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6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drawings/drawing7.xml" ContentType="application/vnd.openxmlformats-officedocument.drawing+xml"/>
  <Override PartName="/xl/charts/chart28.xml" ContentType="application/vnd.openxmlformats-officedocument.drawingml.chart+xml"/>
  <Override PartName="/xl/drawings/drawing8.xml" ContentType="application/vnd.openxmlformats-officedocument.drawing+xml"/>
  <Override PartName="/xl/charts/chart29.xml" ContentType="application/vnd.openxmlformats-officedocument.drawingml.chart+xml"/>
  <Override PartName="/xl/drawings/drawing9.xml" ContentType="application/vnd.openxmlformats-officedocument.drawing+xml"/>
  <Override PartName="/xl/charts/chart3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Code\Simulations\"/>
    </mc:Choice>
  </mc:AlternateContent>
  <xr:revisionPtr revIDLastSave="0" documentId="8_{393A573A-8199-4594-819B-7B17581D288B}" xr6:coauthVersionLast="44" xr6:coauthVersionMax="44" xr10:uidLastSave="{00000000-0000-0000-0000-000000000000}"/>
  <bookViews>
    <workbookView xWindow="180" yWindow="180" windowWidth="13995" windowHeight="15300" tabRatio="925" xr2:uid="{00000000-000D-0000-FFFF-FFFF00000000}"/>
  </bookViews>
  <sheets>
    <sheet name="Test Log" sheetId="1" r:id="rId1"/>
    <sheet name="PropertyAnalysis" sheetId="6" r:id="rId2"/>
    <sheet name="Group Analysis" sheetId="5" r:id="rId3"/>
    <sheet name="GroupValues" sheetId="16" r:id="rId4"/>
    <sheet name="Group Frequency Densities" sheetId="12" r:id="rId5"/>
    <sheet name="Current Test" sheetId="2" r:id="rId6"/>
    <sheet name="PropertyTotals" sheetId="4" r:id="rId7"/>
    <sheet name="Point Estimate for Orange" sheetId="10" r:id="rId8"/>
    <sheet name="Margin of Error for Orange" sheetId="11" r:id="rId9"/>
    <sheet name="PropertyValues" sheetId="15" r:id="rId10"/>
  </sheets>
  <definedNames>
    <definedName name="_xlnm._FilterDatabase" localSheetId="5" hidden="1">'Current Test'!$A$3:$F$302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7" i="1" l="1"/>
  <c r="F7" i="1"/>
  <c r="C62" i="12" l="1"/>
  <c r="C61" i="12"/>
  <c r="C60" i="12"/>
  <c r="C59" i="12"/>
  <c r="C58" i="12"/>
  <c r="C57" i="12"/>
  <c r="C56" i="12"/>
  <c r="C55" i="12"/>
  <c r="C54" i="12"/>
  <c r="C53" i="12"/>
  <c r="C52" i="12"/>
  <c r="C51" i="12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O8" i="16"/>
  <c r="I45" i="15"/>
  <c r="Q14" i="16" s="1"/>
  <c r="I44" i="15"/>
  <c r="R13" i="16" s="1"/>
  <c r="I43" i="15"/>
  <c r="R12" i="16" s="1"/>
  <c r="I42" i="15"/>
  <c r="O11" i="16" s="1"/>
  <c r="I41" i="15"/>
  <c r="P10" i="16" s="1"/>
  <c r="I40" i="15"/>
  <c r="Q9" i="16" s="1"/>
  <c r="I39" i="15"/>
  <c r="R8" i="16" s="1"/>
  <c r="I38" i="15"/>
  <c r="O7" i="16" s="1"/>
  <c r="M11" i="15"/>
  <c r="M28" i="15"/>
  <c r="M27" i="15"/>
  <c r="M26" i="15"/>
  <c r="M25" i="15"/>
  <c r="M24" i="15"/>
  <c r="M23" i="15"/>
  <c r="M22" i="15"/>
  <c r="M21" i="15"/>
  <c r="M20" i="15"/>
  <c r="M19" i="15"/>
  <c r="M18" i="15"/>
  <c r="M17" i="15"/>
  <c r="M16" i="15"/>
  <c r="M15" i="15"/>
  <c r="M14" i="15"/>
  <c r="M13" i="15"/>
  <c r="M12" i="15"/>
  <c r="M10" i="15"/>
  <c r="M9" i="15"/>
  <c r="M8" i="15"/>
  <c r="M7" i="15"/>
  <c r="P8" i="16" l="1"/>
  <c r="Q8" i="16"/>
  <c r="Q10" i="16"/>
  <c r="P11" i="16"/>
  <c r="Q11" i="16"/>
  <c r="P7" i="16"/>
  <c r="O12" i="16"/>
  <c r="Q7" i="16"/>
  <c r="P12" i="16"/>
  <c r="Q12" i="16"/>
  <c r="N13" i="16"/>
  <c r="N9" i="16"/>
  <c r="R9" i="16"/>
  <c r="O9" i="16"/>
  <c r="N10" i="16"/>
  <c r="R10" i="16"/>
  <c r="O13" i="16"/>
  <c r="N14" i="16"/>
  <c r="R14" i="16"/>
  <c r="N7" i="16"/>
  <c r="R7" i="16"/>
  <c r="P9" i="16"/>
  <c r="O10" i="16"/>
  <c r="N11" i="16"/>
  <c r="R11" i="16"/>
  <c r="P13" i="16"/>
  <c r="O14" i="16"/>
  <c r="N8" i="16"/>
  <c r="N12" i="16"/>
  <c r="Q13" i="16"/>
  <c r="P14" i="16"/>
  <c r="C67" i="12"/>
  <c r="C96" i="12" s="1"/>
  <c r="C125" i="12" s="1"/>
  <c r="C154" i="12" s="1"/>
  <c r="C183" i="12" s="1"/>
  <c r="C212" i="12" s="1"/>
  <c r="C241" i="12" s="1"/>
  <c r="C270" i="12" s="1"/>
  <c r="C299" i="12" s="1"/>
  <c r="C68" i="12" l="1"/>
  <c r="C97" i="12" s="1"/>
  <c r="C126" i="12" s="1"/>
  <c r="C155" i="12" s="1"/>
  <c r="C184" i="12" s="1"/>
  <c r="C213" i="12" s="1"/>
  <c r="C242" i="12" s="1"/>
  <c r="C271" i="12" s="1"/>
  <c r="C300" i="12" s="1"/>
  <c r="C69" i="12" l="1"/>
  <c r="C98" i="12" s="1"/>
  <c r="C127" i="12" s="1"/>
  <c r="C156" i="12" s="1"/>
  <c r="C185" i="12" s="1"/>
  <c r="C214" i="12" s="1"/>
  <c r="C243" i="12" s="1"/>
  <c r="C272" i="12" s="1"/>
  <c r="C301" i="12" s="1"/>
  <c r="KO1" i="2"/>
  <c r="KN1" i="2"/>
  <c r="KM1" i="2"/>
  <c r="KL1" i="2"/>
  <c r="KK1" i="2"/>
  <c r="KJ1" i="2"/>
  <c r="KI1" i="2"/>
  <c r="KH1" i="2"/>
  <c r="KG1" i="2"/>
  <c r="KF1" i="2"/>
  <c r="KE1" i="2"/>
  <c r="KD1" i="2"/>
  <c r="KC1" i="2"/>
  <c r="KB1" i="2"/>
  <c r="KA1" i="2"/>
  <c r="JZ1" i="2"/>
  <c r="JY1" i="2"/>
  <c r="JX1" i="2"/>
  <c r="JW1" i="2"/>
  <c r="JV1" i="2"/>
  <c r="JU1" i="2"/>
  <c r="JT1" i="2"/>
  <c r="JS1" i="2"/>
  <c r="JR1" i="2"/>
  <c r="JQ1" i="2"/>
  <c r="JP1" i="2"/>
  <c r="JO1" i="2"/>
  <c r="JN1" i="2"/>
  <c r="JM1" i="2"/>
  <c r="JL1" i="2"/>
  <c r="JK1" i="2"/>
  <c r="JJ1" i="2"/>
  <c r="JI1" i="2"/>
  <c r="JH1" i="2"/>
  <c r="JG1" i="2"/>
  <c r="JF1" i="2"/>
  <c r="JE1" i="2"/>
  <c r="JD1" i="2"/>
  <c r="JC1" i="2"/>
  <c r="JB1" i="2"/>
  <c r="JA1" i="2"/>
  <c r="IZ1" i="2"/>
  <c r="IY1" i="2"/>
  <c r="IX1" i="2"/>
  <c r="IW1" i="2"/>
  <c r="IV1" i="2"/>
  <c r="IU1" i="2"/>
  <c r="IT1" i="2"/>
  <c r="IS1" i="2"/>
  <c r="IR1" i="2"/>
  <c r="IQ1" i="2"/>
  <c r="IP1" i="2"/>
  <c r="IO1" i="2"/>
  <c r="IN1" i="2"/>
  <c r="IM1" i="2"/>
  <c r="IL1" i="2"/>
  <c r="IK1" i="2"/>
  <c r="IJ1" i="2"/>
  <c r="II1" i="2"/>
  <c r="IH1" i="2"/>
  <c r="IG1" i="2"/>
  <c r="IF1" i="2"/>
  <c r="IE1" i="2"/>
  <c r="ID1" i="2"/>
  <c r="IC1" i="2"/>
  <c r="IB1" i="2"/>
  <c r="IA1" i="2"/>
  <c r="HZ1" i="2"/>
  <c r="HY1" i="2"/>
  <c r="HX1" i="2"/>
  <c r="HW1" i="2"/>
  <c r="HV1" i="2"/>
  <c r="HU1" i="2"/>
  <c r="HT1" i="2"/>
  <c r="HS1" i="2"/>
  <c r="HR1" i="2"/>
  <c r="HQ1" i="2"/>
  <c r="HP1" i="2"/>
  <c r="HO1" i="2"/>
  <c r="HN1" i="2"/>
  <c r="HM1" i="2"/>
  <c r="HL1" i="2"/>
  <c r="HK1" i="2"/>
  <c r="HJ1" i="2"/>
  <c r="HI1" i="2"/>
  <c r="HH1" i="2"/>
  <c r="HG1" i="2"/>
  <c r="HF1" i="2"/>
  <c r="HE1" i="2"/>
  <c r="HD1" i="2"/>
  <c r="HC1" i="2"/>
  <c r="HB1" i="2"/>
  <c r="HA1" i="2"/>
  <c r="GZ1" i="2"/>
  <c r="GY1" i="2"/>
  <c r="GX1" i="2"/>
  <c r="GW1" i="2"/>
  <c r="GV1" i="2"/>
  <c r="GU1" i="2"/>
  <c r="GT1" i="2"/>
  <c r="GS1" i="2"/>
  <c r="GR1" i="2"/>
  <c r="GQ1" i="2"/>
  <c r="GP1" i="2"/>
  <c r="GO1" i="2"/>
  <c r="GN1" i="2"/>
  <c r="GM1" i="2"/>
  <c r="GL1" i="2"/>
  <c r="GK1" i="2"/>
  <c r="GJ1" i="2"/>
  <c r="GI1" i="2"/>
  <c r="GH1" i="2"/>
  <c r="GG1" i="2"/>
  <c r="GF1" i="2"/>
  <c r="GE1" i="2"/>
  <c r="GD1" i="2"/>
  <c r="GC1" i="2"/>
  <c r="GB1" i="2"/>
  <c r="GA1" i="2"/>
  <c r="FZ1" i="2"/>
  <c r="FY1" i="2"/>
  <c r="FX1" i="2"/>
  <c r="FW1" i="2"/>
  <c r="FV1" i="2"/>
  <c r="FU1" i="2"/>
  <c r="FT1" i="2"/>
  <c r="FS1" i="2"/>
  <c r="FR1" i="2"/>
  <c r="FQ1" i="2"/>
  <c r="FP1" i="2"/>
  <c r="FO1" i="2"/>
  <c r="FN1" i="2"/>
  <c r="FM1" i="2"/>
  <c r="FL1" i="2"/>
  <c r="FK1" i="2"/>
  <c r="FJ1" i="2"/>
  <c r="FI1" i="2"/>
  <c r="FH1" i="2"/>
  <c r="FG1" i="2"/>
  <c r="FF1" i="2"/>
  <c r="FE1" i="2"/>
  <c r="FD1" i="2"/>
  <c r="FC1" i="2"/>
  <c r="FB1" i="2"/>
  <c r="FA1" i="2"/>
  <c r="EZ1" i="2"/>
  <c r="EY1" i="2"/>
  <c r="EX1" i="2"/>
  <c r="EW1" i="2"/>
  <c r="EV1" i="2"/>
  <c r="EU1" i="2"/>
  <c r="ET1" i="2"/>
  <c r="ES1" i="2"/>
  <c r="ER1" i="2"/>
  <c r="EQ1" i="2"/>
  <c r="EP1" i="2"/>
  <c r="EO1" i="2"/>
  <c r="EN1" i="2"/>
  <c r="EM1" i="2"/>
  <c r="EL1" i="2"/>
  <c r="EK1" i="2"/>
  <c r="EJ1" i="2"/>
  <c r="EI1" i="2"/>
  <c r="EH1" i="2"/>
  <c r="EG1" i="2"/>
  <c r="EF1" i="2"/>
  <c r="EE1" i="2"/>
  <c r="ED1" i="2"/>
  <c r="EC1" i="2"/>
  <c r="EB1" i="2"/>
  <c r="EA1" i="2"/>
  <c r="DZ1" i="2"/>
  <c r="DY1" i="2"/>
  <c r="DX1" i="2"/>
  <c r="DW1" i="2"/>
  <c r="DV1" i="2"/>
  <c r="DU1" i="2"/>
  <c r="DT1" i="2"/>
  <c r="DS1" i="2"/>
  <c r="DR1" i="2"/>
  <c r="DQ1" i="2"/>
  <c r="DP1" i="2"/>
  <c r="DO1" i="2"/>
  <c r="DN1" i="2"/>
  <c r="DM1" i="2"/>
  <c r="DL1" i="2"/>
  <c r="DK1" i="2"/>
  <c r="DJ1" i="2"/>
  <c r="DI1" i="2"/>
  <c r="DH1" i="2"/>
  <c r="DG1" i="2"/>
  <c r="DF1" i="2"/>
  <c r="DE1" i="2"/>
  <c r="DD1" i="2"/>
  <c r="DC1" i="2"/>
  <c r="DB1" i="2"/>
  <c r="DA1" i="2"/>
  <c r="CZ1" i="2"/>
  <c r="CY1" i="2"/>
  <c r="CX1" i="2"/>
  <c r="CW1" i="2"/>
  <c r="CV1" i="2"/>
  <c r="CU1" i="2"/>
  <c r="CT1" i="2"/>
  <c r="CS1" i="2"/>
  <c r="CR1" i="2"/>
  <c r="CQ1" i="2"/>
  <c r="CP1" i="2"/>
  <c r="CO1" i="2"/>
  <c r="CN1" i="2"/>
  <c r="CM1" i="2"/>
  <c r="CL1" i="2"/>
  <c r="CK1" i="2"/>
  <c r="CJ1" i="2"/>
  <c r="CI1" i="2"/>
  <c r="CH1" i="2"/>
  <c r="CG1" i="2"/>
  <c r="CF1" i="2"/>
  <c r="CE1" i="2"/>
  <c r="CD1" i="2"/>
  <c r="CC1" i="2"/>
  <c r="CB1" i="2"/>
  <c r="CA1" i="2"/>
  <c r="BZ1" i="2"/>
  <c r="BY1" i="2"/>
  <c r="BX1" i="2"/>
  <c r="BW1" i="2"/>
  <c r="BV1" i="2"/>
  <c r="BU1" i="2"/>
  <c r="BT1" i="2"/>
  <c r="BS1" i="2"/>
  <c r="BR1" i="2"/>
  <c r="BQ1" i="2"/>
  <c r="BP1" i="2"/>
  <c r="BO1" i="2"/>
  <c r="BN1" i="2"/>
  <c r="BM1" i="2"/>
  <c r="BL1" i="2"/>
  <c r="BK1" i="2"/>
  <c r="BJ1" i="2"/>
  <c r="BI1" i="2"/>
  <c r="BH1" i="2"/>
  <c r="BG1" i="2"/>
  <c r="BF1" i="2"/>
  <c r="BE1" i="2"/>
  <c r="BD1" i="2"/>
  <c r="BC1" i="2"/>
  <c r="BB1" i="2"/>
  <c r="BA1" i="2"/>
  <c r="AZ1" i="2"/>
  <c r="AY1" i="2"/>
  <c r="AX1" i="2"/>
  <c r="AW1" i="2"/>
  <c r="AV1" i="2"/>
  <c r="AU1" i="2"/>
  <c r="AT1" i="2"/>
  <c r="AS1" i="2"/>
  <c r="AR1" i="2"/>
  <c r="AQ1" i="2"/>
  <c r="AP1" i="2"/>
  <c r="AO1" i="2"/>
  <c r="AN1" i="2"/>
  <c r="AM1" i="2"/>
  <c r="AL1" i="2"/>
  <c r="AK1" i="2"/>
  <c r="AJ1" i="2"/>
  <c r="AI1" i="2"/>
  <c r="AH1" i="2"/>
  <c r="AG1" i="2"/>
  <c r="AF1" i="2"/>
  <c r="AE1" i="2"/>
  <c r="AD1" i="2"/>
  <c r="AC1" i="2"/>
  <c r="AB1" i="2"/>
  <c r="AA1" i="2"/>
  <c r="Z1" i="2"/>
  <c r="Y1" i="2"/>
  <c r="X1" i="2"/>
  <c r="W1" i="2"/>
  <c r="V1" i="2"/>
  <c r="U1" i="2"/>
  <c r="T1" i="2"/>
  <c r="S1" i="2"/>
  <c r="R1" i="2"/>
  <c r="Q1" i="2"/>
  <c r="P1" i="2"/>
  <c r="O1" i="2"/>
  <c r="N1" i="2"/>
  <c r="M1" i="2"/>
  <c r="L1" i="2"/>
  <c r="K1" i="2"/>
  <c r="J1" i="2"/>
  <c r="I1" i="2"/>
  <c r="H1" i="2"/>
  <c r="G1" i="2"/>
  <c r="F1" i="2"/>
  <c r="E1" i="2"/>
  <c r="D1" i="2"/>
  <c r="C1" i="2"/>
  <c r="B1" i="2"/>
  <c r="C70" i="12" l="1"/>
  <c r="C99" i="12" s="1"/>
  <c r="C128" i="12" s="1"/>
  <c r="C157" i="12" s="1"/>
  <c r="C186" i="12" s="1"/>
  <c r="C215" i="12" s="1"/>
  <c r="C244" i="12" s="1"/>
  <c r="C273" i="12" s="1"/>
  <c r="C302" i="12" s="1"/>
  <c r="AI46" i="4"/>
  <c r="AI44" i="4"/>
  <c r="AI45" i="4"/>
  <c r="AI43" i="4"/>
  <c r="AI42" i="4"/>
  <c r="AI38" i="4"/>
  <c r="AI39" i="4"/>
  <c r="AI40" i="4"/>
  <c r="AI41" i="4"/>
  <c r="AI37" i="4"/>
  <c r="AI33" i="4"/>
  <c r="AI34" i="4"/>
  <c r="AI36" i="4"/>
  <c r="AI35" i="4"/>
  <c r="AI27" i="4"/>
  <c r="AI28" i="4"/>
  <c r="AI31" i="4"/>
  <c r="AI29" i="4"/>
  <c r="AI32" i="4"/>
  <c r="AI30" i="4"/>
  <c r="AI26" i="4"/>
  <c r="AI23" i="4"/>
  <c r="AI19" i="4"/>
  <c r="AI24" i="4"/>
  <c r="AI20" i="4"/>
  <c r="AI25" i="4"/>
  <c r="AI21" i="4"/>
  <c r="AI22" i="4"/>
  <c r="AI18" i="4"/>
  <c r="AI14" i="4"/>
  <c r="AI10" i="4"/>
  <c r="AI15" i="4"/>
  <c r="AI11" i="4"/>
  <c r="AI16" i="4"/>
  <c r="AI12" i="4"/>
  <c r="AI17" i="4"/>
  <c r="AI13" i="4"/>
  <c r="AI7" i="4"/>
  <c r="AI9" i="4"/>
  <c r="AI8" i="4"/>
  <c r="BC46" i="4"/>
  <c r="BC44" i="4"/>
  <c r="BC45" i="4"/>
  <c r="BC43" i="4"/>
  <c r="BC42" i="4"/>
  <c r="BC38" i="4"/>
  <c r="BC39" i="4"/>
  <c r="BC40" i="4"/>
  <c r="BC41" i="4"/>
  <c r="BC37" i="4"/>
  <c r="BC36" i="4"/>
  <c r="BC33" i="4"/>
  <c r="BC34" i="4"/>
  <c r="BC35" i="4"/>
  <c r="BC31" i="4"/>
  <c r="BC27" i="4"/>
  <c r="BC28" i="4"/>
  <c r="BC32" i="4"/>
  <c r="BC29" i="4"/>
  <c r="BC30" i="4"/>
  <c r="BC26" i="4"/>
  <c r="BC23" i="4"/>
  <c r="BC19" i="4"/>
  <c r="BC24" i="4"/>
  <c r="BC20" i="4"/>
  <c r="BC25" i="4"/>
  <c r="BC21" i="4"/>
  <c r="BC22" i="4"/>
  <c r="BC18" i="4"/>
  <c r="BC14" i="4"/>
  <c r="BC10" i="4"/>
  <c r="BC15" i="4"/>
  <c r="BC11" i="4"/>
  <c r="BC16" i="4"/>
  <c r="BC12" i="4"/>
  <c r="BC17" i="4"/>
  <c r="BC13" i="4"/>
  <c r="BC9" i="4"/>
  <c r="BC7" i="4"/>
  <c r="BC8" i="4"/>
  <c r="BO46" i="4"/>
  <c r="BO44" i="4"/>
  <c r="BO45" i="4"/>
  <c r="BO43" i="4"/>
  <c r="BO42" i="4"/>
  <c r="BO38" i="4"/>
  <c r="BO39" i="4"/>
  <c r="BO40" i="4"/>
  <c r="BO41" i="4"/>
  <c r="BO37" i="4"/>
  <c r="BO33" i="4"/>
  <c r="BO34" i="4"/>
  <c r="BO36" i="4"/>
  <c r="BO35" i="4"/>
  <c r="BO27" i="4"/>
  <c r="BO28" i="4"/>
  <c r="BO31" i="4"/>
  <c r="BO29" i="4"/>
  <c r="BO32" i="4"/>
  <c r="BO30" i="4"/>
  <c r="BO26" i="4"/>
  <c r="BO23" i="4"/>
  <c r="BO19" i="4"/>
  <c r="BO24" i="4"/>
  <c r="BO20" i="4"/>
  <c r="BO25" i="4"/>
  <c r="BO21" i="4"/>
  <c r="BO22" i="4"/>
  <c r="BO18" i="4"/>
  <c r="BO14" i="4"/>
  <c r="BO10" i="4"/>
  <c r="BO15" i="4"/>
  <c r="BO11" i="4"/>
  <c r="BO16" i="4"/>
  <c r="BO12" i="4"/>
  <c r="BO17" i="4"/>
  <c r="BO13" i="4"/>
  <c r="BO7" i="4"/>
  <c r="BO9" i="4"/>
  <c r="BO8" i="4"/>
  <c r="BS46" i="4"/>
  <c r="BS44" i="4"/>
  <c r="BS45" i="4"/>
  <c r="BS43" i="4"/>
  <c r="BS42" i="4"/>
  <c r="BS38" i="4"/>
  <c r="BS39" i="4"/>
  <c r="BS40" i="4"/>
  <c r="BS41" i="4"/>
  <c r="BS37" i="4"/>
  <c r="BS36" i="4"/>
  <c r="BS33" i="4"/>
  <c r="BS34" i="4"/>
  <c r="BS35" i="4"/>
  <c r="BS31" i="4"/>
  <c r="BS27" i="4"/>
  <c r="BS28" i="4"/>
  <c r="BS32" i="4"/>
  <c r="BS29" i="4"/>
  <c r="BS30" i="4"/>
  <c r="BS26" i="4"/>
  <c r="BS23" i="4"/>
  <c r="BS19" i="4"/>
  <c r="BS24" i="4"/>
  <c r="BS20" i="4"/>
  <c r="BS25" i="4"/>
  <c r="BS21" i="4"/>
  <c r="BS22" i="4"/>
  <c r="BS18" i="4"/>
  <c r="BS14" i="4"/>
  <c r="BS10" i="4"/>
  <c r="BS15" i="4"/>
  <c r="BS11" i="4"/>
  <c r="BS16" i="4"/>
  <c r="BS12" i="4"/>
  <c r="BS17" i="4"/>
  <c r="BS13" i="4"/>
  <c r="BS9" i="4"/>
  <c r="BS8" i="4"/>
  <c r="BS7" i="4"/>
  <c r="BW46" i="4"/>
  <c r="BW44" i="4"/>
  <c r="BW45" i="4"/>
  <c r="BW43" i="4"/>
  <c r="BW42" i="4"/>
  <c r="BW38" i="4"/>
  <c r="BW39" i="4"/>
  <c r="BW40" i="4"/>
  <c r="BW41" i="4"/>
  <c r="BW37" i="4"/>
  <c r="BW33" i="4"/>
  <c r="BW34" i="4"/>
  <c r="BW36" i="4"/>
  <c r="BW35" i="4"/>
  <c r="BW27" i="4"/>
  <c r="BW32" i="4"/>
  <c r="BW28" i="4"/>
  <c r="BW31" i="4"/>
  <c r="BW29" i="4"/>
  <c r="BW30" i="4"/>
  <c r="BW26" i="4"/>
  <c r="BW23" i="4"/>
  <c r="BW19" i="4"/>
  <c r="BW24" i="4"/>
  <c r="BW20" i="4"/>
  <c r="BW25" i="4"/>
  <c r="BW21" i="4"/>
  <c r="BW22" i="4"/>
  <c r="BW18" i="4"/>
  <c r="BW14" i="4"/>
  <c r="BW10" i="4"/>
  <c r="BW15" i="4"/>
  <c r="BW11" i="4"/>
  <c r="BW16" i="4"/>
  <c r="BW12" i="4"/>
  <c r="BW17" i="4"/>
  <c r="BW13" i="4"/>
  <c r="BW7" i="4"/>
  <c r="BW8" i="4"/>
  <c r="BW9" i="4"/>
  <c r="CA46" i="4"/>
  <c r="CA44" i="4"/>
  <c r="CA45" i="4"/>
  <c r="CA43" i="4"/>
  <c r="CA42" i="4"/>
  <c r="CA38" i="4"/>
  <c r="CA39" i="4"/>
  <c r="CA40" i="4"/>
  <c r="CA41" i="4"/>
  <c r="CA37" i="4"/>
  <c r="CA36" i="4"/>
  <c r="CA33" i="4"/>
  <c r="CA34" i="4"/>
  <c r="CA35" i="4"/>
  <c r="CA32" i="4"/>
  <c r="CA31" i="4"/>
  <c r="CA27" i="4"/>
  <c r="CA28" i="4"/>
  <c r="CA29" i="4"/>
  <c r="CA30" i="4"/>
  <c r="CA26" i="4"/>
  <c r="CA23" i="4"/>
  <c r="CA19" i="4"/>
  <c r="CA24" i="4"/>
  <c r="CA20" i="4"/>
  <c r="CA25" i="4"/>
  <c r="CA21" i="4"/>
  <c r="CA22" i="4"/>
  <c r="CA18" i="4"/>
  <c r="CA14" i="4"/>
  <c r="CA10" i="4"/>
  <c r="CA15" i="4"/>
  <c r="CA11" i="4"/>
  <c r="CA16" i="4"/>
  <c r="CA12" i="4"/>
  <c r="CA17" i="4"/>
  <c r="CA13" i="4"/>
  <c r="CA9" i="4"/>
  <c r="CA7" i="4"/>
  <c r="CA8" i="4"/>
  <c r="CE46" i="4"/>
  <c r="CE44" i="4"/>
  <c r="CE45" i="4"/>
  <c r="CE43" i="4"/>
  <c r="CE42" i="4"/>
  <c r="CE38" i="4"/>
  <c r="CE39" i="4"/>
  <c r="CE40" i="4"/>
  <c r="CE41" i="4"/>
  <c r="CE37" i="4"/>
  <c r="CE33" i="4"/>
  <c r="CE34" i="4"/>
  <c r="CE36" i="4"/>
  <c r="CE35" i="4"/>
  <c r="CE27" i="4"/>
  <c r="CE28" i="4"/>
  <c r="CE31" i="4"/>
  <c r="CE29" i="4"/>
  <c r="CE32" i="4"/>
  <c r="CE30" i="4"/>
  <c r="CE26" i="4"/>
  <c r="CE23" i="4"/>
  <c r="CE19" i="4"/>
  <c r="CE24" i="4"/>
  <c r="CE20" i="4"/>
  <c r="CE25" i="4"/>
  <c r="CE21" i="4"/>
  <c r="CE22" i="4"/>
  <c r="CE18" i="4"/>
  <c r="CE14" i="4"/>
  <c r="CE10" i="4"/>
  <c r="CE15" i="4"/>
  <c r="CE11" i="4"/>
  <c r="CE16" i="4"/>
  <c r="CE12" i="4"/>
  <c r="CE17" i="4"/>
  <c r="CE13" i="4"/>
  <c r="CE7" i="4"/>
  <c r="CE9" i="4"/>
  <c r="CE8" i="4"/>
  <c r="CI46" i="4"/>
  <c r="CI44" i="4"/>
  <c r="CI45" i="4"/>
  <c r="CI43" i="4"/>
  <c r="CI42" i="4"/>
  <c r="CI38" i="4"/>
  <c r="CI39" i="4"/>
  <c r="CI40" i="4"/>
  <c r="CI41" i="4"/>
  <c r="CI37" i="4"/>
  <c r="CI36" i="4"/>
  <c r="CI33" i="4"/>
  <c r="CI34" i="4"/>
  <c r="CI35" i="4"/>
  <c r="CI31" i="4"/>
  <c r="CI27" i="4"/>
  <c r="CI28" i="4"/>
  <c r="CI32" i="4"/>
  <c r="CI29" i="4"/>
  <c r="CI30" i="4"/>
  <c r="CI26" i="4"/>
  <c r="CI23" i="4"/>
  <c r="CI19" i="4"/>
  <c r="CI24" i="4"/>
  <c r="CI20" i="4"/>
  <c r="CI25" i="4"/>
  <c r="CI21" i="4"/>
  <c r="CI22" i="4"/>
  <c r="CI18" i="4"/>
  <c r="CI14" i="4"/>
  <c r="CI10" i="4"/>
  <c r="CI15" i="4"/>
  <c r="CI11" i="4"/>
  <c r="CI16" i="4"/>
  <c r="CI12" i="4"/>
  <c r="CI17" i="4"/>
  <c r="CI13" i="4"/>
  <c r="CI9" i="4"/>
  <c r="CI7" i="4"/>
  <c r="CI8" i="4"/>
  <c r="CM46" i="4"/>
  <c r="CM44" i="4"/>
  <c r="CM45" i="4"/>
  <c r="CM43" i="4"/>
  <c r="CM42" i="4"/>
  <c r="CM38" i="4"/>
  <c r="CM39" i="4"/>
  <c r="CM40" i="4"/>
  <c r="CM41" i="4"/>
  <c r="CM37" i="4"/>
  <c r="CM33" i="4"/>
  <c r="CM34" i="4"/>
  <c r="CM36" i="4"/>
  <c r="CM35" i="4"/>
  <c r="CM27" i="4"/>
  <c r="CM32" i="4"/>
  <c r="CM28" i="4"/>
  <c r="CM31" i="4"/>
  <c r="CM29" i="4"/>
  <c r="CM30" i="4"/>
  <c r="CM26" i="4"/>
  <c r="CM23" i="4"/>
  <c r="CM19" i="4"/>
  <c r="CM24" i="4"/>
  <c r="CM20" i="4"/>
  <c r="CM25" i="4"/>
  <c r="CM21" i="4"/>
  <c r="CM22" i="4"/>
  <c r="CM18" i="4"/>
  <c r="CM14" i="4"/>
  <c r="CM10" i="4"/>
  <c r="CM15" i="4"/>
  <c r="CM11" i="4"/>
  <c r="CM16" i="4"/>
  <c r="CM12" i="4"/>
  <c r="CM17" i="4"/>
  <c r="CM13" i="4"/>
  <c r="CM8" i="4"/>
  <c r="CM7" i="4"/>
  <c r="CM9" i="4"/>
  <c r="CQ46" i="4"/>
  <c r="CQ44" i="4"/>
  <c r="CQ45" i="4"/>
  <c r="CQ43" i="4"/>
  <c r="CQ42" i="4"/>
  <c r="CQ38" i="4"/>
  <c r="CQ39" i="4"/>
  <c r="CQ40" i="4"/>
  <c r="CQ41" i="4"/>
  <c r="CQ37" i="4"/>
  <c r="CQ36" i="4"/>
  <c r="CQ33" i="4"/>
  <c r="CQ34" i="4"/>
  <c r="CQ35" i="4"/>
  <c r="CQ32" i="4"/>
  <c r="CQ31" i="4"/>
  <c r="CQ27" i="4"/>
  <c r="CQ28" i="4"/>
  <c r="CQ29" i="4"/>
  <c r="CQ30" i="4"/>
  <c r="CQ26" i="4"/>
  <c r="CQ23" i="4"/>
  <c r="CQ19" i="4"/>
  <c r="CQ24" i="4"/>
  <c r="CQ20" i="4"/>
  <c r="CQ25" i="4"/>
  <c r="CQ21" i="4"/>
  <c r="CQ22" i="4"/>
  <c r="CQ18" i="4"/>
  <c r="CQ14" i="4"/>
  <c r="CQ10" i="4"/>
  <c r="CQ15" i="4"/>
  <c r="CQ11" i="4"/>
  <c r="CQ16" i="4"/>
  <c r="CQ12" i="4"/>
  <c r="CQ17" i="4"/>
  <c r="CQ13" i="4"/>
  <c r="CQ9" i="4"/>
  <c r="CQ7" i="4"/>
  <c r="CQ8" i="4"/>
  <c r="CU46" i="4"/>
  <c r="CU44" i="4"/>
  <c r="CU45" i="4"/>
  <c r="CU43" i="4"/>
  <c r="CU42" i="4"/>
  <c r="CU41" i="4"/>
  <c r="CU38" i="4"/>
  <c r="CU39" i="4"/>
  <c r="CU40" i="4"/>
  <c r="CU37" i="4"/>
  <c r="CU33" i="4"/>
  <c r="CU34" i="4"/>
  <c r="CU36" i="4"/>
  <c r="CU35" i="4"/>
  <c r="CU27" i="4"/>
  <c r="CU28" i="4"/>
  <c r="CU31" i="4"/>
  <c r="CU29" i="4"/>
  <c r="CU32" i="4"/>
  <c r="CU30" i="4"/>
  <c r="CU26" i="4"/>
  <c r="CU23" i="4"/>
  <c r="CU19" i="4"/>
  <c r="CU24" i="4"/>
  <c r="CU20" i="4"/>
  <c r="CU25" i="4"/>
  <c r="CU21" i="4"/>
  <c r="CU22" i="4"/>
  <c r="CU18" i="4"/>
  <c r="CU14" i="4"/>
  <c r="CU10" i="4"/>
  <c r="CU15" i="4"/>
  <c r="CU11" i="4"/>
  <c r="CU16" i="4"/>
  <c r="CU12" i="4"/>
  <c r="CU17" i="4"/>
  <c r="CU13" i="4"/>
  <c r="CU7" i="4"/>
  <c r="CU9" i="4"/>
  <c r="CU8" i="4"/>
  <c r="CY46" i="4"/>
  <c r="CY44" i="4"/>
  <c r="CY45" i="4"/>
  <c r="CY43" i="4"/>
  <c r="CY42" i="4"/>
  <c r="CY38" i="4"/>
  <c r="CY41" i="4"/>
  <c r="CY39" i="4"/>
  <c r="CY40" i="4"/>
  <c r="CY37" i="4"/>
  <c r="CY36" i="4"/>
  <c r="CY33" i="4"/>
  <c r="CY34" i="4"/>
  <c r="CY35" i="4"/>
  <c r="CY31" i="4"/>
  <c r="CY27" i="4"/>
  <c r="CY28" i="4"/>
  <c r="CY32" i="4"/>
  <c r="CY29" i="4"/>
  <c r="CY30" i="4"/>
  <c r="CY26" i="4"/>
  <c r="CY23" i="4"/>
  <c r="CY19" i="4"/>
  <c r="CY24" i="4"/>
  <c r="CY20" i="4"/>
  <c r="CY25" i="4"/>
  <c r="CY21" i="4"/>
  <c r="CY22" i="4"/>
  <c r="CY18" i="4"/>
  <c r="CY14" i="4"/>
  <c r="CY10" i="4"/>
  <c r="CY15" i="4"/>
  <c r="CY11" i="4"/>
  <c r="CY16" i="4"/>
  <c r="CY12" i="4"/>
  <c r="CY17" i="4"/>
  <c r="CY13" i="4"/>
  <c r="CY9" i="4"/>
  <c r="CY8" i="4"/>
  <c r="CY7" i="4"/>
  <c r="DC46" i="4"/>
  <c r="DC44" i="4"/>
  <c r="DC45" i="4"/>
  <c r="DC43" i="4"/>
  <c r="DC42" i="4"/>
  <c r="DC38" i="4"/>
  <c r="DC39" i="4"/>
  <c r="DC41" i="4"/>
  <c r="DC40" i="4"/>
  <c r="DC37" i="4"/>
  <c r="DC33" i="4"/>
  <c r="DC34" i="4"/>
  <c r="DC36" i="4"/>
  <c r="DC35" i="4"/>
  <c r="DC27" i="4"/>
  <c r="DC32" i="4"/>
  <c r="DC28" i="4"/>
  <c r="DC31" i="4"/>
  <c r="DC29" i="4"/>
  <c r="DC30" i="4"/>
  <c r="DC26" i="4"/>
  <c r="DC23" i="4"/>
  <c r="DC19" i="4"/>
  <c r="DC24" i="4"/>
  <c r="DC20" i="4"/>
  <c r="DC25" i="4"/>
  <c r="DC21" i="4"/>
  <c r="DC22" i="4"/>
  <c r="DC18" i="4"/>
  <c r="DC14" i="4"/>
  <c r="DC10" i="4"/>
  <c r="DC15" i="4"/>
  <c r="DC11" i="4"/>
  <c r="DC16" i="4"/>
  <c r="DC12" i="4"/>
  <c r="DC17" i="4"/>
  <c r="DC13" i="4"/>
  <c r="DC7" i="4"/>
  <c r="DC8" i="4"/>
  <c r="DC9" i="4"/>
  <c r="DG46" i="4"/>
  <c r="DG44" i="4"/>
  <c r="DG45" i="4"/>
  <c r="DG43" i="4"/>
  <c r="DG42" i="4"/>
  <c r="DG38" i="4"/>
  <c r="DG39" i="4"/>
  <c r="DG40" i="4"/>
  <c r="DG41" i="4"/>
  <c r="DG37" i="4"/>
  <c r="DG36" i="4"/>
  <c r="DG33" i="4"/>
  <c r="DG34" i="4"/>
  <c r="DG35" i="4"/>
  <c r="DG32" i="4"/>
  <c r="DG31" i="4"/>
  <c r="DG27" i="4"/>
  <c r="DG28" i="4"/>
  <c r="DG29" i="4"/>
  <c r="DG30" i="4"/>
  <c r="DG26" i="4"/>
  <c r="DG23" i="4"/>
  <c r="DG19" i="4"/>
  <c r="DG24" i="4"/>
  <c r="DG20" i="4"/>
  <c r="DG25" i="4"/>
  <c r="DG21" i="4"/>
  <c r="DG22" i="4"/>
  <c r="DG18" i="4"/>
  <c r="DG14" i="4"/>
  <c r="DG10" i="4"/>
  <c r="DG15" i="4"/>
  <c r="DG11" i="4"/>
  <c r="DG16" i="4"/>
  <c r="DG12" i="4"/>
  <c r="DG17" i="4"/>
  <c r="DG13" i="4"/>
  <c r="DG9" i="4"/>
  <c r="DG8" i="4"/>
  <c r="DG7" i="4"/>
  <c r="DK46" i="4"/>
  <c r="DK44" i="4"/>
  <c r="DK45" i="4"/>
  <c r="DK43" i="4"/>
  <c r="DK42" i="4"/>
  <c r="DK41" i="4"/>
  <c r="DK38" i="4"/>
  <c r="DK39" i="4"/>
  <c r="DK40" i="4"/>
  <c r="DK37" i="4"/>
  <c r="DK33" i="4"/>
  <c r="DK34" i="4"/>
  <c r="DK36" i="4"/>
  <c r="DK35" i="4"/>
  <c r="DK32" i="4"/>
  <c r="DK27" i="4"/>
  <c r="DK28" i="4"/>
  <c r="DK31" i="4"/>
  <c r="DK29" i="4"/>
  <c r="DK30" i="4"/>
  <c r="DK26" i="4"/>
  <c r="DK23" i="4"/>
  <c r="DK19" i="4"/>
  <c r="DK24" i="4"/>
  <c r="DK20" i="4"/>
  <c r="DK25" i="4"/>
  <c r="DK21" i="4"/>
  <c r="DK22" i="4"/>
  <c r="DK18" i="4"/>
  <c r="DK14" i="4"/>
  <c r="DK10" i="4"/>
  <c r="DK15" i="4"/>
  <c r="DK11" i="4"/>
  <c r="DK16" i="4"/>
  <c r="DK12" i="4"/>
  <c r="DK17" i="4"/>
  <c r="DK13" i="4"/>
  <c r="DK7" i="4"/>
  <c r="DK9" i="4"/>
  <c r="DK8" i="4"/>
  <c r="DO46" i="4"/>
  <c r="DO44" i="4"/>
  <c r="DO45" i="4"/>
  <c r="DO43" i="4"/>
  <c r="DO42" i="4"/>
  <c r="DO38" i="4"/>
  <c r="DO39" i="4"/>
  <c r="DO41" i="4"/>
  <c r="DO40" i="4"/>
  <c r="DO37" i="4"/>
  <c r="DO36" i="4"/>
  <c r="DO33" i="4"/>
  <c r="DO34" i="4"/>
  <c r="DO35" i="4"/>
  <c r="DO32" i="4"/>
  <c r="DO31" i="4"/>
  <c r="DO27" i="4"/>
  <c r="DO28" i="4"/>
  <c r="DO29" i="4"/>
  <c r="DO30" i="4"/>
  <c r="DO26" i="4"/>
  <c r="DO23" i="4"/>
  <c r="DO19" i="4"/>
  <c r="DO24" i="4"/>
  <c r="DO20" i="4"/>
  <c r="DO25" i="4"/>
  <c r="DO21" i="4"/>
  <c r="DO22" i="4"/>
  <c r="DO18" i="4"/>
  <c r="DO14" i="4"/>
  <c r="DO10" i="4"/>
  <c r="DO15" i="4"/>
  <c r="DO11" i="4"/>
  <c r="DO16" i="4"/>
  <c r="DO12" i="4"/>
  <c r="DO17" i="4"/>
  <c r="DO13" i="4"/>
  <c r="DO9" i="4"/>
  <c r="DO7" i="4"/>
  <c r="DO8" i="4"/>
  <c r="DS46" i="4"/>
  <c r="DS44" i="4"/>
  <c r="DS45" i="4"/>
  <c r="DS43" i="4"/>
  <c r="DS42" i="4"/>
  <c r="DS41" i="4"/>
  <c r="DS38" i="4"/>
  <c r="DS39" i="4"/>
  <c r="DS40" i="4"/>
  <c r="DS37" i="4"/>
  <c r="DS33" i="4"/>
  <c r="DS34" i="4"/>
  <c r="DS36" i="4"/>
  <c r="DS35" i="4"/>
  <c r="DS32" i="4"/>
  <c r="DS27" i="4"/>
  <c r="DS28" i="4"/>
  <c r="DS31" i="4"/>
  <c r="DS29" i="4"/>
  <c r="DS30" i="4"/>
  <c r="DS26" i="4"/>
  <c r="DS23" i="4"/>
  <c r="DS19" i="4"/>
  <c r="DS24" i="4"/>
  <c r="DS20" i="4"/>
  <c r="DS25" i="4"/>
  <c r="DS21" i="4"/>
  <c r="DS22" i="4"/>
  <c r="DS18" i="4"/>
  <c r="DS14" i="4"/>
  <c r="DS10" i="4"/>
  <c r="DS15" i="4"/>
  <c r="DS11" i="4"/>
  <c r="DS16" i="4"/>
  <c r="DS12" i="4"/>
  <c r="DS17" i="4"/>
  <c r="DS13" i="4"/>
  <c r="DS7" i="4"/>
  <c r="DS8" i="4"/>
  <c r="DS9" i="4"/>
  <c r="DW46" i="4"/>
  <c r="DW44" i="4"/>
  <c r="DW45" i="4"/>
  <c r="DW43" i="4"/>
  <c r="DW42" i="4"/>
  <c r="DW38" i="4"/>
  <c r="DW39" i="4"/>
  <c r="DW41" i="4"/>
  <c r="DW40" i="4"/>
  <c r="DW37" i="4"/>
  <c r="DW36" i="4"/>
  <c r="DW33" i="4"/>
  <c r="DW34" i="4"/>
  <c r="DW35" i="4"/>
  <c r="DW32" i="4"/>
  <c r="DW31" i="4"/>
  <c r="DW27" i="4"/>
  <c r="DW28" i="4"/>
  <c r="DW29" i="4"/>
  <c r="DW30" i="4"/>
  <c r="DW26" i="4"/>
  <c r="DW23" i="4"/>
  <c r="DW19" i="4"/>
  <c r="DW24" i="4"/>
  <c r="DW20" i="4"/>
  <c r="DW25" i="4"/>
  <c r="DW21" i="4"/>
  <c r="DW22" i="4"/>
  <c r="DW18" i="4"/>
  <c r="DW14" i="4"/>
  <c r="DW10" i="4"/>
  <c r="DW15" i="4"/>
  <c r="DW11" i="4"/>
  <c r="DW16" i="4"/>
  <c r="DW12" i="4"/>
  <c r="DW17" i="4"/>
  <c r="DW13" i="4"/>
  <c r="DW9" i="4"/>
  <c r="DW8" i="4"/>
  <c r="DW7" i="4"/>
  <c r="EA46" i="4"/>
  <c r="EA44" i="4"/>
  <c r="EA45" i="4"/>
  <c r="EA43" i="4"/>
  <c r="EA42" i="4"/>
  <c r="EA41" i="4"/>
  <c r="EA38" i="4"/>
  <c r="EA39" i="4"/>
  <c r="EA40" i="4"/>
  <c r="EA37" i="4"/>
  <c r="EA33" i="4"/>
  <c r="EA34" i="4"/>
  <c r="EA36" i="4"/>
  <c r="EA35" i="4"/>
  <c r="EA32" i="4"/>
  <c r="EA27" i="4"/>
  <c r="EA28" i="4"/>
  <c r="EA31" i="4"/>
  <c r="EA29" i="4"/>
  <c r="EA30" i="4"/>
  <c r="EA26" i="4"/>
  <c r="EA23" i="4"/>
  <c r="EA19" i="4"/>
  <c r="EA24" i="4"/>
  <c r="EA20" i="4"/>
  <c r="EA25" i="4"/>
  <c r="EA21" i="4"/>
  <c r="EA22" i="4"/>
  <c r="EA18" i="4"/>
  <c r="EA14" i="4"/>
  <c r="EA10" i="4"/>
  <c r="EA15" i="4"/>
  <c r="EA11" i="4"/>
  <c r="EA16" i="4"/>
  <c r="EA12" i="4"/>
  <c r="EA17" i="4"/>
  <c r="EA13" i="4"/>
  <c r="EA7" i="4"/>
  <c r="EA8" i="4"/>
  <c r="EA9" i="4"/>
  <c r="EE46" i="4"/>
  <c r="EE44" i="4"/>
  <c r="EE45" i="4"/>
  <c r="EE43" i="4"/>
  <c r="EE42" i="4"/>
  <c r="EE38" i="4"/>
  <c r="EE39" i="4"/>
  <c r="EE41" i="4"/>
  <c r="EE40" i="4"/>
  <c r="EE37" i="4"/>
  <c r="EE36" i="4"/>
  <c r="EE33" i="4"/>
  <c r="EE34" i="4"/>
  <c r="EE35" i="4"/>
  <c r="EE32" i="4"/>
  <c r="EE31" i="4"/>
  <c r="EE27" i="4"/>
  <c r="EE28" i="4"/>
  <c r="EE29" i="4"/>
  <c r="EE30" i="4"/>
  <c r="EE26" i="4"/>
  <c r="EE23" i="4"/>
  <c r="EE19" i="4"/>
  <c r="EE24" i="4"/>
  <c r="EE20" i="4"/>
  <c r="EE25" i="4"/>
  <c r="EE21" i="4"/>
  <c r="EE22" i="4"/>
  <c r="EE18" i="4"/>
  <c r="EE14" i="4"/>
  <c r="EE10" i="4"/>
  <c r="EE15" i="4"/>
  <c r="EE11" i="4"/>
  <c r="EE16" i="4"/>
  <c r="EE12" i="4"/>
  <c r="EE17" i="4"/>
  <c r="EE13" i="4"/>
  <c r="EE9" i="4"/>
  <c r="EE7" i="4"/>
  <c r="EE8" i="4"/>
  <c r="EI46" i="4"/>
  <c r="EI44" i="4"/>
  <c r="EI45" i="4"/>
  <c r="EI43" i="4"/>
  <c r="EI42" i="4"/>
  <c r="EI41" i="4"/>
  <c r="EI38" i="4"/>
  <c r="EI39" i="4"/>
  <c r="EI40" i="4"/>
  <c r="EI37" i="4"/>
  <c r="EI33" i="4"/>
  <c r="EI34" i="4"/>
  <c r="EI36" i="4"/>
  <c r="EI35" i="4"/>
  <c r="EI32" i="4"/>
  <c r="EI27" i="4"/>
  <c r="EI28" i="4"/>
  <c r="EI31" i="4"/>
  <c r="EI29" i="4"/>
  <c r="EI30" i="4"/>
  <c r="EI26" i="4"/>
  <c r="EI23" i="4"/>
  <c r="EI19" i="4"/>
  <c r="EI24" i="4"/>
  <c r="EI20" i="4"/>
  <c r="EI25" i="4"/>
  <c r="EI21" i="4"/>
  <c r="EI22" i="4"/>
  <c r="EI18" i="4"/>
  <c r="EI14" i="4"/>
  <c r="EI10" i="4"/>
  <c r="EI15" i="4"/>
  <c r="EI11" i="4"/>
  <c r="EI16" i="4"/>
  <c r="EI12" i="4"/>
  <c r="EI17" i="4"/>
  <c r="EI13" i="4"/>
  <c r="EI8" i="4"/>
  <c r="EI7" i="4"/>
  <c r="EI9" i="4"/>
  <c r="EM46" i="4"/>
  <c r="EM44" i="4"/>
  <c r="EM45" i="4"/>
  <c r="EM43" i="4"/>
  <c r="EM42" i="4"/>
  <c r="EM38" i="4"/>
  <c r="EM39" i="4"/>
  <c r="EM41" i="4"/>
  <c r="EM40" i="4"/>
  <c r="EM37" i="4"/>
  <c r="EM36" i="4"/>
  <c r="EM33" i="4"/>
  <c r="EM34" i="4"/>
  <c r="EM35" i="4"/>
  <c r="EM32" i="4"/>
  <c r="EM31" i="4"/>
  <c r="EM27" i="4"/>
  <c r="EM28" i="4"/>
  <c r="EM29" i="4"/>
  <c r="EM30" i="4"/>
  <c r="EM26" i="4"/>
  <c r="EM23" i="4"/>
  <c r="EM19" i="4"/>
  <c r="EM24" i="4"/>
  <c r="EM20" i="4"/>
  <c r="EM25" i="4"/>
  <c r="EM21" i="4"/>
  <c r="EM22" i="4"/>
  <c r="EM18" i="4"/>
  <c r="EM14" i="4"/>
  <c r="EM10" i="4"/>
  <c r="EM15" i="4"/>
  <c r="EM11" i="4"/>
  <c r="EM16" i="4"/>
  <c r="EM12" i="4"/>
  <c r="EM17" i="4"/>
  <c r="EM13" i="4"/>
  <c r="EM9" i="4"/>
  <c r="EM7" i="4"/>
  <c r="EM8" i="4"/>
  <c r="EQ46" i="4"/>
  <c r="EQ44" i="4"/>
  <c r="EQ45" i="4"/>
  <c r="EQ43" i="4"/>
  <c r="EQ42" i="4"/>
  <c r="EQ41" i="4"/>
  <c r="EQ38" i="4"/>
  <c r="EQ39" i="4"/>
  <c r="EQ40" i="4"/>
  <c r="EQ37" i="4"/>
  <c r="EQ33" i="4"/>
  <c r="EQ34" i="4"/>
  <c r="EQ36" i="4"/>
  <c r="EQ35" i="4"/>
  <c r="EQ32" i="4"/>
  <c r="EQ27" i="4"/>
  <c r="EQ28" i="4"/>
  <c r="EQ31" i="4"/>
  <c r="EQ29" i="4"/>
  <c r="EQ30" i="4"/>
  <c r="EQ26" i="4"/>
  <c r="EQ23" i="4"/>
  <c r="EQ19" i="4"/>
  <c r="EQ24" i="4"/>
  <c r="EQ20" i="4"/>
  <c r="EQ25" i="4"/>
  <c r="EQ21" i="4"/>
  <c r="EQ22" i="4"/>
  <c r="EQ18" i="4"/>
  <c r="EQ14" i="4"/>
  <c r="EQ10" i="4"/>
  <c r="EQ15" i="4"/>
  <c r="EQ11" i="4"/>
  <c r="EQ16" i="4"/>
  <c r="EQ12" i="4"/>
  <c r="EQ17" i="4"/>
  <c r="EQ13" i="4"/>
  <c r="EQ8" i="4"/>
  <c r="EQ7" i="4"/>
  <c r="EQ9" i="4"/>
  <c r="EU46" i="4"/>
  <c r="EU44" i="4"/>
  <c r="EU45" i="4"/>
  <c r="EU43" i="4"/>
  <c r="EU42" i="4"/>
  <c r="EU38" i="4"/>
  <c r="EU39" i="4"/>
  <c r="EU41" i="4"/>
  <c r="EU40" i="4"/>
  <c r="EU37" i="4"/>
  <c r="EU36" i="4"/>
  <c r="EU33" i="4"/>
  <c r="EU34" i="4"/>
  <c r="EU35" i="4"/>
  <c r="EU32" i="4"/>
  <c r="EU31" i="4"/>
  <c r="EU27" i="4"/>
  <c r="EU28" i="4"/>
  <c r="EU29" i="4"/>
  <c r="EU30" i="4"/>
  <c r="EU26" i="4"/>
  <c r="EU23" i="4"/>
  <c r="EU19" i="4"/>
  <c r="EU24" i="4"/>
  <c r="EU20" i="4"/>
  <c r="EU25" i="4"/>
  <c r="EU21" i="4"/>
  <c r="EU22" i="4"/>
  <c r="EU18" i="4"/>
  <c r="EU14" i="4"/>
  <c r="EU10" i="4"/>
  <c r="EU15" i="4"/>
  <c r="EU11" i="4"/>
  <c r="EU16" i="4"/>
  <c r="EU12" i="4"/>
  <c r="EU17" i="4"/>
  <c r="EU13" i="4"/>
  <c r="EU9" i="4"/>
  <c r="EU7" i="4"/>
  <c r="EU8" i="4"/>
  <c r="EY46" i="4"/>
  <c r="EY44" i="4"/>
  <c r="EY45" i="4"/>
  <c r="EY43" i="4"/>
  <c r="EY42" i="4"/>
  <c r="EY41" i="4"/>
  <c r="EY38" i="4"/>
  <c r="EY39" i="4"/>
  <c r="EY40" i="4"/>
  <c r="EY37" i="4"/>
  <c r="EY33" i="4"/>
  <c r="EY34" i="4"/>
  <c r="EY36" i="4"/>
  <c r="EY35" i="4"/>
  <c r="EY32" i="4"/>
  <c r="EY27" i="4"/>
  <c r="EY28" i="4"/>
  <c r="EY31" i="4"/>
  <c r="EY29" i="4"/>
  <c r="EY30" i="4"/>
  <c r="EY26" i="4"/>
  <c r="EY23" i="4"/>
  <c r="EY19" i="4"/>
  <c r="EY24" i="4"/>
  <c r="EY20" i="4"/>
  <c r="EY25" i="4"/>
  <c r="EY21" i="4"/>
  <c r="EY22" i="4"/>
  <c r="EY18" i="4"/>
  <c r="EY14" i="4"/>
  <c r="EY10" i="4"/>
  <c r="EY15" i="4"/>
  <c r="EY11" i="4"/>
  <c r="EY16" i="4"/>
  <c r="EY12" i="4"/>
  <c r="EY17" i="4"/>
  <c r="EY13" i="4"/>
  <c r="EY7" i="4"/>
  <c r="EY9" i="4"/>
  <c r="EY8" i="4"/>
  <c r="FC46" i="4"/>
  <c r="FC44" i="4"/>
  <c r="FC45" i="4"/>
  <c r="FC43" i="4"/>
  <c r="FC42" i="4"/>
  <c r="FC38" i="4"/>
  <c r="FC39" i="4"/>
  <c r="FC41" i="4"/>
  <c r="FC40" i="4"/>
  <c r="FC37" i="4"/>
  <c r="FC36" i="4"/>
  <c r="FC33" i="4"/>
  <c r="FC34" i="4"/>
  <c r="FC35" i="4"/>
  <c r="FC32" i="4"/>
  <c r="FC31" i="4"/>
  <c r="FC27" i="4"/>
  <c r="FC28" i="4"/>
  <c r="FC29" i="4"/>
  <c r="FC30" i="4"/>
  <c r="FC26" i="4"/>
  <c r="FC23" i="4"/>
  <c r="FC19" i="4"/>
  <c r="FC24" i="4"/>
  <c r="FC20" i="4"/>
  <c r="FC25" i="4"/>
  <c r="FC21" i="4"/>
  <c r="FC22" i="4"/>
  <c r="FC18" i="4"/>
  <c r="FC14" i="4"/>
  <c r="FC10" i="4"/>
  <c r="FC15" i="4"/>
  <c r="FC11" i="4"/>
  <c r="FC16" i="4"/>
  <c r="FC12" i="4"/>
  <c r="FC17" i="4"/>
  <c r="FC13" i="4"/>
  <c r="FC9" i="4"/>
  <c r="FC7" i="4"/>
  <c r="FC8" i="4"/>
  <c r="FG46" i="4"/>
  <c r="FG44" i="4"/>
  <c r="FG45" i="4"/>
  <c r="FG43" i="4"/>
  <c r="FG42" i="4"/>
  <c r="FG41" i="4"/>
  <c r="FG38" i="4"/>
  <c r="FG39" i="4"/>
  <c r="FG40" i="4"/>
  <c r="FG37" i="4"/>
  <c r="FG33" i="4"/>
  <c r="FG34" i="4"/>
  <c r="FG36" i="4"/>
  <c r="FG35" i="4"/>
  <c r="FG32" i="4"/>
  <c r="FG27" i="4"/>
  <c r="FG28" i="4"/>
  <c r="FG31" i="4"/>
  <c r="FG29" i="4"/>
  <c r="FG30" i="4"/>
  <c r="FG26" i="4"/>
  <c r="FG23" i="4"/>
  <c r="FG19" i="4"/>
  <c r="FG24" i="4"/>
  <c r="FG20" i="4"/>
  <c r="FG25" i="4"/>
  <c r="FG21" i="4"/>
  <c r="FG22" i="4"/>
  <c r="FG18" i="4"/>
  <c r="FG14" i="4"/>
  <c r="FG10" i="4"/>
  <c r="FG15" i="4"/>
  <c r="FG11" i="4"/>
  <c r="FG16" i="4"/>
  <c r="FG12" i="4"/>
  <c r="FG17" i="4"/>
  <c r="FG13" i="4"/>
  <c r="FG8" i="4"/>
  <c r="FG7" i="4"/>
  <c r="FG9" i="4"/>
  <c r="FK46" i="4"/>
  <c r="FK44" i="4"/>
  <c r="FK45" i="4"/>
  <c r="FK43" i="4"/>
  <c r="FK42" i="4"/>
  <c r="FK38" i="4"/>
  <c r="FK39" i="4"/>
  <c r="FK41" i="4"/>
  <c r="FK40" i="4"/>
  <c r="FK37" i="4"/>
  <c r="FK36" i="4"/>
  <c r="FK33" i="4"/>
  <c r="FK34" i="4"/>
  <c r="FK35" i="4"/>
  <c r="FK32" i="4"/>
  <c r="FK31" i="4"/>
  <c r="FK27" i="4"/>
  <c r="FK28" i="4"/>
  <c r="FK29" i="4"/>
  <c r="FK30" i="4"/>
  <c r="FK26" i="4"/>
  <c r="FK23" i="4"/>
  <c r="FK19" i="4"/>
  <c r="FK24" i="4"/>
  <c r="FK20" i="4"/>
  <c r="FK25" i="4"/>
  <c r="FK21" i="4"/>
  <c r="FK22" i="4"/>
  <c r="FK18" i="4"/>
  <c r="FK14" i="4"/>
  <c r="FK10" i="4"/>
  <c r="FK15" i="4"/>
  <c r="FK11" i="4"/>
  <c r="FK16" i="4"/>
  <c r="FK12" i="4"/>
  <c r="FK17" i="4"/>
  <c r="FK13" i="4"/>
  <c r="FK9" i="4"/>
  <c r="FK7" i="4"/>
  <c r="FK8" i="4"/>
  <c r="FO46" i="4"/>
  <c r="FO44" i="4"/>
  <c r="FO45" i="4"/>
  <c r="FO43" i="4"/>
  <c r="FO42" i="4"/>
  <c r="FO41" i="4"/>
  <c r="FO38" i="4"/>
  <c r="FO39" i="4"/>
  <c r="FO40" i="4"/>
  <c r="FO37" i="4"/>
  <c r="FO33" i="4"/>
  <c r="FO34" i="4"/>
  <c r="FO36" i="4"/>
  <c r="FO35" i="4"/>
  <c r="FO32" i="4"/>
  <c r="FO27" i="4"/>
  <c r="FO28" i="4"/>
  <c r="FO31" i="4"/>
  <c r="FO29" i="4"/>
  <c r="FO30" i="4"/>
  <c r="FO26" i="4"/>
  <c r="FO23" i="4"/>
  <c r="FO19" i="4"/>
  <c r="FO24" i="4"/>
  <c r="FO20" i="4"/>
  <c r="FO25" i="4"/>
  <c r="FO21" i="4"/>
  <c r="FO22" i="4"/>
  <c r="FO18" i="4"/>
  <c r="FO14" i="4"/>
  <c r="FO10" i="4"/>
  <c r="FO15" i="4"/>
  <c r="FO11" i="4"/>
  <c r="FO16" i="4"/>
  <c r="FO12" i="4"/>
  <c r="FO17" i="4"/>
  <c r="FO13" i="4"/>
  <c r="FO7" i="4"/>
  <c r="FO9" i="4"/>
  <c r="FO8" i="4"/>
  <c r="FS46" i="4"/>
  <c r="FS44" i="4"/>
  <c r="FS45" i="4"/>
  <c r="FS43" i="4"/>
  <c r="FS42" i="4"/>
  <c r="FS38" i="4"/>
  <c r="FS39" i="4"/>
  <c r="FS41" i="4"/>
  <c r="FS40" i="4"/>
  <c r="FS37" i="4"/>
  <c r="FS36" i="4"/>
  <c r="FS33" i="4"/>
  <c r="FS34" i="4"/>
  <c r="FS35" i="4"/>
  <c r="FS32" i="4"/>
  <c r="FS31" i="4"/>
  <c r="FS27" i="4"/>
  <c r="FS28" i="4"/>
  <c r="FS29" i="4"/>
  <c r="FS30" i="4"/>
  <c r="FS26" i="4"/>
  <c r="FS23" i="4"/>
  <c r="FS19" i="4"/>
  <c r="FS24" i="4"/>
  <c r="FS20" i="4"/>
  <c r="FS25" i="4"/>
  <c r="FS21" i="4"/>
  <c r="FS22" i="4"/>
  <c r="FS18" i="4"/>
  <c r="FS14" i="4"/>
  <c r="FS10" i="4"/>
  <c r="FS15" i="4"/>
  <c r="FS11" i="4"/>
  <c r="FS16" i="4"/>
  <c r="FS12" i="4"/>
  <c r="FS17" i="4"/>
  <c r="FS13" i="4"/>
  <c r="FS9" i="4"/>
  <c r="FS8" i="4"/>
  <c r="FS7" i="4"/>
  <c r="FW46" i="4"/>
  <c r="FW44" i="4"/>
  <c r="FW45" i="4"/>
  <c r="FW43" i="4"/>
  <c r="FW42" i="4"/>
  <c r="FW41" i="4"/>
  <c r="FW38" i="4"/>
  <c r="FW39" i="4"/>
  <c r="FW40" i="4"/>
  <c r="FW37" i="4"/>
  <c r="FW33" i="4"/>
  <c r="FW34" i="4"/>
  <c r="FW36" i="4"/>
  <c r="FW35" i="4"/>
  <c r="FW32" i="4"/>
  <c r="FW27" i="4"/>
  <c r="FW28" i="4"/>
  <c r="FW31" i="4"/>
  <c r="FW29" i="4"/>
  <c r="FW30" i="4"/>
  <c r="FW26" i="4"/>
  <c r="FW23" i="4"/>
  <c r="FW19" i="4"/>
  <c r="FW24" i="4"/>
  <c r="FW20" i="4"/>
  <c r="FW25" i="4"/>
  <c r="FW21" i="4"/>
  <c r="FW22" i="4"/>
  <c r="FW18" i="4"/>
  <c r="FW14" i="4"/>
  <c r="FW10" i="4"/>
  <c r="FW15" i="4"/>
  <c r="FW11" i="4"/>
  <c r="FW16" i="4"/>
  <c r="FW12" i="4"/>
  <c r="FW17" i="4"/>
  <c r="FW13" i="4"/>
  <c r="FW7" i="4"/>
  <c r="FW8" i="4"/>
  <c r="FW9" i="4"/>
  <c r="GA46" i="4"/>
  <c r="GA44" i="4"/>
  <c r="GA45" i="4"/>
  <c r="GA43" i="4"/>
  <c r="GA42" i="4"/>
  <c r="GA38" i="4"/>
  <c r="GA39" i="4"/>
  <c r="GA41" i="4"/>
  <c r="GA40" i="4"/>
  <c r="GA37" i="4"/>
  <c r="GA36" i="4"/>
  <c r="GA33" i="4"/>
  <c r="GA34" i="4"/>
  <c r="GA35" i="4"/>
  <c r="GA32" i="4"/>
  <c r="GA31" i="4"/>
  <c r="GA27" i="4"/>
  <c r="GA28" i="4"/>
  <c r="GA29" i="4"/>
  <c r="GA30" i="4"/>
  <c r="GA26" i="4"/>
  <c r="GA23" i="4"/>
  <c r="GA19" i="4"/>
  <c r="GA24" i="4"/>
  <c r="GA20" i="4"/>
  <c r="GA25" i="4"/>
  <c r="GA21" i="4"/>
  <c r="GA22" i="4"/>
  <c r="GA18" i="4"/>
  <c r="GA14" i="4"/>
  <c r="GA10" i="4"/>
  <c r="GA15" i="4"/>
  <c r="GA11" i="4"/>
  <c r="GA16" i="4"/>
  <c r="GA12" i="4"/>
  <c r="GA17" i="4"/>
  <c r="GA13" i="4"/>
  <c r="GA9" i="4"/>
  <c r="GA7" i="4"/>
  <c r="GA8" i="4"/>
  <c r="GE46" i="4"/>
  <c r="GE44" i="4"/>
  <c r="GE45" i="4"/>
  <c r="GE43" i="4"/>
  <c r="GE42" i="4"/>
  <c r="GE41" i="4"/>
  <c r="GE38" i="4"/>
  <c r="GE39" i="4"/>
  <c r="GE40" i="4"/>
  <c r="GE37" i="4"/>
  <c r="GE33" i="4"/>
  <c r="GE34" i="4"/>
  <c r="GE36" i="4"/>
  <c r="GE35" i="4"/>
  <c r="GE32" i="4"/>
  <c r="GE27" i="4"/>
  <c r="GE28" i="4"/>
  <c r="GE31" i="4"/>
  <c r="GE29" i="4"/>
  <c r="GE30" i="4"/>
  <c r="GE26" i="4"/>
  <c r="GE23" i="4"/>
  <c r="GE19" i="4"/>
  <c r="GE24" i="4"/>
  <c r="GE20" i="4"/>
  <c r="GE25" i="4"/>
  <c r="GE21" i="4"/>
  <c r="GE22" i="4"/>
  <c r="GE18" i="4"/>
  <c r="GE14" i="4"/>
  <c r="GE10" i="4"/>
  <c r="GE15" i="4"/>
  <c r="GE11" i="4"/>
  <c r="GE16" i="4"/>
  <c r="GE12" i="4"/>
  <c r="GE17" i="4"/>
  <c r="GE13" i="4"/>
  <c r="GE8" i="4"/>
  <c r="GE7" i="4"/>
  <c r="GE9" i="4"/>
  <c r="GI46" i="4"/>
  <c r="GI44" i="4"/>
  <c r="GI45" i="4"/>
  <c r="GI43" i="4"/>
  <c r="GI42" i="4"/>
  <c r="GI38" i="4"/>
  <c r="GI39" i="4"/>
  <c r="GI41" i="4"/>
  <c r="GI40" i="4"/>
  <c r="GI37" i="4"/>
  <c r="GI36" i="4"/>
  <c r="GI33" i="4"/>
  <c r="GI34" i="4"/>
  <c r="GI35" i="4"/>
  <c r="GI32" i="4"/>
  <c r="GI31" i="4"/>
  <c r="GI27" i="4"/>
  <c r="GI28" i="4"/>
  <c r="GI29" i="4"/>
  <c r="GI30" i="4"/>
  <c r="GI26" i="4"/>
  <c r="GI23" i="4"/>
  <c r="GI19" i="4"/>
  <c r="GI24" i="4"/>
  <c r="GI20" i="4"/>
  <c r="GI25" i="4"/>
  <c r="GI21" i="4"/>
  <c r="GI22" i="4"/>
  <c r="GI18" i="4"/>
  <c r="GI14" i="4"/>
  <c r="GI10" i="4"/>
  <c r="GI15" i="4"/>
  <c r="GI11" i="4"/>
  <c r="GI16" i="4"/>
  <c r="GI12" i="4"/>
  <c r="GI17" i="4"/>
  <c r="GI13" i="4"/>
  <c r="GI9" i="4"/>
  <c r="GI7" i="4"/>
  <c r="GI8" i="4"/>
  <c r="GM46" i="4"/>
  <c r="GM44" i="4"/>
  <c r="GM45" i="4"/>
  <c r="GM43" i="4"/>
  <c r="GM42" i="4"/>
  <c r="GM41" i="4"/>
  <c r="GM38" i="4"/>
  <c r="GM39" i="4"/>
  <c r="GM40" i="4"/>
  <c r="GM37" i="4"/>
  <c r="GM33" i="4"/>
  <c r="GM34" i="4"/>
  <c r="GM36" i="4"/>
  <c r="GM35" i="4"/>
  <c r="GM32" i="4"/>
  <c r="GM27" i="4"/>
  <c r="GM28" i="4"/>
  <c r="GM31" i="4"/>
  <c r="GM29" i="4"/>
  <c r="GM30" i="4"/>
  <c r="GM26" i="4"/>
  <c r="GM23" i="4"/>
  <c r="GM19" i="4"/>
  <c r="GM24" i="4"/>
  <c r="GM20" i="4"/>
  <c r="GM25" i="4"/>
  <c r="GM21" i="4"/>
  <c r="GM22" i="4"/>
  <c r="GM18" i="4"/>
  <c r="GM14" i="4"/>
  <c r="GM10" i="4"/>
  <c r="GM15" i="4"/>
  <c r="GM11" i="4"/>
  <c r="GM16" i="4"/>
  <c r="GM12" i="4"/>
  <c r="GM17" i="4"/>
  <c r="GM13" i="4"/>
  <c r="GM7" i="4"/>
  <c r="GM8" i="4"/>
  <c r="GM9" i="4"/>
  <c r="GQ46" i="4"/>
  <c r="GQ44" i="4"/>
  <c r="GQ45" i="4"/>
  <c r="GQ43" i="4"/>
  <c r="GQ42" i="4"/>
  <c r="GQ38" i="4"/>
  <c r="GQ39" i="4"/>
  <c r="GQ41" i="4"/>
  <c r="GQ40" i="4"/>
  <c r="GQ37" i="4"/>
  <c r="GQ36" i="4"/>
  <c r="GQ33" i="4"/>
  <c r="GQ34" i="4"/>
  <c r="GQ35" i="4"/>
  <c r="GQ32" i="4"/>
  <c r="GQ31" i="4"/>
  <c r="GQ27" i="4"/>
  <c r="GQ28" i="4"/>
  <c r="GQ29" i="4"/>
  <c r="GQ30" i="4"/>
  <c r="GQ26" i="4"/>
  <c r="GQ23" i="4"/>
  <c r="GQ19" i="4"/>
  <c r="GQ24" i="4"/>
  <c r="GQ20" i="4"/>
  <c r="GQ25" i="4"/>
  <c r="GQ21" i="4"/>
  <c r="GQ22" i="4"/>
  <c r="GQ18" i="4"/>
  <c r="GQ14" i="4"/>
  <c r="GQ10" i="4"/>
  <c r="GQ15" i="4"/>
  <c r="GQ11" i="4"/>
  <c r="GQ16" i="4"/>
  <c r="GQ12" i="4"/>
  <c r="GQ17" i="4"/>
  <c r="GQ13" i="4"/>
  <c r="GQ9" i="4"/>
  <c r="GQ7" i="4"/>
  <c r="GQ8" i="4"/>
  <c r="GU46" i="4"/>
  <c r="GU44" i="4"/>
  <c r="GU45" i="4"/>
  <c r="GU43" i="4"/>
  <c r="GU42" i="4"/>
  <c r="GU41" i="4"/>
  <c r="GU38" i="4"/>
  <c r="GU39" i="4"/>
  <c r="GU40" i="4"/>
  <c r="GU37" i="4"/>
  <c r="GU33" i="4"/>
  <c r="GU34" i="4"/>
  <c r="GU36" i="4"/>
  <c r="GU35" i="4"/>
  <c r="GU32" i="4"/>
  <c r="GU27" i="4"/>
  <c r="GU28" i="4"/>
  <c r="GU31" i="4"/>
  <c r="GU29" i="4"/>
  <c r="GU30" i="4"/>
  <c r="GU26" i="4"/>
  <c r="GU23" i="4"/>
  <c r="GU19" i="4"/>
  <c r="GU24" i="4"/>
  <c r="GU20" i="4"/>
  <c r="GU25" i="4"/>
  <c r="GU21" i="4"/>
  <c r="GU22" i="4"/>
  <c r="GU18" i="4"/>
  <c r="GU14" i="4"/>
  <c r="GU10" i="4"/>
  <c r="GU15" i="4"/>
  <c r="GU11" i="4"/>
  <c r="GU16" i="4"/>
  <c r="GU12" i="4"/>
  <c r="GU17" i="4"/>
  <c r="GU13" i="4"/>
  <c r="GU8" i="4"/>
  <c r="GU7" i="4"/>
  <c r="GU9" i="4"/>
  <c r="GY46" i="4"/>
  <c r="GY44" i="4"/>
  <c r="GY45" i="4"/>
  <c r="GY43" i="4"/>
  <c r="GY42" i="4"/>
  <c r="GY38" i="4"/>
  <c r="GY39" i="4"/>
  <c r="GY41" i="4"/>
  <c r="GY40" i="4"/>
  <c r="GY37" i="4"/>
  <c r="GY36" i="4"/>
  <c r="GY33" i="4"/>
  <c r="GY34" i="4"/>
  <c r="GY35" i="4"/>
  <c r="GY32" i="4"/>
  <c r="GY31" i="4"/>
  <c r="GY27" i="4"/>
  <c r="GY28" i="4"/>
  <c r="GY29" i="4"/>
  <c r="GY30" i="4"/>
  <c r="GY26" i="4"/>
  <c r="GY23" i="4"/>
  <c r="GY19" i="4"/>
  <c r="GY24" i="4"/>
  <c r="GY20" i="4"/>
  <c r="GY25" i="4"/>
  <c r="GY21" i="4"/>
  <c r="GY22" i="4"/>
  <c r="GY18" i="4"/>
  <c r="GY14" i="4"/>
  <c r="GY10" i="4"/>
  <c r="GY15" i="4"/>
  <c r="GY11" i="4"/>
  <c r="GY16" i="4"/>
  <c r="GY12" i="4"/>
  <c r="GY17" i="4"/>
  <c r="GY13" i="4"/>
  <c r="GY9" i="4"/>
  <c r="GY7" i="4"/>
  <c r="GY8" i="4"/>
  <c r="HC46" i="4"/>
  <c r="HC44" i="4"/>
  <c r="HC45" i="4"/>
  <c r="HC43" i="4"/>
  <c r="HC42" i="4"/>
  <c r="HC41" i="4"/>
  <c r="HC38" i="4"/>
  <c r="HC39" i="4"/>
  <c r="HC40" i="4"/>
  <c r="HC37" i="4"/>
  <c r="HC33" i="4"/>
  <c r="HC34" i="4"/>
  <c r="HC36" i="4"/>
  <c r="HC35" i="4"/>
  <c r="HC32" i="4"/>
  <c r="HC27" i="4"/>
  <c r="HC28" i="4"/>
  <c r="HC31" i="4"/>
  <c r="HC29" i="4"/>
  <c r="HC30" i="4"/>
  <c r="HC26" i="4"/>
  <c r="HC23" i="4"/>
  <c r="HC19" i="4"/>
  <c r="HC24" i="4"/>
  <c r="HC20" i="4"/>
  <c r="HC25" i="4"/>
  <c r="HC21" i="4"/>
  <c r="HC22" i="4"/>
  <c r="HC18" i="4"/>
  <c r="HC14" i="4"/>
  <c r="HC10" i="4"/>
  <c r="HC15" i="4"/>
  <c r="HC11" i="4"/>
  <c r="HC16" i="4"/>
  <c r="HC12" i="4"/>
  <c r="HC17" i="4"/>
  <c r="HC13" i="4"/>
  <c r="HC7" i="4"/>
  <c r="HC9" i="4"/>
  <c r="HC8" i="4"/>
  <c r="HG46" i="4"/>
  <c r="HG44" i="4"/>
  <c r="HG45" i="4"/>
  <c r="HG43" i="4"/>
  <c r="HG42" i="4"/>
  <c r="HG38" i="4"/>
  <c r="HG39" i="4"/>
  <c r="HG41" i="4"/>
  <c r="HG40" i="4"/>
  <c r="HG37" i="4"/>
  <c r="HG36" i="4"/>
  <c r="HG33" i="4"/>
  <c r="HG34" i="4"/>
  <c r="HG35" i="4"/>
  <c r="HG32" i="4"/>
  <c r="HG31" i="4"/>
  <c r="HG27" i="4"/>
  <c r="HG28" i="4"/>
  <c r="HG29" i="4"/>
  <c r="HG30" i="4"/>
  <c r="HG26" i="4"/>
  <c r="HG23" i="4"/>
  <c r="HG19" i="4"/>
  <c r="HG24" i="4"/>
  <c r="HG20" i="4"/>
  <c r="HG25" i="4"/>
  <c r="HG21" i="4"/>
  <c r="HG22" i="4"/>
  <c r="HG18" i="4"/>
  <c r="HG14" i="4"/>
  <c r="HG10" i="4"/>
  <c r="HG15" i="4"/>
  <c r="HG11" i="4"/>
  <c r="HG16" i="4"/>
  <c r="HG12" i="4"/>
  <c r="HG17" i="4"/>
  <c r="HG13" i="4"/>
  <c r="HG9" i="4"/>
  <c r="HG8" i="4"/>
  <c r="HG7" i="4"/>
  <c r="HK46" i="4"/>
  <c r="HK44" i="4"/>
  <c r="HK45" i="4"/>
  <c r="HK43" i="4"/>
  <c r="HK42" i="4"/>
  <c r="HK41" i="4"/>
  <c r="HK38" i="4"/>
  <c r="HK39" i="4"/>
  <c r="HK40" i="4"/>
  <c r="HK37" i="4"/>
  <c r="HK33" i="4"/>
  <c r="HK34" i="4"/>
  <c r="HK36" i="4"/>
  <c r="HK35" i="4"/>
  <c r="HK32" i="4"/>
  <c r="HK27" i="4"/>
  <c r="HK28" i="4"/>
  <c r="HK31" i="4"/>
  <c r="HK29" i="4"/>
  <c r="HK30" i="4"/>
  <c r="HK26" i="4"/>
  <c r="HK23" i="4"/>
  <c r="HK19" i="4"/>
  <c r="HK24" i="4"/>
  <c r="HK20" i="4"/>
  <c r="HK25" i="4"/>
  <c r="HK21" i="4"/>
  <c r="HK22" i="4"/>
  <c r="HK18" i="4"/>
  <c r="HK14" i="4"/>
  <c r="HK10" i="4"/>
  <c r="HK15" i="4"/>
  <c r="HK11" i="4"/>
  <c r="HK16" i="4"/>
  <c r="HK12" i="4"/>
  <c r="HK17" i="4"/>
  <c r="HK13" i="4"/>
  <c r="HK7" i="4"/>
  <c r="HK8" i="4"/>
  <c r="HK9" i="4"/>
  <c r="HO46" i="4"/>
  <c r="HO44" i="4"/>
  <c r="HO45" i="4"/>
  <c r="HO43" i="4"/>
  <c r="HO42" i="4"/>
  <c r="HO38" i="4"/>
  <c r="HO39" i="4"/>
  <c r="HO41" i="4"/>
  <c r="HO40" i="4"/>
  <c r="HO37" i="4"/>
  <c r="HO36" i="4"/>
  <c r="HO33" i="4"/>
  <c r="HO34" i="4"/>
  <c r="HO35" i="4"/>
  <c r="HO32" i="4"/>
  <c r="HO31" i="4"/>
  <c r="HO27" i="4"/>
  <c r="HO28" i="4"/>
  <c r="HO29" i="4"/>
  <c r="HO30" i="4"/>
  <c r="HO26" i="4"/>
  <c r="HO23" i="4"/>
  <c r="HO19" i="4"/>
  <c r="HO24" i="4"/>
  <c r="HO20" i="4"/>
  <c r="HO25" i="4"/>
  <c r="HO21" i="4"/>
  <c r="HO22" i="4"/>
  <c r="HO18" i="4"/>
  <c r="HO14" i="4"/>
  <c r="HO10" i="4"/>
  <c r="HO15" i="4"/>
  <c r="HO11" i="4"/>
  <c r="HO16" i="4"/>
  <c r="HO12" i="4"/>
  <c r="HO17" i="4"/>
  <c r="HO13" i="4"/>
  <c r="HO9" i="4"/>
  <c r="HO7" i="4"/>
  <c r="HO8" i="4"/>
  <c r="HS46" i="4"/>
  <c r="HS44" i="4"/>
  <c r="HS45" i="4"/>
  <c r="HS43" i="4"/>
  <c r="HS42" i="4"/>
  <c r="HS41" i="4"/>
  <c r="HS38" i="4"/>
  <c r="HS39" i="4"/>
  <c r="HS40" i="4"/>
  <c r="HS37" i="4"/>
  <c r="HS33" i="4"/>
  <c r="HS34" i="4"/>
  <c r="HS36" i="4"/>
  <c r="HS35" i="4"/>
  <c r="HS32" i="4"/>
  <c r="HS27" i="4"/>
  <c r="HS28" i="4"/>
  <c r="HS31" i="4"/>
  <c r="HS29" i="4"/>
  <c r="HS30" i="4"/>
  <c r="HS26" i="4"/>
  <c r="HS23" i="4"/>
  <c r="HS19" i="4"/>
  <c r="HS24" i="4"/>
  <c r="HS20" i="4"/>
  <c r="HS25" i="4"/>
  <c r="HS21" i="4"/>
  <c r="HS22" i="4"/>
  <c r="HS18" i="4"/>
  <c r="HS14" i="4"/>
  <c r="HS10" i="4"/>
  <c r="HS15" i="4"/>
  <c r="HS11" i="4"/>
  <c r="HS16" i="4"/>
  <c r="HS12" i="4"/>
  <c r="HS17" i="4"/>
  <c r="HS13" i="4"/>
  <c r="HS7" i="4"/>
  <c r="HS9" i="4"/>
  <c r="HS8" i="4"/>
  <c r="HW46" i="4"/>
  <c r="HW44" i="4"/>
  <c r="HW45" i="4"/>
  <c r="HW43" i="4"/>
  <c r="HW42" i="4"/>
  <c r="HW38" i="4"/>
  <c r="HW39" i="4"/>
  <c r="HW41" i="4"/>
  <c r="HW40" i="4"/>
  <c r="HW37" i="4"/>
  <c r="HW36" i="4"/>
  <c r="HW33" i="4"/>
  <c r="HW34" i="4"/>
  <c r="HW35" i="4"/>
  <c r="HW32" i="4"/>
  <c r="HW31" i="4"/>
  <c r="HW27" i="4"/>
  <c r="HW28" i="4"/>
  <c r="HW29" i="4"/>
  <c r="HW30" i="4"/>
  <c r="HW26" i="4"/>
  <c r="HW23" i="4"/>
  <c r="HW19" i="4"/>
  <c r="HW24" i="4"/>
  <c r="HW20" i="4"/>
  <c r="HW25" i="4"/>
  <c r="HW21" i="4"/>
  <c r="HW22" i="4"/>
  <c r="HW18" i="4"/>
  <c r="HW14" i="4"/>
  <c r="HW10" i="4"/>
  <c r="HW15" i="4"/>
  <c r="HW11" i="4"/>
  <c r="HW16" i="4"/>
  <c r="HW12" i="4"/>
  <c r="HW17" i="4"/>
  <c r="HW13" i="4"/>
  <c r="HW9" i="4"/>
  <c r="HW8" i="4"/>
  <c r="HW7" i="4"/>
  <c r="IA46" i="4"/>
  <c r="IA44" i="4"/>
  <c r="IA45" i="4"/>
  <c r="IA43" i="4"/>
  <c r="IA42" i="4"/>
  <c r="IA41" i="4"/>
  <c r="IA38" i="4"/>
  <c r="IA39" i="4"/>
  <c r="IA40" i="4"/>
  <c r="IA37" i="4"/>
  <c r="IA33" i="4"/>
  <c r="IA34" i="4"/>
  <c r="IA36" i="4"/>
  <c r="IA35" i="4"/>
  <c r="IA32" i="4"/>
  <c r="IA27" i="4"/>
  <c r="IA28" i="4"/>
  <c r="IA31" i="4"/>
  <c r="IA29" i="4"/>
  <c r="IA30" i="4"/>
  <c r="IA26" i="4"/>
  <c r="IA23" i="4"/>
  <c r="IA19" i="4"/>
  <c r="IA24" i="4"/>
  <c r="IA20" i="4"/>
  <c r="IA25" i="4"/>
  <c r="IA21" i="4"/>
  <c r="IA22" i="4"/>
  <c r="IA18" i="4"/>
  <c r="IA14" i="4"/>
  <c r="IA10" i="4"/>
  <c r="IA15" i="4"/>
  <c r="IA11" i="4"/>
  <c r="IA16" i="4"/>
  <c r="IA12" i="4"/>
  <c r="IA17" i="4"/>
  <c r="IA13" i="4"/>
  <c r="IA7" i="4"/>
  <c r="IA8" i="4"/>
  <c r="IA9" i="4"/>
  <c r="IE46" i="4"/>
  <c r="IE44" i="4"/>
  <c r="IE45" i="4"/>
  <c r="IE43" i="4"/>
  <c r="IE42" i="4"/>
  <c r="IE38" i="4"/>
  <c r="IE39" i="4"/>
  <c r="IE41" i="4"/>
  <c r="IE40" i="4"/>
  <c r="IE37" i="4"/>
  <c r="IE36" i="4"/>
  <c r="IE33" i="4"/>
  <c r="IE34" i="4"/>
  <c r="IE35" i="4"/>
  <c r="IE32" i="4"/>
  <c r="IE31" i="4"/>
  <c r="IE27" i="4"/>
  <c r="IE28" i="4"/>
  <c r="IE29" i="4"/>
  <c r="IE30" i="4"/>
  <c r="IE26" i="4"/>
  <c r="IE23" i="4"/>
  <c r="IE19" i="4"/>
  <c r="IE24" i="4"/>
  <c r="IE20" i="4"/>
  <c r="IE25" i="4"/>
  <c r="IE21" i="4"/>
  <c r="IE22" i="4"/>
  <c r="IE18" i="4"/>
  <c r="IE14" i="4"/>
  <c r="IE10" i="4"/>
  <c r="IE15" i="4"/>
  <c r="IE11" i="4"/>
  <c r="IE16" i="4"/>
  <c r="IE12" i="4"/>
  <c r="IE17" i="4"/>
  <c r="IE13" i="4"/>
  <c r="IE9" i="4"/>
  <c r="IE7" i="4"/>
  <c r="IE8" i="4"/>
  <c r="II46" i="4"/>
  <c r="II44" i="4"/>
  <c r="II45" i="4"/>
  <c r="II43" i="4"/>
  <c r="II42" i="4"/>
  <c r="II41" i="4"/>
  <c r="II38" i="4"/>
  <c r="II39" i="4"/>
  <c r="II40" i="4"/>
  <c r="II37" i="4"/>
  <c r="II33" i="4"/>
  <c r="II34" i="4"/>
  <c r="II36" i="4"/>
  <c r="II35" i="4"/>
  <c r="II32" i="4"/>
  <c r="II27" i="4"/>
  <c r="II28" i="4"/>
  <c r="II31" i="4"/>
  <c r="II29" i="4"/>
  <c r="II30" i="4"/>
  <c r="II26" i="4"/>
  <c r="II23" i="4"/>
  <c r="II19" i="4"/>
  <c r="II24" i="4"/>
  <c r="II20" i="4"/>
  <c r="II25" i="4"/>
  <c r="II21" i="4"/>
  <c r="II22" i="4"/>
  <c r="II18" i="4"/>
  <c r="II14" i="4"/>
  <c r="II10" i="4"/>
  <c r="II15" i="4"/>
  <c r="II11" i="4"/>
  <c r="II16" i="4"/>
  <c r="II12" i="4"/>
  <c r="II17" i="4"/>
  <c r="II13" i="4"/>
  <c r="II8" i="4"/>
  <c r="II7" i="4"/>
  <c r="II9" i="4"/>
  <c r="IM46" i="4"/>
  <c r="IM44" i="4"/>
  <c r="IM45" i="4"/>
  <c r="IM43" i="4"/>
  <c r="IM42" i="4"/>
  <c r="IM38" i="4"/>
  <c r="IM39" i="4"/>
  <c r="IM41" i="4"/>
  <c r="IM40" i="4"/>
  <c r="IM37" i="4"/>
  <c r="IM36" i="4"/>
  <c r="IM33" i="4"/>
  <c r="IM34" i="4"/>
  <c r="IM35" i="4"/>
  <c r="IM32" i="4"/>
  <c r="IM31" i="4"/>
  <c r="IM27" i="4"/>
  <c r="IM28" i="4"/>
  <c r="IM29" i="4"/>
  <c r="IM30" i="4"/>
  <c r="IM26" i="4"/>
  <c r="IM23" i="4"/>
  <c r="IM19" i="4"/>
  <c r="IM24" i="4"/>
  <c r="IM20" i="4"/>
  <c r="IM25" i="4"/>
  <c r="IM21" i="4"/>
  <c r="IM22" i="4"/>
  <c r="IM18" i="4"/>
  <c r="IM14" i="4"/>
  <c r="IM10" i="4"/>
  <c r="IM15" i="4"/>
  <c r="IM11" i="4"/>
  <c r="IM16" i="4"/>
  <c r="IM12" i="4"/>
  <c r="IM17" i="4"/>
  <c r="IM13" i="4"/>
  <c r="IM9" i="4"/>
  <c r="IM7" i="4"/>
  <c r="IM8" i="4"/>
  <c r="IQ46" i="4"/>
  <c r="IQ44" i="4"/>
  <c r="IQ45" i="4"/>
  <c r="IQ43" i="4"/>
  <c r="IQ42" i="4"/>
  <c r="IQ41" i="4"/>
  <c r="IQ38" i="4"/>
  <c r="IQ39" i="4"/>
  <c r="IQ40" i="4"/>
  <c r="IQ37" i="4"/>
  <c r="IQ33" i="4"/>
  <c r="IQ34" i="4"/>
  <c r="IQ36" i="4"/>
  <c r="IQ35" i="4"/>
  <c r="IQ32" i="4"/>
  <c r="IQ27" i="4"/>
  <c r="IQ28" i="4"/>
  <c r="IQ31" i="4"/>
  <c r="IQ29" i="4"/>
  <c r="IQ30" i="4"/>
  <c r="IQ26" i="4"/>
  <c r="IQ23" i="4"/>
  <c r="IQ19" i="4"/>
  <c r="IQ24" i="4"/>
  <c r="IQ20" i="4"/>
  <c r="IQ25" i="4"/>
  <c r="IQ21" i="4"/>
  <c r="IQ22" i="4"/>
  <c r="IQ18" i="4"/>
  <c r="IQ14" i="4"/>
  <c r="IQ10" i="4"/>
  <c r="IQ15" i="4"/>
  <c r="IQ11" i="4"/>
  <c r="IQ16" i="4"/>
  <c r="IQ12" i="4"/>
  <c r="IQ17" i="4"/>
  <c r="IQ13" i="4"/>
  <c r="IQ7" i="4"/>
  <c r="IQ9" i="4"/>
  <c r="IQ8" i="4"/>
  <c r="IU46" i="4"/>
  <c r="IU44" i="4"/>
  <c r="IU45" i="4"/>
  <c r="IU43" i="4"/>
  <c r="IU42" i="4"/>
  <c r="IU38" i="4"/>
  <c r="IU39" i="4"/>
  <c r="IU41" i="4"/>
  <c r="IU40" i="4"/>
  <c r="IU37" i="4"/>
  <c r="IU36" i="4"/>
  <c r="IU33" i="4"/>
  <c r="IU34" i="4"/>
  <c r="IU35" i="4"/>
  <c r="IU32" i="4"/>
  <c r="IU31" i="4"/>
  <c r="IU27" i="4"/>
  <c r="IU28" i="4"/>
  <c r="IU29" i="4"/>
  <c r="IU30" i="4"/>
  <c r="IU26" i="4"/>
  <c r="IU23" i="4"/>
  <c r="IU19" i="4"/>
  <c r="IU24" i="4"/>
  <c r="IU20" i="4"/>
  <c r="IU25" i="4"/>
  <c r="IU21" i="4"/>
  <c r="IU22" i="4"/>
  <c r="IU18" i="4"/>
  <c r="IU14" i="4"/>
  <c r="IU10" i="4"/>
  <c r="IU15" i="4"/>
  <c r="IU11" i="4"/>
  <c r="IU16" i="4"/>
  <c r="IU12" i="4"/>
  <c r="IU17" i="4"/>
  <c r="IU13" i="4"/>
  <c r="IU9" i="4"/>
  <c r="IU8" i="4"/>
  <c r="IU7" i="4"/>
  <c r="IY46" i="4"/>
  <c r="IY44" i="4"/>
  <c r="IY45" i="4"/>
  <c r="IY43" i="4"/>
  <c r="IY42" i="4"/>
  <c r="IY41" i="4"/>
  <c r="IY38" i="4"/>
  <c r="IY39" i="4"/>
  <c r="IY40" i="4"/>
  <c r="IY37" i="4"/>
  <c r="IY33" i="4"/>
  <c r="IY34" i="4"/>
  <c r="IY36" i="4"/>
  <c r="IY35" i="4"/>
  <c r="IY32" i="4"/>
  <c r="IY27" i="4"/>
  <c r="IY28" i="4"/>
  <c r="IY31" i="4"/>
  <c r="IY29" i="4"/>
  <c r="IY30" i="4"/>
  <c r="IY26" i="4"/>
  <c r="IY23" i="4"/>
  <c r="IY19" i="4"/>
  <c r="IY24" i="4"/>
  <c r="IY20" i="4"/>
  <c r="IY25" i="4"/>
  <c r="IY21" i="4"/>
  <c r="IY22" i="4"/>
  <c r="IY18" i="4"/>
  <c r="IY14" i="4"/>
  <c r="IY10" i="4"/>
  <c r="IY15" i="4"/>
  <c r="IY11" i="4"/>
  <c r="IY16" i="4"/>
  <c r="IY12" i="4"/>
  <c r="IY17" i="4"/>
  <c r="IY13" i="4"/>
  <c r="IY7" i="4"/>
  <c r="IY8" i="4"/>
  <c r="IY9" i="4"/>
  <c r="JC46" i="4"/>
  <c r="JC44" i="4"/>
  <c r="JC45" i="4"/>
  <c r="JC43" i="4"/>
  <c r="JC42" i="4"/>
  <c r="JC38" i="4"/>
  <c r="JC39" i="4"/>
  <c r="JC41" i="4"/>
  <c r="JC40" i="4"/>
  <c r="JC37" i="4"/>
  <c r="JC36" i="4"/>
  <c r="JC33" i="4"/>
  <c r="JC34" i="4"/>
  <c r="JC35" i="4"/>
  <c r="JC32" i="4"/>
  <c r="JC31" i="4"/>
  <c r="JC27" i="4"/>
  <c r="JC28" i="4"/>
  <c r="JC29" i="4"/>
  <c r="JC30" i="4"/>
  <c r="JC26" i="4"/>
  <c r="JC23" i="4"/>
  <c r="JC19" i="4"/>
  <c r="JC24" i="4"/>
  <c r="JC20" i="4"/>
  <c r="JC25" i="4"/>
  <c r="JC21" i="4"/>
  <c r="JC22" i="4"/>
  <c r="JC18" i="4"/>
  <c r="JC14" i="4"/>
  <c r="JC10" i="4"/>
  <c r="JC15" i="4"/>
  <c r="JC11" i="4"/>
  <c r="JC16" i="4"/>
  <c r="JC12" i="4"/>
  <c r="JC17" i="4"/>
  <c r="JC13" i="4"/>
  <c r="JC9" i="4"/>
  <c r="JC7" i="4"/>
  <c r="JC8" i="4"/>
  <c r="JG46" i="4"/>
  <c r="JG44" i="4"/>
  <c r="JG45" i="4"/>
  <c r="JG43" i="4"/>
  <c r="JG42" i="4"/>
  <c r="JG41" i="4"/>
  <c r="JG38" i="4"/>
  <c r="JG39" i="4"/>
  <c r="JG40" i="4"/>
  <c r="JG37" i="4"/>
  <c r="JG33" i="4"/>
  <c r="JG34" i="4"/>
  <c r="JG36" i="4"/>
  <c r="JG35" i="4"/>
  <c r="JG32" i="4"/>
  <c r="JG27" i="4"/>
  <c r="JG28" i="4"/>
  <c r="JG31" i="4"/>
  <c r="JG29" i="4"/>
  <c r="JG30" i="4"/>
  <c r="JG26" i="4"/>
  <c r="JG23" i="4"/>
  <c r="JG19" i="4"/>
  <c r="JG24" i="4"/>
  <c r="JG20" i="4"/>
  <c r="JG25" i="4"/>
  <c r="JG21" i="4"/>
  <c r="JG22" i="4"/>
  <c r="JG18" i="4"/>
  <c r="JG14" i="4"/>
  <c r="JG10" i="4"/>
  <c r="JG15" i="4"/>
  <c r="JG11" i="4"/>
  <c r="JG16" i="4"/>
  <c r="JG12" i="4"/>
  <c r="JG17" i="4"/>
  <c r="JG13" i="4"/>
  <c r="JG7" i="4"/>
  <c r="JG9" i="4"/>
  <c r="JG8" i="4"/>
  <c r="JK46" i="4"/>
  <c r="JK44" i="4"/>
  <c r="JK45" i="4"/>
  <c r="JK43" i="4"/>
  <c r="JK42" i="4"/>
  <c r="JK38" i="4"/>
  <c r="JK39" i="4"/>
  <c r="JK41" i="4"/>
  <c r="JK40" i="4"/>
  <c r="JK37" i="4"/>
  <c r="JK36" i="4"/>
  <c r="JK33" i="4"/>
  <c r="JK34" i="4"/>
  <c r="JK35" i="4"/>
  <c r="JK32" i="4"/>
  <c r="JK31" i="4"/>
  <c r="JK27" i="4"/>
  <c r="JK28" i="4"/>
  <c r="JK29" i="4"/>
  <c r="JK30" i="4"/>
  <c r="JK26" i="4"/>
  <c r="JK23" i="4"/>
  <c r="JK19" i="4"/>
  <c r="JK24" i="4"/>
  <c r="JK20" i="4"/>
  <c r="JK25" i="4"/>
  <c r="JK21" i="4"/>
  <c r="JK22" i="4"/>
  <c r="JK18" i="4"/>
  <c r="JK14" i="4"/>
  <c r="JK10" i="4"/>
  <c r="JK15" i="4"/>
  <c r="JK11" i="4"/>
  <c r="JK16" i="4"/>
  <c r="JK12" i="4"/>
  <c r="JK17" i="4"/>
  <c r="JK13" i="4"/>
  <c r="JK9" i="4"/>
  <c r="JK8" i="4"/>
  <c r="JK7" i="4"/>
  <c r="JO46" i="4"/>
  <c r="JO44" i="4"/>
  <c r="JO45" i="4"/>
  <c r="JO43" i="4"/>
  <c r="JO42" i="4"/>
  <c r="JO41" i="4"/>
  <c r="JO38" i="4"/>
  <c r="JO39" i="4"/>
  <c r="JO40" i="4"/>
  <c r="JO37" i="4"/>
  <c r="JO33" i="4"/>
  <c r="JO34" i="4"/>
  <c r="JO36" i="4"/>
  <c r="JO35" i="4"/>
  <c r="JO32" i="4"/>
  <c r="JO27" i="4"/>
  <c r="JO28" i="4"/>
  <c r="JO31" i="4"/>
  <c r="JO29" i="4"/>
  <c r="JO30" i="4"/>
  <c r="JO26" i="4"/>
  <c r="JO23" i="4"/>
  <c r="JO19" i="4"/>
  <c r="JO24" i="4"/>
  <c r="JO20" i="4"/>
  <c r="JO25" i="4"/>
  <c r="JO21" i="4"/>
  <c r="JO22" i="4"/>
  <c r="JO18" i="4"/>
  <c r="JO14" i="4"/>
  <c r="JO10" i="4"/>
  <c r="JO15" i="4"/>
  <c r="JO11" i="4"/>
  <c r="JO16" i="4"/>
  <c r="JO12" i="4"/>
  <c r="JO17" i="4"/>
  <c r="JO13" i="4"/>
  <c r="JO7" i="4"/>
  <c r="JO8" i="4"/>
  <c r="JO9" i="4"/>
  <c r="JS46" i="4"/>
  <c r="JS44" i="4"/>
  <c r="JS45" i="4"/>
  <c r="JS43" i="4"/>
  <c r="JS42" i="4"/>
  <c r="JS38" i="4"/>
  <c r="JS39" i="4"/>
  <c r="JS41" i="4"/>
  <c r="JS40" i="4"/>
  <c r="JS37" i="4"/>
  <c r="JS36" i="4"/>
  <c r="JS33" i="4"/>
  <c r="JS34" i="4"/>
  <c r="JS35" i="4"/>
  <c r="JS32" i="4"/>
  <c r="JS31" i="4"/>
  <c r="JS27" i="4"/>
  <c r="JS28" i="4"/>
  <c r="JS29" i="4"/>
  <c r="JS30" i="4"/>
  <c r="JS26" i="4"/>
  <c r="JS23" i="4"/>
  <c r="JS19" i="4"/>
  <c r="JS24" i="4"/>
  <c r="JS20" i="4"/>
  <c r="JS25" i="4"/>
  <c r="JS21" i="4"/>
  <c r="JS22" i="4"/>
  <c r="JS18" i="4"/>
  <c r="JS14" i="4"/>
  <c r="JS10" i="4"/>
  <c r="JS15" i="4"/>
  <c r="JS11" i="4"/>
  <c r="JS16" i="4"/>
  <c r="JS12" i="4"/>
  <c r="JS17" i="4"/>
  <c r="JS13" i="4"/>
  <c r="JS9" i="4"/>
  <c r="JS7" i="4"/>
  <c r="JS8" i="4"/>
  <c r="JW44" i="4"/>
  <c r="JW45" i="4"/>
  <c r="JW43" i="4"/>
  <c r="JW46" i="4"/>
  <c r="JW42" i="4"/>
  <c r="JW41" i="4"/>
  <c r="JW38" i="4"/>
  <c r="JW39" i="4"/>
  <c r="JW40" i="4"/>
  <c r="JW37" i="4"/>
  <c r="JW33" i="4"/>
  <c r="JW34" i="4"/>
  <c r="JW36" i="4"/>
  <c r="JW35" i="4"/>
  <c r="JW32" i="4"/>
  <c r="JW27" i="4"/>
  <c r="JW28" i="4"/>
  <c r="JW31" i="4"/>
  <c r="JW29" i="4"/>
  <c r="JW30" i="4"/>
  <c r="JW26" i="4"/>
  <c r="JW23" i="4"/>
  <c r="JW19" i="4"/>
  <c r="JW24" i="4"/>
  <c r="JW20" i="4"/>
  <c r="JW25" i="4"/>
  <c r="JW21" i="4"/>
  <c r="JW22" i="4"/>
  <c r="JW18" i="4"/>
  <c r="JW14" i="4"/>
  <c r="JW10" i="4"/>
  <c r="JW15" i="4"/>
  <c r="JW11" i="4"/>
  <c r="JW16" i="4"/>
  <c r="JW12" i="4"/>
  <c r="JW17" i="4"/>
  <c r="JW13" i="4"/>
  <c r="JW8" i="4"/>
  <c r="JW7" i="4"/>
  <c r="JW9" i="4"/>
  <c r="KA46" i="4"/>
  <c r="KA44" i="4"/>
  <c r="KA45" i="4"/>
  <c r="KA43" i="4"/>
  <c r="KA42" i="4"/>
  <c r="KA38" i="4"/>
  <c r="KA39" i="4"/>
  <c r="KA41" i="4"/>
  <c r="KA40" i="4"/>
  <c r="KA37" i="4"/>
  <c r="KA36" i="4"/>
  <c r="KA33" i="4"/>
  <c r="KA34" i="4"/>
  <c r="KA35" i="4"/>
  <c r="KA32" i="4"/>
  <c r="KA31" i="4"/>
  <c r="KA27" i="4"/>
  <c r="KA28" i="4"/>
  <c r="KA29" i="4"/>
  <c r="KA30" i="4"/>
  <c r="KA26" i="4"/>
  <c r="KA23" i="4"/>
  <c r="KA19" i="4"/>
  <c r="KA24" i="4"/>
  <c r="KA20" i="4"/>
  <c r="KA25" i="4"/>
  <c r="KA21" i="4"/>
  <c r="KA22" i="4"/>
  <c r="KA18" i="4"/>
  <c r="KA14" i="4"/>
  <c r="KA10" i="4"/>
  <c r="KA15" i="4"/>
  <c r="KA11" i="4"/>
  <c r="KA16" i="4"/>
  <c r="KA12" i="4"/>
  <c r="KA17" i="4"/>
  <c r="KA13" i="4"/>
  <c r="KA9" i="4"/>
  <c r="KA7" i="4"/>
  <c r="KA8" i="4"/>
  <c r="KE46" i="4"/>
  <c r="KE44" i="4"/>
  <c r="KE45" i="4"/>
  <c r="KE43" i="4"/>
  <c r="KE42" i="4"/>
  <c r="KE41" i="4"/>
  <c r="KE38" i="4"/>
  <c r="KE39" i="4"/>
  <c r="KE40" i="4"/>
  <c r="KE37" i="4"/>
  <c r="KE33" i="4"/>
  <c r="KE34" i="4"/>
  <c r="KE36" i="4"/>
  <c r="KE35" i="4"/>
  <c r="KE32" i="4"/>
  <c r="KE27" i="4"/>
  <c r="KE28" i="4"/>
  <c r="KE31" i="4"/>
  <c r="KE29" i="4"/>
  <c r="KE30" i="4"/>
  <c r="KE26" i="4"/>
  <c r="KE23" i="4"/>
  <c r="KE19" i="4"/>
  <c r="KE24" i="4"/>
  <c r="KE20" i="4"/>
  <c r="KE25" i="4"/>
  <c r="KE21" i="4"/>
  <c r="KE22" i="4"/>
  <c r="KE18" i="4"/>
  <c r="KE14" i="4"/>
  <c r="KE10" i="4"/>
  <c r="KE15" i="4"/>
  <c r="KE11" i="4"/>
  <c r="KE16" i="4"/>
  <c r="KE12" i="4"/>
  <c r="KE17" i="4"/>
  <c r="KE13" i="4"/>
  <c r="KE7" i="4"/>
  <c r="KE9" i="4"/>
  <c r="KE8" i="4"/>
  <c r="KI46" i="4"/>
  <c r="KI44" i="4"/>
  <c r="KI45" i="4"/>
  <c r="KI43" i="4"/>
  <c r="KI42" i="4"/>
  <c r="KI38" i="4"/>
  <c r="KI39" i="4"/>
  <c r="KI41" i="4"/>
  <c r="KI40" i="4"/>
  <c r="KI37" i="4"/>
  <c r="KI36" i="4"/>
  <c r="KI33" i="4"/>
  <c r="KI34" i="4"/>
  <c r="KI35" i="4"/>
  <c r="KI32" i="4"/>
  <c r="KI31" i="4"/>
  <c r="KI27" i="4"/>
  <c r="KI28" i="4"/>
  <c r="KI29" i="4"/>
  <c r="KI30" i="4"/>
  <c r="KI26" i="4"/>
  <c r="KI23" i="4"/>
  <c r="KI19" i="4"/>
  <c r="KI24" i="4"/>
  <c r="KI20" i="4"/>
  <c r="KI25" i="4"/>
  <c r="KI21" i="4"/>
  <c r="KI22" i="4"/>
  <c r="KI18" i="4"/>
  <c r="KI14" i="4"/>
  <c r="KI10" i="4"/>
  <c r="KI15" i="4"/>
  <c r="KI11" i="4"/>
  <c r="KI16" i="4"/>
  <c r="KI12" i="4"/>
  <c r="KI17" i="4"/>
  <c r="KI13" i="4"/>
  <c r="KI9" i="4"/>
  <c r="KI7" i="4"/>
  <c r="KI8" i="4"/>
  <c r="KM46" i="4"/>
  <c r="KM44" i="4"/>
  <c r="KM45" i="4"/>
  <c r="KM43" i="4"/>
  <c r="KM42" i="4"/>
  <c r="KM41" i="4"/>
  <c r="KM38" i="4"/>
  <c r="KM39" i="4"/>
  <c r="KM40" i="4"/>
  <c r="KM37" i="4"/>
  <c r="KM33" i="4"/>
  <c r="KM34" i="4"/>
  <c r="KM36" i="4"/>
  <c r="KM35" i="4"/>
  <c r="KM32" i="4"/>
  <c r="KM27" i="4"/>
  <c r="KM28" i="4"/>
  <c r="KM31" i="4"/>
  <c r="KM29" i="4"/>
  <c r="KM30" i="4"/>
  <c r="KM26" i="4"/>
  <c r="KM23" i="4"/>
  <c r="KM19" i="4"/>
  <c r="KM24" i="4"/>
  <c r="KM20" i="4"/>
  <c r="KM25" i="4"/>
  <c r="KM21" i="4"/>
  <c r="KM22" i="4"/>
  <c r="KM18" i="4"/>
  <c r="KM14" i="4"/>
  <c r="KM10" i="4"/>
  <c r="KM15" i="4"/>
  <c r="KM11" i="4"/>
  <c r="KM16" i="4"/>
  <c r="KM12" i="4"/>
  <c r="KM17" i="4"/>
  <c r="KM13" i="4"/>
  <c r="KM8" i="4"/>
  <c r="KM7" i="4"/>
  <c r="KM9" i="4"/>
  <c r="KQ46" i="4"/>
  <c r="KQ44" i="4"/>
  <c r="KQ45" i="4"/>
  <c r="KQ43" i="4"/>
  <c r="KQ42" i="4"/>
  <c r="KQ38" i="4"/>
  <c r="KQ39" i="4"/>
  <c r="KQ41" i="4"/>
  <c r="KQ40" i="4"/>
  <c r="KQ37" i="4"/>
  <c r="KQ36" i="4"/>
  <c r="KQ33" i="4"/>
  <c r="KQ34" i="4"/>
  <c r="KQ35" i="4"/>
  <c r="KQ32" i="4"/>
  <c r="KQ31" i="4"/>
  <c r="KQ27" i="4"/>
  <c r="KQ28" i="4"/>
  <c r="KQ29" i="4"/>
  <c r="KQ30" i="4"/>
  <c r="KQ26" i="4"/>
  <c r="KQ23" i="4"/>
  <c r="KQ19" i="4"/>
  <c r="KQ24" i="4"/>
  <c r="KQ20" i="4"/>
  <c r="KQ25" i="4"/>
  <c r="KQ21" i="4"/>
  <c r="KQ22" i="4"/>
  <c r="KQ18" i="4"/>
  <c r="KQ14" i="4"/>
  <c r="KQ10" i="4"/>
  <c r="KQ15" i="4"/>
  <c r="KQ11" i="4"/>
  <c r="KQ16" i="4"/>
  <c r="KQ12" i="4"/>
  <c r="KQ17" i="4"/>
  <c r="KQ13" i="4"/>
  <c r="KQ9" i="4"/>
  <c r="KQ7" i="4"/>
  <c r="KQ8" i="4"/>
  <c r="KU46" i="4"/>
  <c r="KU44" i="4"/>
  <c r="KU45" i="4"/>
  <c r="KU43" i="4"/>
  <c r="KU42" i="4"/>
  <c r="KU41" i="4"/>
  <c r="KU38" i="4"/>
  <c r="KU39" i="4"/>
  <c r="KU40" i="4"/>
  <c r="KU37" i="4"/>
  <c r="KU33" i="4"/>
  <c r="KU34" i="4"/>
  <c r="KU36" i="4"/>
  <c r="KU35" i="4"/>
  <c r="KU32" i="4"/>
  <c r="KU27" i="4"/>
  <c r="KU28" i="4"/>
  <c r="KU31" i="4"/>
  <c r="KU29" i="4"/>
  <c r="KU30" i="4"/>
  <c r="KU26" i="4"/>
  <c r="KU23" i="4"/>
  <c r="KU19" i="4"/>
  <c r="KU24" i="4"/>
  <c r="KU20" i="4"/>
  <c r="KU25" i="4"/>
  <c r="KU21" i="4"/>
  <c r="KU22" i="4"/>
  <c r="KU18" i="4"/>
  <c r="KU14" i="4"/>
  <c r="KU10" i="4"/>
  <c r="KU15" i="4"/>
  <c r="KU11" i="4"/>
  <c r="KU16" i="4"/>
  <c r="KU12" i="4"/>
  <c r="KU17" i="4"/>
  <c r="KU13" i="4"/>
  <c r="KU7" i="4"/>
  <c r="KU8" i="4"/>
  <c r="KU9" i="4"/>
  <c r="KY46" i="4"/>
  <c r="KY44" i="4"/>
  <c r="KY45" i="4"/>
  <c r="KY43" i="4"/>
  <c r="KY42" i="4"/>
  <c r="KY38" i="4"/>
  <c r="KY39" i="4"/>
  <c r="KY41" i="4"/>
  <c r="KY40" i="4"/>
  <c r="KY37" i="4"/>
  <c r="KY36" i="4"/>
  <c r="KY33" i="4"/>
  <c r="KY34" i="4"/>
  <c r="KY35" i="4"/>
  <c r="KY32" i="4"/>
  <c r="KY31" i="4"/>
  <c r="KY27" i="4"/>
  <c r="KY28" i="4"/>
  <c r="KY29" i="4"/>
  <c r="KY30" i="4"/>
  <c r="KY26" i="4"/>
  <c r="KY23" i="4"/>
  <c r="KY19" i="4"/>
  <c r="KY24" i="4"/>
  <c r="KY20" i="4"/>
  <c r="KY25" i="4"/>
  <c r="KY21" i="4"/>
  <c r="KY22" i="4"/>
  <c r="KY18" i="4"/>
  <c r="KY14" i="4"/>
  <c r="KY10" i="4"/>
  <c r="KY15" i="4"/>
  <c r="KY11" i="4"/>
  <c r="KY16" i="4"/>
  <c r="KY12" i="4"/>
  <c r="KY17" i="4"/>
  <c r="KY13" i="4"/>
  <c r="KY9" i="4"/>
  <c r="KY8" i="4"/>
  <c r="KY7" i="4"/>
  <c r="W45" i="4"/>
  <c r="W46" i="4"/>
  <c r="W44" i="4"/>
  <c r="W42" i="4"/>
  <c r="W43" i="4"/>
  <c r="W39" i="4"/>
  <c r="W40" i="4"/>
  <c r="W36" i="4"/>
  <c r="W41" i="4"/>
  <c r="W37" i="4"/>
  <c r="W38" i="4"/>
  <c r="W34" i="4"/>
  <c r="W35" i="4"/>
  <c r="W31" i="4"/>
  <c r="W32" i="4"/>
  <c r="W33" i="4"/>
  <c r="W28" i="4"/>
  <c r="W29" i="4"/>
  <c r="W30" i="4"/>
  <c r="W27" i="4"/>
  <c r="W24" i="4"/>
  <c r="W20" i="4"/>
  <c r="W26" i="4"/>
  <c r="W25" i="4"/>
  <c r="W21" i="4"/>
  <c r="W22" i="4"/>
  <c r="W23" i="4"/>
  <c r="W15" i="4"/>
  <c r="W11" i="4"/>
  <c r="W16" i="4"/>
  <c r="W12" i="4"/>
  <c r="W19" i="4"/>
  <c r="W17" i="4"/>
  <c r="W13" i="4"/>
  <c r="W18" i="4"/>
  <c r="W14" i="4"/>
  <c r="W10" i="4"/>
  <c r="W7" i="4"/>
  <c r="W8" i="4"/>
  <c r="W9" i="4"/>
  <c r="AM46" i="4"/>
  <c r="AM44" i="4"/>
  <c r="AM45" i="4"/>
  <c r="AM43" i="4"/>
  <c r="AM42" i="4"/>
  <c r="AM38" i="4"/>
  <c r="AM39" i="4"/>
  <c r="AM40" i="4"/>
  <c r="AM41" i="4"/>
  <c r="AM37" i="4"/>
  <c r="AM36" i="4"/>
  <c r="AM33" i="4"/>
  <c r="AM34" i="4"/>
  <c r="AM35" i="4"/>
  <c r="AM31" i="4"/>
  <c r="AM27" i="4"/>
  <c r="AM28" i="4"/>
  <c r="AM32" i="4"/>
  <c r="AM29" i="4"/>
  <c r="AM30" i="4"/>
  <c r="AM26" i="4"/>
  <c r="AM23" i="4"/>
  <c r="AM19" i="4"/>
  <c r="AM24" i="4"/>
  <c r="AM20" i="4"/>
  <c r="AM25" i="4"/>
  <c r="AM21" i="4"/>
  <c r="AM22" i="4"/>
  <c r="AM18" i="4"/>
  <c r="AM14" i="4"/>
  <c r="AM10" i="4"/>
  <c r="AM15" i="4"/>
  <c r="AM11" i="4"/>
  <c r="AM16" i="4"/>
  <c r="AM12" i="4"/>
  <c r="AM17" i="4"/>
  <c r="AM13" i="4"/>
  <c r="AM9" i="4"/>
  <c r="AM7" i="4"/>
  <c r="AM8" i="4"/>
  <c r="AY46" i="4"/>
  <c r="AY44" i="4"/>
  <c r="AY45" i="4"/>
  <c r="AY43" i="4"/>
  <c r="AY42" i="4"/>
  <c r="AY38" i="4"/>
  <c r="AY39" i="4"/>
  <c r="AY40" i="4"/>
  <c r="AY41" i="4"/>
  <c r="AY37" i="4"/>
  <c r="AY33" i="4"/>
  <c r="AY34" i="4"/>
  <c r="AY36" i="4"/>
  <c r="AY35" i="4"/>
  <c r="AY27" i="4"/>
  <c r="AY28" i="4"/>
  <c r="AY31" i="4"/>
  <c r="AY29" i="4"/>
  <c r="AY32" i="4"/>
  <c r="AY30" i="4"/>
  <c r="AY26" i="4"/>
  <c r="AY23" i="4"/>
  <c r="AY19" i="4"/>
  <c r="AY24" i="4"/>
  <c r="AY20" i="4"/>
  <c r="AY25" i="4"/>
  <c r="AY21" i="4"/>
  <c r="AY22" i="4"/>
  <c r="AY18" i="4"/>
  <c r="AY14" i="4"/>
  <c r="AY10" i="4"/>
  <c r="AY15" i="4"/>
  <c r="AY11" i="4"/>
  <c r="AY16" i="4"/>
  <c r="AY12" i="4"/>
  <c r="AY17" i="4"/>
  <c r="AY13" i="4"/>
  <c r="AY7" i="4"/>
  <c r="AY8" i="4"/>
  <c r="AY9" i="4"/>
  <c r="T44" i="4"/>
  <c r="T46" i="4"/>
  <c r="T45" i="4"/>
  <c r="T42" i="4"/>
  <c r="T43" i="4"/>
  <c r="T40" i="4"/>
  <c r="T36" i="4"/>
  <c r="T41" i="4"/>
  <c r="T37" i="4"/>
  <c r="T38" i="4"/>
  <c r="T39" i="4"/>
  <c r="T35" i="4"/>
  <c r="T31" i="4"/>
  <c r="T32" i="4"/>
  <c r="T33" i="4"/>
  <c r="T34" i="4"/>
  <c r="T29" i="4"/>
  <c r="T30" i="4"/>
  <c r="T27" i="4"/>
  <c r="T28" i="4"/>
  <c r="T25" i="4"/>
  <c r="T21" i="4"/>
  <c r="T22" i="4"/>
  <c r="T26" i="4"/>
  <c r="T23" i="4"/>
  <c r="T24" i="4"/>
  <c r="T20" i="4"/>
  <c r="T16" i="4"/>
  <c r="T12" i="4"/>
  <c r="T17" i="4"/>
  <c r="T13" i="4"/>
  <c r="T9" i="4"/>
  <c r="T18" i="4"/>
  <c r="T14" i="4"/>
  <c r="T19" i="4"/>
  <c r="T15" i="4"/>
  <c r="T11" i="4"/>
  <c r="T8" i="4"/>
  <c r="T10" i="4"/>
  <c r="T7" i="4"/>
  <c r="X44" i="4"/>
  <c r="X46" i="4"/>
  <c r="X42" i="4"/>
  <c r="X43" i="4"/>
  <c r="X45" i="4"/>
  <c r="X40" i="4"/>
  <c r="X36" i="4"/>
  <c r="X41" i="4"/>
  <c r="X37" i="4"/>
  <c r="X38" i="4"/>
  <c r="X39" i="4"/>
  <c r="X35" i="4"/>
  <c r="X31" i="4"/>
  <c r="X32" i="4"/>
  <c r="X33" i="4"/>
  <c r="X34" i="4"/>
  <c r="X29" i="4"/>
  <c r="X30" i="4"/>
  <c r="X27" i="4"/>
  <c r="X28" i="4"/>
  <c r="X26" i="4"/>
  <c r="X25" i="4"/>
  <c r="X21" i="4"/>
  <c r="X22" i="4"/>
  <c r="X23" i="4"/>
  <c r="X24" i="4"/>
  <c r="X16" i="4"/>
  <c r="X12" i="4"/>
  <c r="X19" i="4"/>
  <c r="X17" i="4"/>
  <c r="X13" i="4"/>
  <c r="X9" i="4"/>
  <c r="X20" i="4"/>
  <c r="X18" i="4"/>
  <c r="X14" i="4"/>
  <c r="X15" i="4"/>
  <c r="X11" i="4"/>
  <c r="X8" i="4"/>
  <c r="X10" i="4"/>
  <c r="X7" i="4"/>
  <c r="AB45" i="4"/>
  <c r="AB46" i="4"/>
  <c r="AB44" i="4"/>
  <c r="AB42" i="4"/>
  <c r="AB43" i="4"/>
  <c r="AB39" i="4"/>
  <c r="AB40" i="4"/>
  <c r="AB36" i="4"/>
  <c r="AB41" i="4"/>
  <c r="AB37" i="4"/>
  <c r="AB38" i="4"/>
  <c r="AB34" i="4"/>
  <c r="AB35" i="4"/>
  <c r="AB31" i="4"/>
  <c r="AB32" i="4"/>
  <c r="AB33" i="4"/>
  <c r="AB28" i="4"/>
  <c r="AB29" i="4"/>
  <c r="AB30" i="4"/>
  <c r="AB27" i="4"/>
  <c r="AB24" i="4"/>
  <c r="AB20" i="4"/>
  <c r="AB25" i="4"/>
  <c r="AB21" i="4"/>
  <c r="AB22" i="4"/>
  <c r="AB26" i="4"/>
  <c r="AB23" i="4"/>
  <c r="AB19" i="4"/>
  <c r="AB15" i="4"/>
  <c r="AB11" i="4"/>
  <c r="AB16" i="4"/>
  <c r="AB12" i="4"/>
  <c r="AB17" i="4"/>
  <c r="AB13" i="4"/>
  <c r="AB18" i="4"/>
  <c r="AB14" i="4"/>
  <c r="AB9" i="4"/>
  <c r="AB8" i="4"/>
  <c r="AB10" i="4"/>
  <c r="AB7" i="4"/>
  <c r="AF45" i="4"/>
  <c r="AF46" i="4"/>
  <c r="AF42" i="4"/>
  <c r="AF44" i="4"/>
  <c r="AF43" i="4"/>
  <c r="AF39" i="4"/>
  <c r="AF40" i="4"/>
  <c r="AF36" i="4"/>
  <c r="AF41" i="4"/>
  <c r="AF37" i="4"/>
  <c r="AF38" i="4"/>
  <c r="AF34" i="4"/>
  <c r="AF35" i="4"/>
  <c r="AF31" i="4"/>
  <c r="AF32" i="4"/>
  <c r="AF33" i="4"/>
  <c r="AF28" i="4"/>
  <c r="AF29" i="4"/>
  <c r="AF30" i="4"/>
  <c r="AF27" i="4"/>
  <c r="AF24" i="4"/>
  <c r="AF20" i="4"/>
  <c r="AF26" i="4"/>
  <c r="AF25" i="4"/>
  <c r="AF21" i="4"/>
  <c r="AF22" i="4"/>
  <c r="AF23" i="4"/>
  <c r="AF15" i="4"/>
  <c r="AF11" i="4"/>
  <c r="AF16" i="4"/>
  <c r="AF12" i="4"/>
  <c r="AF19" i="4"/>
  <c r="AF17" i="4"/>
  <c r="AF13" i="4"/>
  <c r="AF18" i="4"/>
  <c r="AF14" i="4"/>
  <c r="AF10" i="4"/>
  <c r="AF8" i="4"/>
  <c r="AF9" i="4"/>
  <c r="AF7" i="4"/>
  <c r="AJ45" i="4"/>
  <c r="AJ46" i="4"/>
  <c r="AJ44" i="4"/>
  <c r="AJ42" i="4"/>
  <c r="AJ43" i="4"/>
  <c r="AJ39" i="4"/>
  <c r="AJ40" i="4"/>
  <c r="AJ36" i="4"/>
  <c r="AJ41" i="4"/>
  <c r="AJ37" i="4"/>
  <c r="AJ38" i="4"/>
  <c r="AJ34" i="4"/>
  <c r="AJ35" i="4"/>
  <c r="AJ31" i="4"/>
  <c r="AJ32" i="4"/>
  <c r="AJ33" i="4"/>
  <c r="AJ28" i="4"/>
  <c r="AJ29" i="4"/>
  <c r="AJ30" i="4"/>
  <c r="AJ27" i="4"/>
  <c r="AJ24" i="4"/>
  <c r="AJ20" i="4"/>
  <c r="AJ25" i="4"/>
  <c r="AJ21" i="4"/>
  <c r="AJ22" i="4"/>
  <c r="AJ26" i="4"/>
  <c r="AJ23" i="4"/>
  <c r="AJ19" i="4"/>
  <c r="AJ15" i="4"/>
  <c r="AJ11" i="4"/>
  <c r="AJ16" i="4"/>
  <c r="AJ12" i="4"/>
  <c r="AJ17" i="4"/>
  <c r="AJ13" i="4"/>
  <c r="AJ18" i="4"/>
  <c r="AJ14" i="4"/>
  <c r="AJ7" i="4"/>
  <c r="AJ9" i="4"/>
  <c r="AJ8" i="4"/>
  <c r="AJ10" i="4"/>
  <c r="AN45" i="4"/>
  <c r="AN46" i="4"/>
  <c r="AN44" i="4"/>
  <c r="AN42" i="4"/>
  <c r="AN43" i="4"/>
  <c r="AN39" i="4"/>
  <c r="AN40" i="4"/>
  <c r="AN36" i="4"/>
  <c r="AN41" i="4"/>
  <c r="AN37" i="4"/>
  <c r="AN38" i="4"/>
  <c r="AN34" i="4"/>
  <c r="AN35" i="4"/>
  <c r="AN31" i="4"/>
  <c r="AN32" i="4"/>
  <c r="AN33" i="4"/>
  <c r="AN28" i="4"/>
  <c r="AN29" i="4"/>
  <c r="AN30" i="4"/>
  <c r="AN27" i="4"/>
  <c r="AN24" i="4"/>
  <c r="AN20" i="4"/>
  <c r="AN26" i="4"/>
  <c r="AN25" i="4"/>
  <c r="AN21" i="4"/>
  <c r="AN22" i="4"/>
  <c r="AN23" i="4"/>
  <c r="AN15" i="4"/>
  <c r="AN11" i="4"/>
  <c r="AN16" i="4"/>
  <c r="AN12" i="4"/>
  <c r="AN19" i="4"/>
  <c r="AN17" i="4"/>
  <c r="AN13" i="4"/>
  <c r="AN18" i="4"/>
  <c r="AN14" i="4"/>
  <c r="AN10" i="4"/>
  <c r="AN8" i="4"/>
  <c r="AN9" i="4"/>
  <c r="AN7" i="4"/>
  <c r="AR45" i="4"/>
  <c r="AR46" i="4"/>
  <c r="AR44" i="4"/>
  <c r="AR42" i="4"/>
  <c r="AR43" i="4"/>
  <c r="AR39" i="4"/>
  <c r="AR40" i="4"/>
  <c r="AR36" i="4"/>
  <c r="AR41" i="4"/>
  <c r="AR37" i="4"/>
  <c r="AR38" i="4"/>
  <c r="AR34" i="4"/>
  <c r="AR35" i="4"/>
  <c r="AR31" i="4"/>
  <c r="AR32" i="4"/>
  <c r="AR33" i="4"/>
  <c r="AR28" i="4"/>
  <c r="AR29" i="4"/>
  <c r="AR30" i="4"/>
  <c r="AR27" i="4"/>
  <c r="AR24" i="4"/>
  <c r="AR20" i="4"/>
  <c r="AR25" i="4"/>
  <c r="AR21" i="4"/>
  <c r="AR22" i="4"/>
  <c r="AR26" i="4"/>
  <c r="AR23" i="4"/>
  <c r="AR19" i="4"/>
  <c r="AR15" i="4"/>
  <c r="AR11" i="4"/>
  <c r="AR16" i="4"/>
  <c r="AR12" i="4"/>
  <c r="AR17" i="4"/>
  <c r="AR13" i="4"/>
  <c r="AR18" i="4"/>
  <c r="AR14" i="4"/>
  <c r="AR7" i="4"/>
  <c r="AR9" i="4"/>
  <c r="AR8" i="4"/>
  <c r="AR10" i="4"/>
  <c r="AV45" i="4"/>
  <c r="AV46" i="4"/>
  <c r="AV42" i="4"/>
  <c r="AV44" i="4"/>
  <c r="AV43" i="4"/>
  <c r="AV39" i="4"/>
  <c r="AV40" i="4"/>
  <c r="AV36" i="4"/>
  <c r="AV41" i="4"/>
  <c r="AV37" i="4"/>
  <c r="AV38" i="4"/>
  <c r="AV34" i="4"/>
  <c r="AV35" i="4"/>
  <c r="AV31" i="4"/>
  <c r="AV32" i="4"/>
  <c r="AV33" i="4"/>
  <c r="AV28" i="4"/>
  <c r="AV29" i="4"/>
  <c r="AV30" i="4"/>
  <c r="AV27" i="4"/>
  <c r="AV24" i="4"/>
  <c r="AV20" i="4"/>
  <c r="AV26" i="4"/>
  <c r="AV25" i="4"/>
  <c r="AV21" i="4"/>
  <c r="AV22" i="4"/>
  <c r="AV23" i="4"/>
  <c r="AV15" i="4"/>
  <c r="AV11" i="4"/>
  <c r="AV16" i="4"/>
  <c r="AV12" i="4"/>
  <c r="AV19" i="4"/>
  <c r="AV17" i="4"/>
  <c r="AV13" i="4"/>
  <c r="AV18" i="4"/>
  <c r="AV14" i="4"/>
  <c r="AV10" i="4"/>
  <c r="AV8" i="4"/>
  <c r="AV9" i="4"/>
  <c r="AV7" i="4"/>
  <c r="AZ45" i="4"/>
  <c r="AZ46" i="4"/>
  <c r="AZ44" i="4"/>
  <c r="AZ42" i="4"/>
  <c r="AZ43" i="4"/>
  <c r="AZ39" i="4"/>
  <c r="AZ40" i="4"/>
  <c r="AZ36" i="4"/>
  <c r="AZ41" i="4"/>
  <c r="AZ37" i="4"/>
  <c r="AZ38" i="4"/>
  <c r="AZ34" i="4"/>
  <c r="AZ35" i="4"/>
  <c r="AZ31" i="4"/>
  <c r="AZ32" i="4"/>
  <c r="AZ33" i="4"/>
  <c r="AZ28" i="4"/>
  <c r="AZ29" i="4"/>
  <c r="AZ30" i="4"/>
  <c r="AZ27" i="4"/>
  <c r="AZ24" i="4"/>
  <c r="AZ20" i="4"/>
  <c r="AZ25" i="4"/>
  <c r="AZ21" i="4"/>
  <c r="AZ22" i="4"/>
  <c r="AZ26" i="4"/>
  <c r="AZ23" i="4"/>
  <c r="AZ19" i="4"/>
  <c r="AZ15" i="4"/>
  <c r="AZ11" i="4"/>
  <c r="AZ16" i="4"/>
  <c r="AZ12" i="4"/>
  <c r="AZ17" i="4"/>
  <c r="AZ13" i="4"/>
  <c r="AZ18" i="4"/>
  <c r="AZ14" i="4"/>
  <c r="AZ7" i="4"/>
  <c r="AZ9" i="4"/>
  <c r="AZ8" i="4"/>
  <c r="AZ10" i="4"/>
  <c r="BD45" i="4"/>
  <c r="BD46" i="4"/>
  <c r="BD44" i="4"/>
  <c r="BD42" i="4"/>
  <c r="BD43" i="4"/>
  <c r="BD39" i="4"/>
  <c r="BD40" i="4"/>
  <c r="BD36" i="4"/>
  <c r="BD41" i="4"/>
  <c r="BD37" i="4"/>
  <c r="BD38" i="4"/>
  <c r="BD34" i="4"/>
  <c r="BD35" i="4"/>
  <c r="BD31" i="4"/>
  <c r="BD32" i="4"/>
  <c r="BD33" i="4"/>
  <c r="BD28" i="4"/>
  <c r="BD29" i="4"/>
  <c r="BD30" i="4"/>
  <c r="BD27" i="4"/>
  <c r="BD24" i="4"/>
  <c r="BD20" i="4"/>
  <c r="BD26" i="4"/>
  <c r="BD25" i="4"/>
  <c r="BD21" i="4"/>
  <c r="BD22" i="4"/>
  <c r="BD23" i="4"/>
  <c r="BD15" i="4"/>
  <c r="BD11" i="4"/>
  <c r="BD16" i="4"/>
  <c r="BD12" i="4"/>
  <c r="BD19" i="4"/>
  <c r="BD17" i="4"/>
  <c r="BD13" i="4"/>
  <c r="BD18" i="4"/>
  <c r="BD14" i="4"/>
  <c r="BD10" i="4"/>
  <c r="BD8" i="4"/>
  <c r="BD9" i="4"/>
  <c r="BD7" i="4"/>
  <c r="BH45" i="4"/>
  <c r="BH46" i="4"/>
  <c r="BH44" i="4"/>
  <c r="BH42" i="4"/>
  <c r="BH43" i="4"/>
  <c r="BH39" i="4"/>
  <c r="BH40" i="4"/>
  <c r="BH36" i="4"/>
  <c r="BH41" i="4"/>
  <c r="BH37" i="4"/>
  <c r="BH38" i="4"/>
  <c r="BH34" i="4"/>
  <c r="BH35" i="4"/>
  <c r="BH31" i="4"/>
  <c r="BH32" i="4"/>
  <c r="BH33" i="4"/>
  <c r="BH28" i="4"/>
  <c r="BH29" i="4"/>
  <c r="BH30" i="4"/>
  <c r="BH27" i="4"/>
  <c r="BH24" i="4"/>
  <c r="BH20" i="4"/>
  <c r="BH25" i="4"/>
  <c r="BH21" i="4"/>
  <c r="BH22" i="4"/>
  <c r="BH26" i="4"/>
  <c r="BH23" i="4"/>
  <c r="BH19" i="4"/>
  <c r="BH15" i="4"/>
  <c r="BH11" i="4"/>
  <c r="BH16" i="4"/>
  <c r="BH12" i="4"/>
  <c r="BH17" i="4"/>
  <c r="BH13" i="4"/>
  <c r="BH18" i="4"/>
  <c r="BH14" i="4"/>
  <c r="BH7" i="4"/>
  <c r="BH9" i="4"/>
  <c r="BH8" i="4"/>
  <c r="BH10" i="4"/>
  <c r="BL45" i="4"/>
  <c r="BL46" i="4"/>
  <c r="BL42" i="4"/>
  <c r="BL44" i="4"/>
  <c r="BL43" i="4"/>
  <c r="BL39" i="4"/>
  <c r="BL40" i="4"/>
  <c r="BL36" i="4"/>
  <c r="BL41" i="4"/>
  <c r="BL37" i="4"/>
  <c r="BL38" i="4"/>
  <c r="BL34" i="4"/>
  <c r="BL35" i="4"/>
  <c r="BL31" i="4"/>
  <c r="BL32" i="4"/>
  <c r="BL33" i="4"/>
  <c r="BL28" i="4"/>
  <c r="BL29" i="4"/>
  <c r="BL30" i="4"/>
  <c r="BL27" i="4"/>
  <c r="BL24" i="4"/>
  <c r="BL20" i="4"/>
  <c r="BL26" i="4"/>
  <c r="BL25" i="4"/>
  <c r="BL21" i="4"/>
  <c r="BL22" i="4"/>
  <c r="BL23" i="4"/>
  <c r="BL15" i="4"/>
  <c r="BL11" i="4"/>
  <c r="BL16" i="4"/>
  <c r="BL12" i="4"/>
  <c r="BL19" i="4"/>
  <c r="BL17" i="4"/>
  <c r="BL13" i="4"/>
  <c r="BL18" i="4"/>
  <c r="BL14" i="4"/>
  <c r="BL10" i="4"/>
  <c r="BL8" i="4"/>
  <c r="BL9" i="4"/>
  <c r="BL7" i="4"/>
  <c r="BP45" i="4"/>
  <c r="BP46" i="4"/>
  <c r="BP44" i="4"/>
  <c r="BP42" i="4"/>
  <c r="BP43" i="4"/>
  <c r="BP39" i="4"/>
  <c r="BP40" i="4"/>
  <c r="BP36" i="4"/>
  <c r="BP41" i="4"/>
  <c r="BP37" i="4"/>
  <c r="BP38" i="4"/>
  <c r="BP34" i="4"/>
  <c r="BP35" i="4"/>
  <c r="BP31" i="4"/>
  <c r="BP32" i="4"/>
  <c r="BP33" i="4"/>
  <c r="BP28" i="4"/>
  <c r="BP29" i="4"/>
  <c r="BP30" i="4"/>
  <c r="BP27" i="4"/>
  <c r="BP24" i="4"/>
  <c r="BP20" i="4"/>
  <c r="BP25" i="4"/>
  <c r="BP21" i="4"/>
  <c r="BP22" i="4"/>
  <c r="BP26" i="4"/>
  <c r="BP23" i="4"/>
  <c r="BP19" i="4"/>
  <c r="BP15" i="4"/>
  <c r="BP11" i="4"/>
  <c r="BP16" i="4"/>
  <c r="BP12" i="4"/>
  <c r="BP17" i="4"/>
  <c r="BP13" i="4"/>
  <c r="BP18" i="4"/>
  <c r="BP14" i="4"/>
  <c r="BP7" i="4"/>
  <c r="BP9" i="4"/>
  <c r="BP8" i="4"/>
  <c r="BP10" i="4"/>
  <c r="BT45" i="4"/>
  <c r="BT46" i="4"/>
  <c r="BT44" i="4"/>
  <c r="BT42" i="4"/>
  <c r="BT43" i="4"/>
  <c r="BT39" i="4"/>
  <c r="BT40" i="4"/>
  <c r="BT36" i="4"/>
  <c r="BT41" i="4"/>
  <c r="BT37" i="4"/>
  <c r="BT38" i="4"/>
  <c r="BT34" i="4"/>
  <c r="BT35" i="4"/>
  <c r="BT31" i="4"/>
  <c r="BT32" i="4"/>
  <c r="BT33" i="4"/>
  <c r="BT28" i="4"/>
  <c r="BT29" i="4"/>
  <c r="BT30" i="4"/>
  <c r="BT27" i="4"/>
  <c r="BT24" i="4"/>
  <c r="BT20" i="4"/>
  <c r="BT26" i="4"/>
  <c r="BT25" i="4"/>
  <c r="BT21" i="4"/>
  <c r="BT22" i="4"/>
  <c r="BT23" i="4"/>
  <c r="BT15" i="4"/>
  <c r="BT11" i="4"/>
  <c r="BT16" i="4"/>
  <c r="BT12" i="4"/>
  <c r="BT19" i="4"/>
  <c r="BT17" i="4"/>
  <c r="BT13" i="4"/>
  <c r="BT18" i="4"/>
  <c r="BT14" i="4"/>
  <c r="BT10" i="4"/>
  <c r="BT8" i="4"/>
  <c r="BT9" i="4"/>
  <c r="BT7" i="4"/>
  <c r="BX45" i="4"/>
  <c r="BX46" i="4"/>
  <c r="BX44" i="4"/>
  <c r="BX42" i="4"/>
  <c r="BX43" i="4"/>
  <c r="BX39" i="4"/>
  <c r="BX40" i="4"/>
  <c r="BX36" i="4"/>
  <c r="BX41" i="4"/>
  <c r="BX37" i="4"/>
  <c r="BX38" i="4"/>
  <c r="BX34" i="4"/>
  <c r="BX35" i="4"/>
  <c r="BX31" i="4"/>
  <c r="BX32" i="4"/>
  <c r="BX33" i="4"/>
  <c r="BX28" i="4"/>
  <c r="BX29" i="4"/>
  <c r="BX30" i="4"/>
  <c r="BX27" i="4"/>
  <c r="BX24" i="4"/>
  <c r="BX20" i="4"/>
  <c r="BX25" i="4"/>
  <c r="BX21" i="4"/>
  <c r="BX22" i="4"/>
  <c r="BX26" i="4"/>
  <c r="BX23" i="4"/>
  <c r="BX19" i="4"/>
  <c r="BX15" i="4"/>
  <c r="BX11" i="4"/>
  <c r="BX16" i="4"/>
  <c r="BX12" i="4"/>
  <c r="BX17" i="4"/>
  <c r="BX13" i="4"/>
  <c r="BX18" i="4"/>
  <c r="BX14" i="4"/>
  <c r="BX9" i="4"/>
  <c r="BX8" i="4"/>
  <c r="BX10" i="4"/>
  <c r="BX7" i="4"/>
  <c r="CB45" i="4"/>
  <c r="CB46" i="4"/>
  <c r="CB42" i="4"/>
  <c r="CB44" i="4"/>
  <c r="CB43" i="4"/>
  <c r="CB39" i="4"/>
  <c r="CB40" i="4"/>
  <c r="CB36" i="4"/>
  <c r="CB41" i="4"/>
  <c r="CB37" i="4"/>
  <c r="CB38" i="4"/>
  <c r="CB34" i="4"/>
  <c r="CB35" i="4"/>
  <c r="CB31" i="4"/>
  <c r="CB32" i="4"/>
  <c r="CB33" i="4"/>
  <c r="CB28" i="4"/>
  <c r="CB29" i="4"/>
  <c r="CB30" i="4"/>
  <c r="CB27" i="4"/>
  <c r="CB24" i="4"/>
  <c r="CB20" i="4"/>
  <c r="CB26" i="4"/>
  <c r="CB25" i="4"/>
  <c r="CB21" i="4"/>
  <c r="CB22" i="4"/>
  <c r="CB23" i="4"/>
  <c r="CB15" i="4"/>
  <c r="CB11" i="4"/>
  <c r="CB16" i="4"/>
  <c r="CB12" i="4"/>
  <c r="CB19" i="4"/>
  <c r="CB17" i="4"/>
  <c r="CB13" i="4"/>
  <c r="CB18" i="4"/>
  <c r="CB14" i="4"/>
  <c r="CB10" i="4"/>
  <c r="CB7" i="4"/>
  <c r="CB8" i="4"/>
  <c r="CB9" i="4"/>
  <c r="CF45" i="4"/>
  <c r="CF46" i="4"/>
  <c r="CF44" i="4"/>
  <c r="CF42" i="4"/>
  <c r="CF43" i="4"/>
  <c r="CF39" i="4"/>
  <c r="CF40" i="4"/>
  <c r="CF36" i="4"/>
  <c r="CF41" i="4"/>
  <c r="CF37" i="4"/>
  <c r="CF38" i="4"/>
  <c r="CF34" i="4"/>
  <c r="CF35" i="4"/>
  <c r="CF31" i="4"/>
  <c r="CF32" i="4"/>
  <c r="CF33" i="4"/>
  <c r="CF28" i="4"/>
  <c r="CF29" i="4"/>
  <c r="CF30" i="4"/>
  <c r="CF27" i="4"/>
  <c r="CF24" i="4"/>
  <c r="CF20" i="4"/>
  <c r="CF25" i="4"/>
  <c r="CF21" i="4"/>
  <c r="CF22" i="4"/>
  <c r="CF26" i="4"/>
  <c r="CF23" i="4"/>
  <c r="CF19" i="4"/>
  <c r="CF15" i="4"/>
  <c r="CF11" i="4"/>
  <c r="CF16" i="4"/>
  <c r="CF12" i="4"/>
  <c r="CF17" i="4"/>
  <c r="CF13" i="4"/>
  <c r="CF18" i="4"/>
  <c r="CF14" i="4"/>
  <c r="CF9" i="4"/>
  <c r="CF8" i="4"/>
  <c r="CF10" i="4"/>
  <c r="CF7" i="4"/>
  <c r="CJ45" i="4"/>
  <c r="CJ46" i="4"/>
  <c r="CJ44" i="4"/>
  <c r="CJ42" i="4"/>
  <c r="CJ43" i="4"/>
  <c r="CJ39" i="4"/>
  <c r="CJ40" i="4"/>
  <c r="CJ36" i="4"/>
  <c r="CJ41" i="4"/>
  <c r="CJ37" i="4"/>
  <c r="CJ38" i="4"/>
  <c r="CJ34" i="4"/>
  <c r="CJ35" i="4"/>
  <c r="CJ31" i="4"/>
  <c r="CJ32" i="4"/>
  <c r="CJ33" i="4"/>
  <c r="CJ28" i="4"/>
  <c r="CJ29" i="4"/>
  <c r="CJ30" i="4"/>
  <c r="CJ27" i="4"/>
  <c r="CJ24" i="4"/>
  <c r="CJ20" i="4"/>
  <c r="CJ26" i="4"/>
  <c r="CJ25" i="4"/>
  <c r="CJ21" i="4"/>
  <c r="CJ22" i="4"/>
  <c r="CJ23" i="4"/>
  <c r="CJ15" i="4"/>
  <c r="CJ11" i="4"/>
  <c r="CJ16" i="4"/>
  <c r="CJ12" i="4"/>
  <c r="CJ19" i="4"/>
  <c r="CJ17" i="4"/>
  <c r="CJ13" i="4"/>
  <c r="CJ18" i="4"/>
  <c r="CJ14" i="4"/>
  <c r="CJ10" i="4"/>
  <c r="CJ8" i="4"/>
  <c r="CJ9" i="4"/>
  <c r="CJ7" i="4"/>
  <c r="CN45" i="4"/>
  <c r="CN46" i="4"/>
  <c r="CN44" i="4"/>
  <c r="CN42" i="4"/>
  <c r="CN43" i="4"/>
  <c r="CN39" i="4"/>
  <c r="CN40" i="4"/>
  <c r="CN36" i="4"/>
  <c r="CN41" i="4"/>
  <c r="CN37" i="4"/>
  <c r="CN38" i="4"/>
  <c r="CN34" i="4"/>
  <c r="CN35" i="4"/>
  <c r="CN31" i="4"/>
  <c r="CN32" i="4"/>
  <c r="CN33" i="4"/>
  <c r="CN28" i="4"/>
  <c r="CN29" i="4"/>
  <c r="CN30" i="4"/>
  <c r="CN27" i="4"/>
  <c r="CN24" i="4"/>
  <c r="CN20" i="4"/>
  <c r="CN25" i="4"/>
  <c r="CN21" i="4"/>
  <c r="CN22" i="4"/>
  <c r="CN26" i="4"/>
  <c r="CN23" i="4"/>
  <c r="CN19" i="4"/>
  <c r="CN15" i="4"/>
  <c r="CN11" i="4"/>
  <c r="CN16" i="4"/>
  <c r="CN12" i="4"/>
  <c r="CN17" i="4"/>
  <c r="CN13" i="4"/>
  <c r="CN18" i="4"/>
  <c r="CN14" i="4"/>
  <c r="CN7" i="4"/>
  <c r="CN9" i="4"/>
  <c r="CN8" i="4"/>
  <c r="CN10" i="4"/>
  <c r="CR45" i="4"/>
  <c r="CR46" i="4"/>
  <c r="CR42" i="4"/>
  <c r="CR44" i="4"/>
  <c r="CR43" i="4"/>
  <c r="CR39" i="4"/>
  <c r="CR40" i="4"/>
  <c r="CR36" i="4"/>
  <c r="CR41" i="4"/>
  <c r="CR37" i="4"/>
  <c r="CR38" i="4"/>
  <c r="CR34" i="4"/>
  <c r="CR35" i="4"/>
  <c r="CR31" i="4"/>
  <c r="CR32" i="4"/>
  <c r="CR33" i="4"/>
  <c r="CR28" i="4"/>
  <c r="CR29" i="4"/>
  <c r="CR30" i="4"/>
  <c r="CR27" i="4"/>
  <c r="CR24" i="4"/>
  <c r="CR20" i="4"/>
  <c r="CR26" i="4"/>
  <c r="CR25" i="4"/>
  <c r="CR21" i="4"/>
  <c r="CR22" i="4"/>
  <c r="CR23" i="4"/>
  <c r="CR15" i="4"/>
  <c r="CR11" i="4"/>
  <c r="CR16" i="4"/>
  <c r="CR12" i="4"/>
  <c r="CR19" i="4"/>
  <c r="CR17" i="4"/>
  <c r="CR13" i="4"/>
  <c r="CR18" i="4"/>
  <c r="CR14" i="4"/>
  <c r="CR10" i="4"/>
  <c r="CR8" i="4"/>
  <c r="CR9" i="4"/>
  <c r="CR7" i="4"/>
  <c r="CV45" i="4"/>
  <c r="CV46" i="4"/>
  <c r="CV44" i="4"/>
  <c r="CV42" i="4"/>
  <c r="CV43" i="4"/>
  <c r="CV39" i="4"/>
  <c r="CV40" i="4"/>
  <c r="CV36" i="4"/>
  <c r="CV37" i="4"/>
  <c r="CV41" i="4"/>
  <c r="CV38" i="4"/>
  <c r="CV34" i="4"/>
  <c r="CV35" i="4"/>
  <c r="CV31" i="4"/>
  <c r="CV32" i="4"/>
  <c r="CV33" i="4"/>
  <c r="CV28" i="4"/>
  <c r="CV29" i="4"/>
  <c r="CV30" i="4"/>
  <c r="CV27" i="4"/>
  <c r="CV24" i="4"/>
  <c r="CV20" i="4"/>
  <c r="CV25" i="4"/>
  <c r="CV21" i="4"/>
  <c r="CV22" i="4"/>
  <c r="CV26" i="4"/>
  <c r="CV23" i="4"/>
  <c r="CV19" i="4"/>
  <c r="CV15" i="4"/>
  <c r="CV11" i="4"/>
  <c r="CV16" i="4"/>
  <c r="CV12" i="4"/>
  <c r="CV17" i="4"/>
  <c r="CV13" i="4"/>
  <c r="CV18" i="4"/>
  <c r="CV14" i="4"/>
  <c r="CV7" i="4"/>
  <c r="CV9" i="4"/>
  <c r="CV8" i="4"/>
  <c r="CV10" i="4"/>
  <c r="CZ45" i="4"/>
  <c r="CZ46" i="4"/>
  <c r="CZ44" i="4"/>
  <c r="CZ42" i="4"/>
  <c r="CZ43" i="4"/>
  <c r="CZ41" i="4"/>
  <c r="CZ39" i="4"/>
  <c r="CZ40" i="4"/>
  <c r="CZ36" i="4"/>
  <c r="CZ37" i="4"/>
  <c r="CZ38" i="4"/>
  <c r="CZ34" i="4"/>
  <c r="CZ35" i="4"/>
  <c r="CZ31" i="4"/>
  <c r="CZ32" i="4"/>
  <c r="CZ33" i="4"/>
  <c r="CZ28" i="4"/>
  <c r="CZ29" i="4"/>
  <c r="CZ30" i="4"/>
  <c r="CZ27" i="4"/>
  <c r="CZ24" i="4"/>
  <c r="CZ20" i="4"/>
  <c r="CZ26" i="4"/>
  <c r="CZ25" i="4"/>
  <c r="CZ21" i="4"/>
  <c r="CZ22" i="4"/>
  <c r="CZ23" i="4"/>
  <c r="CZ15" i="4"/>
  <c r="CZ11" i="4"/>
  <c r="CZ16" i="4"/>
  <c r="CZ12" i="4"/>
  <c r="CZ19" i="4"/>
  <c r="CZ17" i="4"/>
  <c r="CZ13" i="4"/>
  <c r="CZ18" i="4"/>
  <c r="CZ14" i="4"/>
  <c r="CZ10" i="4"/>
  <c r="CZ8" i="4"/>
  <c r="CZ9" i="4"/>
  <c r="CZ7" i="4"/>
  <c r="DD45" i="4"/>
  <c r="DD46" i="4"/>
  <c r="DD44" i="4"/>
  <c r="DD42" i="4"/>
  <c r="DD43" i="4"/>
  <c r="DD39" i="4"/>
  <c r="DD41" i="4"/>
  <c r="DD40" i="4"/>
  <c r="DD36" i="4"/>
  <c r="DD37" i="4"/>
  <c r="DD38" i="4"/>
  <c r="DD34" i="4"/>
  <c r="DD35" i="4"/>
  <c r="DD31" i="4"/>
  <c r="DD32" i="4"/>
  <c r="DD33" i="4"/>
  <c r="DD28" i="4"/>
  <c r="DD29" i="4"/>
  <c r="DD30" i="4"/>
  <c r="DD27" i="4"/>
  <c r="DD24" i="4"/>
  <c r="DD20" i="4"/>
  <c r="DD25" i="4"/>
  <c r="DD21" i="4"/>
  <c r="DD22" i="4"/>
  <c r="DD26" i="4"/>
  <c r="DD23" i="4"/>
  <c r="DD19" i="4"/>
  <c r="DD15" i="4"/>
  <c r="DD11" i="4"/>
  <c r="DD16" i="4"/>
  <c r="DD12" i="4"/>
  <c r="DD17" i="4"/>
  <c r="DD13" i="4"/>
  <c r="DD18" i="4"/>
  <c r="DD14" i="4"/>
  <c r="DD7" i="4"/>
  <c r="DD9" i="4"/>
  <c r="DD8" i="4"/>
  <c r="DD10" i="4"/>
  <c r="DH45" i="4"/>
  <c r="DH46" i="4"/>
  <c r="DH42" i="4"/>
  <c r="DH44" i="4"/>
  <c r="DH43" i="4"/>
  <c r="DH39" i="4"/>
  <c r="DH40" i="4"/>
  <c r="DH36" i="4"/>
  <c r="DH41" i="4"/>
  <c r="DH37" i="4"/>
  <c r="DH38" i="4"/>
  <c r="DH34" i="4"/>
  <c r="DH35" i="4"/>
  <c r="DH31" i="4"/>
  <c r="DH32" i="4"/>
  <c r="DH33" i="4"/>
  <c r="DH28" i="4"/>
  <c r="DH29" i="4"/>
  <c r="DH30" i="4"/>
  <c r="DH27" i="4"/>
  <c r="DH24" i="4"/>
  <c r="DH20" i="4"/>
  <c r="DH26" i="4"/>
  <c r="DH25" i="4"/>
  <c r="DH21" i="4"/>
  <c r="DH22" i="4"/>
  <c r="DH23" i="4"/>
  <c r="DH15" i="4"/>
  <c r="DH11" i="4"/>
  <c r="DH16" i="4"/>
  <c r="DH12" i="4"/>
  <c r="DH19" i="4"/>
  <c r="DH17" i="4"/>
  <c r="DH13" i="4"/>
  <c r="DH18" i="4"/>
  <c r="DH14" i="4"/>
  <c r="DH10" i="4"/>
  <c r="DH8" i="4"/>
  <c r="DH9" i="4"/>
  <c r="DH7" i="4"/>
  <c r="DL45" i="4"/>
  <c r="DL46" i="4"/>
  <c r="DL41" i="4"/>
  <c r="DL44" i="4"/>
  <c r="DL42" i="4"/>
  <c r="DL43" i="4"/>
  <c r="DL39" i="4"/>
  <c r="DL40" i="4"/>
  <c r="DL36" i="4"/>
  <c r="DL37" i="4"/>
  <c r="DL38" i="4"/>
  <c r="DL34" i="4"/>
  <c r="DL35" i="4"/>
  <c r="DL31" i="4"/>
  <c r="DL32" i="4"/>
  <c r="DL33" i="4"/>
  <c r="DL28" i="4"/>
  <c r="DL29" i="4"/>
  <c r="DL30" i="4"/>
  <c r="DL27" i="4"/>
  <c r="DL24" i="4"/>
  <c r="DL20" i="4"/>
  <c r="DL25" i="4"/>
  <c r="DL21" i="4"/>
  <c r="DL22" i="4"/>
  <c r="DL26" i="4"/>
  <c r="DL23" i="4"/>
  <c r="DL19" i="4"/>
  <c r="DL15" i="4"/>
  <c r="DL11" i="4"/>
  <c r="DL16" i="4"/>
  <c r="DL12" i="4"/>
  <c r="DL17" i="4"/>
  <c r="DL13" i="4"/>
  <c r="DL18" i="4"/>
  <c r="DL14" i="4"/>
  <c r="DL7" i="4"/>
  <c r="DL9" i="4"/>
  <c r="DL8" i="4"/>
  <c r="DL10" i="4"/>
  <c r="DP45" i="4"/>
  <c r="DP46" i="4"/>
  <c r="DP44" i="4"/>
  <c r="DP41" i="4"/>
  <c r="DP42" i="4"/>
  <c r="DP43" i="4"/>
  <c r="DP39" i="4"/>
  <c r="DP40" i="4"/>
  <c r="DP36" i="4"/>
  <c r="DP37" i="4"/>
  <c r="DP38" i="4"/>
  <c r="DP34" i="4"/>
  <c r="DP35" i="4"/>
  <c r="DP31" i="4"/>
  <c r="DP32" i="4"/>
  <c r="DP33" i="4"/>
  <c r="DP28" i="4"/>
  <c r="DP29" i="4"/>
  <c r="DP30" i="4"/>
  <c r="DP27" i="4"/>
  <c r="DP24" i="4"/>
  <c r="DP20" i="4"/>
  <c r="DP26" i="4"/>
  <c r="DP25" i="4"/>
  <c r="DP21" i="4"/>
  <c r="DP22" i="4"/>
  <c r="DP23" i="4"/>
  <c r="DP15" i="4"/>
  <c r="DP11" i="4"/>
  <c r="DP16" i="4"/>
  <c r="DP12" i="4"/>
  <c r="DP19" i="4"/>
  <c r="DP17" i="4"/>
  <c r="DP13" i="4"/>
  <c r="DP18" i="4"/>
  <c r="DP14" i="4"/>
  <c r="DP10" i="4"/>
  <c r="DP8" i="4"/>
  <c r="DP9" i="4"/>
  <c r="DP7" i="4"/>
  <c r="DT45" i="4"/>
  <c r="DT46" i="4"/>
  <c r="DT44" i="4"/>
  <c r="DT41" i="4"/>
  <c r="DT42" i="4"/>
  <c r="DT43" i="4"/>
  <c r="DT39" i="4"/>
  <c r="DT40" i="4"/>
  <c r="DT36" i="4"/>
  <c r="DT37" i="4"/>
  <c r="DT38" i="4"/>
  <c r="DT34" i="4"/>
  <c r="DT35" i="4"/>
  <c r="DT31" i="4"/>
  <c r="DT32" i="4"/>
  <c r="DT33" i="4"/>
  <c r="DT28" i="4"/>
  <c r="DT29" i="4"/>
  <c r="DT30" i="4"/>
  <c r="DT27" i="4"/>
  <c r="DT24" i="4"/>
  <c r="DT20" i="4"/>
  <c r="DT25" i="4"/>
  <c r="DT21" i="4"/>
  <c r="DT22" i="4"/>
  <c r="DT26" i="4"/>
  <c r="DT23" i="4"/>
  <c r="DT19" i="4"/>
  <c r="DT15" i="4"/>
  <c r="DT11" i="4"/>
  <c r="DT16" i="4"/>
  <c r="DT12" i="4"/>
  <c r="DT17" i="4"/>
  <c r="DT13" i="4"/>
  <c r="DT18" i="4"/>
  <c r="DT14" i="4"/>
  <c r="DT7" i="4"/>
  <c r="DT9" i="4"/>
  <c r="DT8" i="4"/>
  <c r="DT10" i="4"/>
  <c r="DX45" i="4"/>
  <c r="DX46" i="4"/>
  <c r="DX41" i="4"/>
  <c r="DX42" i="4"/>
  <c r="DX44" i="4"/>
  <c r="DX43" i="4"/>
  <c r="DX39" i="4"/>
  <c r="DX40" i="4"/>
  <c r="DX36" i="4"/>
  <c r="DX37" i="4"/>
  <c r="DX38" i="4"/>
  <c r="DX34" i="4"/>
  <c r="DX35" i="4"/>
  <c r="DX31" i="4"/>
  <c r="DX32" i="4"/>
  <c r="DX33" i="4"/>
  <c r="DX28" i="4"/>
  <c r="DX29" i="4"/>
  <c r="DX30" i="4"/>
  <c r="DX27" i="4"/>
  <c r="DX24" i="4"/>
  <c r="DX20" i="4"/>
  <c r="DX26" i="4"/>
  <c r="DX25" i="4"/>
  <c r="DX21" i="4"/>
  <c r="DX22" i="4"/>
  <c r="DX23" i="4"/>
  <c r="DX15" i="4"/>
  <c r="DX11" i="4"/>
  <c r="DX16" i="4"/>
  <c r="DX12" i="4"/>
  <c r="DX19" i="4"/>
  <c r="DX17" i="4"/>
  <c r="DX13" i="4"/>
  <c r="DX18" i="4"/>
  <c r="DX14" i="4"/>
  <c r="DX10" i="4"/>
  <c r="DX8" i="4"/>
  <c r="DX9" i="4"/>
  <c r="DX7" i="4"/>
  <c r="EB45" i="4"/>
  <c r="EB46" i="4"/>
  <c r="EB41" i="4"/>
  <c r="EB44" i="4"/>
  <c r="EB42" i="4"/>
  <c r="EB43" i="4"/>
  <c r="EB39" i="4"/>
  <c r="EB40" i="4"/>
  <c r="EB36" i="4"/>
  <c r="EB37" i="4"/>
  <c r="EB38" i="4"/>
  <c r="EB34" i="4"/>
  <c r="EB35" i="4"/>
  <c r="EB31" i="4"/>
  <c r="EB32" i="4"/>
  <c r="EB33" i="4"/>
  <c r="EB28" i="4"/>
  <c r="EB29" i="4"/>
  <c r="EB30" i="4"/>
  <c r="EB27" i="4"/>
  <c r="EB24" i="4"/>
  <c r="EB20" i="4"/>
  <c r="EB25" i="4"/>
  <c r="EB21" i="4"/>
  <c r="EB22" i="4"/>
  <c r="EB26" i="4"/>
  <c r="EB23" i="4"/>
  <c r="EB19" i="4"/>
  <c r="EB15" i="4"/>
  <c r="EB11" i="4"/>
  <c r="EB16" i="4"/>
  <c r="EB12" i="4"/>
  <c r="EB17" i="4"/>
  <c r="EB13" i="4"/>
  <c r="EB18" i="4"/>
  <c r="EB14" i="4"/>
  <c r="EB7" i="4"/>
  <c r="EB9" i="4"/>
  <c r="EB8" i="4"/>
  <c r="EB10" i="4"/>
  <c r="EF45" i="4"/>
  <c r="EF46" i="4"/>
  <c r="EF44" i="4"/>
  <c r="EF41" i="4"/>
  <c r="EF42" i="4"/>
  <c r="EF43" i="4"/>
  <c r="EF39" i="4"/>
  <c r="EF40" i="4"/>
  <c r="EF36" i="4"/>
  <c r="EF37" i="4"/>
  <c r="EF38" i="4"/>
  <c r="EF34" i="4"/>
  <c r="EF35" i="4"/>
  <c r="EF31" i="4"/>
  <c r="EF32" i="4"/>
  <c r="EF33" i="4"/>
  <c r="EF28" i="4"/>
  <c r="EF29" i="4"/>
  <c r="EF30" i="4"/>
  <c r="EF27" i="4"/>
  <c r="EF24" i="4"/>
  <c r="EF20" i="4"/>
  <c r="EF26" i="4"/>
  <c r="EF25" i="4"/>
  <c r="EF21" i="4"/>
  <c r="EF22" i="4"/>
  <c r="EF23" i="4"/>
  <c r="EF15" i="4"/>
  <c r="EF11" i="4"/>
  <c r="EF16" i="4"/>
  <c r="EF12" i="4"/>
  <c r="EF19" i="4"/>
  <c r="EF17" i="4"/>
  <c r="EF13" i="4"/>
  <c r="EF18" i="4"/>
  <c r="EF14" i="4"/>
  <c r="EF10" i="4"/>
  <c r="EF8" i="4"/>
  <c r="EF9" i="4"/>
  <c r="EF7" i="4"/>
  <c r="EJ45" i="4"/>
  <c r="EJ46" i="4"/>
  <c r="EJ44" i="4"/>
  <c r="EJ41" i="4"/>
  <c r="EJ42" i="4"/>
  <c r="EJ43" i="4"/>
  <c r="EJ39" i="4"/>
  <c r="EJ40" i="4"/>
  <c r="EJ36" i="4"/>
  <c r="EJ37" i="4"/>
  <c r="EJ38" i="4"/>
  <c r="EJ34" i="4"/>
  <c r="EJ35" i="4"/>
  <c r="EJ31" i="4"/>
  <c r="EJ32" i="4"/>
  <c r="EJ33" i="4"/>
  <c r="EJ28" i="4"/>
  <c r="EJ29" i="4"/>
  <c r="EJ30" i="4"/>
  <c r="EJ27" i="4"/>
  <c r="EJ24" i="4"/>
  <c r="EJ20" i="4"/>
  <c r="EJ25" i="4"/>
  <c r="EJ21" i="4"/>
  <c r="EJ22" i="4"/>
  <c r="EJ26" i="4"/>
  <c r="EJ23" i="4"/>
  <c r="EJ19" i="4"/>
  <c r="EJ15" i="4"/>
  <c r="EJ11" i="4"/>
  <c r="EJ16" i="4"/>
  <c r="EJ12" i="4"/>
  <c r="EJ17" i="4"/>
  <c r="EJ13" i="4"/>
  <c r="EJ18" i="4"/>
  <c r="EJ14" i="4"/>
  <c r="EJ7" i="4"/>
  <c r="EJ9" i="4"/>
  <c r="EJ8" i="4"/>
  <c r="EJ10" i="4"/>
  <c r="EN45" i="4"/>
  <c r="EN46" i="4"/>
  <c r="EN41" i="4"/>
  <c r="EN42" i="4"/>
  <c r="EN44" i="4"/>
  <c r="EN43" i="4"/>
  <c r="EN39" i="4"/>
  <c r="EN40" i="4"/>
  <c r="EN36" i="4"/>
  <c r="EN37" i="4"/>
  <c r="EN38" i="4"/>
  <c r="EN34" i="4"/>
  <c r="EN35" i="4"/>
  <c r="EN31" i="4"/>
  <c r="EN32" i="4"/>
  <c r="EN33" i="4"/>
  <c r="EN28" i="4"/>
  <c r="EN29" i="4"/>
  <c r="EN30" i="4"/>
  <c r="EN27" i="4"/>
  <c r="EN24" i="4"/>
  <c r="EN20" i="4"/>
  <c r="EN26" i="4"/>
  <c r="EN25" i="4"/>
  <c r="EN21" i="4"/>
  <c r="EN22" i="4"/>
  <c r="EN23" i="4"/>
  <c r="EN15" i="4"/>
  <c r="EN11" i="4"/>
  <c r="EN16" i="4"/>
  <c r="EN12" i="4"/>
  <c r="EN19" i="4"/>
  <c r="EN17" i="4"/>
  <c r="EN13" i="4"/>
  <c r="EN18" i="4"/>
  <c r="EN14" i="4"/>
  <c r="EN10" i="4"/>
  <c r="EN8" i="4"/>
  <c r="EN9" i="4"/>
  <c r="EN7" i="4"/>
  <c r="ER45" i="4"/>
  <c r="ER46" i="4"/>
  <c r="ER41" i="4"/>
  <c r="ER44" i="4"/>
  <c r="ER42" i="4"/>
  <c r="ER43" i="4"/>
  <c r="ER39" i="4"/>
  <c r="ER40" i="4"/>
  <c r="ER36" i="4"/>
  <c r="ER37" i="4"/>
  <c r="ER38" i="4"/>
  <c r="ER34" i="4"/>
  <c r="ER35" i="4"/>
  <c r="ER31" i="4"/>
  <c r="ER32" i="4"/>
  <c r="ER33" i="4"/>
  <c r="ER28" i="4"/>
  <c r="ER29" i="4"/>
  <c r="ER30" i="4"/>
  <c r="ER27" i="4"/>
  <c r="ER24" i="4"/>
  <c r="ER20" i="4"/>
  <c r="ER25" i="4"/>
  <c r="ER21" i="4"/>
  <c r="ER22" i="4"/>
  <c r="ER26" i="4"/>
  <c r="ER23" i="4"/>
  <c r="ER19" i="4"/>
  <c r="ER15" i="4"/>
  <c r="ER11" i="4"/>
  <c r="ER16" i="4"/>
  <c r="ER12" i="4"/>
  <c r="ER17" i="4"/>
  <c r="ER13" i="4"/>
  <c r="ER18" i="4"/>
  <c r="ER14" i="4"/>
  <c r="ER7" i="4"/>
  <c r="ER9" i="4"/>
  <c r="ER8" i="4"/>
  <c r="ER10" i="4"/>
  <c r="EV45" i="4"/>
  <c r="EV46" i="4"/>
  <c r="EV44" i="4"/>
  <c r="EV41" i="4"/>
  <c r="EV42" i="4"/>
  <c r="EV43" i="4"/>
  <c r="EV39" i="4"/>
  <c r="EV40" i="4"/>
  <c r="EV36" i="4"/>
  <c r="EV37" i="4"/>
  <c r="EV38" i="4"/>
  <c r="EV34" i="4"/>
  <c r="EV35" i="4"/>
  <c r="EV31" i="4"/>
  <c r="EV32" i="4"/>
  <c r="EV33" i="4"/>
  <c r="EV28" i="4"/>
  <c r="EV29" i="4"/>
  <c r="EV30" i="4"/>
  <c r="EV27" i="4"/>
  <c r="EV24" i="4"/>
  <c r="EV20" i="4"/>
  <c r="EV26" i="4"/>
  <c r="EV25" i="4"/>
  <c r="EV21" i="4"/>
  <c r="EV22" i="4"/>
  <c r="EV23" i="4"/>
  <c r="EV15" i="4"/>
  <c r="EV11" i="4"/>
  <c r="EV16" i="4"/>
  <c r="EV12" i="4"/>
  <c r="EV19" i="4"/>
  <c r="EV17" i="4"/>
  <c r="EV13" i="4"/>
  <c r="EV18" i="4"/>
  <c r="EV14" i="4"/>
  <c r="EV10" i="4"/>
  <c r="EV8" i="4"/>
  <c r="EV9" i="4"/>
  <c r="EV7" i="4"/>
  <c r="EZ45" i="4"/>
  <c r="EZ46" i="4"/>
  <c r="EZ44" i="4"/>
  <c r="EZ41" i="4"/>
  <c r="EZ42" i="4"/>
  <c r="EZ43" i="4"/>
  <c r="EZ39" i="4"/>
  <c r="EZ40" i="4"/>
  <c r="EZ36" i="4"/>
  <c r="EZ37" i="4"/>
  <c r="EZ38" i="4"/>
  <c r="EZ34" i="4"/>
  <c r="EZ35" i="4"/>
  <c r="EZ31" i="4"/>
  <c r="EZ32" i="4"/>
  <c r="EZ33" i="4"/>
  <c r="EZ28" i="4"/>
  <c r="EZ29" i="4"/>
  <c r="EZ30" i="4"/>
  <c r="EZ27" i="4"/>
  <c r="EZ24" i="4"/>
  <c r="EZ20" i="4"/>
  <c r="EZ25" i="4"/>
  <c r="EZ21" i="4"/>
  <c r="EZ22" i="4"/>
  <c r="EZ26" i="4"/>
  <c r="EZ23" i="4"/>
  <c r="EZ19" i="4"/>
  <c r="EZ15" i="4"/>
  <c r="EZ11" i="4"/>
  <c r="EZ16" i="4"/>
  <c r="EZ12" i="4"/>
  <c r="EZ17" i="4"/>
  <c r="EZ13" i="4"/>
  <c r="EZ18" i="4"/>
  <c r="EZ14" i="4"/>
  <c r="EZ7" i="4"/>
  <c r="EZ9" i="4"/>
  <c r="EZ8" i="4"/>
  <c r="EZ10" i="4"/>
  <c r="FD45" i="4"/>
  <c r="FD46" i="4"/>
  <c r="FD41" i="4"/>
  <c r="FD42" i="4"/>
  <c r="FD44" i="4"/>
  <c r="FD43" i="4"/>
  <c r="FD39" i="4"/>
  <c r="FD40" i="4"/>
  <c r="FD36" i="4"/>
  <c r="FD37" i="4"/>
  <c r="FD38" i="4"/>
  <c r="FD34" i="4"/>
  <c r="FD35" i="4"/>
  <c r="FD31" i="4"/>
  <c r="FD32" i="4"/>
  <c r="FD33" i="4"/>
  <c r="FD28" i="4"/>
  <c r="FD29" i="4"/>
  <c r="FD30" i="4"/>
  <c r="FD27" i="4"/>
  <c r="FD24" i="4"/>
  <c r="FD20" i="4"/>
  <c r="FD26" i="4"/>
  <c r="FD25" i="4"/>
  <c r="FD21" i="4"/>
  <c r="FD22" i="4"/>
  <c r="FD23" i="4"/>
  <c r="FD15" i="4"/>
  <c r="FD11" i="4"/>
  <c r="FD16" i="4"/>
  <c r="FD12" i="4"/>
  <c r="FD19" i="4"/>
  <c r="FD17" i="4"/>
  <c r="FD13" i="4"/>
  <c r="FD18" i="4"/>
  <c r="FD14" i="4"/>
  <c r="FD10" i="4"/>
  <c r="FD8" i="4"/>
  <c r="FD9" i="4"/>
  <c r="FD7" i="4"/>
  <c r="FH45" i="4"/>
  <c r="FH46" i="4"/>
  <c r="FH41" i="4"/>
  <c r="FH44" i="4"/>
  <c r="FH42" i="4"/>
  <c r="FH43" i="4"/>
  <c r="FH39" i="4"/>
  <c r="FH40" i="4"/>
  <c r="FH36" i="4"/>
  <c r="FH37" i="4"/>
  <c r="FH38" i="4"/>
  <c r="FH34" i="4"/>
  <c r="FH35" i="4"/>
  <c r="FH31" i="4"/>
  <c r="FH32" i="4"/>
  <c r="FH33" i="4"/>
  <c r="FH28" i="4"/>
  <c r="FH29" i="4"/>
  <c r="FH30" i="4"/>
  <c r="FH27" i="4"/>
  <c r="FH24" i="4"/>
  <c r="FH20" i="4"/>
  <c r="FH25" i="4"/>
  <c r="FH21" i="4"/>
  <c r="FH22" i="4"/>
  <c r="FH26" i="4"/>
  <c r="FH23" i="4"/>
  <c r="FH19" i="4"/>
  <c r="FH15" i="4"/>
  <c r="FH11" i="4"/>
  <c r="FH16" i="4"/>
  <c r="FH12" i="4"/>
  <c r="FH17" i="4"/>
  <c r="FH13" i="4"/>
  <c r="FH18" i="4"/>
  <c r="FH14" i="4"/>
  <c r="FH7" i="4"/>
  <c r="FH9" i="4"/>
  <c r="FH8" i="4"/>
  <c r="FH10" i="4"/>
  <c r="FL45" i="4"/>
  <c r="FL46" i="4"/>
  <c r="FL44" i="4"/>
  <c r="FL41" i="4"/>
  <c r="FL42" i="4"/>
  <c r="FL43" i="4"/>
  <c r="FL39" i="4"/>
  <c r="FL40" i="4"/>
  <c r="FL36" i="4"/>
  <c r="FL37" i="4"/>
  <c r="FL38" i="4"/>
  <c r="FL34" i="4"/>
  <c r="FL35" i="4"/>
  <c r="FL31" i="4"/>
  <c r="FL32" i="4"/>
  <c r="FL33" i="4"/>
  <c r="FL28" i="4"/>
  <c r="FL29" i="4"/>
  <c r="FL30" i="4"/>
  <c r="FL27" i="4"/>
  <c r="FL24" i="4"/>
  <c r="FL20" i="4"/>
  <c r="FL26" i="4"/>
  <c r="FL25" i="4"/>
  <c r="FL21" i="4"/>
  <c r="FL22" i="4"/>
  <c r="FL23" i="4"/>
  <c r="FL15" i="4"/>
  <c r="FL11" i="4"/>
  <c r="FL16" i="4"/>
  <c r="FL12" i="4"/>
  <c r="FL19" i="4"/>
  <c r="FL17" i="4"/>
  <c r="FL13" i="4"/>
  <c r="FL18" i="4"/>
  <c r="FL14" i="4"/>
  <c r="FL10" i="4"/>
  <c r="FL8" i="4"/>
  <c r="FL9" i="4"/>
  <c r="FL7" i="4"/>
  <c r="FP45" i="4"/>
  <c r="FP46" i="4"/>
  <c r="FP44" i="4"/>
  <c r="FP41" i="4"/>
  <c r="FP42" i="4"/>
  <c r="FP43" i="4"/>
  <c r="FP39" i="4"/>
  <c r="FP40" i="4"/>
  <c r="FP36" i="4"/>
  <c r="FP37" i="4"/>
  <c r="FP38" i="4"/>
  <c r="FP34" i="4"/>
  <c r="FP35" i="4"/>
  <c r="FP31" i="4"/>
  <c r="FP32" i="4"/>
  <c r="FP33" i="4"/>
  <c r="FP28" i="4"/>
  <c r="FP29" i="4"/>
  <c r="FP30" i="4"/>
  <c r="FP27" i="4"/>
  <c r="FP24" i="4"/>
  <c r="FP20" i="4"/>
  <c r="FP25" i="4"/>
  <c r="FP21" i="4"/>
  <c r="FP22" i="4"/>
  <c r="FP26" i="4"/>
  <c r="FP23" i="4"/>
  <c r="FP19" i="4"/>
  <c r="FP15" i="4"/>
  <c r="FP11" i="4"/>
  <c r="FP16" i="4"/>
  <c r="FP12" i="4"/>
  <c r="FP17" i="4"/>
  <c r="FP13" i="4"/>
  <c r="FP18" i="4"/>
  <c r="FP14" i="4"/>
  <c r="FP9" i="4"/>
  <c r="FP8" i="4"/>
  <c r="FP10" i="4"/>
  <c r="FP7" i="4"/>
  <c r="FT45" i="4"/>
  <c r="FT46" i="4"/>
  <c r="FT41" i="4"/>
  <c r="FT42" i="4"/>
  <c r="FT44" i="4"/>
  <c r="FT43" i="4"/>
  <c r="FT39" i="4"/>
  <c r="FT40" i="4"/>
  <c r="FT36" i="4"/>
  <c r="FT37" i="4"/>
  <c r="FT38" i="4"/>
  <c r="FT34" i="4"/>
  <c r="FT35" i="4"/>
  <c r="FT31" i="4"/>
  <c r="FT32" i="4"/>
  <c r="FT33" i="4"/>
  <c r="FT28" i="4"/>
  <c r="FT29" i="4"/>
  <c r="FT30" i="4"/>
  <c r="FT27" i="4"/>
  <c r="FT24" i="4"/>
  <c r="FT20" i="4"/>
  <c r="FT26" i="4"/>
  <c r="FT25" i="4"/>
  <c r="FT21" i="4"/>
  <c r="FT22" i="4"/>
  <c r="FT23" i="4"/>
  <c r="FT15" i="4"/>
  <c r="FT11" i="4"/>
  <c r="FT16" i="4"/>
  <c r="FT12" i="4"/>
  <c r="FT19" i="4"/>
  <c r="FT17" i="4"/>
  <c r="FT13" i="4"/>
  <c r="FT18" i="4"/>
  <c r="FT14" i="4"/>
  <c r="FT10" i="4"/>
  <c r="FT7" i="4"/>
  <c r="FT8" i="4"/>
  <c r="FT9" i="4"/>
  <c r="FX45" i="4"/>
  <c r="FX46" i="4"/>
  <c r="FX41" i="4"/>
  <c r="FX44" i="4"/>
  <c r="FX42" i="4"/>
  <c r="FX43" i="4"/>
  <c r="FX39" i="4"/>
  <c r="FX40" i="4"/>
  <c r="FX36" i="4"/>
  <c r="FX37" i="4"/>
  <c r="FX38" i="4"/>
  <c r="FX34" i="4"/>
  <c r="FX35" i="4"/>
  <c r="FX31" i="4"/>
  <c r="FX32" i="4"/>
  <c r="FX33" i="4"/>
  <c r="FX28" i="4"/>
  <c r="FX29" i="4"/>
  <c r="FX30" i="4"/>
  <c r="FX27" i="4"/>
  <c r="FX24" i="4"/>
  <c r="FX20" i="4"/>
  <c r="FX25" i="4"/>
  <c r="FX21" i="4"/>
  <c r="FX22" i="4"/>
  <c r="FX26" i="4"/>
  <c r="FX23" i="4"/>
  <c r="FX19" i="4"/>
  <c r="FX15" i="4"/>
  <c r="FX11" i="4"/>
  <c r="FX16" i="4"/>
  <c r="FX12" i="4"/>
  <c r="FX17" i="4"/>
  <c r="FX13" i="4"/>
  <c r="FX18" i="4"/>
  <c r="FX14" i="4"/>
  <c r="FX9" i="4"/>
  <c r="FX8" i="4"/>
  <c r="FX10" i="4"/>
  <c r="FX7" i="4"/>
  <c r="GB45" i="4"/>
  <c r="GB46" i="4"/>
  <c r="GB44" i="4"/>
  <c r="GB41" i="4"/>
  <c r="GB42" i="4"/>
  <c r="GB43" i="4"/>
  <c r="GB39" i="4"/>
  <c r="GB40" i="4"/>
  <c r="GB36" i="4"/>
  <c r="GB37" i="4"/>
  <c r="GB38" i="4"/>
  <c r="GB34" i="4"/>
  <c r="GB35" i="4"/>
  <c r="GB31" i="4"/>
  <c r="GB32" i="4"/>
  <c r="GB33" i="4"/>
  <c r="GB28" i="4"/>
  <c r="GB29" i="4"/>
  <c r="GB30" i="4"/>
  <c r="GB27" i="4"/>
  <c r="GB24" i="4"/>
  <c r="GB20" i="4"/>
  <c r="GB26" i="4"/>
  <c r="GB25" i="4"/>
  <c r="GB21" i="4"/>
  <c r="GB22" i="4"/>
  <c r="GB23" i="4"/>
  <c r="GB15" i="4"/>
  <c r="GB11" i="4"/>
  <c r="GB16" i="4"/>
  <c r="GB12" i="4"/>
  <c r="GB19" i="4"/>
  <c r="GB17" i="4"/>
  <c r="GB13" i="4"/>
  <c r="GB18" i="4"/>
  <c r="GB14" i="4"/>
  <c r="GB10" i="4"/>
  <c r="GB7" i="4"/>
  <c r="GB8" i="4"/>
  <c r="GB9" i="4"/>
  <c r="GF45" i="4"/>
  <c r="GF46" i="4"/>
  <c r="GF44" i="4"/>
  <c r="GF41" i="4"/>
  <c r="GF42" i="4"/>
  <c r="GF43" i="4"/>
  <c r="GF39" i="4"/>
  <c r="GF40" i="4"/>
  <c r="GF36" i="4"/>
  <c r="GF37" i="4"/>
  <c r="GF38" i="4"/>
  <c r="GF34" i="4"/>
  <c r="GF35" i="4"/>
  <c r="GF31" i="4"/>
  <c r="GF32" i="4"/>
  <c r="GF33" i="4"/>
  <c r="GF28" i="4"/>
  <c r="GF29" i="4"/>
  <c r="GF30" i="4"/>
  <c r="GF27" i="4"/>
  <c r="GF24" i="4"/>
  <c r="GF20" i="4"/>
  <c r="GF25" i="4"/>
  <c r="GF21" i="4"/>
  <c r="GF22" i="4"/>
  <c r="GF26" i="4"/>
  <c r="GF23" i="4"/>
  <c r="GF19" i="4"/>
  <c r="GF15" i="4"/>
  <c r="GF11" i="4"/>
  <c r="GF16" i="4"/>
  <c r="GF12" i="4"/>
  <c r="GF17" i="4"/>
  <c r="GF13" i="4"/>
  <c r="GF18" i="4"/>
  <c r="GF14" i="4"/>
  <c r="GF9" i="4"/>
  <c r="GF8" i="4"/>
  <c r="GF10" i="4"/>
  <c r="GF7" i="4"/>
  <c r="GJ45" i="4"/>
  <c r="GJ46" i="4"/>
  <c r="GJ41" i="4"/>
  <c r="GJ42" i="4"/>
  <c r="GJ44" i="4"/>
  <c r="GJ43" i="4"/>
  <c r="GJ39" i="4"/>
  <c r="GJ40" i="4"/>
  <c r="GJ36" i="4"/>
  <c r="GJ37" i="4"/>
  <c r="GJ38" i="4"/>
  <c r="GJ34" i="4"/>
  <c r="GJ35" i="4"/>
  <c r="GJ31" i="4"/>
  <c r="GJ32" i="4"/>
  <c r="GJ33" i="4"/>
  <c r="GJ28" i="4"/>
  <c r="GJ29" i="4"/>
  <c r="GJ30" i="4"/>
  <c r="GJ27" i="4"/>
  <c r="GJ24" i="4"/>
  <c r="GJ20" i="4"/>
  <c r="GJ26" i="4"/>
  <c r="GJ25" i="4"/>
  <c r="GJ21" i="4"/>
  <c r="GJ22" i="4"/>
  <c r="GJ23" i="4"/>
  <c r="GJ15" i="4"/>
  <c r="GJ11" i="4"/>
  <c r="GJ16" i="4"/>
  <c r="GJ12" i="4"/>
  <c r="GJ19" i="4"/>
  <c r="GJ17" i="4"/>
  <c r="GJ13" i="4"/>
  <c r="GJ18" i="4"/>
  <c r="GJ14" i="4"/>
  <c r="GJ10" i="4"/>
  <c r="GJ7" i="4"/>
  <c r="GJ8" i="4"/>
  <c r="GJ9" i="4"/>
  <c r="GN45" i="4"/>
  <c r="GN46" i="4"/>
  <c r="GN41" i="4"/>
  <c r="GN44" i="4"/>
  <c r="GN42" i="4"/>
  <c r="GN43" i="4"/>
  <c r="GN39" i="4"/>
  <c r="GN40" i="4"/>
  <c r="GN36" i="4"/>
  <c r="GN37" i="4"/>
  <c r="GN38" i="4"/>
  <c r="GN34" i="4"/>
  <c r="GN35" i="4"/>
  <c r="GN31" i="4"/>
  <c r="GN32" i="4"/>
  <c r="GN33" i="4"/>
  <c r="GN28" i="4"/>
  <c r="GN29" i="4"/>
  <c r="GN30" i="4"/>
  <c r="GN27" i="4"/>
  <c r="GN24" i="4"/>
  <c r="GN20" i="4"/>
  <c r="GN25" i="4"/>
  <c r="GN21" i="4"/>
  <c r="GN22" i="4"/>
  <c r="GN26" i="4"/>
  <c r="GN23" i="4"/>
  <c r="GN19" i="4"/>
  <c r="GN15" i="4"/>
  <c r="GN11" i="4"/>
  <c r="GN16" i="4"/>
  <c r="GN12" i="4"/>
  <c r="GN17" i="4"/>
  <c r="GN13" i="4"/>
  <c r="GN18" i="4"/>
  <c r="GN14" i="4"/>
  <c r="GN9" i="4"/>
  <c r="GN8" i="4"/>
  <c r="GN10" i="4"/>
  <c r="GN7" i="4"/>
  <c r="GR45" i="4"/>
  <c r="GR46" i="4"/>
  <c r="GR44" i="4"/>
  <c r="GR41" i="4"/>
  <c r="GR42" i="4"/>
  <c r="GR43" i="4"/>
  <c r="GR39" i="4"/>
  <c r="GR40" i="4"/>
  <c r="GR36" i="4"/>
  <c r="GR37" i="4"/>
  <c r="GR38" i="4"/>
  <c r="GR34" i="4"/>
  <c r="GR35" i="4"/>
  <c r="GR31" i="4"/>
  <c r="GR32" i="4"/>
  <c r="GR33" i="4"/>
  <c r="GR28" i="4"/>
  <c r="GR29" i="4"/>
  <c r="GR30" i="4"/>
  <c r="GR27" i="4"/>
  <c r="GR24" i="4"/>
  <c r="GR20" i="4"/>
  <c r="GR26" i="4"/>
  <c r="GR25" i="4"/>
  <c r="GR21" i="4"/>
  <c r="GR22" i="4"/>
  <c r="GR23" i="4"/>
  <c r="GR15" i="4"/>
  <c r="GR11" i="4"/>
  <c r="GR16" i="4"/>
  <c r="GR12" i="4"/>
  <c r="GR19" i="4"/>
  <c r="GR17" i="4"/>
  <c r="GR13" i="4"/>
  <c r="GR18" i="4"/>
  <c r="GR14" i="4"/>
  <c r="GR10" i="4"/>
  <c r="GR7" i="4"/>
  <c r="GR8" i="4"/>
  <c r="GR9" i="4"/>
  <c r="GV45" i="4"/>
  <c r="GV46" i="4"/>
  <c r="GV44" i="4"/>
  <c r="GV41" i="4"/>
  <c r="GV42" i="4"/>
  <c r="GV43" i="4"/>
  <c r="GV39" i="4"/>
  <c r="GV40" i="4"/>
  <c r="GV36" i="4"/>
  <c r="GV37" i="4"/>
  <c r="GV38" i="4"/>
  <c r="GV34" i="4"/>
  <c r="GV35" i="4"/>
  <c r="GV31" i="4"/>
  <c r="GV32" i="4"/>
  <c r="GV33" i="4"/>
  <c r="GV28" i="4"/>
  <c r="GV29" i="4"/>
  <c r="GV30" i="4"/>
  <c r="GV27" i="4"/>
  <c r="GV24" i="4"/>
  <c r="GV20" i="4"/>
  <c r="GV25" i="4"/>
  <c r="GV21" i="4"/>
  <c r="GV22" i="4"/>
  <c r="GV26" i="4"/>
  <c r="GV23" i="4"/>
  <c r="GV19" i="4"/>
  <c r="GV15" i="4"/>
  <c r="GV11" i="4"/>
  <c r="GV16" i="4"/>
  <c r="GV12" i="4"/>
  <c r="GV17" i="4"/>
  <c r="GV13" i="4"/>
  <c r="GV18" i="4"/>
  <c r="GV14" i="4"/>
  <c r="GV9" i="4"/>
  <c r="GV8" i="4"/>
  <c r="GV10" i="4"/>
  <c r="GV7" i="4"/>
  <c r="GZ45" i="4"/>
  <c r="GZ46" i="4"/>
  <c r="GZ41" i="4"/>
  <c r="GZ42" i="4"/>
  <c r="GZ44" i="4"/>
  <c r="GZ43" i="4"/>
  <c r="GZ39" i="4"/>
  <c r="GZ40" i="4"/>
  <c r="GZ36" i="4"/>
  <c r="GZ37" i="4"/>
  <c r="GZ38" i="4"/>
  <c r="GZ34" i="4"/>
  <c r="GZ35" i="4"/>
  <c r="GZ31" i="4"/>
  <c r="GZ32" i="4"/>
  <c r="GZ33" i="4"/>
  <c r="GZ28" i="4"/>
  <c r="GZ29" i="4"/>
  <c r="GZ30" i="4"/>
  <c r="GZ27" i="4"/>
  <c r="GZ24" i="4"/>
  <c r="GZ20" i="4"/>
  <c r="GZ26" i="4"/>
  <c r="GZ25" i="4"/>
  <c r="GZ21" i="4"/>
  <c r="GZ22" i="4"/>
  <c r="GZ23" i="4"/>
  <c r="GZ15" i="4"/>
  <c r="GZ11" i="4"/>
  <c r="GZ16" i="4"/>
  <c r="GZ12" i="4"/>
  <c r="GZ19" i="4"/>
  <c r="GZ17" i="4"/>
  <c r="GZ13" i="4"/>
  <c r="GZ18" i="4"/>
  <c r="GZ14" i="4"/>
  <c r="GZ10" i="4"/>
  <c r="GZ7" i="4"/>
  <c r="GZ8" i="4"/>
  <c r="GZ9" i="4"/>
  <c r="HD45" i="4"/>
  <c r="HD46" i="4"/>
  <c r="HD41" i="4"/>
  <c r="HD44" i="4"/>
  <c r="HD42" i="4"/>
  <c r="HD43" i="4"/>
  <c r="HD39" i="4"/>
  <c r="HD40" i="4"/>
  <c r="HD36" i="4"/>
  <c r="HD37" i="4"/>
  <c r="HD38" i="4"/>
  <c r="HD34" i="4"/>
  <c r="HD35" i="4"/>
  <c r="HD31" i="4"/>
  <c r="HD32" i="4"/>
  <c r="HD33" i="4"/>
  <c r="HD28" i="4"/>
  <c r="HD29" i="4"/>
  <c r="HD30" i="4"/>
  <c r="HD27" i="4"/>
  <c r="HD24" i="4"/>
  <c r="HD20" i="4"/>
  <c r="HD25" i="4"/>
  <c r="HD21" i="4"/>
  <c r="HD22" i="4"/>
  <c r="HD26" i="4"/>
  <c r="HD23" i="4"/>
  <c r="HD19" i="4"/>
  <c r="HD15" i="4"/>
  <c r="HD11" i="4"/>
  <c r="HD16" i="4"/>
  <c r="HD12" i="4"/>
  <c r="HD17" i="4"/>
  <c r="HD13" i="4"/>
  <c r="HD18" i="4"/>
  <c r="HD14" i="4"/>
  <c r="HD9" i="4"/>
  <c r="HD8" i="4"/>
  <c r="HD10" i="4"/>
  <c r="HD7" i="4"/>
  <c r="HH45" i="4"/>
  <c r="HH46" i="4"/>
  <c r="HH44" i="4"/>
  <c r="HH41" i="4"/>
  <c r="HH42" i="4"/>
  <c r="HH43" i="4"/>
  <c r="HH39" i="4"/>
  <c r="HH40" i="4"/>
  <c r="HH36" i="4"/>
  <c r="HH37" i="4"/>
  <c r="HH38" i="4"/>
  <c r="HH34" i="4"/>
  <c r="HH35" i="4"/>
  <c r="HH31" i="4"/>
  <c r="HH32" i="4"/>
  <c r="HH33" i="4"/>
  <c r="HH28" i="4"/>
  <c r="HH29" i="4"/>
  <c r="HH30" i="4"/>
  <c r="HH27" i="4"/>
  <c r="HH24" i="4"/>
  <c r="HH20" i="4"/>
  <c r="HH26" i="4"/>
  <c r="HH25" i="4"/>
  <c r="HH21" i="4"/>
  <c r="HH22" i="4"/>
  <c r="HH23" i="4"/>
  <c r="HH15" i="4"/>
  <c r="HH11" i="4"/>
  <c r="HH16" i="4"/>
  <c r="HH12" i="4"/>
  <c r="HH19" i="4"/>
  <c r="HH17" i="4"/>
  <c r="HH13" i="4"/>
  <c r="HH18" i="4"/>
  <c r="HH14" i="4"/>
  <c r="HH10" i="4"/>
  <c r="HH7" i="4"/>
  <c r="HH8" i="4"/>
  <c r="HH9" i="4"/>
  <c r="HL45" i="4"/>
  <c r="HL46" i="4"/>
  <c r="HL44" i="4"/>
  <c r="HL41" i="4"/>
  <c r="HL42" i="4"/>
  <c r="HL43" i="4"/>
  <c r="HL39" i="4"/>
  <c r="HL40" i="4"/>
  <c r="HL36" i="4"/>
  <c r="HL37" i="4"/>
  <c r="HL38" i="4"/>
  <c r="HL34" i="4"/>
  <c r="HL35" i="4"/>
  <c r="HL31" i="4"/>
  <c r="HL32" i="4"/>
  <c r="HL33" i="4"/>
  <c r="HL28" i="4"/>
  <c r="HL29" i="4"/>
  <c r="HL30" i="4"/>
  <c r="HL27" i="4"/>
  <c r="HL24" i="4"/>
  <c r="HL20" i="4"/>
  <c r="HL25" i="4"/>
  <c r="HL21" i="4"/>
  <c r="HL22" i="4"/>
  <c r="HL26" i="4"/>
  <c r="HL23" i="4"/>
  <c r="HL19" i="4"/>
  <c r="HL15" i="4"/>
  <c r="HL11" i="4"/>
  <c r="HL16" i="4"/>
  <c r="HL12" i="4"/>
  <c r="HL17" i="4"/>
  <c r="HL13" i="4"/>
  <c r="HL18" i="4"/>
  <c r="HL14" i="4"/>
  <c r="HL9" i="4"/>
  <c r="HL8" i="4"/>
  <c r="HL10" i="4"/>
  <c r="HL7" i="4"/>
  <c r="HP45" i="4"/>
  <c r="HP46" i="4"/>
  <c r="HP41" i="4"/>
  <c r="HP42" i="4"/>
  <c r="HP44" i="4"/>
  <c r="HP43" i="4"/>
  <c r="HP39" i="4"/>
  <c r="HP40" i="4"/>
  <c r="HP36" i="4"/>
  <c r="HP37" i="4"/>
  <c r="HP38" i="4"/>
  <c r="HP34" i="4"/>
  <c r="HP35" i="4"/>
  <c r="HP31" i="4"/>
  <c r="HP32" i="4"/>
  <c r="HP33" i="4"/>
  <c r="HP28" i="4"/>
  <c r="HP29" i="4"/>
  <c r="HP30" i="4"/>
  <c r="HP27" i="4"/>
  <c r="HP24" i="4"/>
  <c r="HP20" i="4"/>
  <c r="HP26" i="4"/>
  <c r="HP25" i="4"/>
  <c r="HP21" i="4"/>
  <c r="HP22" i="4"/>
  <c r="HP23" i="4"/>
  <c r="HP15" i="4"/>
  <c r="HP11" i="4"/>
  <c r="HP16" i="4"/>
  <c r="HP12" i="4"/>
  <c r="HP19" i="4"/>
  <c r="HP17" i="4"/>
  <c r="HP13" i="4"/>
  <c r="HP18" i="4"/>
  <c r="HP14" i="4"/>
  <c r="HP10" i="4"/>
  <c r="HP7" i="4"/>
  <c r="HP8" i="4"/>
  <c r="HP9" i="4"/>
  <c r="HT45" i="4"/>
  <c r="HT46" i="4"/>
  <c r="HT41" i="4"/>
  <c r="HT44" i="4"/>
  <c r="HT42" i="4"/>
  <c r="HT43" i="4"/>
  <c r="HT39" i="4"/>
  <c r="HT40" i="4"/>
  <c r="HT36" i="4"/>
  <c r="HT37" i="4"/>
  <c r="HT38" i="4"/>
  <c r="HT34" i="4"/>
  <c r="HT35" i="4"/>
  <c r="HT31" i="4"/>
  <c r="HT32" i="4"/>
  <c r="HT33" i="4"/>
  <c r="HT28" i="4"/>
  <c r="HT29" i="4"/>
  <c r="HT30" i="4"/>
  <c r="HT27" i="4"/>
  <c r="HT24" i="4"/>
  <c r="HT20" i="4"/>
  <c r="HT25" i="4"/>
  <c r="HT21" i="4"/>
  <c r="HT22" i="4"/>
  <c r="HT26" i="4"/>
  <c r="HT23" i="4"/>
  <c r="HT19" i="4"/>
  <c r="HT15" i="4"/>
  <c r="HT11" i="4"/>
  <c r="HT16" i="4"/>
  <c r="HT12" i="4"/>
  <c r="HT17" i="4"/>
  <c r="HT13" i="4"/>
  <c r="HT18" i="4"/>
  <c r="HT14" i="4"/>
  <c r="HT9" i="4"/>
  <c r="HT8" i="4"/>
  <c r="HT10" i="4"/>
  <c r="HT7" i="4"/>
  <c r="HX45" i="4"/>
  <c r="HX46" i="4"/>
  <c r="HX44" i="4"/>
  <c r="HX41" i="4"/>
  <c r="HX42" i="4"/>
  <c r="HX43" i="4"/>
  <c r="HX39" i="4"/>
  <c r="HX40" i="4"/>
  <c r="HX36" i="4"/>
  <c r="HX37" i="4"/>
  <c r="HX38" i="4"/>
  <c r="HX34" i="4"/>
  <c r="HX35" i="4"/>
  <c r="HX31" i="4"/>
  <c r="HX32" i="4"/>
  <c r="HX33" i="4"/>
  <c r="HX28" i="4"/>
  <c r="HX29" i="4"/>
  <c r="HX30" i="4"/>
  <c r="HX27" i="4"/>
  <c r="HX24" i="4"/>
  <c r="HX20" i="4"/>
  <c r="HX26" i="4"/>
  <c r="HX25" i="4"/>
  <c r="HX21" i="4"/>
  <c r="HX22" i="4"/>
  <c r="HX23" i="4"/>
  <c r="HX15" i="4"/>
  <c r="HX11" i="4"/>
  <c r="HX16" i="4"/>
  <c r="HX12" i="4"/>
  <c r="HX19" i="4"/>
  <c r="HX17" i="4"/>
  <c r="HX13" i="4"/>
  <c r="HX18" i="4"/>
  <c r="HX14" i="4"/>
  <c r="HX10" i="4"/>
  <c r="HX7" i="4"/>
  <c r="HX8" i="4"/>
  <c r="HX9" i="4"/>
  <c r="IB45" i="4"/>
  <c r="IB46" i="4"/>
  <c r="IB44" i="4"/>
  <c r="IB41" i="4"/>
  <c r="IB42" i="4"/>
  <c r="IB43" i="4"/>
  <c r="IB39" i="4"/>
  <c r="IB40" i="4"/>
  <c r="IB36" i="4"/>
  <c r="IB37" i="4"/>
  <c r="IB38" i="4"/>
  <c r="IB34" i="4"/>
  <c r="IB35" i="4"/>
  <c r="IB31" i="4"/>
  <c r="IB32" i="4"/>
  <c r="IB33" i="4"/>
  <c r="IB28" i="4"/>
  <c r="IB29" i="4"/>
  <c r="IB30" i="4"/>
  <c r="IB27" i="4"/>
  <c r="IB24" i="4"/>
  <c r="IB20" i="4"/>
  <c r="IB25" i="4"/>
  <c r="IB21" i="4"/>
  <c r="IB22" i="4"/>
  <c r="IB26" i="4"/>
  <c r="IB23" i="4"/>
  <c r="IB19" i="4"/>
  <c r="IB15" i="4"/>
  <c r="IB11" i="4"/>
  <c r="IB16" i="4"/>
  <c r="IB12" i="4"/>
  <c r="IB17" i="4"/>
  <c r="IB13" i="4"/>
  <c r="IB18" i="4"/>
  <c r="IB14" i="4"/>
  <c r="IB9" i="4"/>
  <c r="IB8" i="4"/>
  <c r="IB10" i="4"/>
  <c r="IB7" i="4"/>
  <c r="IF45" i="4"/>
  <c r="IF46" i="4"/>
  <c r="IF41" i="4"/>
  <c r="IF42" i="4"/>
  <c r="IF44" i="4"/>
  <c r="IF43" i="4"/>
  <c r="IF39" i="4"/>
  <c r="IF40" i="4"/>
  <c r="IF36" i="4"/>
  <c r="IF37" i="4"/>
  <c r="IF38" i="4"/>
  <c r="IF34" i="4"/>
  <c r="IF35" i="4"/>
  <c r="IF31" i="4"/>
  <c r="IF32" i="4"/>
  <c r="IF33" i="4"/>
  <c r="IF28" i="4"/>
  <c r="IF29" i="4"/>
  <c r="IF30" i="4"/>
  <c r="IF27" i="4"/>
  <c r="IF24" i="4"/>
  <c r="IF20" i="4"/>
  <c r="IF26" i="4"/>
  <c r="IF25" i="4"/>
  <c r="IF21" i="4"/>
  <c r="IF22" i="4"/>
  <c r="IF23" i="4"/>
  <c r="IF15" i="4"/>
  <c r="IF11" i="4"/>
  <c r="IF16" i="4"/>
  <c r="IF12" i="4"/>
  <c r="IF19" i="4"/>
  <c r="IF17" i="4"/>
  <c r="IF13" i="4"/>
  <c r="IF18" i="4"/>
  <c r="IF14" i="4"/>
  <c r="IF10" i="4"/>
  <c r="IF8" i="4"/>
  <c r="IF9" i="4"/>
  <c r="IF7" i="4"/>
  <c r="IJ45" i="4"/>
  <c r="IJ46" i="4"/>
  <c r="IJ41" i="4"/>
  <c r="IJ44" i="4"/>
  <c r="IJ42" i="4"/>
  <c r="IJ43" i="4"/>
  <c r="IJ39" i="4"/>
  <c r="IJ40" i="4"/>
  <c r="IJ36" i="4"/>
  <c r="IJ37" i="4"/>
  <c r="IJ38" i="4"/>
  <c r="IJ34" i="4"/>
  <c r="IJ35" i="4"/>
  <c r="IJ31" i="4"/>
  <c r="IJ32" i="4"/>
  <c r="IJ33" i="4"/>
  <c r="IJ28" i="4"/>
  <c r="IJ29" i="4"/>
  <c r="IJ30" i="4"/>
  <c r="IJ27" i="4"/>
  <c r="IJ24" i="4"/>
  <c r="IJ20" i="4"/>
  <c r="IJ25" i="4"/>
  <c r="IJ21" i="4"/>
  <c r="IJ22" i="4"/>
  <c r="IJ26" i="4"/>
  <c r="IJ23" i="4"/>
  <c r="IJ19" i="4"/>
  <c r="IJ15" i="4"/>
  <c r="IJ11" i="4"/>
  <c r="IJ16" i="4"/>
  <c r="IJ12" i="4"/>
  <c r="IJ17" i="4"/>
  <c r="IJ13" i="4"/>
  <c r="IJ18" i="4"/>
  <c r="IJ14" i="4"/>
  <c r="IJ7" i="4"/>
  <c r="IJ9" i="4"/>
  <c r="IJ8" i="4"/>
  <c r="IJ10" i="4"/>
  <c r="IN45" i="4"/>
  <c r="IN46" i="4"/>
  <c r="IN44" i="4"/>
  <c r="IN41" i="4"/>
  <c r="IN42" i="4"/>
  <c r="IN43" i="4"/>
  <c r="IN39" i="4"/>
  <c r="IN40" i="4"/>
  <c r="IN36" i="4"/>
  <c r="IN37" i="4"/>
  <c r="IN38" i="4"/>
  <c r="IN34" i="4"/>
  <c r="IN35" i="4"/>
  <c r="IN31" i="4"/>
  <c r="IN32" i="4"/>
  <c r="IN33" i="4"/>
  <c r="IN28" i="4"/>
  <c r="IN29" i="4"/>
  <c r="IN30" i="4"/>
  <c r="IN27" i="4"/>
  <c r="IN24" i="4"/>
  <c r="IN20" i="4"/>
  <c r="IN26" i="4"/>
  <c r="IN25" i="4"/>
  <c r="IN21" i="4"/>
  <c r="IN22" i="4"/>
  <c r="IN23" i="4"/>
  <c r="IN15" i="4"/>
  <c r="IN11" i="4"/>
  <c r="IN16" i="4"/>
  <c r="IN12" i="4"/>
  <c r="IN19" i="4"/>
  <c r="IN17" i="4"/>
  <c r="IN13" i="4"/>
  <c r="IN18" i="4"/>
  <c r="IN14" i="4"/>
  <c r="IN10" i="4"/>
  <c r="IN8" i="4"/>
  <c r="IN9" i="4"/>
  <c r="IN7" i="4"/>
  <c r="IR45" i="4"/>
  <c r="IR46" i="4"/>
  <c r="IR44" i="4"/>
  <c r="IR41" i="4"/>
  <c r="IR42" i="4"/>
  <c r="IR43" i="4"/>
  <c r="IR39" i="4"/>
  <c r="IR40" i="4"/>
  <c r="IR36" i="4"/>
  <c r="IR37" i="4"/>
  <c r="IR38" i="4"/>
  <c r="IR34" i="4"/>
  <c r="IR35" i="4"/>
  <c r="IR31" i="4"/>
  <c r="IR32" i="4"/>
  <c r="IR33" i="4"/>
  <c r="IR28" i="4"/>
  <c r="IR29" i="4"/>
  <c r="IR30" i="4"/>
  <c r="IR27" i="4"/>
  <c r="IR24" i="4"/>
  <c r="IR20" i="4"/>
  <c r="IR25" i="4"/>
  <c r="IR21" i="4"/>
  <c r="IR22" i="4"/>
  <c r="IR26" i="4"/>
  <c r="IR23" i="4"/>
  <c r="IR19" i="4"/>
  <c r="IR15" i="4"/>
  <c r="IR11" i="4"/>
  <c r="IR16" i="4"/>
  <c r="IR12" i="4"/>
  <c r="IR17" i="4"/>
  <c r="IR13" i="4"/>
  <c r="IR18" i="4"/>
  <c r="IR14" i="4"/>
  <c r="IR9" i="4"/>
  <c r="IR8" i="4"/>
  <c r="IR10" i="4"/>
  <c r="IR7" i="4"/>
  <c r="IV45" i="4"/>
  <c r="IV46" i="4"/>
  <c r="IV41" i="4"/>
  <c r="IV42" i="4"/>
  <c r="IV44" i="4"/>
  <c r="IV43" i="4"/>
  <c r="IV39" i="4"/>
  <c r="IV40" i="4"/>
  <c r="IV36" i="4"/>
  <c r="IV37" i="4"/>
  <c r="IV38" i="4"/>
  <c r="IV34" i="4"/>
  <c r="IV35" i="4"/>
  <c r="IV31" i="4"/>
  <c r="IV32" i="4"/>
  <c r="IV33" i="4"/>
  <c r="IV28" i="4"/>
  <c r="IV29" i="4"/>
  <c r="IV30" i="4"/>
  <c r="IV27" i="4"/>
  <c r="IV24" i="4"/>
  <c r="IV20" i="4"/>
  <c r="IV26" i="4"/>
  <c r="IV25" i="4"/>
  <c r="IV21" i="4"/>
  <c r="IV22" i="4"/>
  <c r="IV23" i="4"/>
  <c r="IV15" i="4"/>
  <c r="IV11" i="4"/>
  <c r="IV16" i="4"/>
  <c r="IV12" i="4"/>
  <c r="IV19" i="4"/>
  <c r="IV17" i="4"/>
  <c r="IV13" i="4"/>
  <c r="IV18" i="4"/>
  <c r="IV14" i="4"/>
  <c r="IV10" i="4"/>
  <c r="IV7" i="4"/>
  <c r="IV8" i="4"/>
  <c r="IV9" i="4"/>
  <c r="IZ45" i="4"/>
  <c r="IZ46" i="4"/>
  <c r="IZ41" i="4"/>
  <c r="IZ44" i="4"/>
  <c r="IZ42" i="4"/>
  <c r="IZ43" i="4"/>
  <c r="IZ39" i="4"/>
  <c r="IZ40" i="4"/>
  <c r="IZ36" i="4"/>
  <c r="IZ37" i="4"/>
  <c r="IZ38" i="4"/>
  <c r="IZ34" i="4"/>
  <c r="IZ35" i="4"/>
  <c r="IZ31" i="4"/>
  <c r="IZ32" i="4"/>
  <c r="IZ33" i="4"/>
  <c r="IZ28" i="4"/>
  <c r="IZ29" i="4"/>
  <c r="IZ30" i="4"/>
  <c r="IZ27" i="4"/>
  <c r="IZ24" i="4"/>
  <c r="IZ20" i="4"/>
  <c r="IZ25" i="4"/>
  <c r="IZ21" i="4"/>
  <c r="IZ22" i="4"/>
  <c r="IZ26" i="4"/>
  <c r="IZ23" i="4"/>
  <c r="IZ19" i="4"/>
  <c r="IZ15" i="4"/>
  <c r="IZ11" i="4"/>
  <c r="IZ16" i="4"/>
  <c r="IZ12" i="4"/>
  <c r="IZ17" i="4"/>
  <c r="IZ13" i="4"/>
  <c r="IZ18" i="4"/>
  <c r="IZ14" i="4"/>
  <c r="IZ9" i="4"/>
  <c r="IZ8" i="4"/>
  <c r="IZ10" i="4"/>
  <c r="IZ7" i="4"/>
  <c r="JD45" i="4"/>
  <c r="JD46" i="4"/>
  <c r="JD44" i="4"/>
  <c r="JD41" i="4"/>
  <c r="JD42" i="4"/>
  <c r="JD43" i="4"/>
  <c r="JD39" i="4"/>
  <c r="JD40" i="4"/>
  <c r="JD36" i="4"/>
  <c r="JD37" i="4"/>
  <c r="JD38" i="4"/>
  <c r="JD34" i="4"/>
  <c r="JD35" i="4"/>
  <c r="JD31" i="4"/>
  <c r="JD32" i="4"/>
  <c r="JD33" i="4"/>
  <c r="JD28" i="4"/>
  <c r="JD29" i="4"/>
  <c r="JD30" i="4"/>
  <c r="JD27" i="4"/>
  <c r="JD24" i="4"/>
  <c r="JD20" i="4"/>
  <c r="JD26" i="4"/>
  <c r="JD25" i="4"/>
  <c r="JD21" i="4"/>
  <c r="JD22" i="4"/>
  <c r="JD23" i="4"/>
  <c r="JD15" i="4"/>
  <c r="JD11" i="4"/>
  <c r="JD16" i="4"/>
  <c r="JD12" i="4"/>
  <c r="JD19" i="4"/>
  <c r="JD17" i="4"/>
  <c r="JD13" i="4"/>
  <c r="JD18" i="4"/>
  <c r="JD14" i="4"/>
  <c r="JD10" i="4"/>
  <c r="JD7" i="4"/>
  <c r="JD8" i="4"/>
  <c r="JD9" i="4"/>
  <c r="JH45" i="4"/>
  <c r="JH46" i="4"/>
  <c r="JH44" i="4"/>
  <c r="JH41" i="4"/>
  <c r="JH42" i="4"/>
  <c r="JH43" i="4"/>
  <c r="JH39" i="4"/>
  <c r="JH40" i="4"/>
  <c r="JH36" i="4"/>
  <c r="JH37" i="4"/>
  <c r="JH38" i="4"/>
  <c r="JH34" i="4"/>
  <c r="JH35" i="4"/>
  <c r="JH31" i="4"/>
  <c r="JH32" i="4"/>
  <c r="JH33" i="4"/>
  <c r="JH28" i="4"/>
  <c r="JH29" i="4"/>
  <c r="JH30" i="4"/>
  <c r="JH27" i="4"/>
  <c r="JH24" i="4"/>
  <c r="JH20" i="4"/>
  <c r="JH25" i="4"/>
  <c r="JH21" i="4"/>
  <c r="JH22" i="4"/>
  <c r="JH26" i="4"/>
  <c r="JH23" i="4"/>
  <c r="JH19" i="4"/>
  <c r="JH15" i="4"/>
  <c r="JH11" i="4"/>
  <c r="JH16" i="4"/>
  <c r="JH12" i="4"/>
  <c r="JH17" i="4"/>
  <c r="JH13" i="4"/>
  <c r="JH18" i="4"/>
  <c r="JH14" i="4"/>
  <c r="JH9" i="4"/>
  <c r="JH8" i="4"/>
  <c r="JH10" i="4"/>
  <c r="JH7" i="4"/>
  <c r="JL45" i="4"/>
  <c r="JL46" i="4"/>
  <c r="JL41" i="4"/>
  <c r="JL42" i="4"/>
  <c r="JL44" i="4"/>
  <c r="JL43" i="4"/>
  <c r="JL39" i="4"/>
  <c r="JL40" i="4"/>
  <c r="JL36" i="4"/>
  <c r="JL37" i="4"/>
  <c r="JL38" i="4"/>
  <c r="JL34" i="4"/>
  <c r="JL35" i="4"/>
  <c r="JL31" i="4"/>
  <c r="JL32" i="4"/>
  <c r="JL33" i="4"/>
  <c r="JL28" i="4"/>
  <c r="JL29" i="4"/>
  <c r="JL30" i="4"/>
  <c r="JL27" i="4"/>
  <c r="JL24" i="4"/>
  <c r="JL20" i="4"/>
  <c r="JL26" i="4"/>
  <c r="JL25" i="4"/>
  <c r="JL21" i="4"/>
  <c r="JL22" i="4"/>
  <c r="JL23" i="4"/>
  <c r="JL15" i="4"/>
  <c r="JL11" i="4"/>
  <c r="JL16" i="4"/>
  <c r="JL12" i="4"/>
  <c r="JL19" i="4"/>
  <c r="JL17" i="4"/>
  <c r="JL13" i="4"/>
  <c r="JL18" i="4"/>
  <c r="JL14" i="4"/>
  <c r="JL10" i="4"/>
  <c r="JL7" i="4"/>
  <c r="JL8" i="4"/>
  <c r="JL9" i="4"/>
  <c r="JP45" i="4"/>
  <c r="JP46" i="4"/>
  <c r="JP41" i="4"/>
  <c r="JP44" i="4"/>
  <c r="JP42" i="4"/>
  <c r="JP43" i="4"/>
  <c r="JP39" i="4"/>
  <c r="JP40" i="4"/>
  <c r="JP36" i="4"/>
  <c r="JP37" i="4"/>
  <c r="JP38" i="4"/>
  <c r="JP34" i="4"/>
  <c r="JP35" i="4"/>
  <c r="JP31" i="4"/>
  <c r="JP32" i="4"/>
  <c r="JP33" i="4"/>
  <c r="JP28" i="4"/>
  <c r="JP29" i="4"/>
  <c r="JP30" i="4"/>
  <c r="JP27" i="4"/>
  <c r="JP24" i="4"/>
  <c r="JP20" i="4"/>
  <c r="JP25" i="4"/>
  <c r="JP21" i="4"/>
  <c r="JP22" i="4"/>
  <c r="JP26" i="4"/>
  <c r="JP23" i="4"/>
  <c r="JP19" i="4"/>
  <c r="JP15" i="4"/>
  <c r="JP11" i="4"/>
  <c r="JP16" i="4"/>
  <c r="JP12" i="4"/>
  <c r="JP17" i="4"/>
  <c r="JP13" i="4"/>
  <c r="JP18" i="4"/>
  <c r="JP14" i="4"/>
  <c r="JP9" i="4"/>
  <c r="JP8" i="4"/>
  <c r="JP10" i="4"/>
  <c r="JP7" i="4"/>
  <c r="JT46" i="4"/>
  <c r="JT45" i="4"/>
  <c r="JT44" i="4"/>
  <c r="JT41" i="4"/>
  <c r="JT42" i="4"/>
  <c r="JT43" i="4"/>
  <c r="JT39" i="4"/>
  <c r="JT40" i="4"/>
  <c r="JT36" i="4"/>
  <c r="JT37" i="4"/>
  <c r="JT38" i="4"/>
  <c r="JT34" i="4"/>
  <c r="JT35" i="4"/>
  <c r="JT31" i="4"/>
  <c r="JT32" i="4"/>
  <c r="JT33" i="4"/>
  <c r="JT28" i="4"/>
  <c r="JT29" i="4"/>
  <c r="JT30" i="4"/>
  <c r="JT27" i="4"/>
  <c r="JT24" i="4"/>
  <c r="JT20" i="4"/>
  <c r="JT26" i="4"/>
  <c r="JT25" i="4"/>
  <c r="JT21" i="4"/>
  <c r="JT22" i="4"/>
  <c r="JT23" i="4"/>
  <c r="JT15" i="4"/>
  <c r="JT11" i="4"/>
  <c r="JT16" i="4"/>
  <c r="JT12" i="4"/>
  <c r="JT19" i="4"/>
  <c r="JT17" i="4"/>
  <c r="JT13" i="4"/>
  <c r="JT18" i="4"/>
  <c r="JT14" i="4"/>
  <c r="JT10" i="4"/>
  <c r="JT7" i="4"/>
  <c r="JT8" i="4"/>
  <c r="JT9" i="4"/>
  <c r="JX46" i="4"/>
  <c r="JX43" i="4"/>
  <c r="JX45" i="4"/>
  <c r="JX44" i="4"/>
  <c r="JX41" i="4"/>
  <c r="JX42" i="4"/>
  <c r="JX39" i="4"/>
  <c r="JX40" i="4"/>
  <c r="JX36" i="4"/>
  <c r="JX37" i="4"/>
  <c r="JX38" i="4"/>
  <c r="JX34" i="4"/>
  <c r="JX35" i="4"/>
  <c r="JX31" i="4"/>
  <c r="JX32" i="4"/>
  <c r="JX33" i="4"/>
  <c r="JX28" i="4"/>
  <c r="JX29" i="4"/>
  <c r="JX30" i="4"/>
  <c r="JX27" i="4"/>
  <c r="JX24" i="4"/>
  <c r="JX20" i="4"/>
  <c r="JX25" i="4"/>
  <c r="JX21" i="4"/>
  <c r="JX22" i="4"/>
  <c r="JX26" i="4"/>
  <c r="JX23" i="4"/>
  <c r="JX19" i="4"/>
  <c r="JX15" i="4"/>
  <c r="JX11" i="4"/>
  <c r="JX16" i="4"/>
  <c r="JX12" i="4"/>
  <c r="JX17" i="4"/>
  <c r="JX13" i="4"/>
  <c r="JX18" i="4"/>
  <c r="JX14" i="4"/>
  <c r="JX9" i="4"/>
  <c r="JX8" i="4"/>
  <c r="JX10" i="4"/>
  <c r="JX7" i="4"/>
  <c r="KB46" i="4"/>
  <c r="KB43" i="4"/>
  <c r="KB45" i="4"/>
  <c r="KB41" i="4"/>
  <c r="KB42" i="4"/>
  <c r="KB44" i="4"/>
  <c r="KB39" i="4"/>
  <c r="KB40" i="4"/>
  <c r="KB36" i="4"/>
  <c r="KB37" i="4"/>
  <c r="KB38" i="4"/>
  <c r="KB34" i="4"/>
  <c r="KB35" i="4"/>
  <c r="KB31" i="4"/>
  <c r="KB32" i="4"/>
  <c r="KB33" i="4"/>
  <c r="KB28" i="4"/>
  <c r="KB29" i="4"/>
  <c r="KB30" i="4"/>
  <c r="KB27" i="4"/>
  <c r="KB24" i="4"/>
  <c r="KB20" i="4"/>
  <c r="KB26" i="4"/>
  <c r="KB25" i="4"/>
  <c r="KB21" i="4"/>
  <c r="KB22" i="4"/>
  <c r="KB23" i="4"/>
  <c r="KB15" i="4"/>
  <c r="KB11" i="4"/>
  <c r="KB16" i="4"/>
  <c r="KB12" i="4"/>
  <c r="KB19" i="4"/>
  <c r="KB17" i="4"/>
  <c r="KB13" i="4"/>
  <c r="KB18" i="4"/>
  <c r="KB14" i="4"/>
  <c r="KB10" i="4"/>
  <c r="KB7" i="4"/>
  <c r="KB8" i="4"/>
  <c r="KB9" i="4"/>
  <c r="KF46" i="4"/>
  <c r="KF43" i="4"/>
  <c r="KF45" i="4"/>
  <c r="KF41" i="4"/>
  <c r="KF44" i="4"/>
  <c r="KF42" i="4"/>
  <c r="KF39" i="4"/>
  <c r="KF40" i="4"/>
  <c r="KF36" i="4"/>
  <c r="KF37" i="4"/>
  <c r="KF38" i="4"/>
  <c r="KF34" i="4"/>
  <c r="KF35" i="4"/>
  <c r="KF31" i="4"/>
  <c r="KF32" i="4"/>
  <c r="KF33" i="4"/>
  <c r="KF28" i="4"/>
  <c r="KF29" i="4"/>
  <c r="KF30" i="4"/>
  <c r="KF27" i="4"/>
  <c r="KF24" i="4"/>
  <c r="KF20" i="4"/>
  <c r="KF25" i="4"/>
  <c r="KF21" i="4"/>
  <c r="KF22" i="4"/>
  <c r="KF26" i="4"/>
  <c r="KF23" i="4"/>
  <c r="KF19" i="4"/>
  <c r="KF15" i="4"/>
  <c r="KF11" i="4"/>
  <c r="KF16" i="4"/>
  <c r="KF12" i="4"/>
  <c r="KF17" i="4"/>
  <c r="KF13" i="4"/>
  <c r="KF18" i="4"/>
  <c r="KF14" i="4"/>
  <c r="KF9" i="4"/>
  <c r="KF8" i="4"/>
  <c r="KF10" i="4"/>
  <c r="KF7" i="4"/>
  <c r="KJ46" i="4"/>
  <c r="KJ43" i="4"/>
  <c r="KJ45" i="4"/>
  <c r="KJ44" i="4"/>
  <c r="KJ41" i="4"/>
  <c r="KJ42" i="4"/>
  <c r="KJ39" i="4"/>
  <c r="KJ40" i="4"/>
  <c r="KJ36" i="4"/>
  <c r="KJ37" i="4"/>
  <c r="KJ38" i="4"/>
  <c r="KJ34" i="4"/>
  <c r="KJ35" i="4"/>
  <c r="KJ31" i="4"/>
  <c r="KJ32" i="4"/>
  <c r="KJ33" i="4"/>
  <c r="KJ28" i="4"/>
  <c r="KJ29" i="4"/>
  <c r="KJ30" i="4"/>
  <c r="KJ27" i="4"/>
  <c r="KJ24" i="4"/>
  <c r="KJ20" i="4"/>
  <c r="KJ26" i="4"/>
  <c r="KJ25" i="4"/>
  <c r="KJ21" i="4"/>
  <c r="KJ22" i="4"/>
  <c r="KJ23" i="4"/>
  <c r="KJ15" i="4"/>
  <c r="KJ11" i="4"/>
  <c r="KJ16" i="4"/>
  <c r="KJ12" i="4"/>
  <c r="KJ19" i="4"/>
  <c r="KJ17" i="4"/>
  <c r="KJ13" i="4"/>
  <c r="KJ18" i="4"/>
  <c r="KJ14" i="4"/>
  <c r="KJ10" i="4"/>
  <c r="KJ7" i="4"/>
  <c r="KJ8" i="4"/>
  <c r="KJ9" i="4"/>
  <c r="KN46" i="4"/>
  <c r="KN43" i="4"/>
  <c r="KN45" i="4"/>
  <c r="KN44" i="4"/>
  <c r="KN41" i="4"/>
  <c r="KN42" i="4"/>
  <c r="KN39" i="4"/>
  <c r="KN40" i="4"/>
  <c r="KN36" i="4"/>
  <c r="KN37" i="4"/>
  <c r="KN38" i="4"/>
  <c r="KN34" i="4"/>
  <c r="KN35" i="4"/>
  <c r="KN31" i="4"/>
  <c r="KN32" i="4"/>
  <c r="KN33" i="4"/>
  <c r="KN28" i="4"/>
  <c r="KN29" i="4"/>
  <c r="KN30" i="4"/>
  <c r="KN27" i="4"/>
  <c r="KN24" i="4"/>
  <c r="KN20" i="4"/>
  <c r="KN25" i="4"/>
  <c r="KN21" i="4"/>
  <c r="KN22" i="4"/>
  <c r="KN26" i="4"/>
  <c r="KN23" i="4"/>
  <c r="KN19" i="4"/>
  <c r="KN15" i="4"/>
  <c r="KN11" i="4"/>
  <c r="KN16" i="4"/>
  <c r="KN12" i="4"/>
  <c r="KN17" i="4"/>
  <c r="KN13" i="4"/>
  <c r="KN18" i="4"/>
  <c r="KN14" i="4"/>
  <c r="KN9" i="4"/>
  <c r="KN8" i="4"/>
  <c r="KN10" i="4"/>
  <c r="KN7" i="4"/>
  <c r="KR46" i="4"/>
  <c r="KR43" i="4"/>
  <c r="KR45" i="4"/>
  <c r="KR41" i="4"/>
  <c r="KR42" i="4"/>
  <c r="KR44" i="4"/>
  <c r="KR39" i="4"/>
  <c r="KR40" i="4"/>
  <c r="KR36" i="4"/>
  <c r="KR37" i="4"/>
  <c r="KR38" i="4"/>
  <c r="KR34" i="4"/>
  <c r="KR35" i="4"/>
  <c r="KR31" i="4"/>
  <c r="KR32" i="4"/>
  <c r="KR33" i="4"/>
  <c r="KR28" i="4"/>
  <c r="KR29" i="4"/>
  <c r="KR30" i="4"/>
  <c r="KR27" i="4"/>
  <c r="KR24" i="4"/>
  <c r="KR20" i="4"/>
  <c r="KR26" i="4"/>
  <c r="KR25" i="4"/>
  <c r="KR21" i="4"/>
  <c r="KR22" i="4"/>
  <c r="KR23" i="4"/>
  <c r="KR15" i="4"/>
  <c r="KR11" i="4"/>
  <c r="KR16" i="4"/>
  <c r="KR12" i="4"/>
  <c r="KR19" i="4"/>
  <c r="KR17" i="4"/>
  <c r="KR13" i="4"/>
  <c r="KR18" i="4"/>
  <c r="KR14" i="4"/>
  <c r="KR10" i="4"/>
  <c r="KR7" i="4"/>
  <c r="KR8" i="4"/>
  <c r="KR9" i="4"/>
  <c r="KV46" i="4"/>
  <c r="KV43" i="4"/>
  <c r="KV45" i="4"/>
  <c r="KV41" i="4"/>
  <c r="KV44" i="4"/>
  <c r="KV42" i="4"/>
  <c r="KV39" i="4"/>
  <c r="KV40" i="4"/>
  <c r="KV36" i="4"/>
  <c r="KV37" i="4"/>
  <c r="KV38" i="4"/>
  <c r="KV34" i="4"/>
  <c r="KV35" i="4"/>
  <c r="KV31" i="4"/>
  <c r="KV32" i="4"/>
  <c r="KV33" i="4"/>
  <c r="KV28" i="4"/>
  <c r="KV29" i="4"/>
  <c r="KV30" i="4"/>
  <c r="KV27" i="4"/>
  <c r="KV24" i="4"/>
  <c r="KV20" i="4"/>
  <c r="KV25" i="4"/>
  <c r="KV21" i="4"/>
  <c r="KV22" i="4"/>
  <c r="KV26" i="4"/>
  <c r="KV23" i="4"/>
  <c r="KV19" i="4"/>
  <c r="KV15" i="4"/>
  <c r="KV11" i="4"/>
  <c r="KV16" i="4"/>
  <c r="KV12" i="4"/>
  <c r="KV17" i="4"/>
  <c r="KV13" i="4"/>
  <c r="KV18" i="4"/>
  <c r="KV14" i="4"/>
  <c r="KV9" i="4"/>
  <c r="KV8" i="4"/>
  <c r="KV10" i="4"/>
  <c r="KV7" i="4"/>
  <c r="KZ46" i="4"/>
  <c r="KZ43" i="4"/>
  <c r="KZ45" i="4"/>
  <c r="KZ44" i="4"/>
  <c r="KZ41" i="4"/>
  <c r="KZ42" i="4"/>
  <c r="KZ39" i="4"/>
  <c r="KZ40" i="4"/>
  <c r="KZ36" i="4"/>
  <c r="KZ37" i="4"/>
  <c r="KZ38" i="4"/>
  <c r="KZ34" i="4"/>
  <c r="KZ35" i="4"/>
  <c r="KZ31" i="4"/>
  <c r="KZ32" i="4"/>
  <c r="KZ33" i="4"/>
  <c r="KZ28" i="4"/>
  <c r="KZ29" i="4"/>
  <c r="KZ30" i="4"/>
  <c r="KZ27" i="4"/>
  <c r="KZ24" i="4"/>
  <c r="KZ20" i="4"/>
  <c r="KZ26" i="4"/>
  <c r="KZ25" i="4"/>
  <c r="KZ21" i="4"/>
  <c r="KZ22" i="4"/>
  <c r="KZ23" i="4"/>
  <c r="KZ15" i="4"/>
  <c r="KZ11" i="4"/>
  <c r="KZ16" i="4"/>
  <c r="KZ12" i="4"/>
  <c r="KZ19" i="4"/>
  <c r="KZ17" i="4"/>
  <c r="KZ13" i="4"/>
  <c r="KZ18" i="4"/>
  <c r="KZ14" i="4"/>
  <c r="KZ10" i="4"/>
  <c r="KZ7" i="4"/>
  <c r="KZ8" i="4"/>
  <c r="KZ9" i="4"/>
  <c r="O45" i="4"/>
  <c r="O46" i="4"/>
  <c r="O42" i="4"/>
  <c r="O44" i="4"/>
  <c r="O43" i="4"/>
  <c r="O39" i="4"/>
  <c r="O40" i="4"/>
  <c r="O36" i="4"/>
  <c r="O41" i="4"/>
  <c r="O37" i="4"/>
  <c r="O38" i="4"/>
  <c r="O34" i="4"/>
  <c r="O35" i="4"/>
  <c r="O31" i="4"/>
  <c r="O32" i="4"/>
  <c r="O33" i="4"/>
  <c r="O28" i="4"/>
  <c r="O29" i="4"/>
  <c r="O30" i="4"/>
  <c r="O27" i="4"/>
  <c r="O24" i="4"/>
  <c r="O20" i="4"/>
  <c r="O26" i="4"/>
  <c r="O25" i="4"/>
  <c r="O21" i="4"/>
  <c r="O22" i="4"/>
  <c r="O23" i="4"/>
  <c r="O15" i="4"/>
  <c r="O11" i="4"/>
  <c r="O16" i="4"/>
  <c r="O12" i="4"/>
  <c r="O19" i="4"/>
  <c r="O17" i="4"/>
  <c r="O13" i="4"/>
  <c r="O18" i="4"/>
  <c r="O14" i="4"/>
  <c r="O10" i="4"/>
  <c r="O8" i="4"/>
  <c r="O9" i="4"/>
  <c r="AQ46" i="4"/>
  <c r="AQ44" i="4"/>
  <c r="AQ45" i="4"/>
  <c r="AQ43" i="4"/>
  <c r="AQ42" i="4"/>
  <c r="AQ38" i="4"/>
  <c r="AQ39" i="4"/>
  <c r="AQ40" i="4"/>
  <c r="AQ41" i="4"/>
  <c r="AQ37" i="4"/>
  <c r="AQ33" i="4"/>
  <c r="AQ34" i="4"/>
  <c r="AQ36" i="4"/>
  <c r="AQ35" i="4"/>
  <c r="AQ27" i="4"/>
  <c r="AQ32" i="4"/>
  <c r="AQ28" i="4"/>
  <c r="AQ31" i="4"/>
  <c r="AQ29" i="4"/>
  <c r="AQ30" i="4"/>
  <c r="AQ26" i="4"/>
  <c r="AQ23" i="4"/>
  <c r="AQ19" i="4"/>
  <c r="AQ24" i="4"/>
  <c r="AQ20" i="4"/>
  <c r="AQ25" i="4"/>
  <c r="AQ21" i="4"/>
  <c r="AQ22" i="4"/>
  <c r="AQ18" i="4"/>
  <c r="AQ14" i="4"/>
  <c r="AQ10" i="4"/>
  <c r="AQ15" i="4"/>
  <c r="AQ11" i="4"/>
  <c r="AQ16" i="4"/>
  <c r="AQ12" i="4"/>
  <c r="AQ17" i="4"/>
  <c r="AQ13" i="4"/>
  <c r="AQ7" i="4"/>
  <c r="AQ9" i="4"/>
  <c r="AQ8" i="4"/>
  <c r="BG46" i="4"/>
  <c r="BG44" i="4"/>
  <c r="BG45" i="4"/>
  <c r="BG43" i="4"/>
  <c r="BG42" i="4"/>
  <c r="BG38" i="4"/>
  <c r="BG39" i="4"/>
  <c r="BG40" i="4"/>
  <c r="BG41" i="4"/>
  <c r="BG37" i="4"/>
  <c r="BG33" i="4"/>
  <c r="BG34" i="4"/>
  <c r="BG36" i="4"/>
  <c r="BG35" i="4"/>
  <c r="BG27" i="4"/>
  <c r="BG32" i="4"/>
  <c r="BG28" i="4"/>
  <c r="BG31" i="4"/>
  <c r="BG29" i="4"/>
  <c r="BG30" i="4"/>
  <c r="BG26" i="4"/>
  <c r="BG23" i="4"/>
  <c r="BG19" i="4"/>
  <c r="BG24" i="4"/>
  <c r="BG20" i="4"/>
  <c r="BG25" i="4"/>
  <c r="BG21" i="4"/>
  <c r="BG22" i="4"/>
  <c r="BG18" i="4"/>
  <c r="BG14" i="4"/>
  <c r="BG10" i="4"/>
  <c r="BG15" i="4"/>
  <c r="BG11" i="4"/>
  <c r="BG16" i="4"/>
  <c r="BG12" i="4"/>
  <c r="BG17" i="4"/>
  <c r="BG13" i="4"/>
  <c r="BG8" i="4"/>
  <c r="BG7" i="4"/>
  <c r="BG9" i="4"/>
  <c r="P44" i="4"/>
  <c r="P46" i="4"/>
  <c r="P45" i="4"/>
  <c r="P42" i="4"/>
  <c r="P43" i="4"/>
  <c r="P40" i="4"/>
  <c r="P36" i="4"/>
  <c r="P41" i="4"/>
  <c r="P37" i="4"/>
  <c r="P38" i="4"/>
  <c r="P39" i="4"/>
  <c r="P35" i="4"/>
  <c r="P31" i="4"/>
  <c r="P32" i="4"/>
  <c r="P33" i="4"/>
  <c r="P34" i="4"/>
  <c r="P29" i="4"/>
  <c r="P30" i="4"/>
  <c r="P27" i="4"/>
  <c r="P28" i="4"/>
  <c r="P26" i="4"/>
  <c r="P25" i="4"/>
  <c r="P21" i="4"/>
  <c r="P22" i="4"/>
  <c r="P23" i="4"/>
  <c r="P24" i="4"/>
  <c r="P16" i="4"/>
  <c r="P12" i="4"/>
  <c r="P19" i="4"/>
  <c r="P17" i="4"/>
  <c r="P13" i="4"/>
  <c r="P9" i="4"/>
  <c r="P20" i="4"/>
  <c r="P18" i="4"/>
  <c r="P14" i="4"/>
  <c r="P15" i="4"/>
  <c r="P11" i="4"/>
  <c r="P8" i="4"/>
  <c r="P10" i="4"/>
  <c r="P7" i="4"/>
  <c r="Q45" i="4"/>
  <c r="Q44" i="4"/>
  <c r="Q42" i="4"/>
  <c r="Q43" i="4"/>
  <c r="Q46" i="4"/>
  <c r="Q41" i="4"/>
  <c r="Q37" i="4"/>
  <c r="Q38" i="4"/>
  <c r="Q39" i="4"/>
  <c r="Q40" i="4"/>
  <c r="Q32" i="4"/>
  <c r="Q33" i="4"/>
  <c r="Q34" i="4"/>
  <c r="Q36" i="4"/>
  <c r="Q35" i="4"/>
  <c r="Q30" i="4"/>
  <c r="Q26" i="4"/>
  <c r="Q27" i="4"/>
  <c r="Q28" i="4"/>
  <c r="Q31" i="4"/>
  <c r="Q29" i="4"/>
  <c r="Q22" i="4"/>
  <c r="Q23" i="4"/>
  <c r="Q19" i="4"/>
  <c r="Q24" i="4"/>
  <c r="Q25" i="4"/>
  <c r="Q21" i="4"/>
  <c r="Q17" i="4"/>
  <c r="Q13" i="4"/>
  <c r="Q9" i="4"/>
  <c r="Q20" i="4"/>
  <c r="Q18" i="4"/>
  <c r="Q14" i="4"/>
  <c r="Q10" i="4"/>
  <c r="Q15" i="4"/>
  <c r="Q16" i="4"/>
  <c r="Q12" i="4"/>
  <c r="Q11" i="4"/>
  <c r="Q8" i="4"/>
  <c r="Q7" i="4"/>
  <c r="U45" i="4"/>
  <c r="U44" i="4"/>
  <c r="U42" i="4"/>
  <c r="U43" i="4"/>
  <c r="U46" i="4"/>
  <c r="U41" i="4"/>
  <c r="U37" i="4"/>
  <c r="U38" i="4"/>
  <c r="U39" i="4"/>
  <c r="U40" i="4"/>
  <c r="U32" i="4"/>
  <c r="U36" i="4"/>
  <c r="U33" i="4"/>
  <c r="U34" i="4"/>
  <c r="U35" i="4"/>
  <c r="U30" i="4"/>
  <c r="U26" i="4"/>
  <c r="U31" i="4"/>
  <c r="U27" i="4"/>
  <c r="U28" i="4"/>
  <c r="U29" i="4"/>
  <c r="U22" i="4"/>
  <c r="U23" i="4"/>
  <c r="U19" i="4"/>
  <c r="U24" i="4"/>
  <c r="U25" i="4"/>
  <c r="U21" i="4"/>
  <c r="U17" i="4"/>
  <c r="U13" i="4"/>
  <c r="U9" i="4"/>
  <c r="U18" i="4"/>
  <c r="U14" i="4"/>
  <c r="U10" i="4"/>
  <c r="U15" i="4"/>
  <c r="U20" i="4"/>
  <c r="U16" i="4"/>
  <c r="U12" i="4"/>
  <c r="U11" i="4"/>
  <c r="U7" i="4"/>
  <c r="U8" i="4"/>
  <c r="Y45" i="4"/>
  <c r="Y44" i="4"/>
  <c r="Y42" i="4"/>
  <c r="Y46" i="4"/>
  <c r="Y43" i="4"/>
  <c r="Y41" i="4"/>
  <c r="Y37" i="4"/>
  <c r="Y38" i="4"/>
  <c r="Y39" i="4"/>
  <c r="Y40" i="4"/>
  <c r="Y32" i="4"/>
  <c r="Y33" i="4"/>
  <c r="Y34" i="4"/>
  <c r="Y36" i="4"/>
  <c r="Y35" i="4"/>
  <c r="Y30" i="4"/>
  <c r="Y26" i="4"/>
  <c r="Y27" i="4"/>
  <c r="Y28" i="4"/>
  <c r="Y31" i="4"/>
  <c r="Y29" i="4"/>
  <c r="Y22" i="4"/>
  <c r="Y23" i="4"/>
  <c r="Y19" i="4"/>
  <c r="Y24" i="4"/>
  <c r="Y25" i="4"/>
  <c r="Y21" i="4"/>
  <c r="Y17" i="4"/>
  <c r="Y13" i="4"/>
  <c r="Y9" i="4"/>
  <c r="Y20" i="4"/>
  <c r="Y18" i="4"/>
  <c r="Y14" i="4"/>
  <c r="Y10" i="4"/>
  <c r="Y15" i="4"/>
  <c r="Y16" i="4"/>
  <c r="Y12" i="4"/>
  <c r="Y7" i="4"/>
  <c r="Y11" i="4"/>
  <c r="Y8" i="4"/>
  <c r="AC44" i="4"/>
  <c r="AC46" i="4"/>
  <c r="AC42" i="4"/>
  <c r="AC45" i="4"/>
  <c r="AC43" i="4"/>
  <c r="AC40" i="4"/>
  <c r="AC36" i="4"/>
  <c r="AC41" i="4"/>
  <c r="AC37" i="4"/>
  <c r="AC38" i="4"/>
  <c r="AC39" i="4"/>
  <c r="AC35" i="4"/>
  <c r="AC31" i="4"/>
  <c r="AC32" i="4"/>
  <c r="AC33" i="4"/>
  <c r="AC34" i="4"/>
  <c r="AC29" i="4"/>
  <c r="AC30" i="4"/>
  <c r="AC27" i="4"/>
  <c r="AC28" i="4"/>
  <c r="AC25" i="4"/>
  <c r="AC21" i="4"/>
  <c r="AC22" i="4"/>
  <c r="AC26" i="4"/>
  <c r="AC23" i="4"/>
  <c r="AC24" i="4"/>
  <c r="AC20" i="4"/>
  <c r="AC16" i="4"/>
  <c r="AC12" i="4"/>
  <c r="AC17" i="4"/>
  <c r="AC13" i="4"/>
  <c r="AC9" i="4"/>
  <c r="AC18" i="4"/>
  <c r="AC14" i="4"/>
  <c r="AC19" i="4"/>
  <c r="AC15" i="4"/>
  <c r="AC11" i="4"/>
  <c r="AC8" i="4"/>
  <c r="AC10" i="4"/>
  <c r="AC7" i="4"/>
  <c r="AG44" i="4"/>
  <c r="AG46" i="4"/>
  <c r="AG45" i="4"/>
  <c r="AG42" i="4"/>
  <c r="AG43" i="4"/>
  <c r="AG40" i="4"/>
  <c r="AG36" i="4"/>
  <c r="AG41" i="4"/>
  <c r="AG37" i="4"/>
  <c r="AG38" i="4"/>
  <c r="AG39" i="4"/>
  <c r="AG35" i="4"/>
  <c r="AG31" i="4"/>
  <c r="AG32" i="4"/>
  <c r="AG33" i="4"/>
  <c r="AG34" i="4"/>
  <c r="AG29" i="4"/>
  <c r="AG30" i="4"/>
  <c r="AG27" i="4"/>
  <c r="AG28" i="4"/>
  <c r="AG26" i="4"/>
  <c r="AG25" i="4"/>
  <c r="AG21" i="4"/>
  <c r="AG22" i="4"/>
  <c r="AG23" i="4"/>
  <c r="AG24" i="4"/>
  <c r="AG16" i="4"/>
  <c r="AG12" i="4"/>
  <c r="AG19" i="4"/>
  <c r="AG17" i="4"/>
  <c r="AG13" i="4"/>
  <c r="AG9" i="4"/>
  <c r="AG20" i="4"/>
  <c r="AG18" i="4"/>
  <c r="AG14" i="4"/>
  <c r="AG15" i="4"/>
  <c r="AG11" i="4"/>
  <c r="AG8" i="4"/>
  <c r="AG10" i="4"/>
  <c r="AG7" i="4"/>
  <c r="AK44" i="4"/>
  <c r="AK46" i="4"/>
  <c r="AK45" i="4"/>
  <c r="AK42" i="4"/>
  <c r="AK43" i="4"/>
  <c r="AK40" i="4"/>
  <c r="AK36" i="4"/>
  <c r="AK41" i="4"/>
  <c r="AK37" i="4"/>
  <c r="AK38" i="4"/>
  <c r="AK39" i="4"/>
  <c r="AK35" i="4"/>
  <c r="AK31" i="4"/>
  <c r="AK32" i="4"/>
  <c r="AK33" i="4"/>
  <c r="AK34" i="4"/>
  <c r="AK29" i="4"/>
  <c r="AK30" i="4"/>
  <c r="AK27" i="4"/>
  <c r="AK28" i="4"/>
  <c r="AK25" i="4"/>
  <c r="AK21" i="4"/>
  <c r="AK22" i="4"/>
  <c r="AK26" i="4"/>
  <c r="AK23" i="4"/>
  <c r="AK24" i="4"/>
  <c r="AK20" i="4"/>
  <c r="AK16" i="4"/>
  <c r="AK12" i="4"/>
  <c r="AK17" i="4"/>
  <c r="AK13" i="4"/>
  <c r="AK9" i="4"/>
  <c r="AK18" i="4"/>
  <c r="AK14" i="4"/>
  <c r="AK19" i="4"/>
  <c r="AK15" i="4"/>
  <c r="AK11" i="4"/>
  <c r="AK8" i="4"/>
  <c r="AK10" i="4"/>
  <c r="AK7" i="4"/>
  <c r="AO44" i="4"/>
  <c r="AO46" i="4"/>
  <c r="AO42" i="4"/>
  <c r="AO43" i="4"/>
  <c r="AO45" i="4"/>
  <c r="AO40" i="4"/>
  <c r="AO36" i="4"/>
  <c r="AO41" i="4"/>
  <c r="AO37" i="4"/>
  <c r="AO38" i="4"/>
  <c r="AO39" i="4"/>
  <c r="AO35" i="4"/>
  <c r="AO31" i="4"/>
  <c r="AO32" i="4"/>
  <c r="AO33" i="4"/>
  <c r="AO34" i="4"/>
  <c r="AO29" i="4"/>
  <c r="AO30" i="4"/>
  <c r="AO27" i="4"/>
  <c r="AO28" i="4"/>
  <c r="AO26" i="4"/>
  <c r="AO25" i="4"/>
  <c r="AO21" i="4"/>
  <c r="AO22" i="4"/>
  <c r="AO23" i="4"/>
  <c r="AO24" i="4"/>
  <c r="AO16" i="4"/>
  <c r="AO12" i="4"/>
  <c r="AO19" i="4"/>
  <c r="AO17" i="4"/>
  <c r="AO13" i="4"/>
  <c r="AO9" i="4"/>
  <c r="AO20" i="4"/>
  <c r="AO18" i="4"/>
  <c r="AO14" i="4"/>
  <c r="AO15" i="4"/>
  <c r="AO11" i="4"/>
  <c r="AO8" i="4"/>
  <c r="AO10" i="4"/>
  <c r="AO7" i="4"/>
  <c r="AS44" i="4"/>
  <c r="AS46" i="4"/>
  <c r="AS42" i="4"/>
  <c r="AS45" i="4"/>
  <c r="AS43" i="4"/>
  <c r="AS40" i="4"/>
  <c r="AS36" i="4"/>
  <c r="AS41" i="4"/>
  <c r="AS37" i="4"/>
  <c r="AS38" i="4"/>
  <c r="AS39" i="4"/>
  <c r="AS35" i="4"/>
  <c r="AS31" i="4"/>
  <c r="AS32" i="4"/>
  <c r="AS33" i="4"/>
  <c r="AS34" i="4"/>
  <c r="AS29" i="4"/>
  <c r="AS30" i="4"/>
  <c r="AS27" i="4"/>
  <c r="AS28" i="4"/>
  <c r="AS25" i="4"/>
  <c r="AS21" i="4"/>
  <c r="AS22" i="4"/>
  <c r="AS26" i="4"/>
  <c r="AS23" i="4"/>
  <c r="AS24" i="4"/>
  <c r="AS20" i="4"/>
  <c r="AS16" i="4"/>
  <c r="AS12" i="4"/>
  <c r="AS17" i="4"/>
  <c r="AS13" i="4"/>
  <c r="AS9" i="4"/>
  <c r="AS18" i="4"/>
  <c r="AS14" i="4"/>
  <c r="AS19" i="4"/>
  <c r="AS15" i="4"/>
  <c r="AS11" i="4"/>
  <c r="AS8" i="4"/>
  <c r="AS10" i="4"/>
  <c r="AS7" i="4"/>
  <c r="AW44" i="4"/>
  <c r="AW46" i="4"/>
  <c r="AW45" i="4"/>
  <c r="AW42" i="4"/>
  <c r="AW43" i="4"/>
  <c r="AW40" i="4"/>
  <c r="AW36" i="4"/>
  <c r="AW41" i="4"/>
  <c r="AW37" i="4"/>
  <c r="AW38" i="4"/>
  <c r="AW39" i="4"/>
  <c r="AW35" i="4"/>
  <c r="AW31" i="4"/>
  <c r="AW32" i="4"/>
  <c r="AW33" i="4"/>
  <c r="AW34" i="4"/>
  <c r="AW29" i="4"/>
  <c r="AW30" i="4"/>
  <c r="AW27" i="4"/>
  <c r="AW28" i="4"/>
  <c r="AW26" i="4"/>
  <c r="AW25" i="4"/>
  <c r="AW21" i="4"/>
  <c r="AW22" i="4"/>
  <c r="AW23" i="4"/>
  <c r="AW24" i="4"/>
  <c r="AW16" i="4"/>
  <c r="AW12" i="4"/>
  <c r="AW19" i="4"/>
  <c r="AW17" i="4"/>
  <c r="AW13" i="4"/>
  <c r="AW9" i="4"/>
  <c r="AW20" i="4"/>
  <c r="AW18" i="4"/>
  <c r="AW14" i="4"/>
  <c r="AW15" i="4"/>
  <c r="AW11" i="4"/>
  <c r="AW8" i="4"/>
  <c r="AW10" i="4"/>
  <c r="AW7" i="4"/>
  <c r="BA44" i="4"/>
  <c r="BA46" i="4"/>
  <c r="BA45" i="4"/>
  <c r="BA42" i="4"/>
  <c r="BA43" i="4"/>
  <c r="BA40" i="4"/>
  <c r="BA36" i="4"/>
  <c r="BA41" i="4"/>
  <c r="BA37" i="4"/>
  <c r="BA38" i="4"/>
  <c r="BA39" i="4"/>
  <c r="BA35" i="4"/>
  <c r="BA31" i="4"/>
  <c r="BA32" i="4"/>
  <c r="BA33" i="4"/>
  <c r="BA34" i="4"/>
  <c r="BA29" i="4"/>
  <c r="BA30" i="4"/>
  <c r="BA27" i="4"/>
  <c r="BA28" i="4"/>
  <c r="BA25" i="4"/>
  <c r="BA21" i="4"/>
  <c r="BA22" i="4"/>
  <c r="BA26" i="4"/>
  <c r="BA23" i="4"/>
  <c r="BA24" i="4"/>
  <c r="BA20" i="4"/>
  <c r="BA16" i="4"/>
  <c r="BA12" i="4"/>
  <c r="BA17" i="4"/>
  <c r="BA13" i="4"/>
  <c r="BA9" i="4"/>
  <c r="BA18" i="4"/>
  <c r="BA14" i="4"/>
  <c r="BA19" i="4"/>
  <c r="BA15" i="4"/>
  <c r="BA11" i="4"/>
  <c r="BA8" i="4"/>
  <c r="BA10" i="4"/>
  <c r="BA7" i="4"/>
  <c r="BE44" i="4"/>
  <c r="BE46" i="4"/>
  <c r="BE42" i="4"/>
  <c r="BE43" i="4"/>
  <c r="BE45" i="4"/>
  <c r="BE40" i="4"/>
  <c r="BE36" i="4"/>
  <c r="BE41" i="4"/>
  <c r="BE37" i="4"/>
  <c r="BE38" i="4"/>
  <c r="BE39" i="4"/>
  <c r="BE35" i="4"/>
  <c r="BE31" i="4"/>
  <c r="BE32" i="4"/>
  <c r="BE33" i="4"/>
  <c r="BE34" i="4"/>
  <c r="BE29" i="4"/>
  <c r="BE30" i="4"/>
  <c r="BE27" i="4"/>
  <c r="BE28" i="4"/>
  <c r="BE26" i="4"/>
  <c r="BE25" i="4"/>
  <c r="BE21" i="4"/>
  <c r="BE22" i="4"/>
  <c r="BE23" i="4"/>
  <c r="BE24" i="4"/>
  <c r="BE16" i="4"/>
  <c r="BE12" i="4"/>
  <c r="BE19" i="4"/>
  <c r="BE17" i="4"/>
  <c r="BE13" i="4"/>
  <c r="BE9" i="4"/>
  <c r="BE20" i="4"/>
  <c r="BE18" i="4"/>
  <c r="BE14" i="4"/>
  <c r="BE15" i="4"/>
  <c r="BE11" i="4"/>
  <c r="BE8" i="4"/>
  <c r="BE10" i="4"/>
  <c r="BE7" i="4"/>
  <c r="BI44" i="4"/>
  <c r="BI46" i="4"/>
  <c r="BI42" i="4"/>
  <c r="BI45" i="4"/>
  <c r="BI43" i="4"/>
  <c r="BI40" i="4"/>
  <c r="BI36" i="4"/>
  <c r="BI41" i="4"/>
  <c r="BI37" i="4"/>
  <c r="BI38" i="4"/>
  <c r="BI39" i="4"/>
  <c r="BI35" i="4"/>
  <c r="BI31" i="4"/>
  <c r="BI32" i="4"/>
  <c r="BI33" i="4"/>
  <c r="BI34" i="4"/>
  <c r="BI29" i="4"/>
  <c r="BI30" i="4"/>
  <c r="BI27" i="4"/>
  <c r="BI28" i="4"/>
  <c r="BI25" i="4"/>
  <c r="BI21" i="4"/>
  <c r="BI22" i="4"/>
  <c r="BI26" i="4"/>
  <c r="BI23" i="4"/>
  <c r="BI24" i="4"/>
  <c r="BI20" i="4"/>
  <c r="BI16" i="4"/>
  <c r="BI12" i="4"/>
  <c r="BI17" i="4"/>
  <c r="BI13" i="4"/>
  <c r="BI9" i="4"/>
  <c r="BI18" i="4"/>
  <c r="BI14" i="4"/>
  <c r="BI19" i="4"/>
  <c r="BI15" i="4"/>
  <c r="BI11" i="4"/>
  <c r="BI8" i="4"/>
  <c r="BI10" i="4"/>
  <c r="BI7" i="4"/>
  <c r="BM44" i="4"/>
  <c r="BM46" i="4"/>
  <c r="BM45" i="4"/>
  <c r="BM42" i="4"/>
  <c r="BM43" i="4"/>
  <c r="BM40" i="4"/>
  <c r="BM36" i="4"/>
  <c r="BM41" i="4"/>
  <c r="BM37" i="4"/>
  <c r="BM38" i="4"/>
  <c r="BM39" i="4"/>
  <c r="BM35" i="4"/>
  <c r="BM31" i="4"/>
  <c r="BM32" i="4"/>
  <c r="BM33" i="4"/>
  <c r="BM34" i="4"/>
  <c r="BM29" i="4"/>
  <c r="BM30" i="4"/>
  <c r="BM27" i="4"/>
  <c r="BM28" i="4"/>
  <c r="BM26" i="4"/>
  <c r="BM25" i="4"/>
  <c r="BM21" i="4"/>
  <c r="BM22" i="4"/>
  <c r="BM23" i="4"/>
  <c r="BM24" i="4"/>
  <c r="BM16" i="4"/>
  <c r="BM12" i="4"/>
  <c r="BM19" i="4"/>
  <c r="BM17" i="4"/>
  <c r="BM13" i="4"/>
  <c r="BM9" i="4"/>
  <c r="BM20" i="4"/>
  <c r="BM18" i="4"/>
  <c r="BM14" i="4"/>
  <c r="BM15" i="4"/>
  <c r="BM11" i="4"/>
  <c r="BM8" i="4"/>
  <c r="BM10" i="4"/>
  <c r="BM7" i="4"/>
  <c r="BQ44" i="4"/>
  <c r="BQ46" i="4"/>
  <c r="BQ45" i="4"/>
  <c r="BQ42" i="4"/>
  <c r="BQ43" i="4"/>
  <c r="BQ40" i="4"/>
  <c r="BQ36" i="4"/>
  <c r="BQ41" i="4"/>
  <c r="BQ37" i="4"/>
  <c r="BQ38" i="4"/>
  <c r="BQ39" i="4"/>
  <c r="BQ35" i="4"/>
  <c r="BQ31" i="4"/>
  <c r="BQ32" i="4"/>
  <c r="BQ33" i="4"/>
  <c r="BQ34" i="4"/>
  <c r="BQ29" i="4"/>
  <c r="BQ30" i="4"/>
  <c r="BQ27" i="4"/>
  <c r="BQ28" i="4"/>
  <c r="BQ25" i="4"/>
  <c r="BQ21" i="4"/>
  <c r="BQ22" i="4"/>
  <c r="BQ26" i="4"/>
  <c r="BQ23" i="4"/>
  <c r="BQ24" i="4"/>
  <c r="BQ20" i="4"/>
  <c r="BQ16" i="4"/>
  <c r="BQ12" i="4"/>
  <c r="BQ17" i="4"/>
  <c r="BQ13" i="4"/>
  <c r="BQ9" i="4"/>
  <c r="BQ18" i="4"/>
  <c r="BQ14" i="4"/>
  <c r="BQ19" i="4"/>
  <c r="BQ15" i="4"/>
  <c r="BQ11" i="4"/>
  <c r="BQ8" i="4"/>
  <c r="BQ10" i="4"/>
  <c r="BQ7" i="4"/>
  <c r="BU44" i="4"/>
  <c r="BU46" i="4"/>
  <c r="BU42" i="4"/>
  <c r="BU43" i="4"/>
  <c r="BU45" i="4"/>
  <c r="BU40" i="4"/>
  <c r="BU36" i="4"/>
  <c r="BU41" i="4"/>
  <c r="BU37" i="4"/>
  <c r="BU38" i="4"/>
  <c r="BU39" i="4"/>
  <c r="BU35" i="4"/>
  <c r="BU31" i="4"/>
  <c r="BU32" i="4"/>
  <c r="BU33" i="4"/>
  <c r="BU34" i="4"/>
  <c r="BU29" i="4"/>
  <c r="BU30" i="4"/>
  <c r="BU27" i="4"/>
  <c r="BU28" i="4"/>
  <c r="BU26" i="4"/>
  <c r="BU25" i="4"/>
  <c r="BU21" i="4"/>
  <c r="BU22" i="4"/>
  <c r="BU23" i="4"/>
  <c r="BU24" i="4"/>
  <c r="BU16" i="4"/>
  <c r="BU12" i="4"/>
  <c r="BU19" i="4"/>
  <c r="BU17" i="4"/>
  <c r="BU13" i="4"/>
  <c r="BU9" i="4"/>
  <c r="BU20" i="4"/>
  <c r="BU18" i="4"/>
  <c r="BU14" i="4"/>
  <c r="BU15" i="4"/>
  <c r="BU11" i="4"/>
  <c r="BU8" i="4"/>
  <c r="BU10" i="4"/>
  <c r="BU7" i="4"/>
  <c r="BY44" i="4"/>
  <c r="BY46" i="4"/>
  <c r="BY42" i="4"/>
  <c r="BY45" i="4"/>
  <c r="BY43" i="4"/>
  <c r="BY40" i="4"/>
  <c r="BY36" i="4"/>
  <c r="BY41" i="4"/>
  <c r="BY37" i="4"/>
  <c r="BY38" i="4"/>
  <c r="BY39" i="4"/>
  <c r="BY35" i="4"/>
  <c r="BY31" i="4"/>
  <c r="BY32" i="4"/>
  <c r="BY33" i="4"/>
  <c r="BY34" i="4"/>
  <c r="BY29" i="4"/>
  <c r="BY30" i="4"/>
  <c r="BY27" i="4"/>
  <c r="BY28" i="4"/>
  <c r="BY25" i="4"/>
  <c r="BY21" i="4"/>
  <c r="BY22" i="4"/>
  <c r="BY26" i="4"/>
  <c r="BY23" i="4"/>
  <c r="BY24" i="4"/>
  <c r="BY20" i="4"/>
  <c r="BY16" i="4"/>
  <c r="BY12" i="4"/>
  <c r="BY17" i="4"/>
  <c r="BY13" i="4"/>
  <c r="BY9" i="4"/>
  <c r="BY18" i="4"/>
  <c r="BY14" i="4"/>
  <c r="BY19" i="4"/>
  <c r="BY15" i="4"/>
  <c r="BY11" i="4"/>
  <c r="BY8" i="4"/>
  <c r="BY10" i="4"/>
  <c r="BY7" i="4"/>
  <c r="CC44" i="4"/>
  <c r="CC46" i="4"/>
  <c r="CC45" i="4"/>
  <c r="CC42" i="4"/>
  <c r="CC43" i="4"/>
  <c r="CC40" i="4"/>
  <c r="CC36" i="4"/>
  <c r="CC41" i="4"/>
  <c r="CC37" i="4"/>
  <c r="CC38" i="4"/>
  <c r="CC39" i="4"/>
  <c r="CC35" i="4"/>
  <c r="CC31" i="4"/>
  <c r="CC32" i="4"/>
  <c r="CC33" i="4"/>
  <c r="CC34" i="4"/>
  <c r="CC29" i="4"/>
  <c r="CC30" i="4"/>
  <c r="CC27" i="4"/>
  <c r="CC28" i="4"/>
  <c r="CC26" i="4"/>
  <c r="CC25" i="4"/>
  <c r="CC21" i="4"/>
  <c r="CC22" i="4"/>
  <c r="CC23" i="4"/>
  <c r="CC24" i="4"/>
  <c r="CC16" i="4"/>
  <c r="CC12" i="4"/>
  <c r="CC19" i="4"/>
  <c r="CC17" i="4"/>
  <c r="CC13" i="4"/>
  <c r="CC9" i="4"/>
  <c r="CC20" i="4"/>
  <c r="CC18" i="4"/>
  <c r="CC14" i="4"/>
  <c r="CC15" i="4"/>
  <c r="CC11" i="4"/>
  <c r="CC8" i="4"/>
  <c r="CC10" i="4"/>
  <c r="CC7" i="4"/>
  <c r="CG44" i="4"/>
  <c r="CG46" i="4"/>
  <c r="CG45" i="4"/>
  <c r="CG42" i="4"/>
  <c r="CG43" i="4"/>
  <c r="CG40" i="4"/>
  <c r="CG36" i="4"/>
  <c r="CG41" i="4"/>
  <c r="CG37" i="4"/>
  <c r="CG38" i="4"/>
  <c r="CG39" i="4"/>
  <c r="CG35" i="4"/>
  <c r="CG31" i="4"/>
  <c r="CG32" i="4"/>
  <c r="CG33" i="4"/>
  <c r="CG34" i="4"/>
  <c r="CG29" i="4"/>
  <c r="CG30" i="4"/>
  <c r="CG27" i="4"/>
  <c r="CG28" i="4"/>
  <c r="CG25" i="4"/>
  <c r="CG21" i="4"/>
  <c r="CG22" i="4"/>
  <c r="CG26" i="4"/>
  <c r="CG23" i="4"/>
  <c r="CG24" i="4"/>
  <c r="CG20" i="4"/>
  <c r="CG16" i="4"/>
  <c r="CG12" i="4"/>
  <c r="CG17" i="4"/>
  <c r="CG13" i="4"/>
  <c r="CG9" i="4"/>
  <c r="CG18" i="4"/>
  <c r="CG14" i="4"/>
  <c r="CG19" i="4"/>
  <c r="CG15" i="4"/>
  <c r="CG11" i="4"/>
  <c r="CG8" i="4"/>
  <c r="CG10" i="4"/>
  <c r="CG7" i="4"/>
  <c r="CK44" i="4"/>
  <c r="CK46" i="4"/>
  <c r="CK42" i="4"/>
  <c r="CK43" i="4"/>
  <c r="CK45" i="4"/>
  <c r="CK40" i="4"/>
  <c r="CK36" i="4"/>
  <c r="CK41" i="4"/>
  <c r="CK37" i="4"/>
  <c r="CK38" i="4"/>
  <c r="CK39" i="4"/>
  <c r="CK35" i="4"/>
  <c r="CK31" i="4"/>
  <c r="CK32" i="4"/>
  <c r="CK33" i="4"/>
  <c r="CK34" i="4"/>
  <c r="CK29" i="4"/>
  <c r="CK30" i="4"/>
  <c r="CK27" i="4"/>
  <c r="CK28" i="4"/>
  <c r="CK26" i="4"/>
  <c r="CK25" i="4"/>
  <c r="CK21" i="4"/>
  <c r="CK22" i="4"/>
  <c r="CK23" i="4"/>
  <c r="CK24" i="4"/>
  <c r="CK16" i="4"/>
  <c r="CK12" i="4"/>
  <c r="CK19" i="4"/>
  <c r="CK17" i="4"/>
  <c r="CK13" i="4"/>
  <c r="CK9" i="4"/>
  <c r="CK20" i="4"/>
  <c r="CK18" i="4"/>
  <c r="CK14" i="4"/>
  <c r="CK15" i="4"/>
  <c r="CK11" i="4"/>
  <c r="CK8" i="4"/>
  <c r="CK10" i="4"/>
  <c r="CK7" i="4"/>
  <c r="CO44" i="4"/>
  <c r="CO46" i="4"/>
  <c r="CO42" i="4"/>
  <c r="CO45" i="4"/>
  <c r="CO43" i="4"/>
  <c r="CO40" i="4"/>
  <c r="CO36" i="4"/>
  <c r="CO41" i="4"/>
  <c r="CO37" i="4"/>
  <c r="CO38" i="4"/>
  <c r="CO39" i="4"/>
  <c r="CO35" i="4"/>
  <c r="CO31" i="4"/>
  <c r="CO32" i="4"/>
  <c r="CO33" i="4"/>
  <c r="CO34" i="4"/>
  <c r="CO29" i="4"/>
  <c r="CO30" i="4"/>
  <c r="CO27" i="4"/>
  <c r="CO28" i="4"/>
  <c r="CO25" i="4"/>
  <c r="CO21" i="4"/>
  <c r="CO22" i="4"/>
  <c r="CO26" i="4"/>
  <c r="CO23" i="4"/>
  <c r="CO24" i="4"/>
  <c r="CO20" i="4"/>
  <c r="CO16" i="4"/>
  <c r="CO12" i="4"/>
  <c r="CO17" i="4"/>
  <c r="CO13" i="4"/>
  <c r="CO9" i="4"/>
  <c r="CO18" i="4"/>
  <c r="CO14" i="4"/>
  <c r="CO19" i="4"/>
  <c r="CO15" i="4"/>
  <c r="CO11" i="4"/>
  <c r="CO8" i="4"/>
  <c r="CO10" i="4"/>
  <c r="CO7" i="4"/>
  <c r="CS44" i="4"/>
  <c r="CS46" i="4"/>
  <c r="CS41" i="4"/>
  <c r="CS45" i="4"/>
  <c r="CS42" i="4"/>
  <c r="CS43" i="4"/>
  <c r="CS40" i="4"/>
  <c r="CS36" i="4"/>
  <c r="CS37" i="4"/>
  <c r="CS38" i="4"/>
  <c r="CS39" i="4"/>
  <c r="CS35" i="4"/>
  <c r="CS31" i="4"/>
  <c r="CS32" i="4"/>
  <c r="CS33" i="4"/>
  <c r="CS34" i="4"/>
  <c r="CS29" i="4"/>
  <c r="CS30" i="4"/>
  <c r="CS27" i="4"/>
  <c r="CS28" i="4"/>
  <c r="CS26" i="4"/>
  <c r="CS25" i="4"/>
  <c r="CS21" i="4"/>
  <c r="CS22" i="4"/>
  <c r="CS23" i="4"/>
  <c r="CS24" i="4"/>
  <c r="CS16" i="4"/>
  <c r="CS12" i="4"/>
  <c r="CS19" i="4"/>
  <c r="CS17" i="4"/>
  <c r="CS13" i="4"/>
  <c r="CS9" i="4"/>
  <c r="CS20" i="4"/>
  <c r="CS18" i="4"/>
  <c r="CS14" i="4"/>
  <c r="CS15" i="4"/>
  <c r="CS11" i="4"/>
  <c r="CS8" i="4"/>
  <c r="CS10" i="4"/>
  <c r="CS7" i="4"/>
  <c r="CW44" i="4"/>
  <c r="CW46" i="4"/>
  <c r="CW45" i="4"/>
  <c r="CW41" i="4"/>
  <c r="CW42" i="4"/>
  <c r="CW43" i="4"/>
  <c r="CW40" i="4"/>
  <c r="CW36" i="4"/>
  <c r="CW37" i="4"/>
  <c r="CW38" i="4"/>
  <c r="CW39" i="4"/>
  <c r="CW35" i="4"/>
  <c r="CW31" i="4"/>
  <c r="CW32" i="4"/>
  <c r="CW33" i="4"/>
  <c r="CW34" i="4"/>
  <c r="CW29" i="4"/>
  <c r="CW30" i="4"/>
  <c r="CW27" i="4"/>
  <c r="CW28" i="4"/>
  <c r="CW25" i="4"/>
  <c r="CW21" i="4"/>
  <c r="CW22" i="4"/>
  <c r="CW26" i="4"/>
  <c r="CW23" i="4"/>
  <c r="CW24" i="4"/>
  <c r="CW20" i="4"/>
  <c r="CW16" i="4"/>
  <c r="CW12" i="4"/>
  <c r="CW17" i="4"/>
  <c r="CW13" i="4"/>
  <c r="CW9" i="4"/>
  <c r="CW18" i="4"/>
  <c r="CW14" i="4"/>
  <c r="CW19" i="4"/>
  <c r="CW15" i="4"/>
  <c r="CW11" i="4"/>
  <c r="CW8" i="4"/>
  <c r="CW10" i="4"/>
  <c r="CW7" i="4"/>
  <c r="DA44" i="4"/>
  <c r="DA46" i="4"/>
  <c r="DA41" i="4"/>
  <c r="DA42" i="4"/>
  <c r="DA43" i="4"/>
  <c r="DA45" i="4"/>
  <c r="DA40" i="4"/>
  <c r="DA36" i="4"/>
  <c r="DA37" i="4"/>
  <c r="DA38" i="4"/>
  <c r="DA39" i="4"/>
  <c r="DA35" i="4"/>
  <c r="DA31" i="4"/>
  <c r="DA32" i="4"/>
  <c r="DA33" i="4"/>
  <c r="DA34" i="4"/>
  <c r="DA29" i="4"/>
  <c r="DA30" i="4"/>
  <c r="DA27" i="4"/>
  <c r="DA28" i="4"/>
  <c r="DA26" i="4"/>
  <c r="DA25" i="4"/>
  <c r="DA21" i="4"/>
  <c r="DA22" i="4"/>
  <c r="DA23" i="4"/>
  <c r="DA24" i="4"/>
  <c r="DA16" i="4"/>
  <c r="DA12" i="4"/>
  <c r="DA19" i="4"/>
  <c r="DA17" i="4"/>
  <c r="DA13" i="4"/>
  <c r="DA9" i="4"/>
  <c r="DA20" i="4"/>
  <c r="DA18" i="4"/>
  <c r="DA14" i="4"/>
  <c r="DA15" i="4"/>
  <c r="DA11" i="4"/>
  <c r="DA8" i="4"/>
  <c r="DA10" i="4"/>
  <c r="DA7" i="4"/>
  <c r="DE44" i="4"/>
  <c r="DE46" i="4"/>
  <c r="DE41" i="4"/>
  <c r="DE42" i="4"/>
  <c r="DE45" i="4"/>
  <c r="DE43" i="4"/>
  <c r="DE40" i="4"/>
  <c r="DE36" i="4"/>
  <c r="DE37" i="4"/>
  <c r="DE38" i="4"/>
  <c r="DE39" i="4"/>
  <c r="DE35" i="4"/>
  <c r="DE31" i="4"/>
  <c r="DE32" i="4"/>
  <c r="DE33" i="4"/>
  <c r="DE34" i="4"/>
  <c r="DE29" i="4"/>
  <c r="DE30" i="4"/>
  <c r="DE27" i="4"/>
  <c r="DE28" i="4"/>
  <c r="DE25" i="4"/>
  <c r="DE21" i="4"/>
  <c r="DE22" i="4"/>
  <c r="DE26" i="4"/>
  <c r="DE23" i="4"/>
  <c r="DE24" i="4"/>
  <c r="DE20" i="4"/>
  <c r="DE16" i="4"/>
  <c r="DE12" i="4"/>
  <c r="DE17" i="4"/>
  <c r="DE13" i="4"/>
  <c r="DE9" i="4"/>
  <c r="DE18" i="4"/>
  <c r="DE14" i="4"/>
  <c r="DE19" i="4"/>
  <c r="DE15" i="4"/>
  <c r="DE11" i="4"/>
  <c r="DE8" i="4"/>
  <c r="DE10" i="4"/>
  <c r="DE7" i="4"/>
  <c r="DI44" i="4"/>
  <c r="DI46" i="4"/>
  <c r="DI41" i="4"/>
  <c r="DI45" i="4"/>
  <c r="DI42" i="4"/>
  <c r="DI43" i="4"/>
  <c r="DI40" i="4"/>
  <c r="DI36" i="4"/>
  <c r="DI37" i="4"/>
  <c r="DI38" i="4"/>
  <c r="DI39" i="4"/>
  <c r="DI35" i="4"/>
  <c r="DI31" i="4"/>
  <c r="DI32" i="4"/>
  <c r="DI33" i="4"/>
  <c r="DI34" i="4"/>
  <c r="DI29" i="4"/>
  <c r="DI30" i="4"/>
  <c r="DI27" i="4"/>
  <c r="DI28" i="4"/>
  <c r="DI26" i="4"/>
  <c r="DI25" i="4"/>
  <c r="DI21" i="4"/>
  <c r="DI22" i="4"/>
  <c r="DI23" i="4"/>
  <c r="DI24" i="4"/>
  <c r="DI16" i="4"/>
  <c r="DI12" i="4"/>
  <c r="DI19" i="4"/>
  <c r="DI17" i="4"/>
  <c r="DI13" i="4"/>
  <c r="DI9" i="4"/>
  <c r="DI20" i="4"/>
  <c r="DI18" i="4"/>
  <c r="DI14" i="4"/>
  <c r="DI15" i="4"/>
  <c r="DI11" i="4"/>
  <c r="DI8" i="4"/>
  <c r="DI10" i="4"/>
  <c r="DI7" i="4"/>
  <c r="DM44" i="4"/>
  <c r="DM46" i="4"/>
  <c r="DM45" i="4"/>
  <c r="DM41" i="4"/>
  <c r="DM42" i="4"/>
  <c r="DM43" i="4"/>
  <c r="DM40" i="4"/>
  <c r="DM36" i="4"/>
  <c r="DM37" i="4"/>
  <c r="DM38" i="4"/>
  <c r="DM39" i="4"/>
  <c r="DM35" i="4"/>
  <c r="DM31" i="4"/>
  <c r="DM32" i="4"/>
  <c r="DM33" i="4"/>
  <c r="DM34" i="4"/>
  <c r="DM29" i="4"/>
  <c r="DM30" i="4"/>
  <c r="DM27" i="4"/>
  <c r="DM28" i="4"/>
  <c r="DM25" i="4"/>
  <c r="DM21" i="4"/>
  <c r="DM22" i="4"/>
  <c r="DM26" i="4"/>
  <c r="DM23" i="4"/>
  <c r="DM24" i="4"/>
  <c r="DM20" i="4"/>
  <c r="DM16" i="4"/>
  <c r="DM12" i="4"/>
  <c r="DM17" i="4"/>
  <c r="DM13" i="4"/>
  <c r="DM9" i="4"/>
  <c r="DM18" i="4"/>
  <c r="DM14" i="4"/>
  <c r="DM19" i="4"/>
  <c r="DM15" i="4"/>
  <c r="DM11" i="4"/>
  <c r="DM8" i="4"/>
  <c r="DM10" i="4"/>
  <c r="DM7" i="4"/>
  <c r="DQ44" i="4"/>
  <c r="DQ46" i="4"/>
  <c r="DQ41" i="4"/>
  <c r="DQ42" i="4"/>
  <c r="DQ43" i="4"/>
  <c r="DQ45" i="4"/>
  <c r="DQ40" i="4"/>
  <c r="DQ36" i="4"/>
  <c r="DQ37" i="4"/>
  <c r="DQ38" i="4"/>
  <c r="DQ39" i="4"/>
  <c r="DQ35" i="4"/>
  <c r="DQ31" i="4"/>
  <c r="DQ32" i="4"/>
  <c r="DQ33" i="4"/>
  <c r="DQ34" i="4"/>
  <c r="DQ29" i="4"/>
  <c r="DQ30" i="4"/>
  <c r="DQ27" i="4"/>
  <c r="DQ28" i="4"/>
  <c r="DQ26" i="4"/>
  <c r="DQ25" i="4"/>
  <c r="DQ21" i="4"/>
  <c r="DQ22" i="4"/>
  <c r="DQ23" i="4"/>
  <c r="DQ24" i="4"/>
  <c r="DQ16" i="4"/>
  <c r="DQ12" i="4"/>
  <c r="DQ19" i="4"/>
  <c r="DQ17" i="4"/>
  <c r="DQ13" i="4"/>
  <c r="DQ9" i="4"/>
  <c r="DQ20" i="4"/>
  <c r="DQ18" i="4"/>
  <c r="DQ14" i="4"/>
  <c r="DQ15" i="4"/>
  <c r="DQ11" i="4"/>
  <c r="DQ8" i="4"/>
  <c r="DQ10" i="4"/>
  <c r="DQ7" i="4"/>
  <c r="DU44" i="4"/>
  <c r="DU46" i="4"/>
  <c r="DU41" i="4"/>
  <c r="DU42" i="4"/>
  <c r="DU45" i="4"/>
  <c r="DU43" i="4"/>
  <c r="DU40" i="4"/>
  <c r="DU36" i="4"/>
  <c r="DU37" i="4"/>
  <c r="DU38" i="4"/>
  <c r="DU39" i="4"/>
  <c r="DU35" i="4"/>
  <c r="DU31" i="4"/>
  <c r="DU32" i="4"/>
  <c r="DU33" i="4"/>
  <c r="DU34" i="4"/>
  <c r="DU29" i="4"/>
  <c r="DU30" i="4"/>
  <c r="DU27" i="4"/>
  <c r="DU28" i="4"/>
  <c r="DU25" i="4"/>
  <c r="DU21" i="4"/>
  <c r="DU22" i="4"/>
  <c r="DU26" i="4"/>
  <c r="DU23" i="4"/>
  <c r="DU24" i="4"/>
  <c r="DU20" i="4"/>
  <c r="DU16" i="4"/>
  <c r="DU12" i="4"/>
  <c r="DU17" i="4"/>
  <c r="DU13" i="4"/>
  <c r="DU9" i="4"/>
  <c r="DU18" i="4"/>
  <c r="DU14" i="4"/>
  <c r="DU19" i="4"/>
  <c r="DU15" i="4"/>
  <c r="DU11" i="4"/>
  <c r="DU8" i="4"/>
  <c r="DU10" i="4"/>
  <c r="DU7" i="4"/>
  <c r="DY44" i="4"/>
  <c r="DY46" i="4"/>
  <c r="DY41" i="4"/>
  <c r="DY45" i="4"/>
  <c r="DY42" i="4"/>
  <c r="DY43" i="4"/>
  <c r="DY40" i="4"/>
  <c r="DY36" i="4"/>
  <c r="DY37" i="4"/>
  <c r="DY38" i="4"/>
  <c r="DY39" i="4"/>
  <c r="DY35" i="4"/>
  <c r="DY31" i="4"/>
  <c r="DY32" i="4"/>
  <c r="DY33" i="4"/>
  <c r="DY34" i="4"/>
  <c r="DY29" i="4"/>
  <c r="DY30" i="4"/>
  <c r="DY27" i="4"/>
  <c r="DY28" i="4"/>
  <c r="DY26" i="4"/>
  <c r="DY25" i="4"/>
  <c r="DY21" i="4"/>
  <c r="DY22" i="4"/>
  <c r="DY23" i="4"/>
  <c r="DY24" i="4"/>
  <c r="DY16" i="4"/>
  <c r="DY12" i="4"/>
  <c r="DY19" i="4"/>
  <c r="DY17" i="4"/>
  <c r="DY13" i="4"/>
  <c r="DY9" i="4"/>
  <c r="DY20" i="4"/>
  <c r="DY18" i="4"/>
  <c r="DY14" i="4"/>
  <c r="DY15" i="4"/>
  <c r="DY11" i="4"/>
  <c r="DY8" i="4"/>
  <c r="DY10" i="4"/>
  <c r="DY7" i="4"/>
  <c r="EC44" i="4"/>
  <c r="EC46" i="4"/>
  <c r="EC45" i="4"/>
  <c r="EC41" i="4"/>
  <c r="EC42" i="4"/>
  <c r="EC43" i="4"/>
  <c r="EC40" i="4"/>
  <c r="EC36" i="4"/>
  <c r="EC37" i="4"/>
  <c r="EC38" i="4"/>
  <c r="EC39" i="4"/>
  <c r="EC35" i="4"/>
  <c r="EC31" i="4"/>
  <c r="EC32" i="4"/>
  <c r="EC33" i="4"/>
  <c r="EC34" i="4"/>
  <c r="EC29" i="4"/>
  <c r="EC30" i="4"/>
  <c r="EC27" i="4"/>
  <c r="EC28" i="4"/>
  <c r="EC25" i="4"/>
  <c r="EC21" i="4"/>
  <c r="EC22" i="4"/>
  <c r="EC26" i="4"/>
  <c r="EC23" i="4"/>
  <c r="EC24" i="4"/>
  <c r="EC20" i="4"/>
  <c r="EC16" i="4"/>
  <c r="EC12" i="4"/>
  <c r="EC17" i="4"/>
  <c r="EC13" i="4"/>
  <c r="EC9" i="4"/>
  <c r="EC18" i="4"/>
  <c r="EC14" i="4"/>
  <c r="EC19" i="4"/>
  <c r="EC15" i="4"/>
  <c r="EC11" i="4"/>
  <c r="EC8" i="4"/>
  <c r="EC10" i="4"/>
  <c r="EC7" i="4"/>
  <c r="EG44" i="4"/>
  <c r="EG46" i="4"/>
  <c r="EG41" i="4"/>
  <c r="EG42" i="4"/>
  <c r="EG43" i="4"/>
  <c r="EG45" i="4"/>
  <c r="EG40" i="4"/>
  <c r="EG36" i="4"/>
  <c r="EG37" i="4"/>
  <c r="EG38" i="4"/>
  <c r="EG39" i="4"/>
  <c r="EG35" i="4"/>
  <c r="EG31" i="4"/>
  <c r="EG32" i="4"/>
  <c r="EG33" i="4"/>
  <c r="EG34" i="4"/>
  <c r="EG29" i="4"/>
  <c r="EG30" i="4"/>
  <c r="EG27" i="4"/>
  <c r="EG28" i="4"/>
  <c r="EG26" i="4"/>
  <c r="EG25" i="4"/>
  <c r="EG21" i="4"/>
  <c r="EG22" i="4"/>
  <c r="EG23" i="4"/>
  <c r="EG24" i="4"/>
  <c r="EG16" i="4"/>
  <c r="EG12" i="4"/>
  <c r="EG19" i="4"/>
  <c r="EG17" i="4"/>
  <c r="EG13" i="4"/>
  <c r="EG9" i="4"/>
  <c r="EG20" i="4"/>
  <c r="EG18" i="4"/>
  <c r="EG14" i="4"/>
  <c r="EG15" i="4"/>
  <c r="EG11" i="4"/>
  <c r="EG8" i="4"/>
  <c r="EG10" i="4"/>
  <c r="EG7" i="4"/>
  <c r="EK44" i="4"/>
  <c r="EK46" i="4"/>
  <c r="EK41" i="4"/>
  <c r="EK42" i="4"/>
  <c r="EK45" i="4"/>
  <c r="EK43" i="4"/>
  <c r="EK40" i="4"/>
  <c r="EK36" i="4"/>
  <c r="EK37" i="4"/>
  <c r="EK38" i="4"/>
  <c r="EK39" i="4"/>
  <c r="EK35" i="4"/>
  <c r="EK31" i="4"/>
  <c r="EK32" i="4"/>
  <c r="EK33" i="4"/>
  <c r="EK34" i="4"/>
  <c r="EK29" i="4"/>
  <c r="EK30" i="4"/>
  <c r="EK27" i="4"/>
  <c r="EK28" i="4"/>
  <c r="EK25" i="4"/>
  <c r="EK21" i="4"/>
  <c r="EK22" i="4"/>
  <c r="EK26" i="4"/>
  <c r="EK23" i="4"/>
  <c r="EK24" i="4"/>
  <c r="EK20" i="4"/>
  <c r="EK16" i="4"/>
  <c r="EK12" i="4"/>
  <c r="EK17" i="4"/>
  <c r="EK13" i="4"/>
  <c r="EK9" i="4"/>
  <c r="EK18" i="4"/>
  <c r="EK14" i="4"/>
  <c r="EK19" i="4"/>
  <c r="EK15" i="4"/>
  <c r="EK11" i="4"/>
  <c r="EK8" i="4"/>
  <c r="EK10" i="4"/>
  <c r="EK7" i="4"/>
  <c r="EO44" i="4"/>
  <c r="EO46" i="4"/>
  <c r="EO41" i="4"/>
  <c r="EO45" i="4"/>
  <c r="EO42" i="4"/>
  <c r="EO43" i="4"/>
  <c r="EO40" i="4"/>
  <c r="EO36" i="4"/>
  <c r="EO37" i="4"/>
  <c r="EO38" i="4"/>
  <c r="EO39" i="4"/>
  <c r="EO35" i="4"/>
  <c r="EO31" i="4"/>
  <c r="EO32" i="4"/>
  <c r="EO33" i="4"/>
  <c r="EO34" i="4"/>
  <c r="EO29" i="4"/>
  <c r="EO30" i="4"/>
  <c r="EO27" i="4"/>
  <c r="EO28" i="4"/>
  <c r="EO26" i="4"/>
  <c r="EO25" i="4"/>
  <c r="EO21" i="4"/>
  <c r="EO22" i="4"/>
  <c r="EO23" i="4"/>
  <c r="EO24" i="4"/>
  <c r="EO16" i="4"/>
  <c r="EO12" i="4"/>
  <c r="EO19" i="4"/>
  <c r="EO17" i="4"/>
  <c r="EO13" i="4"/>
  <c r="EO9" i="4"/>
  <c r="EO20" i="4"/>
  <c r="EO18" i="4"/>
  <c r="EO14" i="4"/>
  <c r="EO15" i="4"/>
  <c r="EO11" i="4"/>
  <c r="EO8" i="4"/>
  <c r="EO10" i="4"/>
  <c r="EO7" i="4"/>
  <c r="ES44" i="4"/>
  <c r="ES46" i="4"/>
  <c r="ES45" i="4"/>
  <c r="ES41" i="4"/>
  <c r="ES42" i="4"/>
  <c r="ES43" i="4"/>
  <c r="ES40" i="4"/>
  <c r="ES36" i="4"/>
  <c r="ES37" i="4"/>
  <c r="ES38" i="4"/>
  <c r="ES39" i="4"/>
  <c r="ES35" i="4"/>
  <c r="ES31" i="4"/>
  <c r="ES32" i="4"/>
  <c r="ES33" i="4"/>
  <c r="ES34" i="4"/>
  <c r="ES29" i="4"/>
  <c r="ES30" i="4"/>
  <c r="ES27" i="4"/>
  <c r="ES28" i="4"/>
  <c r="ES25" i="4"/>
  <c r="ES21" i="4"/>
  <c r="ES22" i="4"/>
  <c r="ES26" i="4"/>
  <c r="ES23" i="4"/>
  <c r="ES24" i="4"/>
  <c r="ES20" i="4"/>
  <c r="ES16" i="4"/>
  <c r="ES12" i="4"/>
  <c r="ES17" i="4"/>
  <c r="ES13" i="4"/>
  <c r="ES9" i="4"/>
  <c r="ES18" i="4"/>
  <c r="ES14" i="4"/>
  <c r="ES19" i="4"/>
  <c r="ES15" i="4"/>
  <c r="ES11" i="4"/>
  <c r="ES8" i="4"/>
  <c r="ES10" i="4"/>
  <c r="ES7" i="4"/>
  <c r="EW44" i="4"/>
  <c r="EW46" i="4"/>
  <c r="EW41" i="4"/>
  <c r="EW42" i="4"/>
  <c r="EW43" i="4"/>
  <c r="EW45" i="4"/>
  <c r="EW40" i="4"/>
  <c r="EW36" i="4"/>
  <c r="EW37" i="4"/>
  <c r="EW38" i="4"/>
  <c r="EW39" i="4"/>
  <c r="EW35" i="4"/>
  <c r="EW31" i="4"/>
  <c r="EW32" i="4"/>
  <c r="EW33" i="4"/>
  <c r="EW34" i="4"/>
  <c r="EW29" i="4"/>
  <c r="EW30" i="4"/>
  <c r="EW27" i="4"/>
  <c r="EW28" i="4"/>
  <c r="EW26" i="4"/>
  <c r="EW25" i="4"/>
  <c r="EW21" i="4"/>
  <c r="EW22" i="4"/>
  <c r="EW23" i="4"/>
  <c r="EW24" i="4"/>
  <c r="EW16" i="4"/>
  <c r="EW12" i="4"/>
  <c r="EW19" i="4"/>
  <c r="EW17" i="4"/>
  <c r="EW13" i="4"/>
  <c r="EW9" i="4"/>
  <c r="EW20" i="4"/>
  <c r="EW18" i="4"/>
  <c r="EW14" i="4"/>
  <c r="EW15" i="4"/>
  <c r="EW11" i="4"/>
  <c r="EW8" i="4"/>
  <c r="EW10" i="4"/>
  <c r="EW7" i="4"/>
  <c r="FA44" i="4"/>
  <c r="FA46" i="4"/>
  <c r="FA41" i="4"/>
  <c r="FA42" i="4"/>
  <c r="FA45" i="4"/>
  <c r="FA43" i="4"/>
  <c r="FA40" i="4"/>
  <c r="FA36" i="4"/>
  <c r="FA37" i="4"/>
  <c r="FA38" i="4"/>
  <c r="FA39" i="4"/>
  <c r="FA35" i="4"/>
  <c r="FA31" i="4"/>
  <c r="FA32" i="4"/>
  <c r="FA33" i="4"/>
  <c r="FA34" i="4"/>
  <c r="FA29" i="4"/>
  <c r="FA30" i="4"/>
  <c r="FA27" i="4"/>
  <c r="FA28" i="4"/>
  <c r="FA25" i="4"/>
  <c r="FA21" i="4"/>
  <c r="FA22" i="4"/>
  <c r="FA26" i="4"/>
  <c r="FA23" i="4"/>
  <c r="FA24" i="4"/>
  <c r="FA20" i="4"/>
  <c r="FA16" i="4"/>
  <c r="FA12" i="4"/>
  <c r="FA17" i="4"/>
  <c r="FA13" i="4"/>
  <c r="FA9" i="4"/>
  <c r="FA18" i="4"/>
  <c r="FA14" i="4"/>
  <c r="FA19" i="4"/>
  <c r="FA15" i="4"/>
  <c r="FA11" i="4"/>
  <c r="FA8" i="4"/>
  <c r="FA10" i="4"/>
  <c r="FA7" i="4"/>
  <c r="FE44" i="4"/>
  <c r="FE46" i="4"/>
  <c r="FE41" i="4"/>
  <c r="FE45" i="4"/>
  <c r="FE42" i="4"/>
  <c r="FE43" i="4"/>
  <c r="FE40" i="4"/>
  <c r="FE36" i="4"/>
  <c r="FE37" i="4"/>
  <c r="FE38" i="4"/>
  <c r="FE39" i="4"/>
  <c r="FE35" i="4"/>
  <c r="FE31" i="4"/>
  <c r="FE32" i="4"/>
  <c r="FE33" i="4"/>
  <c r="FE34" i="4"/>
  <c r="FE29" i="4"/>
  <c r="FE30" i="4"/>
  <c r="FE27" i="4"/>
  <c r="FE28" i="4"/>
  <c r="FE26" i="4"/>
  <c r="FE25" i="4"/>
  <c r="FE21" i="4"/>
  <c r="FE22" i="4"/>
  <c r="FE23" i="4"/>
  <c r="FE24" i="4"/>
  <c r="FE16" i="4"/>
  <c r="FE12" i="4"/>
  <c r="FE19" i="4"/>
  <c r="FE17" i="4"/>
  <c r="FE13" i="4"/>
  <c r="FE9" i="4"/>
  <c r="FE20" i="4"/>
  <c r="FE18" i="4"/>
  <c r="FE14" i="4"/>
  <c r="FE15" i="4"/>
  <c r="FE11" i="4"/>
  <c r="FE8" i="4"/>
  <c r="FE10" i="4"/>
  <c r="FE7" i="4"/>
  <c r="FI44" i="4"/>
  <c r="FI46" i="4"/>
  <c r="FI45" i="4"/>
  <c r="FI41" i="4"/>
  <c r="FI42" i="4"/>
  <c r="FI43" i="4"/>
  <c r="FI40" i="4"/>
  <c r="FI36" i="4"/>
  <c r="FI37" i="4"/>
  <c r="FI38" i="4"/>
  <c r="FI39" i="4"/>
  <c r="FI35" i="4"/>
  <c r="FI31" i="4"/>
  <c r="FI32" i="4"/>
  <c r="FI33" i="4"/>
  <c r="FI34" i="4"/>
  <c r="FI29" i="4"/>
  <c r="FI30" i="4"/>
  <c r="FI27" i="4"/>
  <c r="FI28" i="4"/>
  <c r="FI25" i="4"/>
  <c r="FI21" i="4"/>
  <c r="FI22" i="4"/>
  <c r="FI26" i="4"/>
  <c r="FI23" i="4"/>
  <c r="FI24" i="4"/>
  <c r="FI20" i="4"/>
  <c r="FI16" i="4"/>
  <c r="FI12" i="4"/>
  <c r="FI17" i="4"/>
  <c r="FI13" i="4"/>
  <c r="FI9" i="4"/>
  <c r="FI18" i="4"/>
  <c r="FI14" i="4"/>
  <c r="FI19" i="4"/>
  <c r="FI15" i="4"/>
  <c r="FI11" i="4"/>
  <c r="FI8" i="4"/>
  <c r="FI10" i="4"/>
  <c r="FI7" i="4"/>
  <c r="FM44" i="4"/>
  <c r="FM46" i="4"/>
  <c r="FM41" i="4"/>
  <c r="FM42" i="4"/>
  <c r="FM43" i="4"/>
  <c r="FM45" i="4"/>
  <c r="FM40" i="4"/>
  <c r="FM36" i="4"/>
  <c r="FM37" i="4"/>
  <c r="FM38" i="4"/>
  <c r="FM39" i="4"/>
  <c r="FM35" i="4"/>
  <c r="FM31" i="4"/>
  <c r="FM32" i="4"/>
  <c r="FM33" i="4"/>
  <c r="FM34" i="4"/>
  <c r="FM29" i="4"/>
  <c r="FM30" i="4"/>
  <c r="FM27" i="4"/>
  <c r="FM28" i="4"/>
  <c r="FM26" i="4"/>
  <c r="FM25" i="4"/>
  <c r="FM21" i="4"/>
  <c r="FM22" i="4"/>
  <c r="FM23" i="4"/>
  <c r="FM24" i="4"/>
  <c r="FM16" i="4"/>
  <c r="FM12" i="4"/>
  <c r="FM19" i="4"/>
  <c r="FM17" i="4"/>
  <c r="FM13" i="4"/>
  <c r="FM9" i="4"/>
  <c r="FM20" i="4"/>
  <c r="FM18" i="4"/>
  <c r="FM14" i="4"/>
  <c r="FM15" i="4"/>
  <c r="FM11" i="4"/>
  <c r="FM8" i="4"/>
  <c r="FM10" i="4"/>
  <c r="FM7" i="4"/>
  <c r="FQ44" i="4"/>
  <c r="FQ46" i="4"/>
  <c r="FQ41" i="4"/>
  <c r="FQ42" i="4"/>
  <c r="FQ45" i="4"/>
  <c r="FQ43" i="4"/>
  <c r="FQ40" i="4"/>
  <c r="FQ36" i="4"/>
  <c r="FQ37" i="4"/>
  <c r="FQ38" i="4"/>
  <c r="FQ39" i="4"/>
  <c r="FQ35" i="4"/>
  <c r="FQ31" i="4"/>
  <c r="FQ32" i="4"/>
  <c r="FQ33" i="4"/>
  <c r="FQ34" i="4"/>
  <c r="FQ29" i="4"/>
  <c r="FQ30" i="4"/>
  <c r="FQ27" i="4"/>
  <c r="FQ28" i="4"/>
  <c r="FQ25" i="4"/>
  <c r="FQ21" i="4"/>
  <c r="FQ22" i="4"/>
  <c r="FQ26" i="4"/>
  <c r="FQ23" i="4"/>
  <c r="FQ24" i="4"/>
  <c r="FQ20" i="4"/>
  <c r="FQ16" i="4"/>
  <c r="FQ12" i="4"/>
  <c r="FQ17" i="4"/>
  <c r="FQ13" i="4"/>
  <c r="FQ9" i="4"/>
  <c r="FQ18" i="4"/>
  <c r="FQ14" i="4"/>
  <c r="FQ19" i="4"/>
  <c r="FQ15" i="4"/>
  <c r="FQ11" i="4"/>
  <c r="FQ8" i="4"/>
  <c r="FQ10" i="4"/>
  <c r="FQ7" i="4"/>
  <c r="FU44" i="4"/>
  <c r="FU46" i="4"/>
  <c r="FU41" i="4"/>
  <c r="FU45" i="4"/>
  <c r="FU42" i="4"/>
  <c r="FU43" i="4"/>
  <c r="FU40" i="4"/>
  <c r="FU36" i="4"/>
  <c r="FU37" i="4"/>
  <c r="FU38" i="4"/>
  <c r="FU39" i="4"/>
  <c r="FU35" i="4"/>
  <c r="FU31" i="4"/>
  <c r="FU32" i="4"/>
  <c r="FU33" i="4"/>
  <c r="FU34" i="4"/>
  <c r="FU29" i="4"/>
  <c r="FU30" i="4"/>
  <c r="FU27" i="4"/>
  <c r="FU28" i="4"/>
  <c r="FU26" i="4"/>
  <c r="FU25" i="4"/>
  <c r="FU21" i="4"/>
  <c r="FU22" i="4"/>
  <c r="FU23" i="4"/>
  <c r="FU24" i="4"/>
  <c r="FU16" i="4"/>
  <c r="FU12" i="4"/>
  <c r="FU19" i="4"/>
  <c r="FU17" i="4"/>
  <c r="FU13" i="4"/>
  <c r="FU9" i="4"/>
  <c r="FU20" i="4"/>
  <c r="FU18" i="4"/>
  <c r="FU14" i="4"/>
  <c r="FU15" i="4"/>
  <c r="FU11" i="4"/>
  <c r="FU8" i="4"/>
  <c r="FU10" i="4"/>
  <c r="FU7" i="4"/>
  <c r="FY44" i="4"/>
  <c r="FY46" i="4"/>
  <c r="FY45" i="4"/>
  <c r="FY41" i="4"/>
  <c r="FY42" i="4"/>
  <c r="FY43" i="4"/>
  <c r="FY40" i="4"/>
  <c r="FY36" i="4"/>
  <c r="FY37" i="4"/>
  <c r="FY38" i="4"/>
  <c r="FY39" i="4"/>
  <c r="FY35" i="4"/>
  <c r="FY31" i="4"/>
  <c r="FY32" i="4"/>
  <c r="FY33" i="4"/>
  <c r="FY34" i="4"/>
  <c r="FY29" i="4"/>
  <c r="FY30" i="4"/>
  <c r="FY27" i="4"/>
  <c r="FY28" i="4"/>
  <c r="FY25" i="4"/>
  <c r="FY21" i="4"/>
  <c r="FY22" i="4"/>
  <c r="FY26" i="4"/>
  <c r="FY23" i="4"/>
  <c r="FY24" i="4"/>
  <c r="FY20" i="4"/>
  <c r="FY16" i="4"/>
  <c r="FY12" i="4"/>
  <c r="FY17" i="4"/>
  <c r="FY13" i="4"/>
  <c r="FY9" i="4"/>
  <c r="FY18" i="4"/>
  <c r="FY14" i="4"/>
  <c r="FY19" i="4"/>
  <c r="FY15" i="4"/>
  <c r="FY11" i="4"/>
  <c r="FY8" i="4"/>
  <c r="FY10" i="4"/>
  <c r="FY7" i="4"/>
  <c r="GC44" i="4"/>
  <c r="GC46" i="4"/>
  <c r="GC41" i="4"/>
  <c r="GC42" i="4"/>
  <c r="GC43" i="4"/>
  <c r="GC45" i="4"/>
  <c r="GC40" i="4"/>
  <c r="GC36" i="4"/>
  <c r="GC37" i="4"/>
  <c r="GC38" i="4"/>
  <c r="GC39" i="4"/>
  <c r="GC35" i="4"/>
  <c r="GC31" i="4"/>
  <c r="GC32" i="4"/>
  <c r="GC33" i="4"/>
  <c r="GC34" i="4"/>
  <c r="GC29" i="4"/>
  <c r="GC30" i="4"/>
  <c r="GC27" i="4"/>
  <c r="GC28" i="4"/>
  <c r="GC26" i="4"/>
  <c r="GC25" i="4"/>
  <c r="GC21" i="4"/>
  <c r="GC22" i="4"/>
  <c r="GC23" i="4"/>
  <c r="GC24" i="4"/>
  <c r="GC16" i="4"/>
  <c r="GC12" i="4"/>
  <c r="GC19" i="4"/>
  <c r="GC17" i="4"/>
  <c r="GC13" i="4"/>
  <c r="GC9" i="4"/>
  <c r="GC20" i="4"/>
  <c r="GC18" i="4"/>
  <c r="GC14" i="4"/>
  <c r="GC15" i="4"/>
  <c r="GC11" i="4"/>
  <c r="GC8" i="4"/>
  <c r="GC10" i="4"/>
  <c r="GC7" i="4"/>
  <c r="GG44" i="4"/>
  <c r="GG46" i="4"/>
  <c r="GG41" i="4"/>
  <c r="GG42" i="4"/>
  <c r="GG45" i="4"/>
  <c r="GG43" i="4"/>
  <c r="GG40" i="4"/>
  <c r="GG36" i="4"/>
  <c r="GG37" i="4"/>
  <c r="GG38" i="4"/>
  <c r="GG39" i="4"/>
  <c r="GG35" i="4"/>
  <c r="GG31" i="4"/>
  <c r="GG32" i="4"/>
  <c r="GG33" i="4"/>
  <c r="GG34" i="4"/>
  <c r="GG29" i="4"/>
  <c r="GG30" i="4"/>
  <c r="GG27" i="4"/>
  <c r="GG28" i="4"/>
  <c r="GG25" i="4"/>
  <c r="GG21" i="4"/>
  <c r="GG22" i="4"/>
  <c r="GG26" i="4"/>
  <c r="GG23" i="4"/>
  <c r="GG24" i="4"/>
  <c r="GG20" i="4"/>
  <c r="GG16" i="4"/>
  <c r="GG12" i="4"/>
  <c r="GG17" i="4"/>
  <c r="GG13" i="4"/>
  <c r="GG9" i="4"/>
  <c r="GG18" i="4"/>
  <c r="GG14" i="4"/>
  <c r="GG19" i="4"/>
  <c r="GG15" i="4"/>
  <c r="GG11" i="4"/>
  <c r="GG8" i="4"/>
  <c r="GG10" i="4"/>
  <c r="GG7" i="4"/>
  <c r="GK44" i="4"/>
  <c r="GK46" i="4"/>
  <c r="GK41" i="4"/>
  <c r="GK45" i="4"/>
  <c r="GK42" i="4"/>
  <c r="GK43" i="4"/>
  <c r="GK40" i="4"/>
  <c r="GK36" i="4"/>
  <c r="GK37" i="4"/>
  <c r="GK38" i="4"/>
  <c r="GK39" i="4"/>
  <c r="GK35" i="4"/>
  <c r="GK31" i="4"/>
  <c r="GK32" i="4"/>
  <c r="GK33" i="4"/>
  <c r="GK34" i="4"/>
  <c r="GK29" i="4"/>
  <c r="GK30" i="4"/>
  <c r="GK27" i="4"/>
  <c r="GK28" i="4"/>
  <c r="GK26" i="4"/>
  <c r="GK25" i="4"/>
  <c r="GK21" i="4"/>
  <c r="GK22" i="4"/>
  <c r="GK23" i="4"/>
  <c r="GK24" i="4"/>
  <c r="GK16" i="4"/>
  <c r="GK12" i="4"/>
  <c r="GK19" i="4"/>
  <c r="GK17" i="4"/>
  <c r="GK13" i="4"/>
  <c r="GK9" i="4"/>
  <c r="GK20" i="4"/>
  <c r="GK18" i="4"/>
  <c r="GK14" i="4"/>
  <c r="GK15" i="4"/>
  <c r="GK11" i="4"/>
  <c r="GK8" i="4"/>
  <c r="GK10" i="4"/>
  <c r="GK7" i="4"/>
  <c r="GO44" i="4"/>
  <c r="GO46" i="4"/>
  <c r="GO45" i="4"/>
  <c r="GO41" i="4"/>
  <c r="GO42" i="4"/>
  <c r="GO43" i="4"/>
  <c r="GO40" i="4"/>
  <c r="GO36" i="4"/>
  <c r="GO37" i="4"/>
  <c r="GO38" i="4"/>
  <c r="GO39" i="4"/>
  <c r="GO35" i="4"/>
  <c r="GO31" i="4"/>
  <c r="GO32" i="4"/>
  <c r="GO33" i="4"/>
  <c r="GO34" i="4"/>
  <c r="GO29" i="4"/>
  <c r="GO30" i="4"/>
  <c r="GO27" i="4"/>
  <c r="GO28" i="4"/>
  <c r="GO25" i="4"/>
  <c r="GO21" i="4"/>
  <c r="GO22" i="4"/>
  <c r="GO26" i="4"/>
  <c r="GO23" i="4"/>
  <c r="GO24" i="4"/>
  <c r="GO20" i="4"/>
  <c r="GO16" i="4"/>
  <c r="GO12" i="4"/>
  <c r="GO17" i="4"/>
  <c r="GO13" i="4"/>
  <c r="GO9" i="4"/>
  <c r="GO18" i="4"/>
  <c r="GO14" i="4"/>
  <c r="GO19" i="4"/>
  <c r="GO15" i="4"/>
  <c r="GO11" i="4"/>
  <c r="GO8" i="4"/>
  <c r="GO10" i="4"/>
  <c r="GO7" i="4"/>
  <c r="GS44" i="4"/>
  <c r="GS46" i="4"/>
  <c r="GS41" i="4"/>
  <c r="GS42" i="4"/>
  <c r="GS43" i="4"/>
  <c r="GS45" i="4"/>
  <c r="GS40" i="4"/>
  <c r="GS36" i="4"/>
  <c r="GS37" i="4"/>
  <c r="GS38" i="4"/>
  <c r="GS39" i="4"/>
  <c r="GS35" i="4"/>
  <c r="GS31" i="4"/>
  <c r="GS32" i="4"/>
  <c r="GS33" i="4"/>
  <c r="GS34" i="4"/>
  <c r="GS29" i="4"/>
  <c r="GS30" i="4"/>
  <c r="GS27" i="4"/>
  <c r="GS28" i="4"/>
  <c r="GS26" i="4"/>
  <c r="GS25" i="4"/>
  <c r="GS21" i="4"/>
  <c r="GS22" i="4"/>
  <c r="GS23" i="4"/>
  <c r="GS24" i="4"/>
  <c r="GS16" i="4"/>
  <c r="GS12" i="4"/>
  <c r="GS19" i="4"/>
  <c r="GS17" i="4"/>
  <c r="GS13" i="4"/>
  <c r="GS9" i="4"/>
  <c r="GS20" i="4"/>
  <c r="GS18" i="4"/>
  <c r="GS14" i="4"/>
  <c r="GS15" i="4"/>
  <c r="GS11" i="4"/>
  <c r="GS8" i="4"/>
  <c r="GS10" i="4"/>
  <c r="GS7" i="4"/>
  <c r="GW44" i="4"/>
  <c r="GW46" i="4"/>
  <c r="GW41" i="4"/>
  <c r="GW42" i="4"/>
  <c r="GW45" i="4"/>
  <c r="GW43" i="4"/>
  <c r="GW40" i="4"/>
  <c r="GW36" i="4"/>
  <c r="GW37" i="4"/>
  <c r="GW38" i="4"/>
  <c r="GW39" i="4"/>
  <c r="GW35" i="4"/>
  <c r="GW31" i="4"/>
  <c r="GW32" i="4"/>
  <c r="GW33" i="4"/>
  <c r="GW34" i="4"/>
  <c r="GW29" i="4"/>
  <c r="GW30" i="4"/>
  <c r="GW27" i="4"/>
  <c r="GW28" i="4"/>
  <c r="GW25" i="4"/>
  <c r="GW21" i="4"/>
  <c r="GW22" i="4"/>
  <c r="GW26" i="4"/>
  <c r="GW23" i="4"/>
  <c r="GW24" i="4"/>
  <c r="GW20" i="4"/>
  <c r="GW16" i="4"/>
  <c r="GW12" i="4"/>
  <c r="GW17" i="4"/>
  <c r="GW13" i="4"/>
  <c r="GW9" i="4"/>
  <c r="GW18" i="4"/>
  <c r="GW14" i="4"/>
  <c r="GW19" i="4"/>
  <c r="GW15" i="4"/>
  <c r="GW11" i="4"/>
  <c r="GW8" i="4"/>
  <c r="GW10" i="4"/>
  <c r="GW7" i="4"/>
  <c r="HA44" i="4"/>
  <c r="HA46" i="4"/>
  <c r="HA41" i="4"/>
  <c r="HA45" i="4"/>
  <c r="HA42" i="4"/>
  <c r="HA43" i="4"/>
  <c r="HA40" i="4"/>
  <c r="HA36" i="4"/>
  <c r="HA37" i="4"/>
  <c r="HA38" i="4"/>
  <c r="HA39" i="4"/>
  <c r="HA35" i="4"/>
  <c r="HA31" i="4"/>
  <c r="HA32" i="4"/>
  <c r="HA33" i="4"/>
  <c r="HA34" i="4"/>
  <c r="HA29" i="4"/>
  <c r="HA30" i="4"/>
  <c r="HA27" i="4"/>
  <c r="HA28" i="4"/>
  <c r="HA26" i="4"/>
  <c r="HA25" i="4"/>
  <c r="HA21" i="4"/>
  <c r="HA22" i="4"/>
  <c r="HA23" i="4"/>
  <c r="HA24" i="4"/>
  <c r="HA16" i="4"/>
  <c r="HA12" i="4"/>
  <c r="HA19" i="4"/>
  <c r="HA17" i="4"/>
  <c r="HA13" i="4"/>
  <c r="HA9" i="4"/>
  <c r="HA20" i="4"/>
  <c r="HA18" i="4"/>
  <c r="HA14" i="4"/>
  <c r="HA15" i="4"/>
  <c r="HA11" i="4"/>
  <c r="HA8" i="4"/>
  <c r="HA10" i="4"/>
  <c r="HA7" i="4"/>
  <c r="HE44" i="4"/>
  <c r="HE46" i="4"/>
  <c r="HE45" i="4"/>
  <c r="HE41" i="4"/>
  <c r="HE42" i="4"/>
  <c r="HE43" i="4"/>
  <c r="HE40" i="4"/>
  <c r="HE36" i="4"/>
  <c r="HE37" i="4"/>
  <c r="HE38" i="4"/>
  <c r="HE39" i="4"/>
  <c r="HE35" i="4"/>
  <c r="HE31" i="4"/>
  <c r="HE32" i="4"/>
  <c r="HE33" i="4"/>
  <c r="HE34" i="4"/>
  <c r="HE29" i="4"/>
  <c r="HE30" i="4"/>
  <c r="HE27" i="4"/>
  <c r="HE28" i="4"/>
  <c r="HE25" i="4"/>
  <c r="HE21" i="4"/>
  <c r="HE22" i="4"/>
  <c r="HE26" i="4"/>
  <c r="HE23" i="4"/>
  <c r="HE24" i="4"/>
  <c r="HE20" i="4"/>
  <c r="HE16" i="4"/>
  <c r="HE12" i="4"/>
  <c r="HE17" i="4"/>
  <c r="HE13" i="4"/>
  <c r="HE9" i="4"/>
  <c r="HE18" i="4"/>
  <c r="HE14" i="4"/>
  <c r="HE19" i="4"/>
  <c r="HE15" i="4"/>
  <c r="HE11" i="4"/>
  <c r="HE8" i="4"/>
  <c r="HE10" i="4"/>
  <c r="HE7" i="4"/>
  <c r="HI44" i="4"/>
  <c r="HI46" i="4"/>
  <c r="HI41" i="4"/>
  <c r="HI42" i="4"/>
  <c r="HI43" i="4"/>
  <c r="HI45" i="4"/>
  <c r="HI40" i="4"/>
  <c r="HI36" i="4"/>
  <c r="HI37" i="4"/>
  <c r="HI38" i="4"/>
  <c r="HI39" i="4"/>
  <c r="HI35" i="4"/>
  <c r="HI31" i="4"/>
  <c r="HI32" i="4"/>
  <c r="HI33" i="4"/>
  <c r="HI34" i="4"/>
  <c r="HI29" i="4"/>
  <c r="HI30" i="4"/>
  <c r="HI27" i="4"/>
  <c r="HI28" i="4"/>
  <c r="HI26" i="4"/>
  <c r="HI25" i="4"/>
  <c r="HI21" i="4"/>
  <c r="HI22" i="4"/>
  <c r="HI23" i="4"/>
  <c r="HI24" i="4"/>
  <c r="HI16" i="4"/>
  <c r="HI12" i="4"/>
  <c r="HI19" i="4"/>
  <c r="HI17" i="4"/>
  <c r="HI13" i="4"/>
  <c r="HI9" i="4"/>
  <c r="HI20" i="4"/>
  <c r="HI18" i="4"/>
  <c r="HI14" i="4"/>
  <c r="HI15" i="4"/>
  <c r="HI11" i="4"/>
  <c r="HI8" i="4"/>
  <c r="HI10" i="4"/>
  <c r="HI7" i="4"/>
  <c r="HM44" i="4"/>
  <c r="HM46" i="4"/>
  <c r="HM41" i="4"/>
  <c r="HM42" i="4"/>
  <c r="HM45" i="4"/>
  <c r="HM43" i="4"/>
  <c r="HM40" i="4"/>
  <c r="HM36" i="4"/>
  <c r="HM37" i="4"/>
  <c r="HM38" i="4"/>
  <c r="HM39" i="4"/>
  <c r="HM35" i="4"/>
  <c r="HM31" i="4"/>
  <c r="HM32" i="4"/>
  <c r="HM33" i="4"/>
  <c r="HM34" i="4"/>
  <c r="HM29" i="4"/>
  <c r="HM30" i="4"/>
  <c r="HM27" i="4"/>
  <c r="HM28" i="4"/>
  <c r="HM25" i="4"/>
  <c r="HM21" i="4"/>
  <c r="HM22" i="4"/>
  <c r="HM26" i="4"/>
  <c r="HM23" i="4"/>
  <c r="HM24" i="4"/>
  <c r="HM20" i="4"/>
  <c r="HM16" i="4"/>
  <c r="HM12" i="4"/>
  <c r="HM17" i="4"/>
  <c r="HM13" i="4"/>
  <c r="HM9" i="4"/>
  <c r="HM18" i="4"/>
  <c r="HM14" i="4"/>
  <c r="HM19" i="4"/>
  <c r="HM15" i="4"/>
  <c r="HM11" i="4"/>
  <c r="HM8" i="4"/>
  <c r="HM10" i="4"/>
  <c r="HM7" i="4"/>
  <c r="HQ44" i="4"/>
  <c r="HQ46" i="4"/>
  <c r="HQ41" i="4"/>
  <c r="HQ45" i="4"/>
  <c r="HQ42" i="4"/>
  <c r="HQ43" i="4"/>
  <c r="HQ40" i="4"/>
  <c r="HQ36" i="4"/>
  <c r="HQ37" i="4"/>
  <c r="HQ38" i="4"/>
  <c r="HQ39" i="4"/>
  <c r="HQ35" i="4"/>
  <c r="HQ31" i="4"/>
  <c r="HQ32" i="4"/>
  <c r="HQ33" i="4"/>
  <c r="HQ34" i="4"/>
  <c r="HQ29" i="4"/>
  <c r="HQ30" i="4"/>
  <c r="HQ27" i="4"/>
  <c r="HQ28" i="4"/>
  <c r="HQ26" i="4"/>
  <c r="HQ25" i="4"/>
  <c r="HQ21" i="4"/>
  <c r="HQ22" i="4"/>
  <c r="HQ23" i="4"/>
  <c r="HQ24" i="4"/>
  <c r="HQ16" i="4"/>
  <c r="HQ12" i="4"/>
  <c r="HQ19" i="4"/>
  <c r="HQ17" i="4"/>
  <c r="HQ13" i="4"/>
  <c r="HQ9" i="4"/>
  <c r="HQ20" i="4"/>
  <c r="HQ18" i="4"/>
  <c r="HQ14" i="4"/>
  <c r="HQ15" i="4"/>
  <c r="HQ11" i="4"/>
  <c r="HQ8" i="4"/>
  <c r="HQ10" i="4"/>
  <c r="HQ7" i="4"/>
  <c r="HU44" i="4"/>
  <c r="HU46" i="4"/>
  <c r="HU45" i="4"/>
  <c r="HU41" i="4"/>
  <c r="HU42" i="4"/>
  <c r="HU43" i="4"/>
  <c r="HU40" i="4"/>
  <c r="HU36" i="4"/>
  <c r="HU37" i="4"/>
  <c r="HU38" i="4"/>
  <c r="HU39" i="4"/>
  <c r="HU35" i="4"/>
  <c r="HU31" i="4"/>
  <c r="HU32" i="4"/>
  <c r="HU33" i="4"/>
  <c r="HU34" i="4"/>
  <c r="HU29" i="4"/>
  <c r="HU30" i="4"/>
  <c r="HU27" i="4"/>
  <c r="HU28" i="4"/>
  <c r="HU25" i="4"/>
  <c r="HU21" i="4"/>
  <c r="HU22" i="4"/>
  <c r="HU26" i="4"/>
  <c r="HU23" i="4"/>
  <c r="HU24" i="4"/>
  <c r="HU20" i="4"/>
  <c r="HU16" i="4"/>
  <c r="HU12" i="4"/>
  <c r="HU17" i="4"/>
  <c r="HU13" i="4"/>
  <c r="HU9" i="4"/>
  <c r="HU18" i="4"/>
  <c r="HU14" i="4"/>
  <c r="HU19" i="4"/>
  <c r="HU15" i="4"/>
  <c r="HU11" i="4"/>
  <c r="HU8" i="4"/>
  <c r="HU10" i="4"/>
  <c r="HU7" i="4"/>
  <c r="HY44" i="4"/>
  <c r="HY46" i="4"/>
  <c r="HY41" i="4"/>
  <c r="HY42" i="4"/>
  <c r="HY43" i="4"/>
  <c r="HY45" i="4"/>
  <c r="HY40" i="4"/>
  <c r="HY36" i="4"/>
  <c r="HY37" i="4"/>
  <c r="HY38" i="4"/>
  <c r="HY39" i="4"/>
  <c r="HY35" i="4"/>
  <c r="HY31" i="4"/>
  <c r="HY32" i="4"/>
  <c r="HY33" i="4"/>
  <c r="HY34" i="4"/>
  <c r="HY29" i="4"/>
  <c r="HY30" i="4"/>
  <c r="HY27" i="4"/>
  <c r="HY28" i="4"/>
  <c r="HY26" i="4"/>
  <c r="HY25" i="4"/>
  <c r="HY21" i="4"/>
  <c r="HY22" i="4"/>
  <c r="HY23" i="4"/>
  <c r="HY24" i="4"/>
  <c r="HY16" i="4"/>
  <c r="HY12" i="4"/>
  <c r="HY19" i="4"/>
  <c r="HY17" i="4"/>
  <c r="HY13" i="4"/>
  <c r="HY9" i="4"/>
  <c r="HY20" i="4"/>
  <c r="HY18" i="4"/>
  <c r="HY14" i="4"/>
  <c r="HY15" i="4"/>
  <c r="HY11" i="4"/>
  <c r="HY8" i="4"/>
  <c r="HY10" i="4"/>
  <c r="HY7" i="4"/>
  <c r="IC44" i="4"/>
  <c r="IC46" i="4"/>
  <c r="IC41" i="4"/>
  <c r="IC42" i="4"/>
  <c r="IC45" i="4"/>
  <c r="IC43" i="4"/>
  <c r="IC40" i="4"/>
  <c r="IC36" i="4"/>
  <c r="IC37" i="4"/>
  <c r="IC38" i="4"/>
  <c r="IC39" i="4"/>
  <c r="IC35" i="4"/>
  <c r="IC31" i="4"/>
  <c r="IC32" i="4"/>
  <c r="IC33" i="4"/>
  <c r="IC34" i="4"/>
  <c r="IC29" i="4"/>
  <c r="IC30" i="4"/>
  <c r="IC27" i="4"/>
  <c r="IC28" i="4"/>
  <c r="IC25" i="4"/>
  <c r="IC21" i="4"/>
  <c r="IC22" i="4"/>
  <c r="IC26" i="4"/>
  <c r="IC23" i="4"/>
  <c r="IC24" i="4"/>
  <c r="IC20" i="4"/>
  <c r="IC16" i="4"/>
  <c r="IC12" i="4"/>
  <c r="IC17" i="4"/>
  <c r="IC13" i="4"/>
  <c r="IC9" i="4"/>
  <c r="IC18" i="4"/>
  <c r="IC14" i="4"/>
  <c r="IC19" i="4"/>
  <c r="IC15" i="4"/>
  <c r="IC11" i="4"/>
  <c r="IC8" i="4"/>
  <c r="IC10" i="4"/>
  <c r="IC7" i="4"/>
  <c r="IG44" i="4"/>
  <c r="IG46" i="4"/>
  <c r="IG41" i="4"/>
  <c r="IG45" i="4"/>
  <c r="IG42" i="4"/>
  <c r="IG43" i="4"/>
  <c r="IG40" i="4"/>
  <c r="IG36" i="4"/>
  <c r="IG37" i="4"/>
  <c r="IG38" i="4"/>
  <c r="IG39" i="4"/>
  <c r="IG35" i="4"/>
  <c r="IG31" i="4"/>
  <c r="IG32" i="4"/>
  <c r="IG33" i="4"/>
  <c r="IG34" i="4"/>
  <c r="IG29" i="4"/>
  <c r="IG30" i="4"/>
  <c r="IG27" i="4"/>
  <c r="IG28" i="4"/>
  <c r="IG26" i="4"/>
  <c r="IG25" i="4"/>
  <c r="IG21" i="4"/>
  <c r="IG22" i="4"/>
  <c r="IG23" i="4"/>
  <c r="IG24" i="4"/>
  <c r="IG16" i="4"/>
  <c r="IG12" i="4"/>
  <c r="IG19" i="4"/>
  <c r="IG17" i="4"/>
  <c r="IG13" i="4"/>
  <c r="IG9" i="4"/>
  <c r="IG20" i="4"/>
  <c r="IG18" i="4"/>
  <c r="IG14" i="4"/>
  <c r="IG15" i="4"/>
  <c r="IG11" i="4"/>
  <c r="IG8" i="4"/>
  <c r="IG10" i="4"/>
  <c r="IG7" i="4"/>
  <c r="IK44" i="4"/>
  <c r="IK46" i="4"/>
  <c r="IK45" i="4"/>
  <c r="IK41" i="4"/>
  <c r="IK42" i="4"/>
  <c r="IK43" i="4"/>
  <c r="IK40" i="4"/>
  <c r="IK36" i="4"/>
  <c r="IK37" i="4"/>
  <c r="IK38" i="4"/>
  <c r="IK39" i="4"/>
  <c r="IK35" i="4"/>
  <c r="IK31" i="4"/>
  <c r="IK32" i="4"/>
  <c r="IK33" i="4"/>
  <c r="IK34" i="4"/>
  <c r="IK29" i="4"/>
  <c r="IK30" i="4"/>
  <c r="IK27" i="4"/>
  <c r="IK28" i="4"/>
  <c r="IK25" i="4"/>
  <c r="IK21" i="4"/>
  <c r="IK22" i="4"/>
  <c r="IK26" i="4"/>
  <c r="IK23" i="4"/>
  <c r="IK24" i="4"/>
  <c r="IK20" i="4"/>
  <c r="IK16" i="4"/>
  <c r="IK12" i="4"/>
  <c r="IK17" i="4"/>
  <c r="IK13" i="4"/>
  <c r="IK9" i="4"/>
  <c r="IK18" i="4"/>
  <c r="IK14" i="4"/>
  <c r="IK19" i="4"/>
  <c r="IK15" i="4"/>
  <c r="IK11" i="4"/>
  <c r="IK8" i="4"/>
  <c r="IK10" i="4"/>
  <c r="IK7" i="4"/>
  <c r="IO44" i="4"/>
  <c r="IO46" i="4"/>
  <c r="IO41" i="4"/>
  <c r="IO42" i="4"/>
  <c r="IO43" i="4"/>
  <c r="IO45" i="4"/>
  <c r="IO40" i="4"/>
  <c r="IO36" i="4"/>
  <c r="IO37" i="4"/>
  <c r="IO38" i="4"/>
  <c r="IO39" i="4"/>
  <c r="IO35" i="4"/>
  <c r="IO31" i="4"/>
  <c r="IO32" i="4"/>
  <c r="IO33" i="4"/>
  <c r="IO34" i="4"/>
  <c r="IO29" i="4"/>
  <c r="IO30" i="4"/>
  <c r="IO27" i="4"/>
  <c r="IO28" i="4"/>
  <c r="IO26" i="4"/>
  <c r="IO25" i="4"/>
  <c r="IO21" i="4"/>
  <c r="IO22" i="4"/>
  <c r="IO23" i="4"/>
  <c r="IO24" i="4"/>
  <c r="IO16" i="4"/>
  <c r="IO12" i="4"/>
  <c r="IO19" i="4"/>
  <c r="IO17" i="4"/>
  <c r="IO13" i="4"/>
  <c r="IO9" i="4"/>
  <c r="IO20" i="4"/>
  <c r="IO18" i="4"/>
  <c r="IO14" i="4"/>
  <c r="IO15" i="4"/>
  <c r="IO11" i="4"/>
  <c r="IO8" i="4"/>
  <c r="IO10" i="4"/>
  <c r="IO7" i="4"/>
  <c r="IS44" i="4"/>
  <c r="IS46" i="4"/>
  <c r="IS41" i="4"/>
  <c r="IS42" i="4"/>
  <c r="IS45" i="4"/>
  <c r="IS43" i="4"/>
  <c r="IS40" i="4"/>
  <c r="IS36" i="4"/>
  <c r="IS37" i="4"/>
  <c r="IS38" i="4"/>
  <c r="IS39" i="4"/>
  <c r="IS35" i="4"/>
  <c r="IS31" i="4"/>
  <c r="IS32" i="4"/>
  <c r="IS33" i="4"/>
  <c r="IS34" i="4"/>
  <c r="IS29" i="4"/>
  <c r="IS30" i="4"/>
  <c r="IS27" i="4"/>
  <c r="IS28" i="4"/>
  <c r="IS25" i="4"/>
  <c r="IS21" i="4"/>
  <c r="IS22" i="4"/>
  <c r="IS26" i="4"/>
  <c r="IS23" i="4"/>
  <c r="IS24" i="4"/>
  <c r="IS20" i="4"/>
  <c r="IS16" i="4"/>
  <c r="IS12" i="4"/>
  <c r="IS17" i="4"/>
  <c r="IS13" i="4"/>
  <c r="IS9" i="4"/>
  <c r="IS18" i="4"/>
  <c r="IS14" i="4"/>
  <c r="IS19" i="4"/>
  <c r="IS15" i="4"/>
  <c r="IS11" i="4"/>
  <c r="IS8" i="4"/>
  <c r="IS10" i="4"/>
  <c r="IS7" i="4"/>
  <c r="IW44" i="4"/>
  <c r="IW46" i="4"/>
  <c r="IW41" i="4"/>
  <c r="IW45" i="4"/>
  <c r="IW42" i="4"/>
  <c r="IW43" i="4"/>
  <c r="IW40" i="4"/>
  <c r="IW36" i="4"/>
  <c r="IW37" i="4"/>
  <c r="IW38" i="4"/>
  <c r="IW39" i="4"/>
  <c r="IW35" i="4"/>
  <c r="IW31" i="4"/>
  <c r="IW32" i="4"/>
  <c r="IW33" i="4"/>
  <c r="IW34" i="4"/>
  <c r="IW29" i="4"/>
  <c r="IW30" i="4"/>
  <c r="IW27" i="4"/>
  <c r="IW28" i="4"/>
  <c r="IW26" i="4"/>
  <c r="IW25" i="4"/>
  <c r="IW21" i="4"/>
  <c r="IW22" i="4"/>
  <c r="IW23" i="4"/>
  <c r="IW24" i="4"/>
  <c r="IW16" i="4"/>
  <c r="IW12" i="4"/>
  <c r="IW19" i="4"/>
  <c r="IW17" i="4"/>
  <c r="IW13" i="4"/>
  <c r="IW9" i="4"/>
  <c r="IW20" i="4"/>
  <c r="IW18" i="4"/>
  <c r="IW14" i="4"/>
  <c r="IW15" i="4"/>
  <c r="IW11" i="4"/>
  <c r="IW8" i="4"/>
  <c r="IW10" i="4"/>
  <c r="IW7" i="4"/>
  <c r="JA44" i="4"/>
  <c r="JA46" i="4"/>
  <c r="JA45" i="4"/>
  <c r="JA41" i="4"/>
  <c r="JA42" i="4"/>
  <c r="JA43" i="4"/>
  <c r="JA40" i="4"/>
  <c r="JA36" i="4"/>
  <c r="JA37" i="4"/>
  <c r="JA38" i="4"/>
  <c r="JA39" i="4"/>
  <c r="JA35" i="4"/>
  <c r="JA31" i="4"/>
  <c r="JA32" i="4"/>
  <c r="JA33" i="4"/>
  <c r="JA34" i="4"/>
  <c r="JA29" i="4"/>
  <c r="JA30" i="4"/>
  <c r="JA27" i="4"/>
  <c r="JA28" i="4"/>
  <c r="JA25" i="4"/>
  <c r="JA21" i="4"/>
  <c r="JA22" i="4"/>
  <c r="JA26" i="4"/>
  <c r="JA23" i="4"/>
  <c r="JA24" i="4"/>
  <c r="JA20" i="4"/>
  <c r="JA16" i="4"/>
  <c r="JA12" i="4"/>
  <c r="JA17" i="4"/>
  <c r="JA13" i="4"/>
  <c r="JA9" i="4"/>
  <c r="JA18" i="4"/>
  <c r="JA14" i="4"/>
  <c r="JA19" i="4"/>
  <c r="JA15" i="4"/>
  <c r="JA11" i="4"/>
  <c r="JA8" i="4"/>
  <c r="JA10" i="4"/>
  <c r="JA7" i="4"/>
  <c r="JE44" i="4"/>
  <c r="JE46" i="4"/>
  <c r="JE41" i="4"/>
  <c r="JE42" i="4"/>
  <c r="JE43" i="4"/>
  <c r="JE45" i="4"/>
  <c r="JE40" i="4"/>
  <c r="JE36" i="4"/>
  <c r="JE37" i="4"/>
  <c r="JE38" i="4"/>
  <c r="JE39" i="4"/>
  <c r="JE35" i="4"/>
  <c r="JE31" i="4"/>
  <c r="JE32" i="4"/>
  <c r="JE33" i="4"/>
  <c r="JE34" i="4"/>
  <c r="JE29" i="4"/>
  <c r="JE30" i="4"/>
  <c r="JE27" i="4"/>
  <c r="JE28" i="4"/>
  <c r="JE26" i="4"/>
  <c r="JE25" i="4"/>
  <c r="JE21" i="4"/>
  <c r="JE22" i="4"/>
  <c r="JE23" i="4"/>
  <c r="JE24" i="4"/>
  <c r="JE16" i="4"/>
  <c r="JE12" i="4"/>
  <c r="JE19" i="4"/>
  <c r="JE17" i="4"/>
  <c r="JE13" i="4"/>
  <c r="JE9" i="4"/>
  <c r="JE20" i="4"/>
  <c r="JE18" i="4"/>
  <c r="JE14" i="4"/>
  <c r="JE15" i="4"/>
  <c r="JE11" i="4"/>
  <c r="JE8" i="4"/>
  <c r="JE10" i="4"/>
  <c r="JE7" i="4"/>
  <c r="JI44" i="4"/>
  <c r="JI46" i="4"/>
  <c r="JI41" i="4"/>
  <c r="JI42" i="4"/>
  <c r="JI45" i="4"/>
  <c r="JI43" i="4"/>
  <c r="JI40" i="4"/>
  <c r="JI36" i="4"/>
  <c r="JI37" i="4"/>
  <c r="JI38" i="4"/>
  <c r="JI39" i="4"/>
  <c r="JI35" i="4"/>
  <c r="JI31" i="4"/>
  <c r="JI32" i="4"/>
  <c r="JI33" i="4"/>
  <c r="JI34" i="4"/>
  <c r="JI29" i="4"/>
  <c r="JI30" i="4"/>
  <c r="JI27" i="4"/>
  <c r="JI28" i="4"/>
  <c r="JI25" i="4"/>
  <c r="JI21" i="4"/>
  <c r="JI22" i="4"/>
  <c r="JI26" i="4"/>
  <c r="JI23" i="4"/>
  <c r="JI24" i="4"/>
  <c r="JI20" i="4"/>
  <c r="JI16" i="4"/>
  <c r="JI12" i="4"/>
  <c r="JI17" i="4"/>
  <c r="JI13" i="4"/>
  <c r="JI9" i="4"/>
  <c r="JI18" i="4"/>
  <c r="JI14" i="4"/>
  <c r="JI19" i="4"/>
  <c r="JI15" i="4"/>
  <c r="JI11" i="4"/>
  <c r="JI8" i="4"/>
  <c r="JI10" i="4"/>
  <c r="JI7" i="4"/>
  <c r="JM44" i="4"/>
  <c r="JM46" i="4"/>
  <c r="JM41" i="4"/>
  <c r="JM45" i="4"/>
  <c r="JM42" i="4"/>
  <c r="JM43" i="4"/>
  <c r="JM40" i="4"/>
  <c r="JM36" i="4"/>
  <c r="JM37" i="4"/>
  <c r="JM38" i="4"/>
  <c r="JM39" i="4"/>
  <c r="JM35" i="4"/>
  <c r="JM31" i="4"/>
  <c r="JM32" i="4"/>
  <c r="JM33" i="4"/>
  <c r="JM34" i="4"/>
  <c r="JM29" i="4"/>
  <c r="JM30" i="4"/>
  <c r="JM27" i="4"/>
  <c r="JM28" i="4"/>
  <c r="JM26" i="4"/>
  <c r="JM25" i="4"/>
  <c r="JM21" i="4"/>
  <c r="JM22" i="4"/>
  <c r="JM23" i="4"/>
  <c r="JM24" i="4"/>
  <c r="JM16" i="4"/>
  <c r="JM12" i="4"/>
  <c r="JM19" i="4"/>
  <c r="JM17" i="4"/>
  <c r="JM13" i="4"/>
  <c r="JM9" i="4"/>
  <c r="JM20" i="4"/>
  <c r="JM18" i="4"/>
  <c r="JM14" i="4"/>
  <c r="JM15" i="4"/>
  <c r="JM11" i="4"/>
  <c r="JM8" i="4"/>
  <c r="JM10" i="4"/>
  <c r="JM7" i="4"/>
  <c r="JQ44" i="4"/>
  <c r="JQ46" i="4"/>
  <c r="JQ45" i="4"/>
  <c r="JQ41" i="4"/>
  <c r="JQ42" i="4"/>
  <c r="JQ43" i="4"/>
  <c r="JQ40" i="4"/>
  <c r="JQ36" i="4"/>
  <c r="JQ37" i="4"/>
  <c r="JQ38" i="4"/>
  <c r="JQ39" i="4"/>
  <c r="JQ35" i="4"/>
  <c r="JQ31" i="4"/>
  <c r="JQ32" i="4"/>
  <c r="JQ33" i="4"/>
  <c r="JQ34" i="4"/>
  <c r="JQ29" i="4"/>
  <c r="JQ30" i="4"/>
  <c r="JQ27" i="4"/>
  <c r="JQ28" i="4"/>
  <c r="JQ25" i="4"/>
  <c r="JQ21" i="4"/>
  <c r="JQ22" i="4"/>
  <c r="JQ26" i="4"/>
  <c r="JQ23" i="4"/>
  <c r="JQ24" i="4"/>
  <c r="JQ20" i="4"/>
  <c r="JQ16" i="4"/>
  <c r="JQ12" i="4"/>
  <c r="JQ17" i="4"/>
  <c r="JQ13" i="4"/>
  <c r="JQ9" i="4"/>
  <c r="JQ18" i="4"/>
  <c r="JQ14" i="4"/>
  <c r="JQ19" i="4"/>
  <c r="JQ15" i="4"/>
  <c r="JQ11" i="4"/>
  <c r="JQ8" i="4"/>
  <c r="JQ10" i="4"/>
  <c r="JQ7" i="4"/>
  <c r="JU44" i="4"/>
  <c r="JU46" i="4"/>
  <c r="JU41" i="4"/>
  <c r="JU42" i="4"/>
  <c r="JU43" i="4"/>
  <c r="JU45" i="4"/>
  <c r="JU40" i="4"/>
  <c r="JU36" i="4"/>
  <c r="JU37" i="4"/>
  <c r="JU38" i="4"/>
  <c r="JU39" i="4"/>
  <c r="JU35" i="4"/>
  <c r="JU31" i="4"/>
  <c r="JU32" i="4"/>
  <c r="JU33" i="4"/>
  <c r="JU34" i="4"/>
  <c r="JU29" i="4"/>
  <c r="JU30" i="4"/>
  <c r="JU27" i="4"/>
  <c r="JU28" i="4"/>
  <c r="JU26" i="4"/>
  <c r="JU25" i="4"/>
  <c r="JU21" i="4"/>
  <c r="JU22" i="4"/>
  <c r="JU23" i="4"/>
  <c r="JU24" i="4"/>
  <c r="JU16" i="4"/>
  <c r="JU12" i="4"/>
  <c r="JU19" i="4"/>
  <c r="JU17" i="4"/>
  <c r="JU13" i="4"/>
  <c r="JU9" i="4"/>
  <c r="JU20" i="4"/>
  <c r="JU18" i="4"/>
  <c r="JU14" i="4"/>
  <c r="JU15" i="4"/>
  <c r="JU11" i="4"/>
  <c r="JU8" i="4"/>
  <c r="JU10" i="4"/>
  <c r="JU7" i="4"/>
  <c r="JY46" i="4"/>
  <c r="JY44" i="4"/>
  <c r="JY41" i="4"/>
  <c r="JY42" i="4"/>
  <c r="JY45" i="4"/>
  <c r="JY43" i="4"/>
  <c r="JY40" i="4"/>
  <c r="JY36" i="4"/>
  <c r="JY37" i="4"/>
  <c r="JY38" i="4"/>
  <c r="JY39" i="4"/>
  <c r="JY35" i="4"/>
  <c r="JY31" i="4"/>
  <c r="JY32" i="4"/>
  <c r="JY33" i="4"/>
  <c r="JY34" i="4"/>
  <c r="JY29" i="4"/>
  <c r="JY30" i="4"/>
  <c r="JY27" i="4"/>
  <c r="JY28" i="4"/>
  <c r="JY25" i="4"/>
  <c r="JY21" i="4"/>
  <c r="JY22" i="4"/>
  <c r="JY26" i="4"/>
  <c r="JY23" i="4"/>
  <c r="JY24" i="4"/>
  <c r="JY20" i="4"/>
  <c r="JY16" i="4"/>
  <c r="JY12" i="4"/>
  <c r="JY17" i="4"/>
  <c r="JY13" i="4"/>
  <c r="JY9" i="4"/>
  <c r="JY18" i="4"/>
  <c r="JY14" i="4"/>
  <c r="JY19" i="4"/>
  <c r="JY15" i="4"/>
  <c r="JY11" i="4"/>
  <c r="JY8" i="4"/>
  <c r="JY10" i="4"/>
  <c r="JY7" i="4"/>
  <c r="KC44" i="4"/>
  <c r="KC46" i="4"/>
  <c r="KC43" i="4"/>
  <c r="KC41" i="4"/>
  <c r="KC45" i="4"/>
  <c r="KC42" i="4"/>
  <c r="KC40" i="4"/>
  <c r="KC36" i="4"/>
  <c r="KC37" i="4"/>
  <c r="KC38" i="4"/>
  <c r="KC39" i="4"/>
  <c r="KC35" i="4"/>
  <c r="KC31" i="4"/>
  <c r="KC32" i="4"/>
  <c r="KC33" i="4"/>
  <c r="KC34" i="4"/>
  <c r="KC29" i="4"/>
  <c r="KC30" i="4"/>
  <c r="KC27" i="4"/>
  <c r="KC28" i="4"/>
  <c r="KC26" i="4"/>
  <c r="KC25" i="4"/>
  <c r="KC21" i="4"/>
  <c r="KC22" i="4"/>
  <c r="KC23" i="4"/>
  <c r="KC24" i="4"/>
  <c r="KC16" i="4"/>
  <c r="KC12" i="4"/>
  <c r="KC19" i="4"/>
  <c r="KC17" i="4"/>
  <c r="KC13" i="4"/>
  <c r="KC9" i="4"/>
  <c r="KC20" i="4"/>
  <c r="KC18" i="4"/>
  <c r="KC14" i="4"/>
  <c r="KC15" i="4"/>
  <c r="KC11" i="4"/>
  <c r="KC8" i="4"/>
  <c r="KC10" i="4"/>
  <c r="KC7" i="4"/>
  <c r="KG46" i="4"/>
  <c r="KG44" i="4"/>
  <c r="KG45" i="4"/>
  <c r="KG41" i="4"/>
  <c r="KG43" i="4"/>
  <c r="KG42" i="4"/>
  <c r="KG40" i="4"/>
  <c r="KG36" i="4"/>
  <c r="KG37" i="4"/>
  <c r="KG38" i="4"/>
  <c r="KG39" i="4"/>
  <c r="KG35" i="4"/>
  <c r="KG31" i="4"/>
  <c r="KG32" i="4"/>
  <c r="KG33" i="4"/>
  <c r="KG34" i="4"/>
  <c r="KG29" i="4"/>
  <c r="KG30" i="4"/>
  <c r="KG27" i="4"/>
  <c r="KG28" i="4"/>
  <c r="KG25" i="4"/>
  <c r="KG21" i="4"/>
  <c r="KG22" i="4"/>
  <c r="KG26" i="4"/>
  <c r="KG23" i="4"/>
  <c r="KG24" i="4"/>
  <c r="KG20" i="4"/>
  <c r="KG16" i="4"/>
  <c r="KG12" i="4"/>
  <c r="KG17" i="4"/>
  <c r="KG13" i="4"/>
  <c r="KG9" i="4"/>
  <c r="KG18" i="4"/>
  <c r="KG14" i="4"/>
  <c r="KG19" i="4"/>
  <c r="KG15" i="4"/>
  <c r="KG11" i="4"/>
  <c r="KG8" i="4"/>
  <c r="KG10" i="4"/>
  <c r="KG7" i="4"/>
  <c r="KK44" i="4"/>
  <c r="KK46" i="4"/>
  <c r="KK41" i="4"/>
  <c r="KK42" i="4"/>
  <c r="KK43" i="4"/>
  <c r="KK45" i="4"/>
  <c r="KK40" i="4"/>
  <c r="KK36" i="4"/>
  <c r="KK37" i="4"/>
  <c r="KK38" i="4"/>
  <c r="KK39" i="4"/>
  <c r="KK35" i="4"/>
  <c r="KK31" i="4"/>
  <c r="KK32" i="4"/>
  <c r="KK33" i="4"/>
  <c r="KK34" i="4"/>
  <c r="KK29" i="4"/>
  <c r="KK30" i="4"/>
  <c r="KK27" i="4"/>
  <c r="KK28" i="4"/>
  <c r="KK26" i="4"/>
  <c r="KK25" i="4"/>
  <c r="KK21" i="4"/>
  <c r="KK22" i="4"/>
  <c r="KK23" i="4"/>
  <c r="KK24" i="4"/>
  <c r="KK16" i="4"/>
  <c r="KK12" i="4"/>
  <c r="KK19" i="4"/>
  <c r="KK17" i="4"/>
  <c r="KK13" i="4"/>
  <c r="KK9" i="4"/>
  <c r="KK20" i="4"/>
  <c r="KK18" i="4"/>
  <c r="KK14" i="4"/>
  <c r="KK15" i="4"/>
  <c r="KK11" i="4"/>
  <c r="KK8" i="4"/>
  <c r="KK10" i="4"/>
  <c r="KK7" i="4"/>
  <c r="KO46" i="4"/>
  <c r="KO44" i="4"/>
  <c r="KO41" i="4"/>
  <c r="KO42" i="4"/>
  <c r="KO45" i="4"/>
  <c r="KO43" i="4"/>
  <c r="KO40" i="4"/>
  <c r="KO36" i="4"/>
  <c r="KO37" i="4"/>
  <c r="KO38" i="4"/>
  <c r="KO39" i="4"/>
  <c r="KO35" i="4"/>
  <c r="KO31" i="4"/>
  <c r="KO32" i="4"/>
  <c r="KO33" i="4"/>
  <c r="KO34" i="4"/>
  <c r="KO29" i="4"/>
  <c r="KO30" i="4"/>
  <c r="KO27" i="4"/>
  <c r="KO28" i="4"/>
  <c r="KO25" i="4"/>
  <c r="KO21" i="4"/>
  <c r="KO22" i="4"/>
  <c r="KO26" i="4"/>
  <c r="KO23" i="4"/>
  <c r="KO24" i="4"/>
  <c r="KO20" i="4"/>
  <c r="KO16" i="4"/>
  <c r="KO12" i="4"/>
  <c r="KO17" i="4"/>
  <c r="KO13" i="4"/>
  <c r="KO9" i="4"/>
  <c r="KO18" i="4"/>
  <c r="KO14" i="4"/>
  <c r="KO19" i="4"/>
  <c r="KO15" i="4"/>
  <c r="KO11" i="4"/>
  <c r="KO8" i="4"/>
  <c r="KO10" i="4"/>
  <c r="KO7" i="4"/>
  <c r="KS44" i="4"/>
  <c r="KS46" i="4"/>
  <c r="KS43" i="4"/>
  <c r="KS41" i="4"/>
  <c r="KS45" i="4"/>
  <c r="KS42" i="4"/>
  <c r="KS40" i="4"/>
  <c r="KS36" i="4"/>
  <c r="KS37" i="4"/>
  <c r="KS38" i="4"/>
  <c r="KS39" i="4"/>
  <c r="KS35" i="4"/>
  <c r="KS31" i="4"/>
  <c r="KS32" i="4"/>
  <c r="KS33" i="4"/>
  <c r="KS34" i="4"/>
  <c r="KS29" i="4"/>
  <c r="KS30" i="4"/>
  <c r="KS27" i="4"/>
  <c r="KS28" i="4"/>
  <c r="KS26" i="4"/>
  <c r="KS25" i="4"/>
  <c r="KS21" i="4"/>
  <c r="KS22" i="4"/>
  <c r="KS23" i="4"/>
  <c r="KS24" i="4"/>
  <c r="KS16" i="4"/>
  <c r="KS12" i="4"/>
  <c r="KS19" i="4"/>
  <c r="KS17" i="4"/>
  <c r="KS13" i="4"/>
  <c r="KS9" i="4"/>
  <c r="KS20" i="4"/>
  <c r="KS18" i="4"/>
  <c r="KS14" i="4"/>
  <c r="KS15" i="4"/>
  <c r="KS11" i="4"/>
  <c r="KS8" i="4"/>
  <c r="KS10" i="4"/>
  <c r="KS7" i="4"/>
  <c r="KW46" i="4"/>
  <c r="KW44" i="4"/>
  <c r="KW45" i="4"/>
  <c r="KW41" i="4"/>
  <c r="KW43" i="4"/>
  <c r="KW42" i="4"/>
  <c r="KW40" i="4"/>
  <c r="KW36" i="4"/>
  <c r="KW37" i="4"/>
  <c r="KW38" i="4"/>
  <c r="KW39" i="4"/>
  <c r="KW35" i="4"/>
  <c r="KW31" i="4"/>
  <c r="KW32" i="4"/>
  <c r="KW33" i="4"/>
  <c r="KW34" i="4"/>
  <c r="KW29" i="4"/>
  <c r="KW30" i="4"/>
  <c r="KW27" i="4"/>
  <c r="KW28" i="4"/>
  <c r="KW25" i="4"/>
  <c r="KW21" i="4"/>
  <c r="KW22" i="4"/>
  <c r="KW26" i="4"/>
  <c r="KW23" i="4"/>
  <c r="KW24" i="4"/>
  <c r="KW20" i="4"/>
  <c r="KW16" i="4"/>
  <c r="KW12" i="4"/>
  <c r="KW17" i="4"/>
  <c r="KW13" i="4"/>
  <c r="KW9" i="4"/>
  <c r="KW18" i="4"/>
  <c r="KW14" i="4"/>
  <c r="KW19" i="4"/>
  <c r="KW15" i="4"/>
  <c r="KW11" i="4"/>
  <c r="KW8" i="4"/>
  <c r="KW10" i="4"/>
  <c r="KW7" i="4"/>
  <c r="LA44" i="4"/>
  <c r="LA46" i="4"/>
  <c r="LA41" i="4"/>
  <c r="LA42" i="4"/>
  <c r="LA43" i="4"/>
  <c r="LA45" i="4"/>
  <c r="LA40" i="4"/>
  <c r="LA36" i="4"/>
  <c r="LA37" i="4"/>
  <c r="LA38" i="4"/>
  <c r="LA39" i="4"/>
  <c r="LA35" i="4"/>
  <c r="LA31" i="4"/>
  <c r="LA32" i="4"/>
  <c r="LA33" i="4"/>
  <c r="LA34" i="4"/>
  <c r="LA29" i="4"/>
  <c r="LA30" i="4"/>
  <c r="LA27" i="4"/>
  <c r="LA28" i="4"/>
  <c r="LA26" i="4"/>
  <c r="LA25" i="4"/>
  <c r="LA21" i="4"/>
  <c r="LA22" i="4"/>
  <c r="LA23" i="4"/>
  <c r="LA24" i="4"/>
  <c r="LA16" i="4"/>
  <c r="LA12" i="4"/>
  <c r="LA19" i="4"/>
  <c r="LA17" i="4"/>
  <c r="LA13" i="4"/>
  <c r="LA9" i="4"/>
  <c r="LA20" i="4"/>
  <c r="LA18" i="4"/>
  <c r="LA14" i="4"/>
  <c r="LA15" i="4"/>
  <c r="LA11" i="4"/>
  <c r="LA8" i="4"/>
  <c r="LA10" i="4"/>
  <c r="LA7" i="4"/>
  <c r="S45" i="4"/>
  <c r="S46" i="4"/>
  <c r="S44" i="4"/>
  <c r="S42" i="4"/>
  <c r="S43" i="4"/>
  <c r="S39" i="4"/>
  <c r="S40" i="4"/>
  <c r="S36" i="4"/>
  <c r="S41" i="4"/>
  <c r="S37" i="4"/>
  <c r="S38" i="4"/>
  <c r="S34" i="4"/>
  <c r="S35" i="4"/>
  <c r="S31" i="4"/>
  <c r="S32" i="4"/>
  <c r="S33" i="4"/>
  <c r="S28" i="4"/>
  <c r="S29" i="4"/>
  <c r="S30" i="4"/>
  <c r="S27" i="4"/>
  <c r="S24" i="4"/>
  <c r="S20" i="4"/>
  <c r="S25" i="4"/>
  <c r="S21" i="4"/>
  <c r="S22" i="4"/>
  <c r="S26" i="4"/>
  <c r="S23" i="4"/>
  <c r="S19" i="4"/>
  <c r="S15" i="4"/>
  <c r="S11" i="4"/>
  <c r="S16" i="4"/>
  <c r="S12" i="4"/>
  <c r="S17" i="4"/>
  <c r="S13" i="4"/>
  <c r="S18" i="4"/>
  <c r="S14" i="4"/>
  <c r="S9" i="4"/>
  <c r="S8" i="4"/>
  <c r="S10" i="4"/>
  <c r="S7" i="4"/>
  <c r="AE46" i="4"/>
  <c r="AE44" i="4"/>
  <c r="AE45" i="4"/>
  <c r="AE43" i="4"/>
  <c r="AE42" i="4"/>
  <c r="AE38" i="4"/>
  <c r="AE39" i="4"/>
  <c r="AE40" i="4"/>
  <c r="AE41" i="4"/>
  <c r="AE37" i="4"/>
  <c r="AE36" i="4"/>
  <c r="AE33" i="4"/>
  <c r="AE34" i="4"/>
  <c r="AE35" i="4"/>
  <c r="AE32" i="4"/>
  <c r="AE31" i="4"/>
  <c r="AE27" i="4"/>
  <c r="AE28" i="4"/>
  <c r="AE29" i="4"/>
  <c r="AE30" i="4"/>
  <c r="AE26" i="4"/>
  <c r="AE23" i="4"/>
  <c r="AE19" i="4"/>
  <c r="AE24" i="4"/>
  <c r="AE20" i="4"/>
  <c r="AE25" i="4"/>
  <c r="AE21" i="4"/>
  <c r="AE22" i="4"/>
  <c r="AE18" i="4"/>
  <c r="AE14" i="4"/>
  <c r="AE10" i="4"/>
  <c r="AE15" i="4"/>
  <c r="AE11" i="4"/>
  <c r="AE16" i="4"/>
  <c r="AE12" i="4"/>
  <c r="AE17" i="4"/>
  <c r="AE13" i="4"/>
  <c r="AE9" i="4"/>
  <c r="AE8" i="4"/>
  <c r="AE7" i="4"/>
  <c r="AU46" i="4"/>
  <c r="AU44" i="4"/>
  <c r="AU45" i="4"/>
  <c r="AU43" i="4"/>
  <c r="AU42" i="4"/>
  <c r="AU38" i="4"/>
  <c r="AU39" i="4"/>
  <c r="AU40" i="4"/>
  <c r="AU41" i="4"/>
  <c r="AU37" i="4"/>
  <c r="AU36" i="4"/>
  <c r="AU33" i="4"/>
  <c r="AU34" i="4"/>
  <c r="AU35" i="4"/>
  <c r="AU32" i="4"/>
  <c r="AU31" i="4"/>
  <c r="AU27" i="4"/>
  <c r="AU28" i="4"/>
  <c r="AU29" i="4"/>
  <c r="AU30" i="4"/>
  <c r="AU26" i="4"/>
  <c r="AU23" i="4"/>
  <c r="AU19" i="4"/>
  <c r="AU24" i="4"/>
  <c r="AU20" i="4"/>
  <c r="AU25" i="4"/>
  <c r="AU21" i="4"/>
  <c r="AU22" i="4"/>
  <c r="AU18" i="4"/>
  <c r="AU14" i="4"/>
  <c r="AU10" i="4"/>
  <c r="AU15" i="4"/>
  <c r="AU11" i="4"/>
  <c r="AU16" i="4"/>
  <c r="AU12" i="4"/>
  <c r="AU17" i="4"/>
  <c r="AU13" i="4"/>
  <c r="AU9" i="4"/>
  <c r="AU8" i="4"/>
  <c r="AU7" i="4"/>
  <c r="BK46" i="4"/>
  <c r="BK44" i="4"/>
  <c r="BK45" i="4"/>
  <c r="BK43" i="4"/>
  <c r="BK42" i="4"/>
  <c r="BK38" i="4"/>
  <c r="BK39" i="4"/>
  <c r="BK40" i="4"/>
  <c r="BK41" i="4"/>
  <c r="BK37" i="4"/>
  <c r="BK36" i="4"/>
  <c r="BK33" i="4"/>
  <c r="BK34" i="4"/>
  <c r="BK35" i="4"/>
  <c r="BK32" i="4"/>
  <c r="BK31" i="4"/>
  <c r="BK27" i="4"/>
  <c r="BK28" i="4"/>
  <c r="BK29" i="4"/>
  <c r="BK30" i="4"/>
  <c r="BK26" i="4"/>
  <c r="BK23" i="4"/>
  <c r="BK19" i="4"/>
  <c r="BK24" i="4"/>
  <c r="BK20" i="4"/>
  <c r="BK25" i="4"/>
  <c r="BK21" i="4"/>
  <c r="BK22" i="4"/>
  <c r="BK18" i="4"/>
  <c r="BK14" i="4"/>
  <c r="BK10" i="4"/>
  <c r="BK15" i="4"/>
  <c r="BK11" i="4"/>
  <c r="BK16" i="4"/>
  <c r="BK12" i="4"/>
  <c r="BK17" i="4"/>
  <c r="BK13" i="4"/>
  <c r="BK9" i="4"/>
  <c r="BK7" i="4"/>
  <c r="BK8" i="4"/>
  <c r="R46" i="4"/>
  <c r="R44" i="4"/>
  <c r="R45" i="4"/>
  <c r="R43" i="4"/>
  <c r="R42" i="4"/>
  <c r="R38" i="4"/>
  <c r="R39" i="4"/>
  <c r="R40" i="4"/>
  <c r="R41" i="4"/>
  <c r="R37" i="4"/>
  <c r="R33" i="4"/>
  <c r="R34" i="4"/>
  <c r="R36" i="4"/>
  <c r="R35" i="4"/>
  <c r="R27" i="4"/>
  <c r="R28" i="4"/>
  <c r="R31" i="4"/>
  <c r="R29" i="4"/>
  <c r="R32" i="4"/>
  <c r="R30" i="4"/>
  <c r="R26" i="4"/>
  <c r="R23" i="4"/>
  <c r="R19" i="4"/>
  <c r="R24" i="4"/>
  <c r="R20" i="4"/>
  <c r="R25" i="4"/>
  <c r="R21" i="4"/>
  <c r="R22" i="4"/>
  <c r="R18" i="4"/>
  <c r="R14" i="4"/>
  <c r="R10" i="4"/>
  <c r="R15" i="4"/>
  <c r="R11" i="4"/>
  <c r="R16" i="4"/>
  <c r="R12" i="4"/>
  <c r="R17" i="4"/>
  <c r="R13" i="4"/>
  <c r="R8" i="4"/>
  <c r="R7" i="4"/>
  <c r="R9" i="4"/>
  <c r="V46" i="4"/>
  <c r="V44" i="4"/>
  <c r="V45" i="4"/>
  <c r="V43" i="4"/>
  <c r="V42" i="4"/>
  <c r="V38" i="4"/>
  <c r="V39" i="4"/>
  <c r="V40" i="4"/>
  <c r="V41" i="4"/>
  <c r="V37" i="4"/>
  <c r="V36" i="4"/>
  <c r="V33" i="4"/>
  <c r="V34" i="4"/>
  <c r="V35" i="4"/>
  <c r="V31" i="4"/>
  <c r="V27" i="4"/>
  <c r="V28" i="4"/>
  <c r="V32" i="4"/>
  <c r="V29" i="4"/>
  <c r="V30" i="4"/>
  <c r="V26" i="4"/>
  <c r="V23" i="4"/>
  <c r="V19" i="4"/>
  <c r="V24" i="4"/>
  <c r="V20" i="4"/>
  <c r="V25" i="4"/>
  <c r="V21" i="4"/>
  <c r="V22" i="4"/>
  <c r="V18" i="4"/>
  <c r="V14" i="4"/>
  <c r="V10" i="4"/>
  <c r="V15" i="4"/>
  <c r="V11" i="4"/>
  <c r="V16" i="4"/>
  <c r="V12" i="4"/>
  <c r="V17" i="4"/>
  <c r="V13" i="4"/>
  <c r="V9" i="4"/>
  <c r="V7" i="4"/>
  <c r="V8" i="4"/>
  <c r="Z46" i="4"/>
  <c r="Z44" i="4"/>
  <c r="Z45" i="4"/>
  <c r="Z43" i="4"/>
  <c r="Z42" i="4"/>
  <c r="Z38" i="4"/>
  <c r="Z39" i="4"/>
  <c r="Z40" i="4"/>
  <c r="Z41" i="4"/>
  <c r="Z37" i="4"/>
  <c r="Z33" i="4"/>
  <c r="Z34" i="4"/>
  <c r="Z36" i="4"/>
  <c r="Z35" i="4"/>
  <c r="Z27" i="4"/>
  <c r="Z32" i="4"/>
  <c r="Z28" i="4"/>
  <c r="Z31" i="4"/>
  <c r="Z29" i="4"/>
  <c r="Z30" i="4"/>
  <c r="Z26" i="4"/>
  <c r="Z23" i="4"/>
  <c r="Z19" i="4"/>
  <c r="Z24" i="4"/>
  <c r="Z20" i="4"/>
  <c r="Z25" i="4"/>
  <c r="Z21" i="4"/>
  <c r="Z22" i="4"/>
  <c r="Z18" i="4"/>
  <c r="Z14" i="4"/>
  <c r="Z10" i="4"/>
  <c r="Z15" i="4"/>
  <c r="Z11" i="4"/>
  <c r="Z16" i="4"/>
  <c r="Z12" i="4"/>
  <c r="Z17" i="4"/>
  <c r="Z13" i="4"/>
  <c r="Z7" i="4"/>
  <c r="Z8" i="4"/>
  <c r="Z9" i="4"/>
  <c r="AD45" i="4"/>
  <c r="AD44" i="4"/>
  <c r="AD46" i="4"/>
  <c r="AD42" i="4"/>
  <c r="AD43" i="4"/>
  <c r="AD41" i="4"/>
  <c r="AD37" i="4"/>
  <c r="AD38" i="4"/>
  <c r="AD39" i="4"/>
  <c r="AD40" i="4"/>
  <c r="AD32" i="4"/>
  <c r="AD36" i="4"/>
  <c r="AD33" i="4"/>
  <c r="AD34" i="4"/>
  <c r="AD35" i="4"/>
  <c r="AD30" i="4"/>
  <c r="AD26" i="4"/>
  <c r="AD31" i="4"/>
  <c r="AD27" i="4"/>
  <c r="AD28" i="4"/>
  <c r="AD29" i="4"/>
  <c r="AD22" i="4"/>
  <c r="AD23" i="4"/>
  <c r="AD19" i="4"/>
  <c r="AD24" i="4"/>
  <c r="AD25" i="4"/>
  <c r="AD21" i="4"/>
  <c r="AD17" i="4"/>
  <c r="AD13" i="4"/>
  <c r="AD9" i="4"/>
  <c r="AD18" i="4"/>
  <c r="AD14" i="4"/>
  <c r="AD10" i="4"/>
  <c r="AD15" i="4"/>
  <c r="AD20" i="4"/>
  <c r="AD16" i="4"/>
  <c r="AD12" i="4"/>
  <c r="AD11" i="4"/>
  <c r="AD8" i="4"/>
  <c r="AD7" i="4"/>
  <c r="AH45" i="4"/>
  <c r="AH44" i="4"/>
  <c r="AH42" i="4"/>
  <c r="AH43" i="4"/>
  <c r="AH46" i="4"/>
  <c r="AH41" i="4"/>
  <c r="AH37" i="4"/>
  <c r="AH38" i="4"/>
  <c r="AH39" i="4"/>
  <c r="AH40" i="4"/>
  <c r="AH32" i="4"/>
  <c r="AH33" i="4"/>
  <c r="AH34" i="4"/>
  <c r="AH36" i="4"/>
  <c r="AH35" i="4"/>
  <c r="AH30" i="4"/>
  <c r="AH26" i="4"/>
  <c r="AH27" i="4"/>
  <c r="AH28" i="4"/>
  <c r="AH31" i="4"/>
  <c r="AH29" i="4"/>
  <c r="AH22" i="4"/>
  <c r="AH23" i="4"/>
  <c r="AH19" i="4"/>
  <c r="AH24" i="4"/>
  <c r="AH25" i="4"/>
  <c r="AH21" i="4"/>
  <c r="AH17" i="4"/>
  <c r="AH13" i="4"/>
  <c r="AH9" i="4"/>
  <c r="AH20" i="4"/>
  <c r="AH18" i="4"/>
  <c r="AH14" i="4"/>
  <c r="AH10" i="4"/>
  <c r="AH15" i="4"/>
  <c r="AH16" i="4"/>
  <c r="AH12" i="4"/>
  <c r="AH11" i="4"/>
  <c r="AH7" i="4"/>
  <c r="AH8" i="4"/>
  <c r="AL45" i="4"/>
  <c r="AL44" i="4"/>
  <c r="AL42" i="4"/>
  <c r="AL43" i="4"/>
  <c r="AL46" i="4"/>
  <c r="AL41" i="4"/>
  <c r="AL37" i="4"/>
  <c r="AL38" i="4"/>
  <c r="AL39" i="4"/>
  <c r="AL40" i="4"/>
  <c r="AL32" i="4"/>
  <c r="AL36" i="4"/>
  <c r="AL33" i="4"/>
  <c r="AL34" i="4"/>
  <c r="AL35" i="4"/>
  <c r="AL30" i="4"/>
  <c r="AL26" i="4"/>
  <c r="AL31" i="4"/>
  <c r="AL27" i="4"/>
  <c r="AL28" i="4"/>
  <c r="AL29" i="4"/>
  <c r="AL22" i="4"/>
  <c r="AL23" i="4"/>
  <c r="AL19" i="4"/>
  <c r="AL24" i="4"/>
  <c r="AL25" i="4"/>
  <c r="AL21" i="4"/>
  <c r="AL17" i="4"/>
  <c r="AL13" i="4"/>
  <c r="AL9" i="4"/>
  <c r="AL18" i="4"/>
  <c r="AL14" i="4"/>
  <c r="AL10" i="4"/>
  <c r="AL15" i="4"/>
  <c r="AL20" i="4"/>
  <c r="AL16" i="4"/>
  <c r="AL12" i="4"/>
  <c r="AL11" i="4"/>
  <c r="AL7" i="4"/>
  <c r="AL8" i="4"/>
  <c r="AP45" i="4"/>
  <c r="AP44" i="4"/>
  <c r="AP42" i="4"/>
  <c r="AP46" i="4"/>
  <c r="AP43" i="4"/>
  <c r="AP41" i="4"/>
  <c r="AP37" i="4"/>
  <c r="AP38" i="4"/>
  <c r="AP39" i="4"/>
  <c r="AP40" i="4"/>
  <c r="AP32" i="4"/>
  <c r="AP33" i="4"/>
  <c r="AP34" i="4"/>
  <c r="AP36" i="4"/>
  <c r="AP35" i="4"/>
  <c r="AP30" i="4"/>
  <c r="AP26" i="4"/>
  <c r="AP27" i="4"/>
  <c r="AP28" i="4"/>
  <c r="AP31" i="4"/>
  <c r="AP29" i="4"/>
  <c r="AP22" i="4"/>
  <c r="AP23" i="4"/>
  <c r="AP19" i="4"/>
  <c r="AP24" i="4"/>
  <c r="AP25" i="4"/>
  <c r="AP21" i="4"/>
  <c r="AP17" i="4"/>
  <c r="AP13" i="4"/>
  <c r="AP9" i="4"/>
  <c r="AP20" i="4"/>
  <c r="AP18" i="4"/>
  <c r="AP14" i="4"/>
  <c r="AP10" i="4"/>
  <c r="AP15" i="4"/>
  <c r="AP16" i="4"/>
  <c r="AP12" i="4"/>
  <c r="AP11" i="4"/>
  <c r="AP8" i="4"/>
  <c r="AP7" i="4"/>
  <c r="AT45" i="4"/>
  <c r="AT44" i="4"/>
  <c r="AT46" i="4"/>
  <c r="AT42" i="4"/>
  <c r="AT43" i="4"/>
  <c r="AT41" i="4"/>
  <c r="AT37" i="4"/>
  <c r="AT38" i="4"/>
  <c r="AT39" i="4"/>
  <c r="AT40" i="4"/>
  <c r="AT32" i="4"/>
  <c r="AT36" i="4"/>
  <c r="AT33" i="4"/>
  <c r="AT34" i="4"/>
  <c r="AT35" i="4"/>
  <c r="AT30" i="4"/>
  <c r="AT26" i="4"/>
  <c r="AT31" i="4"/>
  <c r="AT27" i="4"/>
  <c r="AT28" i="4"/>
  <c r="AT29" i="4"/>
  <c r="AT22" i="4"/>
  <c r="AT23" i="4"/>
  <c r="AT19" i="4"/>
  <c r="AT24" i="4"/>
  <c r="AT25" i="4"/>
  <c r="AT21" i="4"/>
  <c r="AT17" i="4"/>
  <c r="AT13" i="4"/>
  <c r="AT9" i="4"/>
  <c r="AT18" i="4"/>
  <c r="AT14" i="4"/>
  <c r="AT10" i="4"/>
  <c r="AT15" i="4"/>
  <c r="AT20" i="4"/>
  <c r="AT16" i="4"/>
  <c r="AT12" i="4"/>
  <c r="AT7" i="4"/>
  <c r="AT11" i="4"/>
  <c r="AT8" i="4"/>
  <c r="AX45" i="4"/>
  <c r="AX44" i="4"/>
  <c r="AX42" i="4"/>
  <c r="AX43" i="4"/>
  <c r="AX46" i="4"/>
  <c r="AX41" i="4"/>
  <c r="AX37" i="4"/>
  <c r="AX38" i="4"/>
  <c r="AX39" i="4"/>
  <c r="AX40" i="4"/>
  <c r="AX32" i="4"/>
  <c r="AX33" i="4"/>
  <c r="AX34" i="4"/>
  <c r="AX36" i="4"/>
  <c r="AX35" i="4"/>
  <c r="AX30" i="4"/>
  <c r="AX26" i="4"/>
  <c r="AX27" i="4"/>
  <c r="AX28" i="4"/>
  <c r="AX31" i="4"/>
  <c r="AX29" i="4"/>
  <c r="AX22" i="4"/>
  <c r="AX23" i="4"/>
  <c r="AX19" i="4"/>
  <c r="AX24" i="4"/>
  <c r="AX25" i="4"/>
  <c r="AX21" i="4"/>
  <c r="AX17" i="4"/>
  <c r="AX13" i="4"/>
  <c r="AX9" i="4"/>
  <c r="AX20" i="4"/>
  <c r="AX18" i="4"/>
  <c r="AX14" i="4"/>
  <c r="AX10" i="4"/>
  <c r="AX15" i="4"/>
  <c r="AX16" i="4"/>
  <c r="AX12" i="4"/>
  <c r="AX7" i="4"/>
  <c r="AX11" i="4"/>
  <c r="AX8" i="4"/>
  <c r="BB45" i="4"/>
  <c r="BB44" i="4"/>
  <c r="BB42" i="4"/>
  <c r="BB43" i="4"/>
  <c r="BB46" i="4"/>
  <c r="BB41" i="4"/>
  <c r="BB37" i="4"/>
  <c r="BB38" i="4"/>
  <c r="BB39" i="4"/>
  <c r="BB40" i="4"/>
  <c r="BB32" i="4"/>
  <c r="BB36" i="4"/>
  <c r="BB33" i="4"/>
  <c r="BB34" i="4"/>
  <c r="BB35" i="4"/>
  <c r="BB30" i="4"/>
  <c r="BB26" i="4"/>
  <c r="BB31" i="4"/>
  <c r="BB27" i="4"/>
  <c r="BB28" i="4"/>
  <c r="BB29" i="4"/>
  <c r="BB22" i="4"/>
  <c r="BB23" i="4"/>
  <c r="BB19" i="4"/>
  <c r="BB24" i="4"/>
  <c r="BB25" i="4"/>
  <c r="BB21" i="4"/>
  <c r="BB17" i="4"/>
  <c r="BB13" i="4"/>
  <c r="BB9" i="4"/>
  <c r="BB18" i="4"/>
  <c r="BB14" i="4"/>
  <c r="BB10" i="4"/>
  <c r="BB15" i="4"/>
  <c r="BB20" i="4"/>
  <c r="BB16" i="4"/>
  <c r="BB12" i="4"/>
  <c r="BB11" i="4"/>
  <c r="BB8" i="4"/>
  <c r="BB7" i="4"/>
  <c r="BF45" i="4"/>
  <c r="BF44" i="4"/>
  <c r="BF42" i="4"/>
  <c r="BF46" i="4"/>
  <c r="BF43" i="4"/>
  <c r="BF41" i="4"/>
  <c r="BF37" i="4"/>
  <c r="BF38" i="4"/>
  <c r="BF39" i="4"/>
  <c r="BF40" i="4"/>
  <c r="BF32" i="4"/>
  <c r="BF33" i="4"/>
  <c r="BF34" i="4"/>
  <c r="BF36" i="4"/>
  <c r="BF35" i="4"/>
  <c r="BF30" i="4"/>
  <c r="BF26" i="4"/>
  <c r="BF27" i="4"/>
  <c r="BF28" i="4"/>
  <c r="BF31" i="4"/>
  <c r="BF29" i="4"/>
  <c r="BF22" i="4"/>
  <c r="BF23" i="4"/>
  <c r="BF19" i="4"/>
  <c r="BF24" i="4"/>
  <c r="BF25" i="4"/>
  <c r="BF21" i="4"/>
  <c r="BF17" i="4"/>
  <c r="BF13" i="4"/>
  <c r="BF9" i="4"/>
  <c r="BF20" i="4"/>
  <c r="BF18" i="4"/>
  <c r="BF14" i="4"/>
  <c r="BF10" i="4"/>
  <c r="BF15" i="4"/>
  <c r="BF16" i="4"/>
  <c r="BF12" i="4"/>
  <c r="BF7" i="4"/>
  <c r="BF11" i="4"/>
  <c r="BF8" i="4"/>
  <c r="BJ45" i="4"/>
  <c r="BJ44" i="4"/>
  <c r="BJ46" i="4"/>
  <c r="BJ42" i="4"/>
  <c r="BJ43" i="4"/>
  <c r="BJ41" i="4"/>
  <c r="BJ37" i="4"/>
  <c r="BJ38" i="4"/>
  <c r="BJ39" i="4"/>
  <c r="BJ40" i="4"/>
  <c r="BJ32" i="4"/>
  <c r="BJ36" i="4"/>
  <c r="BJ33" i="4"/>
  <c r="BJ34" i="4"/>
  <c r="BJ35" i="4"/>
  <c r="BJ30" i="4"/>
  <c r="BJ26" i="4"/>
  <c r="BJ31" i="4"/>
  <c r="BJ27" i="4"/>
  <c r="BJ28" i="4"/>
  <c r="BJ29" i="4"/>
  <c r="BJ22" i="4"/>
  <c r="BJ23" i="4"/>
  <c r="BJ19" i="4"/>
  <c r="BJ24" i="4"/>
  <c r="BJ25" i="4"/>
  <c r="BJ21" i="4"/>
  <c r="BJ17" i="4"/>
  <c r="BJ13" i="4"/>
  <c r="BJ9" i="4"/>
  <c r="BJ18" i="4"/>
  <c r="BJ14" i="4"/>
  <c r="BJ10" i="4"/>
  <c r="BJ15" i="4"/>
  <c r="BJ20" i="4"/>
  <c r="BJ16" i="4"/>
  <c r="BJ12" i="4"/>
  <c r="BJ7" i="4"/>
  <c r="BJ11" i="4"/>
  <c r="BJ8" i="4"/>
  <c r="BN45" i="4"/>
  <c r="BN44" i="4"/>
  <c r="BN42" i="4"/>
  <c r="BN43" i="4"/>
  <c r="BN46" i="4"/>
  <c r="BN41" i="4"/>
  <c r="BN37" i="4"/>
  <c r="BN38" i="4"/>
  <c r="BN39" i="4"/>
  <c r="BN40" i="4"/>
  <c r="BN32" i="4"/>
  <c r="BN33" i="4"/>
  <c r="BN34" i="4"/>
  <c r="BN36" i="4"/>
  <c r="BN35" i="4"/>
  <c r="BN30" i="4"/>
  <c r="BN26" i="4"/>
  <c r="BN27" i="4"/>
  <c r="BN28" i="4"/>
  <c r="BN31" i="4"/>
  <c r="BN29" i="4"/>
  <c r="BN22" i="4"/>
  <c r="BN23" i="4"/>
  <c r="BN19" i="4"/>
  <c r="BN24" i="4"/>
  <c r="BN25" i="4"/>
  <c r="BN21" i="4"/>
  <c r="BN17" i="4"/>
  <c r="BN13" i="4"/>
  <c r="BN9" i="4"/>
  <c r="BN20" i="4"/>
  <c r="BN18" i="4"/>
  <c r="BN14" i="4"/>
  <c r="BN10" i="4"/>
  <c r="BN15" i="4"/>
  <c r="BN16" i="4"/>
  <c r="BN12" i="4"/>
  <c r="BN7" i="4"/>
  <c r="BN11" i="4"/>
  <c r="BN8" i="4"/>
  <c r="BR45" i="4"/>
  <c r="BR44" i="4"/>
  <c r="BR42" i="4"/>
  <c r="BR43" i="4"/>
  <c r="BR46" i="4"/>
  <c r="BR41" i="4"/>
  <c r="BR37" i="4"/>
  <c r="BR38" i="4"/>
  <c r="BR39" i="4"/>
  <c r="BR40" i="4"/>
  <c r="BR32" i="4"/>
  <c r="BR36" i="4"/>
  <c r="BR33" i="4"/>
  <c r="BR34" i="4"/>
  <c r="BR35" i="4"/>
  <c r="BR30" i="4"/>
  <c r="BR26" i="4"/>
  <c r="BR31" i="4"/>
  <c r="BR27" i="4"/>
  <c r="BR28" i="4"/>
  <c r="BR29" i="4"/>
  <c r="BR22" i="4"/>
  <c r="BR23" i="4"/>
  <c r="BR19" i="4"/>
  <c r="BR24" i="4"/>
  <c r="BR25" i="4"/>
  <c r="BR21" i="4"/>
  <c r="BR17" i="4"/>
  <c r="BR13" i="4"/>
  <c r="BR9" i="4"/>
  <c r="BR18" i="4"/>
  <c r="BR14" i="4"/>
  <c r="BR10" i="4"/>
  <c r="BR15" i="4"/>
  <c r="BR20" i="4"/>
  <c r="BR16" i="4"/>
  <c r="BR12" i="4"/>
  <c r="BR11" i="4"/>
  <c r="BR8" i="4"/>
  <c r="BR7" i="4"/>
  <c r="BV45" i="4"/>
  <c r="BV44" i="4"/>
  <c r="BV42" i="4"/>
  <c r="BV46" i="4"/>
  <c r="BV43" i="4"/>
  <c r="BV41" i="4"/>
  <c r="BV37" i="4"/>
  <c r="BV38" i="4"/>
  <c r="BV39" i="4"/>
  <c r="BV40" i="4"/>
  <c r="BV32" i="4"/>
  <c r="BV33" i="4"/>
  <c r="BV34" i="4"/>
  <c r="BV36" i="4"/>
  <c r="BV35" i="4"/>
  <c r="BV30" i="4"/>
  <c r="BV26" i="4"/>
  <c r="BV27" i="4"/>
  <c r="BV28" i="4"/>
  <c r="BV31" i="4"/>
  <c r="BV29" i="4"/>
  <c r="BV22" i="4"/>
  <c r="BV23" i="4"/>
  <c r="BV19" i="4"/>
  <c r="BV24" i="4"/>
  <c r="BV25" i="4"/>
  <c r="BV21" i="4"/>
  <c r="BV17" i="4"/>
  <c r="BV13" i="4"/>
  <c r="BV9" i="4"/>
  <c r="BV20" i="4"/>
  <c r="BV18" i="4"/>
  <c r="BV14" i="4"/>
  <c r="BV10" i="4"/>
  <c r="BV15" i="4"/>
  <c r="BV16" i="4"/>
  <c r="BV12" i="4"/>
  <c r="BV7" i="4"/>
  <c r="BV11" i="4"/>
  <c r="BV8" i="4"/>
  <c r="BZ45" i="4"/>
  <c r="BZ44" i="4"/>
  <c r="BZ46" i="4"/>
  <c r="BZ42" i="4"/>
  <c r="BZ43" i="4"/>
  <c r="BZ41" i="4"/>
  <c r="BZ37" i="4"/>
  <c r="BZ38" i="4"/>
  <c r="BZ39" i="4"/>
  <c r="BZ40" i="4"/>
  <c r="BZ32" i="4"/>
  <c r="BZ36" i="4"/>
  <c r="BZ33" i="4"/>
  <c r="BZ34" i="4"/>
  <c r="BZ35" i="4"/>
  <c r="BZ30" i="4"/>
  <c r="BZ26" i="4"/>
  <c r="BZ31" i="4"/>
  <c r="BZ27" i="4"/>
  <c r="BZ28" i="4"/>
  <c r="BZ29" i="4"/>
  <c r="BZ22" i="4"/>
  <c r="BZ23" i="4"/>
  <c r="BZ19" i="4"/>
  <c r="BZ24" i="4"/>
  <c r="BZ25" i="4"/>
  <c r="BZ21" i="4"/>
  <c r="BZ17" i="4"/>
  <c r="BZ13" i="4"/>
  <c r="BZ9" i="4"/>
  <c r="BZ18" i="4"/>
  <c r="BZ14" i="4"/>
  <c r="BZ10" i="4"/>
  <c r="BZ15" i="4"/>
  <c r="BZ20" i="4"/>
  <c r="BZ16" i="4"/>
  <c r="BZ12" i="4"/>
  <c r="BZ7" i="4"/>
  <c r="BZ11" i="4"/>
  <c r="BZ8" i="4"/>
  <c r="CD45" i="4"/>
  <c r="CD44" i="4"/>
  <c r="CD42" i="4"/>
  <c r="CD43" i="4"/>
  <c r="CD46" i="4"/>
  <c r="CD41" i="4"/>
  <c r="CD37" i="4"/>
  <c r="CD38" i="4"/>
  <c r="CD39" i="4"/>
  <c r="CD40" i="4"/>
  <c r="CD32" i="4"/>
  <c r="CD33" i="4"/>
  <c r="CD34" i="4"/>
  <c r="CD36" i="4"/>
  <c r="CD35" i="4"/>
  <c r="CD30" i="4"/>
  <c r="CD26" i="4"/>
  <c r="CD27" i="4"/>
  <c r="CD28" i="4"/>
  <c r="CD31" i="4"/>
  <c r="CD29" i="4"/>
  <c r="CD22" i="4"/>
  <c r="CD23" i="4"/>
  <c r="CD19" i="4"/>
  <c r="CD24" i="4"/>
  <c r="CD25" i="4"/>
  <c r="CD21" i="4"/>
  <c r="CD17" i="4"/>
  <c r="CD13" i="4"/>
  <c r="CD9" i="4"/>
  <c r="CD20" i="4"/>
  <c r="CD18" i="4"/>
  <c r="CD14" i="4"/>
  <c r="CD10" i="4"/>
  <c r="CD15" i="4"/>
  <c r="CD16" i="4"/>
  <c r="CD12" i="4"/>
  <c r="CD11" i="4"/>
  <c r="CD8" i="4"/>
  <c r="CD7" i="4"/>
  <c r="CH45" i="4"/>
  <c r="CH44" i="4"/>
  <c r="CH42" i="4"/>
  <c r="CH43" i="4"/>
  <c r="CH46" i="4"/>
  <c r="CH41" i="4"/>
  <c r="CH37" i="4"/>
  <c r="CH38" i="4"/>
  <c r="CH39" i="4"/>
  <c r="CH40" i="4"/>
  <c r="CH32" i="4"/>
  <c r="CH36" i="4"/>
  <c r="CH33" i="4"/>
  <c r="CH34" i="4"/>
  <c r="CH35" i="4"/>
  <c r="CH30" i="4"/>
  <c r="CH26" i="4"/>
  <c r="CH31" i="4"/>
  <c r="CH27" i="4"/>
  <c r="CH28" i="4"/>
  <c r="CH29" i="4"/>
  <c r="CH22" i="4"/>
  <c r="CH23" i="4"/>
  <c r="CH19" i="4"/>
  <c r="CH24" i="4"/>
  <c r="CH25" i="4"/>
  <c r="CH21" i="4"/>
  <c r="CH17" i="4"/>
  <c r="CH13" i="4"/>
  <c r="CH9" i="4"/>
  <c r="CH18" i="4"/>
  <c r="CH14" i="4"/>
  <c r="CH10" i="4"/>
  <c r="CH15" i="4"/>
  <c r="CH20" i="4"/>
  <c r="CH16" i="4"/>
  <c r="CH12" i="4"/>
  <c r="CH11" i="4"/>
  <c r="CH7" i="4"/>
  <c r="CH8" i="4"/>
  <c r="CL45" i="4"/>
  <c r="CL44" i="4"/>
  <c r="CL42" i="4"/>
  <c r="CL46" i="4"/>
  <c r="CL43" i="4"/>
  <c r="CL41" i="4"/>
  <c r="CL37" i="4"/>
  <c r="CL38" i="4"/>
  <c r="CL39" i="4"/>
  <c r="CL40" i="4"/>
  <c r="CL32" i="4"/>
  <c r="CL33" i="4"/>
  <c r="CL34" i="4"/>
  <c r="CL36" i="4"/>
  <c r="CL35" i="4"/>
  <c r="CL30" i="4"/>
  <c r="CL26" i="4"/>
  <c r="CL27" i="4"/>
  <c r="CL28" i="4"/>
  <c r="CL31" i="4"/>
  <c r="CL29" i="4"/>
  <c r="CL22" i="4"/>
  <c r="CL23" i="4"/>
  <c r="CL19" i="4"/>
  <c r="CL24" i="4"/>
  <c r="CL25" i="4"/>
  <c r="CL21" i="4"/>
  <c r="CL17" i="4"/>
  <c r="CL13" i="4"/>
  <c r="CL9" i="4"/>
  <c r="CL20" i="4"/>
  <c r="CL18" i="4"/>
  <c r="CL14" i="4"/>
  <c r="CL10" i="4"/>
  <c r="CL15" i="4"/>
  <c r="CL16" i="4"/>
  <c r="CL12" i="4"/>
  <c r="CL7" i="4"/>
  <c r="CL11" i="4"/>
  <c r="CL8" i="4"/>
  <c r="CP45" i="4"/>
  <c r="CP44" i="4"/>
  <c r="CP46" i="4"/>
  <c r="CP42" i="4"/>
  <c r="CP43" i="4"/>
  <c r="CP41" i="4"/>
  <c r="CP37" i="4"/>
  <c r="CP38" i="4"/>
  <c r="CP39" i="4"/>
  <c r="CP40" i="4"/>
  <c r="CP32" i="4"/>
  <c r="CP36" i="4"/>
  <c r="CP33" i="4"/>
  <c r="CP34" i="4"/>
  <c r="CP35" i="4"/>
  <c r="CP30" i="4"/>
  <c r="CP26" i="4"/>
  <c r="CP31" i="4"/>
  <c r="CP27" i="4"/>
  <c r="CP28" i="4"/>
  <c r="CP29" i="4"/>
  <c r="CP22" i="4"/>
  <c r="CP23" i="4"/>
  <c r="CP19" i="4"/>
  <c r="CP24" i="4"/>
  <c r="CP25" i="4"/>
  <c r="CP21" i="4"/>
  <c r="CP17" i="4"/>
  <c r="CP13" i="4"/>
  <c r="CP9" i="4"/>
  <c r="CP18" i="4"/>
  <c r="CP14" i="4"/>
  <c r="CP10" i="4"/>
  <c r="CP15" i="4"/>
  <c r="CP20" i="4"/>
  <c r="CP16" i="4"/>
  <c r="CP12" i="4"/>
  <c r="CP11" i="4"/>
  <c r="CP8" i="4"/>
  <c r="CP7" i="4"/>
  <c r="CT45" i="4"/>
  <c r="CT44" i="4"/>
  <c r="CT42" i="4"/>
  <c r="CT43" i="4"/>
  <c r="CT46" i="4"/>
  <c r="CT37" i="4"/>
  <c r="CT41" i="4"/>
  <c r="CT38" i="4"/>
  <c r="CT39" i="4"/>
  <c r="CT40" i="4"/>
  <c r="CT32" i="4"/>
  <c r="CT33" i="4"/>
  <c r="CT34" i="4"/>
  <c r="CT36" i="4"/>
  <c r="CT35" i="4"/>
  <c r="CT30" i="4"/>
  <c r="CT26" i="4"/>
  <c r="CT27" i="4"/>
  <c r="CT28" i="4"/>
  <c r="CT31" i="4"/>
  <c r="CT29" i="4"/>
  <c r="CT22" i="4"/>
  <c r="CT23" i="4"/>
  <c r="CT19" i="4"/>
  <c r="CT24" i="4"/>
  <c r="CT25" i="4"/>
  <c r="CT21" i="4"/>
  <c r="CT17" i="4"/>
  <c r="CT13" i="4"/>
  <c r="CT9" i="4"/>
  <c r="CT20" i="4"/>
  <c r="CT18" i="4"/>
  <c r="CT14" i="4"/>
  <c r="CT10" i="4"/>
  <c r="CT15" i="4"/>
  <c r="CT16" i="4"/>
  <c r="CT12" i="4"/>
  <c r="CT11" i="4"/>
  <c r="CT7" i="4"/>
  <c r="CT8" i="4"/>
  <c r="CX45" i="4"/>
  <c r="CX44" i="4"/>
  <c r="CX42" i="4"/>
  <c r="CX43" i="4"/>
  <c r="CX46" i="4"/>
  <c r="CX37" i="4"/>
  <c r="CX38" i="4"/>
  <c r="CX41" i="4"/>
  <c r="CX39" i="4"/>
  <c r="CX40" i="4"/>
  <c r="CX32" i="4"/>
  <c r="CX36" i="4"/>
  <c r="CX33" i="4"/>
  <c r="CX34" i="4"/>
  <c r="CX35" i="4"/>
  <c r="CX30" i="4"/>
  <c r="CX26" i="4"/>
  <c r="CX31" i="4"/>
  <c r="CX27" i="4"/>
  <c r="CX28" i="4"/>
  <c r="CX29" i="4"/>
  <c r="CX22" i="4"/>
  <c r="CX23" i="4"/>
  <c r="CX19" i="4"/>
  <c r="CX24" i="4"/>
  <c r="CX25" i="4"/>
  <c r="CX21" i="4"/>
  <c r="CX17" i="4"/>
  <c r="CX13" i="4"/>
  <c r="CX9" i="4"/>
  <c r="CX18" i="4"/>
  <c r="CX14" i="4"/>
  <c r="CX10" i="4"/>
  <c r="CX15" i="4"/>
  <c r="CX20" i="4"/>
  <c r="CX16" i="4"/>
  <c r="CX12" i="4"/>
  <c r="CX11" i="4"/>
  <c r="CX7" i="4"/>
  <c r="CX8" i="4"/>
  <c r="DB45" i="4"/>
  <c r="DB44" i="4"/>
  <c r="DB42" i="4"/>
  <c r="DB46" i="4"/>
  <c r="DB43" i="4"/>
  <c r="DB37" i="4"/>
  <c r="DB38" i="4"/>
  <c r="DB39" i="4"/>
  <c r="DB41" i="4"/>
  <c r="DB40" i="4"/>
  <c r="DB32" i="4"/>
  <c r="DB33" i="4"/>
  <c r="DB34" i="4"/>
  <c r="DB36" i="4"/>
  <c r="DB35" i="4"/>
  <c r="DB30" i="4"/>
  <c r="DB26" i="4"/>
  <c r="DB27" i="4"/>
  <c r="DB28" i="4"/>
  <c r="DB31" i="4"/>
  <c r="DB29" i="4"/>
  <c r="DB22" i="4"/>
  <c r="DB23" i="4"/>
  <c r="DB19" i="4"/>
  <c r="DB24" i="4"/>
  <c r="DB25" i="4"/>
  <c r="DB21" i="4"/>
  <c r="DB17" i="4"/>
  <c r="DB13" i="4"/>
  <c r="DB9" i="4"/>
  <c r="DB20" i="4"/>
  <c r="DB18" i="4"/>
  <c r="DB14" i="4"/>
  <c r="DB10" i="4"/>
  <c r="DB15" i="4"/>
  <c r="DB16" i="4"/>
  <c r="DB12" i="4"/>
  <c r="DB7" i="4"/>
  <c r="DB11" i="4"/>
  <c r="DB8" i="4"/>
  <c r="DF45" i="4"/>
  <c r="DF44" i="4"/>
  <c r="DF46" i="4"/>
  <c r="DF42" i="4"/>
  <c r="DF43" i="4"/>
  <c r="DF41" i="4"/>
  <c r="DF37" i="4"/>
  <c r="DF38" i="4"/>
  <c r="DF39" i="4"/>
  <c r="DF40" i="4"/>
  <c r="DF32" i="4"/>
  <c r="DF36" i="4"/>
  <c r="DF33" i="4"/>
  <c r="DF34" i="4"/>
  <c r="DF35" i="4"/>
  <c r="DF30" i="4"/>
  <c r="DF26" i="4"/>
  <c r="DF31" i="4"/>
  <c r="DF27" i="4"/>
  <c r="DF28" i="4"/>
  <c r="DF29" i="4"/>
  <c r="DF22" i="4"/>
  <c r="DF23" i="4"/>
  <c r="DF19" i="4"/>
  <c r="DF24" i="4"/>
  <c r="DF25" i="4"/>
  <c r="DF21" i="4"/>
  <c r="DF17" i="4"/>
  <c r="DF13" i="4"/>
  <c r="DF9" i="4"/>
  <c r="DF18" i="4"/>
  <c r="DF14" i="4"/>
  <c r="DF10" i="4"/>
  <c r="DF15" i="4"/>
  <c r="DF20" i="4"/>
  <c r="DF16" i="4"/>
  <c r="DF12" i="4"/>
  <c r="DF11" i="4"/>
  <c r="DF8" i="4"/>
  <c r="DF7" i="4"/>
  <c r="DJ45" i="4"/>
  <c r="DJ44" i="4"/>
  <c r="DJ42" i="4"/>
  <c r="DJ43" i="4"/>
  <c r="DJ46" i="4"/>
  <c r="DJ37" i="4"/>
  <c r="DJ41" i="4"/>
  <c r="DJ38" i="4"/>
  <c r="DJ39" i="4"/>
  <c r="DJ40" i="4"/>
  <c r="DJ32" i="4"/>
  <c r="DJ33" i="4"/>
  <c r="DJ34" i="4"/>
  <c r="DJ36" i="4"/>
  <c r="DJ35" i="4"/>
  <c r="DJ30" i="4"/>
  <c r="DJ26" i="4"/>
  <c r="DJ27" i="4"/>
  <c r="DJ28" i="4"/>
  <c r="DJ31" i="4"/>
  <c r="DJ29" i="4"/>
  <c r="DJ22" i="4"/>
  <c r="DJ23" i="4"/>
  <c r="DJ19" i="4"/>
  <c r="DJ24" i="4"/>
  <c r="DJ25" i="4"/>
  <c r="DJ21" i="4"/>
  <c r="DJ17" i="4"/>
  <c r="DJ13" i="4"/>
  <c r="DJ9" i="4"/>
  <c r="DJ20" i="4"/>
  <c r="DJ18" i="4"/>
  <c r="DJ14" i="4"/>
  <c r="DJ10" i="4"/>
  <c r="DJ15" i="4"/>
  <c r="DJ16" i="4"/>
  <c r="DJ12" i="4"/>
  <c r="DJ11" i="4"/>
  <c r="DJ8" i="4"/>
  <c r="DJ7" i="4"/>
  <c r="DN45" i="4"/>
  <c r="DN44" i="4"/>
  <c r="DN42" i="4"/>
  <c r="DN43" i="4"/>
  <c r="DN46" i="4"/>
  <c r="DN37" i="4"/>
  <c r="DN38" i="4"/>
  <c r="DN39" i="4"/>
  <c r="DN41" i="4"/>
  <c r="DN40" i="4"/>
  <c r="DN32" i="4"/>
  <c r="DN36" i="4"/>
  <c r="DN33" i="4"/>
  <c r="DN34" i="4"/>
  <c r="DN35" i="4"/>
  <c r="DN30" i="4"/>
  <c r="DN26" i="4"/>
  <c r="DN31" i="4"/>
  <c r="DN27" i="4"/>
  <c r="DN28" i="4"/>
  <c r="DN29" i="4"/>
  <c r="DN22" i="4"/>
  <c r="DN23" i="4"/>
  <c r="DN19" i="4"/>
  <c r="DN24" i="4"/>
  <c r="DN25" i="4"/>
  <c r="DN21" i="4"/>
  <c r="DN17" i="4"/>
  <c r="DN13" i="4"/>
  <c r="DN9" i="4"/>
  <c r="DN18" i="4"/>
  <c r="DN14" i="4"/>
  <c r="DN10" i="4"/>
  <c r="DN15" i="4"/>
  <c r="DN20" i="4"/>
  <c r="DN16" i="4"/>
  <c r="DN12" i="4"/>
  <c r="DN11" i="4"/>
  <c r="DN7" i="4"/>
  <c r="DN8" i="4"/>
  <c r="DR45" i="4"/>
  <c r="DR44" i="4"/>
  <c r="DR42" i="4"/>
  <c r="DR46" i="4"/>
  <c r="DR43" i="4"/>
  <c r="DR37" i="4"/>
  <c r="DR41" i="4"/>
  <c r="DR38" i="4"/>
  <c r="DR39" i="4"/>
  <c r="DR40" i="4"/>
  <c r="DR32" i="4"/>
  <c r="DR33" i="4"/>
  <c r="DR34" i="4"/>
  <c r="DR36" i="4"/>
  <c r="DR35" i="4"/>
  <c r="DR30" i="4"/>
  <c r="DR26" i="4"/>
  <c r="DR27" i="4"/>
  <c r="DR28" i="4"/>
  <c r="DR31" i="4"/>
  <c r="DR29" i="4"/>
  <c r="DR22" i="4"/>
  <c r="DR23" i="4"/>
  <c r="DR19" i="4"/>
  <c r="DR24" i="4"/>
  <c r="DR25" i="4"/>
  <c r="DR21" i="4"/>
  <c r="DR17" i="4"/>
  <c r="DR13" i="4"/>
  <c r="DR9" i="4"/>
  <c r="DR20" i="4"/>
  <c r="DR18" i="4"/>
  <c r="DR14" i="4"/>
  <c r="DR10" i="4"/>
  <c r="DR15" i="4"/>
  <c r="DR16" i="4"/>
  <c r="DR12" i="4"/>
  <c r="DR7" i="4"/>
  <c r="DR11" i="4"/>
  <c r="DR8" i="4"/>
  <c r="DV45" i="4"/>
  <c r="DV44" i="4"/>
  <c r="DV46" i="4"/>
  <c r="DV42" i="4"/>
  <c r="DV43" i="4"/>
  <c r="DV37" i="4"/>
  <c r="DV38" i="4"/>
  <c r="DV39" i="4"/>
  <c r="DV41" i="4"/>
  <c r="DV40" i="4"/>
  <c r="DV32" i="4"/>
  <c r="DV36" i="4"/>
  <c r="DV33" i="4"/>
  <c r="DV34" i="4"/>
  <c r="DV35" i="4"/>
  <c r="DV30" i="4"/>
  <c r="DV26" i="4"/>
  <c r="DV31" i="4"/>
  <c r="DV27" i="4"/>
  <c r="DV28" i="4"/>
  <c r="DV29" i="4"/>
  <c r="DV22" i="4"/>
  <c r="DV23" i="4"/>
  <c r="DV19" i="4"/>
  <c r="DV24" i="4"/>
  <c r="DV25" i="4"/>
  <c r="DV21" i="4"/>
  <c r="DV17" i="4"/>
  <c r="DV13" i="4"/>
  <c r="DV9" i="4"/>
  <c r="DV18" i="4"/>
  <c r="DV14" i="4"/>
  <c r="DV10" i="4"/>
  <c r="DV15" i="4"/>
  <c r="DV20" i="4"/>
  <c r="DV16" i="4"/>
  <c r="DV12" i="4"/>
  <c r="DV7" i="4"/>
  <c r="DV11" i="4"/>
  <c r="DV8" i="4"/>
  <c r="DZ45" i="4"/>
  <c r="DZ44" i="4"/>
  <c r="DZ42" i="4"/>
  <c r="DZ43" i="4"/>
  <c r="DZ46" i="4"/>
  <c r="DZ37" i="4"/>
  <c r="DZ41" i="4"/>
  <c r="DZ38" i="4"/>
  <c r="DZ39" i="4"/>
  <c r="DZ40" i="4"/>
  <c r="DZ32" i="4"/>
  <c r="DZ33" i="4"/>
  <c r="DZ34" i="4"/>
  <c r="DZ36" i="4"/>
  <c r="DZ35" i="4"/>
  <c r="DZ30" i="4"/>
  <c r="DZ26" i="4"/>
  <c r="DZ27" i="4"/>
  <c r="DZ28" i="4"/>
  <c r="DZ31" i="4"/>
  <c r="DZ29" i="4"/>
  <c r="DZ22" i="4"/>
  <c r="DZ23" i="4"/>
  <c r="DZ19" i="4"/>
  <c r="DZ24" i="4"/>
  <c r="DZ25" i="4"/>
  <c r="DZ21" i="4"/>
  <c r="DZ17" i="4"/>
  <c r="DZ13" i="4"/>
  <c r="DZ9" i="4"/>
  <c r="DZ20" i="4"/>
  <c r="DZ18" i="4"/>
  <c r="DZ14" i="4"/>
  <c r="DZ10" i="4"/>
  <c r="DZ15" i="4"/>
  <c r="DZ16" i="4"/>
  <c r="DZ12" i="4"/>
  <c r="DZ11" i="4"/>
  <c r="DZ8" i="4"/>
  <c r="DZ7" i="4"/>
  <c r="ED45" i="4"/>
  <c r="ED44" i="4"/>
  <c r="ED42" i="4"/>
  <c r="ED43" i="4"/>
  <c r="ED46" i="4"/>
  <c r="ED37" i="4"/>
  <c r="ED38" i="4"/>
  <c r="ED39" i="4"/>
  <c r="ED41" i="4"/>
  <c r="ED40" i="4"/>
  <c r="ED32" i="4"/>
  <c r="ED36" i="4"/>
  <c r="ED33" i="4"/>
  <c r="ED34" i="4"/>
  <c r="ED35" i="4"/>
  <c r="ED30" i="4"/>
  <c r="ED26" i="4"/>
  <c r="ED31" i="4"/>
  <c r="ED27" i="4"/>
  <c r="ED28" i="4"/>
  <c r="ED29" i="4"/>
  <c r="ED22" i="4"/>
  <c r="ED23" i="4"/>
  <c r="ED19" i="4"/>
  <c r="ED24" i="4"/>
  <c r="ED25" i="4"/>
  <c r="ED21" i="4"/>
  <c r="ED17" i="4"/>
  <c r="ED13" i="4"/>
  <c r="ED9" i="4"/>
  <c r="ED18" i="4"/>
  <c r="ED14" i="4"/>
  <c r="ED10" i="4"/>
  <c r="ED15" i="4"/>
  <c r="ED20" i="4"/>
  <c r="ED16" i="4"/>
  <c r="ED12" i="4"/>
  <c r="ED11" i="4"/>
  <c r="ED7" i="4"/>
  <c r="ED8" i="4"/>
  <c r="EH45" i="4"/>
  <c r="EH44" i="4"/>
  <c r="EH42" i="4"/>
  <c r="EH46" i="4"/>
  <c r="EH43" i="4"/>
  <c r="EH37" i="4"/>
  <c r="EH41" i="4"/>
  <c r="EH38" i="4"/>
  <c r="EH39" i="4"/>
  <c r="EH40" i="4"/>
  <c r="EH32" i="4"/>
  <c r="EH33" i="4"/>
  <c r="EH34" i="4"/>
  <c r="EH36" i="4"/>
  <c r="EH35" i="4"/>
  <c r="EH30" i="4"/>
  <c r="EH26" i="4"/>
  <c r="EH27" i="4"/>
  <c r="EH28" i="4"/>
  <c r="EH31" i="4"/>
  <c r="EH29" i="4"/>
  <c r="EH22" i="4"/>
  <c r="EH23" i="4"/>
  <c r="EH19" i="4"/>
  <c r="EH24" i="4"/>
  <c r="EH25" i="4"/>
  <c r="EH21" i="4"/>
  <c r="EH17" i="4"/>
  <c r="EH13" i="4"/>
  <c r="EH9" i="4"/>
  <c r="EH20" i="4"/>
  <c r="EH18" i="4"/>
  <c r="EH14" i="4"/>
  <c r="EH10" i="4"/>
  <c r="EH15" i="4"/>
  <c r="EH16" i="4"/>
  <c r="EH12" i="4"/>
  <c r="EH7" i="4"/>
  <c r="EH11" i="4"/>
  <c r="EH8" i="4"/>
  <c r="EL45" i="4"/>
  <c r="EL44" i="4"/>
  <c r="EL46" i="4"/>
  <c r="EL42" i="4"/>
  <c r="EL43" i="4"/>
  <c r="EL37" i="4"/>
  <c r="EL38" i="4"/>
  <c r="EL39" i="4"/>
  <c r="EL41" i="4"/>
  <c r="EL40" i="4"/>
  <c r="EL32" i="4"/>
  <c r="EL36" i="4"/>
  <c r="EL33" i="4"/>
  <c r="EL34" i="4"/>
  <c r="EL35" i="4"/>
  <c r="EL30" i="4"/>
  <c r="EL26" i="4"/>
  <c r="EL31" i="4"/>
  <c r="EL27" i="4"/>
  <c r="EL28" i="4"/>
  <c r="EL29" i="4"/>
  <c r="EL22" i="4"/>
  <c r="EL23" i="4"/>
  <c r="EL19" i="4"/>
  <c r="EL24" i="4"/>
  <c r="EL25" i="4"/>
  <c r="EL21" i="4"/>
  <c r="EL17" i="4"/>
  <c r="EL13" i="4"/>
  <c r="EL9" i="4"/>
  <c r="EL18" i="4"/>
  <c r="EL14" i="4"/>
  <c r="EL10" i="4"/>
  <c r="EL15" i="4"/>
  <c r="EL20" i="4"/>
  <c r="EL16" i="4"/>
  <c r="EL12" i="4"/>
  <c r="EL7" i="4"/>
  <c r="EL11" i="4"/>
  <c r="EL8" i="4"/>
  <c r="EP45" i="4"/>
  <c r="EP44" i="4"/>
  <c r="EP42" i="4"/>
  <c r="EP43" i="4"/>
  <c r="EP46" i="4"/>
  <c r="EP37" i="4"/>
  <c r="EP41" i="4"/>
  <c r="EP38" i="4"/>
  <c r="EP39" i="4"/>
  <c r="EP40" i="4"/>
  <c r="EP32" i="4"/>
  <c r="EP33" i="4"/>
  <c r="EP34" i="4"/>
  <c r="EP36" i="4"/>
  <c r="EP35" i="4"/>
  <c r="EP30" i="4"/>
  <c r="EP26" i="4"/>
  <c r="EP27" i="4"/>
  <c r="EP28" i="4"/>
  <c r="EP31" i="4"/>
  <c r="EP29" i="4"/>
  <c r="EP22" i="4"/>
  <c r="EP23" i="4"/>
  <c r="EP19" i="4"/>
  <c r="EP24" i="4"/>
  <c r="EP25" i="4"/>
  <c r="EP21" i="4"/>
  <c r="EP17" i="4"/>
  <c r="EP13" i="4"/>
  <c r="EP9" i="4"/>
  <c r="EP20" i="4"/>
  <c r="EP18" i="4"/>
  <c r="EP14" i="4"/>
  <c r="EP10" i="4"/>
  <c r="EP15" i="4"/>
  <c r="EP16" i="4"/>
  <c r="EP12" i="4"/>
  <c r="EP11" i="4"/>
  <c r="EP8" i="4"/>
  <c r="EP7" i="4"/>
  <c r="ET45" i="4"/>
  <c r="ET44" i="4"/>
  <c r="ET42" i="4"/>
  <c r="ET43" i="4"/>
  <c r="ET46" i="4"/>
  <c r="ET37" i="4"/>
  <c r="ET38" i="4"/>
  <c r="ET39" i="4"/>
  <c r="ET41" i="4"/>
  <c r="ET40" i="4"/>
  <c r="ET32" i="4"/>
  <c r="ET36" i="4"/>
  <c r="ET33" i="4"/>
  <c r="ET34" i="4"/>
  <c r="ET35" i="4"/>
  <c r="ET30" i="4"/>
  <c r="ET26" i="4"/>
  <c r="ET31" i="4"/>
  <c r="ET27" i="4"/>
  <c r="ET28" i="4"/>
  <c r="ET29" i="4"/>
  <c r="ET22" i="4"/>
  <c r="ET23" i="4"/>
  <c r="ET19" i="4"/>
  <c r="ET24" i="4"/>
  <c r="ET25" i="4"/>
  <c r="ET21" i="4"/>
  <c r="ET17" i="4"/>
  <c r="ET13" i="4"/>
  <c r="ET9" i="4"/>
  <c r="ET18" i="4"/>
  <c r="ET14" i="4"/>
  <c r="ET10" i="4"/>
  <c r="ET15" i="4"/>
  <c r="ET20" i="4"/>
  <c r="ET16" i="4"/>
  <c r="ET12" i="4"/>
  <c r="ET11" i="4"/>
  <c r="ET7" i="4"/>
  <c r="ET8" i="4"/>
  <c r="EX45" i="4"/>
  <c r="EX44" i="4"/>
  <c r="EX42" i="4"/>
  <c r="EX46" i="4"/>
  <c r="EX43" i="4"/>
  <c r="EX37" i="4"/>
  <c r="EX41" i="4"/>
  <c r="EX38" i="4"/>
  <c r="EX39" i="4"/>
  <c r="EX40" i="4"/>
  <c r="EX32" i="4"/>
  <c r="EX33" i="4"/>
  <c r="EX34" i="4"/>
  <c r="EX36" i="4"/>
  <c r="EX35" i="4"/>
  <c r="EX30" i="4"/>
  <c r="EX26" i="4"/>
  <c r="EX27" i="4"/>
  <c r="EX28" i="4"/>
  <c r="EX31" i="4"/>
  <c r="EX29" i="4"/>
  <c r="EX22" i="4"/>
  <c r="EX23" i="4"/>
  <c r="EX19" i="4"/>
  <c r="EX24" i="4"/>
  <c r="EX25" i="4"/>
  <c r="EX21" i="4"/>
  <c r="EX17" i="4"/>
  <c r="EX13" i="4"/>
  <c r="EX9" i="4"/>
  <c r="EX20" i="4"/>
  <c r="EX18" i="4"/>
  <c r="EX14" i="4"/>
  <c r="EX10" i="4"/>
  <c r="EX15" i="4"/>
  <c r="EX16" i="4"/>
  <c r="EX12" i="4"/>
  <c r="EX7" i="4"/>
  <c r="EX11" i="4"/>
  <c r="EX8" i="4"/>
  <c r="FB45" i="4"/>
  <c r="FB44" i="4"/>
  <c r="FB46" i="4"/>
  <c r="FB42" i="4"/>
  <c r="FB43" i="4"/>
  <c r="FB37" i="4"/>
  <c r="FB38" i="4"/>
  <c r="FB39" i="4"/>
  <c r="FB41" i="4"/>
  <c r="FB40" i="4"/>
  <c r="FB32" i="4"/>
  <c r="FB36" i="4"/>
  <c r="FB33" i="4"/>
  <c r="FB34" i="4"/>
  <c r="FB35" i="4"/>
  <c r="FB30" i="4"/>
  <c r="FB26" i="4"/>
  <c r="FB31" i="4"/>
  <c r="FB27" i="4"/>
  <c r="FB28" i="4"/>
  <c r="FB29" i="4"/>
  <c r="FB22" i="4"/>
  <c r="FB23" i="4"/>
  <c r="FB19" i="4"/>
  <c r="FB24" i="4"/>
  <c r="FB25" i="4"/>
  <c r="FB21" i="4"/>
  <c r="FB17" i="4"/>
  <c r="FB13" i="4"/>
  <c r="FB9" i="4"/>
  <c r="FB18" i="4"/>
  <c r="FB14" i="4"/>
  <c r="FB10" i="4"/>
  <c r="FB15" i="4"/>
  <c r="FB20" i="4"/>
  <c r="FB16" i="4"/>
  <c r="FB12" i="4"/>
  <c r="FB7" i="4"/>
  <c r="FB11" i="4"/>
  <c r="FB8" i="4"/>
  <c r="FF45" i="4"/>
  <c r="FF44" i="4"/>
  <c r="FF42" i="4"/>
  <c r="FF43" i="4"/>
  <c r="FF46" i="4"/>
  <c r="FF37" i="4"/>
  <c r="FF41" i="4"/>
  <c r="FF38" i="4"/>
  <c r="FF39" i="4"/>
  <c r="FF40" i="4"/>
  <c r="FF32" i="4"/>
  <c r="FF33" i="4"/>
  <c r="FF34" i="4"/>
  <c r="FF36" i="4"/>
  <c r="FF35" i="4"/>
  <c r="FF30" i="4"/>
  <c r="FF26" i="4"/>
  <c r="FF27" i="4"/>
  <c r="FF28" i="4"/>
  <c r="FF31" i="4"/>
  <c r="FF29" i="4"/>
  <c r="FF22" i="4"/>
  <c r="FF23" i="4"/>
  <c r="FF19" i="4"/>
  <c r="FF24" i="4"/>
  <c r="FF25" i="4"/>
  <c r="FF21" i="4"/>
  <c r="FF17" i="4"/>
  <c r="FF13" i="4"/>
  <c r="FF9" i="4"/>
  <c r="FF20" i="4"/>
  <c r="FF18" i="4"/>
  <c r="FF14" i="4"/>
  <c r="FF10" i="4"/>
  <c r="FF15" i="4"/>
  <c r="FF16" i="4"/>
  <c r="FF12" i="4"/>
  <c r="FF11" i="4"/>
  <c r="FF8" i="4"/>
  <c r="FF7" i="4"/>
  <c r="FJ45" i="4"/>
  <c r="FJ44" i="4"/>
  <c r="FJ42" i="4"/>
  <c r="FJ43" i="4"/>
  <c r="FJ46" i="4"/>
  <c r="FJ37" i="4"/>
  <c r="FJ38" i="4"/>
  <c r="FJ39" i="4"/>
  <c r="FJ41" i="4"/>
  <c r="FJ40" i="4"/>
  <c r="FJ32" i="4"/>
  <c r="FJ36" i="4"/>
  <c r="FJ33" i="4"/>
  <c r="FJ34" i="4"/>
  <c r="FJ35" i="4"/>
  <c r="FJ30" i="4"/>
  <c r="FJ26" i="4"/>
  <c r="FJ31" i="4"/>
  <c r="FJ27" i="4"/>
  <c r="FJ28" i="4"/>
  <c r="FJ29" i="4"/>
  <c r="FJ22" i="4"/>
  <c r="FJ23" i="4"/>
  <c r="FJ19" i="4"/>
  <c r="FJ24" i="4"/>
  <c r="FJ25" i="4"/>
  <c r="FJ21" i="4"/>
  <c r="FJ17" i="4"/>
  <c r="FJ13" i="4"/>
  <c r="FJ9" i="4"/>
  <c r="FJ18" i="4"/>
  <c r="FJ14" i="4"/>
  <c r="FJ10" i="4"/>
  <c r="FJ15" i="4"/>
  <c r="FJ20" i="4"/>
  <c r="FJ16" i="4"/>
  <c r="FJ12" i="4"/>
  <c r="FJ11" i="4"/>
  <c r="FJ7" i="4"/>
  <c r="FJ8" i="4"/>
  <c r="FN45" i="4"/>
  <c r="FN44" i="4"/>
  <c r="FN42" i="4"/>
  <c r="FN46" i="4"/>
  <c r="FN43" i="4"/>
  <c r="FN37" i="4"/>
  <c r="FN41" i="4"/>
  <c r="FN38" i="4"/>
  <c r="FN39" i="4"/>
  <c r="FN40" i="4"/>
  <c r="FN32" i="4"/>
  <c r="FN33" i="4"/>
  <c r="FN34" i="4"/>
  <c r="FN36" i="4"/>
  <c r="FN35" i="4"/>
  <c r="FN30" i="4"/>
  <c r="FN26" i="4"/>
  <c r="FN27" i="4"/>
  <c r="FN28" i="4"/>
  <c r="FN31" i="4"/>
  <c r="FN29" i="4"/>
  <c r="FN22" i="4"/>
  <c r="FN23" i="4"/>
  <c r="FN19" i="4"/>
  <c r="FN24" i="4"/>
  <c r="FN25" i="4"/>
  <c r="FN21" i="4"/>
  <c r="FN17" i="4"/>
  <c r="FN13" i="4"/>
  <c r="FN9" i="4"/>
  <c r="FN20" i="4"/>
  <c r="FN18" i="4"/>
  <c r="FN14" i="4"/>
  <c r="FN10" i="4"/>
  <c r="FN15" i="4"/>
  <c r="FN16" i="4"/>
  <c r="FN12" i="4"/>
  <c r="FN7" i="4"/>
  <c r="FN11" i="4"/>
  <c r="FN8" i="4"/>
  <c r="FR45" i="4"/>
  <c r="FR44" i="4"/>
  <c r="FR46" i="4"/>
  <c r="FR42" i="4"/>
  <c r="FR43" i="4"/>
  <c r="FR37" i="4"/>
  <c r="FR38" i="4"/>
  <c r="FR39" i="4"/>
  <c r="FR41" i="4"/>
  <c r="FR40" i="4"/>
  <c r="FR32" i="4"/>
  <c r="FR36" i="4"/>
  <c r="FR33" i="4"/>
  <c r="FR34" i="4"/>
  <c r="FR35" i="4"/>
  <c r="FR30" i="4"/>
  <c r="FR26" i="4"/>
  <c r="FR31" i="4"/>
  <c r="FR27" i="4"/>
  <c r="FR28" i="4"/>
  <c r="FR29" i="4"/>
  <c r="FR22" i="4"/>
  <c r="FR23" i="4"/>
  <c r="FR19" i="4"/>
  <c r="FR24" i="4"/>
  <c r="FR25" i="4"/>
  <c r="FR21" i="4"/>
  <c r="FR17" i="4"/>
  <c r="FR13" i="4"/>
  <c r="FR9" i="4"/>
  <c r="FR18" i="4"/>
  <c r="FR14" i="4"/>
  <c r="FR10" i="4"/>
  <c r="FR15" i="4"/>
  <c r="FR20" i="4"/>
  <c r="FR16" i="4"/>
  <c r="FR12" i="4"/>
  <c r="FR7" i="4"/>
  <c r="FR11" i="4"/>
  <c r="FR8" i="4"/>
  <c r="FV45" i="4"/>
  <c r="FV44" i="4"/>
  <c r="FV42" i="4"/>
  <c r="FV43" i="4"/>
  <c r="FV46" i="4"/>
  <c r="FV37" i="4"/>
  <c r="FV41" i="4"/>
  <c r="FV38" i="4"/>
  <c r="FV39" i="4"/>
  <c r="FV40" i="4"/>
  <c r="FV32" i="4"/>
  <c r="FV33" i="4"/>
  <c r="FV34" i="4"/>
  <c r="FV36" i="4"/>
  <c r="FV35" i="4"/>
  <c r="FV30" i="4"/>
  <c r="FV26" i="4"/>
  <c r="FV27" i="4"/>
  <c r="FV28" i="4"/>
  <c r="FV31" i="4"/>
  <c r="FV29" i="4"/>
  <c r="FV22" i="4"/>
  <c r="FV23" i="4"/>
  <c r="FV19" i="4"/>
  <c r="FV24" i="4"/>
  <c r="FV25" i="4"/>
  <c r="FV21" i="4"/>
  <c r="FV17" i="4"/>
  <c r="FV13" i="4"/>
  <c r="FV9" i="4"/>
  <c r="FV20" i="4"/>
  <c r="FV18" i="4"/>
  <c r="FV14" i="4"/>
  <c r="FV10" i="4"/>
  <c r="FV15" i="4"/>
  <c r="FV16" i="4"/>
  <c r="FV12" i="4"/>
  <c r="FV11" i="4"/>
  <c r="FV8" i="4"/>
  <c r="FV7" i="4"/>
  <c r="FZ45" i="4"/>
  <c r="FZ44" i="4"/>
  <c r="FZ42" i="4"/>
  <c r="FZ43" i="4"/>
  <c r="FZ46" i="4"/>
  <c r="FZ37" i="4"/>
  <c r="FZ38" i="4"/>
  <c r="FZ39" i="4"/>
  <c r="FZ41" i="4"/>
  <c r="FZ40" i="4"/>
  <c r="FZ32" i="4"/>
  <c r="FZ36" i="4"/>
  <c r="FZ33" i="4"/>
  <c r="FZ34" i="4"/>
  <c r="FZ35" i="4"/>
  <c r="FZ30" i="4"/>
  <c r="FZ26" i="4"/>
  <c r="FZ31" i="4"/>
  <c r="FZ27" i="4"/>
  <c r="FZ28" i="4"/>
  <c r="FZ29" i="4"/>
  <c r="FZ22" i="4"/>
  <c r="FZ23" i="4"/>
  <c r="FZ19" i="4"/>
  <c r="FZ24" i="4"/>
  <c r="FZ25" i="4"/>
  <c r="FZ21" i="4"/>
  <c r="FZ17" i="4"/>
  <c r="FZ13" i="4"/>
  <c r="FZ9" i="4"/>
  <c r="FZ18" i="4"/>
  <c r="FZ14" i="4"/>
  <c r="FZ10" i="4"/>
  <c r="FZ15" i="4"/>
  <c r="FZ20" i="4"/>
  <c r="FZ16" i="4"/>
  <c r="FZ12" i="4"/>
  <c r="FZ11" i="4"/>
  <c r="FZ7" i="4"/>
  <c r="FZ8" i="4"/>
  <c r="GD45" i="4"/>
  <c r="GD44" i="4"/>
  <c r="GD42" i="4"/>
  <c r="GD46" i="4"/>
  <c r="GD43" i="4"/>
  <c r="GD37" i="4"/>
  <c r="GD41" i="4"/>
  <c r="GD38" i="4"/>
  <c r="GD39" i="4"/>
  <c r="GD40" i="4"/>
  <c r="GD32" i="4"/>
  <c r="GD33" i="4"/>
  <c r="GD34" i="4"/>
  <c r="GD36" i="4"/>
  <c r="GD35" i="4"/>
  <c r="GD30" i="4"/>
  <c r="GD26" i="4"/>
  <c r="GD27" i="4"/>
  <c r="GD28" i="4"/>
  <c r="GD31" i="4"/>
  <c r="GD29" i="4"/>
  <c r="GD22" i="4"/>
  <c r="GD23" i="4"/>
  <c r="GD19" i="4"/>
  <c r="GD24" i="4"/>
  <c r="GD25" i="4"/>
  <c r="GD21" i="4"/>
  <c r="GD17" i="4"/>
  <c r="GD13" i="4"/>
  <c r="GD9" i="4"/>
  <c r="GD20" i="4"/>
  <c r="GD18" i="4"/>
  <c r="GD14" i="4"/>
  <c r="GD10" i="4"/>
  <c r="GD15" i="4"/>
  <c r="GD16" i="4"/>
  <c r="GD12" i="4"/>
  <c r="GD7" i="4"/>
  <c r="GD11" i="4"/>
  <c r="GD8" i="4"/>
  <c r="GH45" i="4"/>
  <c r="GH44" i="4"/>
  <c r="GH46" i="4"/>
  <c r="GH42" i="4"/>
  <c r="GH43" i="4"/>
  <c r="GH37" i="4"/>
  <c r="GH38" i="4"/>
  <c r="GH39" i="4"/>
  <c r="GH41" i="4"/>
  <c r="GH40" i="4"/>
  <c r="GH32" i="4"/>
  <c r="GH36" i="4"/>
  <c r="GH33" i="4"/>
  <c r="GH34" i="4"/>
  <c r="GH35" i="4"/>
  <c r="GH30" i="4"/>
  <c r="GH26" i="4"/>
  <c r="GH31" i="4"/>
  <c r="GH27" i="4"/>
  <c r="GH28" i="4"/>
  <c r="GH29" i="4"/>
  <c r="GH22" i="4"/>
  <c r="GH23" i="4"/>
  <c r="GH19" i="4"/>
  <c r="GH24" i="4"/>
  <c r="GH25" i="4"/>
  <c r="GH21" i="4"/>
  <c r="GH17" i="4"/>
  <c r="GH13" i="4"/>
  <c r="GH9" i="4"/>
  <c r="GH18" i="4"/>
  <c r="GH14" i="4"/>
  <c r="GH10" i="4"/>
  <c r="GH15" i="4"/>
  <c r="GH20" i="4"/>
  <c r="GH16" i="4"/>
  <c r="GH12" i="4"/>
  <c r="GH11" i="4"/>
  <c r="GH8" i="4"/>
  <c r="GH7" i="4"/>
  <c r="GL45" i="4"/>
  <c r="GL44" i="4"/>
  <c r="GL42" i="4"/>
  <c r="GL43" i="4"/>
  <c r="GL46" i="4"/>
  <c r="GL37" i="4"/>
  <c r="GL41" i="4"/>
  <c r="GL38" i="4"/>
  <c r="GL39" i="4"/>
  <c r="GL40" i="4"/>
  <c r="GL32" i="4"/>
  <c r="GL33" i="4"/>
  <c r="GL34" i="4"/>
  <c r="GL36" i="4"/>
  <c r="GL35" i="4"/>
  <c r="GL30" i="4"/>
  <c r="GL26" i="4"/>
  <c r="GL27" i="4"/>
  <c r="GL28" i="4"/>
  <c r="GL31" i="4"/>
  <c r="GL29" i="4"/>
  <c r="GL22" i="4"/>
  <c r="GL23" i="4"/>
  <c r="GL19" i="4"/>
  <c r="GL24" i="4"/>
  <c r="GL25" i="4"/>
  <c r="GL21" i="4"/>
  <c r="GL17" i="4"/>
  <c r="GL13" i="4"/>
  <c r="GL9" i="4"/>
  <c r="GL20" i="4"/>
  <c r="GL18" i="4"/>
  <c r="GL14" i="4"/>
  <c r="GL10" i="4"/>
  <c r="GL15" i="4"/>
  <c r="GL16" i="4"/>
  <c r="GL12" i="4"/>
  <c r="GL11" i="4"/>
  <c r="GL7" i="4"/>
  <c r="GL8" i="4"/>
  <c r="GP45" i="4"/>
  <c r="GP44" i="4"/>
  <c r="GP42" i="4"/>
  <c r="GP43" i="4"/>
  <c r="GP46" i="4"/>
  <c r="GP37" i="4"/>
  <c r="GP38" i="4"/>
  <c r="GP39" i="4"/>
  <c r="GP41" i="4"/>
  <c r="GP40" i="4"/>
  <c r="GP32" i="4"/>
  <c r="GP36" i="4"/>
  <c r="GP33" i="4"/>
  <c r="GP34" i="4"/>
  <c r="GP35" i="4"/>
  <c r="GP30" i="4"/>
  <c r="GP26" i="4"/>
  <c r="GP31" i="4"/>
  <c r="GP27" i="4"/>
  <c r="GP28" i="4"/>
  <c r="GP29" i="4"/>
  <c r="GP22" i="4"/>
  <c r="GP23" i="4"/>
  <c r="GP19" i="4"/>
  <c r="GP24" i="4"/>
  <c r="GP25" i="4"/>
  <c r="GP21" i="4"/>
  <c r="GP17" i="4"/>
  <c r="GP13" i="4"/>
  <c r="GP9" i="4"/>
  <c r="GP18" i="4"/>
  <c r="GP14" i="4"/>
  <c r="GP10" i="4"/>
  <c r="GP15" i="4"/>
  <c r="GP20" i="4"/>
  <c r="GP16" i="4"/>
  <c r="GP12" i="4"/>
  <c r="GP11" i="4"/>
  <c r="GP7" i="4"/>
  <c r="GP8" i="4"/>
  <c r="GT45" i="4"/>
  <c r="GT44" i="4"/>
  <c r="GT42" i="4"/>
  <c r="GT46" i="4"/>
  <c r="GT43" i="4"/>
  <c r="GT37" i="4"/>
  <c r="GT41" i="4"/>
  <c r="GT38" i="4"/>
  <c r="GT39" i="4"/>
  <c r="GT40" i="4"/>
  <c r="GT32" i="4"/>
  <c r="GT33" i="4"/>
  <c r="GT34" i="4"/>
  <c r="GT36" i="4"/>
  <c r="GT35" i="4"/>
  <c r="GT30" i="4"/>
  <c r="GT26" i="4"/>
  <c r="GT27" i="4"/>
  <c r="GT28" i="4"/>
  <c r="GT31" i="4"/>
  <c r="GT29" i="4"/>
  <c r="GT22" i="4"/>
  <c r="GT23" i="4"/>
  <c r="GT19" i="4"/>
  <c r="GT24" i="4"/>
  <c r="GT25" i="4"/>
  <c r="GT21" i="4"/>
  <c r="GT17" i="4"/>
  <c r="GT13" i="4"/>
  <c r="GT9" i="4"/>
  <c r="GT20" i="4"/>
  <c r="GT18" i="4"/>
  <c r="GT14" i="4"/>
  <c r="GT10" i="4"/>
  <c r="GT15" i="4"/>
  <c r="GT16" i="4"/>
  <c r="GT12" i="4"/>
  <c r="GT7" i="4"/>
  <c r="GT11" i="4"/>
  <c r="GT8" i="4"/>
  <c r="GX45" i="4"/>
  <c r="GX44" i="4"/>
  <c r="GX46" i="4"/>
  <c r="GX42" i="4"/>
  <c r="GX43" i="4"/>
  <c r="GX37" i="4"/>
  <c r="GX38" i="4"/>
  <c r="GX39" i="4"/>
  <c r="GX41" i="4"/>
  <c r="GX40" i="4"/>
  <c r="GX32" i="4"/>
  <c r="GX36" i="4"/>
  <c r="GX33" i="4"/>
  <c r="GX34" i="4"/>
  <c r="GX35" i="4"/>
  <c r="GX30" i="4"/>
  <c r="GX26" i="4"/>
  <c r="GX31" i="4"/>
  <c r="GX27" i="4"/>
  <c r="GX28" i="4"/>
  <c r="GX29" i="4"/>
  <c r="GX22" i="4"/>
  <c r="GX23" i="4"/>
  <c r="GX19" i="4"/>
  <c r="GX24" i="4"/>
  <c r="GX25" i="4"/>
  <c r="GX21" i="4"/>
  <c r="GX17" i="4"/>
  <c r="GX13" i="4"/>
  <c r="GX9" i="4"/>
  <c r="GX18" i="4"/>
  <c r="GX14" i="4"/>
  <c r="GX10" i="4"/>
  <c r="GX15" i="4"/>
  <c r="GX20" i="4"/>
  <c r="GX16" i="4"/>
  <c r="GX12" i="4"/>
  <c r="GX7" i="4"/>
  <c r="GX11" i="4"/>
  <c r="GX8" i="4"/>
  <c r="HB45" i="4"/>
  <c r="HB44" i="4"/>
  <c r="HB42" i="4"/>
  <c r="HB43" i="4"/>
  <c r="HB46" i="4"/>
  <c r="HB37" i="4"/>
  <c r="HB41" i="4"/>
  <c r="HB38" i="4"/>
  <c r="HB39" i="4"/>
  <c r="HB40" i="4"/>
  <c r="HB32" i="4"/>
  <c r="HB33" i="4"/>
  <c r="HB34" i="4"/>
  <c r="HB36" i="4"/>
  <c r="HB35" i="4"/>
  <c r="HB30" i="4"/>
  <c r="HB26" i="4"/>
  <c r="HB27" i="4"/>
  <c r="HB28" i="4"/>
  <c r="HB31" i="4"/>
  <c r="HB29" i="4"/>
  <c r="HB22" i="4"/>
  <c r="HB23" i="4"/>
  <c r="HB19" i="4"/>
  <c r="HB24" i="4"/>
  <c r="HB25" i="4"/>
  <c r="HB21" i="4"/>
  <c r="HB17" i="4"/>
  <c r="HB13" i="4"/>
  <c r="HB9" i="4"/>
  <c r="HB20" i="4"/>
  <c r="HB18" i="4"/>
  <c r="HB14" i="4"/>
  <c r="HB10" i="4"/>
  <c r="HB15" i="4"/>
  <c r="HB16" i="4"/>
  <c r="HB12" i="4"/>
  <c r="HB11" i="4"/>
  <c r="HB8" i="4"/>
  <c r="HB7" i="4"/>
  <c r="HF45" i="4"/>
  <c r="HF44" i="4"/>
  <c r="HF42" i="4"/>
  <c r="HF43" i="4"/>
  <c r="HF46" i="4"/>
  <c r="HF37" i="4"/>
  <c r="HF38" i="4"/>
  <c r="HF39" i="4"/>
  <c r="HF41" i="4"/>
  <c r="HF40" i="4"/>
  <c r="HF32" i="4"/>
  <c r="HF36" i="4"/>
  <c r="HF33" i="4"/>
  <c r="HF34" i="4"/>
  <c r="HF35" i="4"/>
  <c r="HF30" i="4"/>
  <c r="HF26" i="4"/>
  <c r="HF31" i="4"/>
  <c r="HF27" i="4"/>
  <c r="HF28" i="4"/>
  <c r="HF29" i="4"/>
  <c r="HF22" i="4"/>
  <c r="HF23" i="4"/>
  <c r="HF19" i="4"/>
  <c r="HF24" i="4"/>
  <c r="HF25" i="4"/>
  <c r="HF21" i="4"/>
  <c r="HF17" i="4"/>
  <c r="HF13" i="4"/>
  <c r="HF9" i="4"/>
  <c r="HF18" i="4"/>
  <c r="HF14" i="4"/>
  <c r="HF10" i="4"/>
  <c r="HF15" i="4"/>
  <c r="HF20" i="4"/>
  <c r="HF16" i="4"/>
  <c r="HF12" i="4"/>
  <c r="HF11" i="4"/>
  <c r="HF7" i="4"/>
  <c r="HF8" i="4"/>
  <c r="HJ45" i="4"/>
  <c r="HJ44" i="4"/>
  <c r="HJ42" i="4"/>
  <c r="HJ46" i="4"/>
  <c r="HJ43" i="4"/>
  <c r="HJ37" i="4"/>
  <c r="HJ41" i="4"/>
  <c r="HJ38" i="4"/>
  <c r="HJ39" i="4"/>
  <c r="HJ40" i="4"/>
  <c r="HJ32" i="4"/>
  <c r="HJ33" i="4"/>
  <c r="HJ34" i="4"/>
  <c r="HJ36" i="4"/>
  <c r="HJ35" i="4"/>
  <c r="HJ30" i="4"/>
  <c r="HJ26" i="4"/>
  <c r="HJ27" i="4"/>
  <c r="HJ28" i="4"/>
  <c r="HJ31" i="4"/>
  <c r="HJ29" i="4"/>
  <c r="HJ22" i="4"/>
  <c r="HJ23" i="4"/>
  <c r="HJ19" i="4"/>
  <c r="HJ24" i="4"/>
  <c r="HJ25" i="4"/>
  <c r="HJ21" i="4"/>
  <c r="HJ17" i="4"/>
  <c r="HJ13" i="4"/>
  <c r="HJ9" i="4"/>
  <c r="HJ20" i="4"/>
  <c r="HJ18" i="4"/>
  <c r="HJ14" i="4"/>
  <c r="HJ10" i="4"/>
  <c r="HJ15" i="4"/>
  <c r="HJ16" i="4"/>
  <c r="HJ12" i="4"/>
  <c r="HJ7" i="4"/>
  <c r="HJ11" i="4"/>
  <c r="HJ8" i="4"/>
  <c r="HN45" i="4"/>
  <c r="HN44" i="4"/>
  <c r="HN46" i="4"/>
  <c r="HN42" i="4"/>
  <c r="HN43" i="4"/>
  <c r="HN37" i="4"/>
  <c r="HN38" i="4"/>
  <c r="HN39" i="4"/>
  <c r="HN41" i="4"/>
  <c r="HN40" i="4"/>
  <c r="HN32" i="4"/>
  <c r="HN36" i="4"/>
  <c r="HN33" i="4"/>
  <c r="HN34" i="4"/>
  <c r="HN35" i="4"/>
  <c r="HN30" i="4"/>
  <c r="HN26" i="4"/>
  <c r="HN31" i="4"/>
  <c r="HN27" i="4"/>
  <c r="HN28" i="4"/>
  <c r="HN29" i="4"/>
  <c r="HN22" i="4"/>
  <c r="HN23" i="4"/>
  <c r="HN19" i="4"/>
  <c r="HN24" i="4"/>
  <c r="HN25" i="4"/>
  <c r="HN21" i="4"/>
  <c r="HN17" i="4"/>
  <c r="HN13" i="4"/>
  <c r="HN9" i="4"/>
  <c r="HN18" i="4"/>
  <c r="HN14" i="4"/>
  <c r="HN10" i="4"/>
  <c r="HN15" i="4"/>
  <c r="HN20" i="4"/>
  <c r="HN16" i="4"/>
  <c r="HN12" i="4"/>
  <c r="HN7" i="4"/>
  <c r="HN11" i="4"/>
  <c r="HN8" i="4"/>
  <c r="HR45" i="4"/>
  <c r="HR44" i="4"/>
  <c r="HR42" i="4"/>
  <c r="HR43" i="4"/>
  <c r="HR46" i="4"/>
  <c r="HR37" i="4"/>
  <c r="HR41" i="4"/>
  <c r="HR38" i="4"/>
  <c r="HR39" i="4"/>
  <c r="HR40" i="4"/>
  <c r="HR32" i="4"/>
  <c r="HR33" i="4"/>
  <c r="HR34" i="4"/>
  <c r="HR36" i="4"/>
  <c r="HR35" i="4"/>
  <c r="HR30" i="4"/>
  <c r="HR26" i="4"/>
  <c r="HR27" i="4"/>
  <c r="HR28" i="4"/>
  <c r="HR31" i="4"/>
  <c r="HR29" i="4"/>
  <c r="HR22" i="4"/>
  <c r="HR23" i="4"/>
  <c r="HR19" i="4"/>
  <c r="HR24" i="4"/>
  <c r="HR25" i="4"/>
  <c r="HR21" i="4"/>
  <c r="HR17" i="4"/>
  <c r="HR13" i="4"/>
  <c r="HR9" i="4"/>
  <c r="HR20" i="4"/>
  <c r="HR18" i="4"/>
  <c r="HR14" i="4"/>
  <c r="HR10" i="4"/>
  <c r="HR15" i="4"/>
  <c r="HR16" i="4"/>
  <c r="HR12" i="4"/>
  <c r="HR11" i="4"/>
  <c r="HR8" i="4"/>
  <c r="HR7" i="4"/>
  <c r="HV45" i="4"/>
  <c r="HV44" i="4"/>
  <c r="HV42" i="4"/>
  <c r="HV43" i="4"/>
  <c r="HV46" i="4"/>
  <c r="HV37" i="4"/>
  <c r="HV38" i="4"/>
  <c r="HV39" i="4"/>
  <c r="HV41" i="4"/>
  <c r="HV40" i="4"/>
  <c r="HV32" i="4"/>
  <c r="HV36" i="4"/>
  <c r="HV33" i="4"/>
  <c r="HV34" i="4"/>
  <c r="HV35" i="4"/>
  <c r="HV30" i="4"/>
  <c r="HV26" i="4"/>
  <c r="HV31" i="4"/>
  <c r="HV27" i="4"/>
  <c r="HV28" i="4"/>
  <c r="HV29" i="4"/>
  <c r="HV22" i="4"/>
  <c r="HV23" i="4"/>
  <c r="HV19" i="4"/>
  <c r="HV24" i="4"/>
  <c r="HV25" i="4"/>
  <c r="HV21" i="4"/>
  <c r="HV17" i="4"/>
  <c r="HV13" i="4"/>
  <c r="HV9" i="4"/>
  <c r="HV18" i="4"/>
  <c r="HV14" i="4"/>
  <c r="HV10" i="4"/>
  <c r="HV15" i="4"/>
  <c r="HV20" i="4"/>
  <c r="HV16" i="4"/>
  <c r="HV12" i="4"/>
  <c r="HV11" i="4"/>
  <c r="HV7" i="4"/>
  <c r="HV8" i="4"/>
  <c r="HZ45" i="4"/>
  <c r="HZ44" i="4"/>
  <c r="HZ42" i="4"/>
  <c r="HZ46" i="4"/>
  <c r="HZ43" i="4"/>
  <c r="HZ37" i="4"/>
  <c r="HZ41" i="4"/>
  <c r="HZ38" i="4"/>
  <c r="HZ39" i="4"/>
  <c r="HZ40" i="4"/>
  <c r="HZ32" i="4"/>
  <c r="HZ33" i="4"/>
  <c r="HZ34" i="4"/>
  <c r="HZ36" i="4"/>
  <c r="HZ35" i="4"/>
  <c r="HZ30" i="4"/>
  <c r="HZ26" i="4"/>
  <c r="HZ27" i="4"/>
  <c r="HZ28" i="4"/>
  <c r="HZ31" i="4"/>
  <c r="HZ29" i="4"/>
  <c r="HZ22" i="4"/>
  <c r="HZ23" i="4"/>
  <c r="HZ19" i="4"/>
  <c r="HZ24" i="4"/>
  <c r="HZ25" i="4"/>
  <c r="HZ21" i="4"/>
  <c r="HZ17" i="4"/>
  <c r="HZ13" i="4"/>
  <c r="HZ9" i="4"/>
  <c r="HZ20" i="4"/>
  <c r="HZ18" i="4"/>
  <c r="HZ14" i="4"/>
  <c r="HZ10" i="4"/>
  <c r="HZ15" i="4"/>
  <c r="HZ16" i="4"/>
  <c r="HZ12" i="4"/>
  <c r="HZ7" i="4"/>
  <c r="HZ11" i="4"/>
  <c r="HZ8" i="4"/>
  <c r="ID45" i="4"/>
  <c r="ID44" i="4"/>
  <c r="ID46" i="4"/>
  <c r="ID42" i="4"/>
  <c r="ID43" i="4"/>
  <c r="ID37" i="4"/>
  <c r="ID38" i="4"/>
  <c r="ID39" i="4"/>
  <c r="ID41" i="4"/>
  <c r="ID40" i="4"/>
  <c r="ID32" i="4"/>
  <c r="ID36" i="4"/>
  <c r="ID33" i="4"/>
  <c r="ID34" i="4"/>
  <c r="ID35" i="4"/>
  <c r="ID30" i="4"/>
  <c r="ID26" i="4"/>
  <c r="ID31" i="4"/>
  <c r="ID27" i="4"/>
  <c r="ID28" i="4"/>
  <c r="ID29" i="4"/>
  <c r="ID22" i="4"/>
  <c r="ID23" i="4"/>
  <c r="ID19" i="4"/>
  <c r="ID24" i="4"/>
  <c r="ID25" i="4"/>
  <c r="ID21" i="4"/>
  <c r="ID17" i="4"/>
  <c r="ID13" i="4"/>
  <c r="ID9" i="4"/>
  <c r="ID18" i="4"/>
  <c r="ID14" i="4"/>
  <c r="ID10" i="4"/>
  <c r="ID15" i="4"/>
  <c r="ID20" i="4"/>
  <c r="ID16" i="4"/>
  <c r="ID12" i="4"/>
  <c r="ID7" i="4"/>
  <c r="ID11" i="4"/>
  <c r="ID8" i="4"/>
  <c r="IH45" i="4"/>
  <c r="IH44" i="4"/>
  <c r="IH42" i="4"/>
  <c r="IH43" i="4"/>
  <c r="IH46" i="4"/>
  <c r="IH37" i="4"/>
  <c r="IH41" i="4"/>
  <c r="IH38" i="4"/>
  <c r="IH39" i="4"/>
  <c r="IH40" i="4"/>
  <c r="IH32" i="4"/>
  <c r="IH33" i="4"/>
  <c r="IH34" i="4"/>
  <c r="IH36" i="4"/>
  <c r="IH35" i="4"/>
  <c r="IH30" i="4"/>
  <c r="IH26" i="4"/>
  <c r="IH27" i="4"/>
  <c r="IH28" i="4"/>
  <c r="IH31" i="4"/>
  <c r="IH29" i="4"/>
  <c r="IH22" i="4"/>
  <c r="IH23" i="4"/>
  <c r="IH19" i="4"/>
  <c r="IH24" i="4"/>
  <c r="IH25" i="4"/>
  <c r="IH21" i="4"/>
  <c r="IH17" i="4"/>
  <c r="IH13" i="4"/>
  <c r="IH9" i="4"/>
  <c r="IH20" i="4"/>
  <c r="IH18" i="4"/>
  <c r="IH14" i="4"/>
  <c r="IH10" i="4"/>
  <c r="IH15" i="4"/>
  <c r="IH16" i="4"/>
  <c r="IH12" i="4"/>
  <c r="IH11" i="4"/>
  <c r="IH7" i="4"/>
  <c r="IH8" i="4"/>
  <c r="IL45" i="4"/>
  <c r="IL44" i="4"/>
  <c r="IL42" i="4"/>
  <c r="IL43" i="4"/>
  <c r="IL46" i="4"/>
  <c r="IL37" i="4"/>
  <c r="IL38" i="4"/>
  <c r="IL39" i="4"/>
  <c r="IL41" i="4"/>
  <c r="IL40" i="4"/>
  <c r="IL32" i="4"/>
  <c r="IL36" i="4"/>
  <c r="IL33" i="4"/>
  <c r="IL34" i="4"/>
  <c r="IL35" i="4"/>
  <c r="IL30" i="4"/>
  <c r="IL26" i="4"/>
  <c r="IL31" i="4"/>
  <c r="IL27" i="4"/>
  <c r="IL28" i="4"/>
  <c r="IL29" i="4"/>
  <c r="IL22" i="4"/>
  <c r="IL23" i="4"/>
  <c r="IL19" i="4"/>
  <c r="IL24" i="4"/>
  <c r="IL25" i="4"/>
  <c r="IL21" i="4"/>
  <c r="IL17" i="4"/>
  <c r="IL13" i="4"/>
  <c r="IL9" i="4"/>
  <c r="IL18" i="4"/>
  <c r="IL14" i="4"/>
  <c r="IL10" i="4"/>
  <c r="IL15" i="4"/>
  <c r="IL20" i="4"/>
  <c r="IL16" i="4"/>
  <c r="IL12" i="4"/>
  <c r="IL11" i="4"/>
  <c r="IL8" i="4"/>
  <c r="IL7" i="4"/>
  <c r="IP45" i="4"/>
  <c r="IP44" i="4"/>
  <c r="IP42" i="4"/>
  <c r="IP46" i="4"/>
  <c r="IP43" i="4"/>
  <c r="IP37" i="4"/>
  <c r="IP41" i="4"/>
  <c r="IP38" i="4"/>
  <c r="IP39" i="4"/>
  <c r="IP40" i="4"/>
  <c r="IP32" i="4"/>
  <c r="IP33" i="4"/>
  <c r="IP34" i="4"/>
  <c r="IP36" i="4"/>
  <c r="IP35" i="4"/>
  <c r="IP30" i="4"/>
  <c r="IP26" i="4"/>
  <c r="IP27" i="4"/>
  <c r="IP28" i="4"/>
  <c r="IP31" i="4"/>
  <c r="IP29" i="4"/>
  <c r="IP22" i="4"/>
  <c r="IP23" i="4"/>
  <c r="IP19" i="4"/>
  <c r="IP24" i="4"/>
  <c r="IP25" i="4"/>
  <c r="IP21" i="4"/>
  <c r="IP17" i="4"/>
  <c r="IP13" i="4"/>
  <c r="IP9" i="4"/>
  <c r="IP20" i="4"/>
  <c r="IP18" i="4"/>
  <c r="IP14" i="4"/>
  <c r="IP10" i="4"/>
  <c r="IP15" i="4"/>
  <c r="IP16" i="4"/>
  <c r="IP12" i="4"/>
  <c r="IP7" i="4"/>
  <c r="IP11" i="4"/>
  <c r="IP8" i="4"/>
  <c r="IT45" i="4"/>
  <c r="IT44" i="4"/>
  <c r="IT46" i="4"/>
  <c r="IT42" i="4"/>
  <c r="IT43" i="4"/>
  <c r="IT37" i="4"/>
  <c r="IT38" i="4"/>
  <c r="IT39" i="4"/>
  <c r="IT41" i="4"/>
  <c r="IT40" i="4"/>
  <c r="IT32" i="4"/>
  <c r="IT36" i="4"/>
  <c r="IT33" i="4"/>
  <c r="IT34" i="4"/>
  <c r="IT35" i="4"/>
  <c r="IT30" i="4"/>
  <c r="IT26" i="4"/>
  <c r="IT31" i="4"/>
  <c r="IT27" i="4"/>
  <c r="IT28" i="4"/>
  <c r="IT29" i="4"/>
  <c r="IT22" i="4"/>
  <c r="IT23" i="4"/>
  <c r="IT19" i="4"/>
  <c r="IT24" i="4"/>
  <c r="IT25" i="4"/>
  <c r="IT21" i="4"/>
  <c r="IT17" i="4"/>
  <c r="IT13" i="4"/>
  <c r="IT9" i="4"/>
  <c r="IT18" i="4"/>
  <c r="IT14" i="4"/>
  <c r="IT10" i="4"/>
  <c r="IT15" i="4"/>
  <c r="IT20" i="4"/>
  <c r="IT16" i="4"/>
  <c r="IT12" i="4"/>
  <c r="IT7" i="4"/>
  <c r="IT11" i="4"/>
  <c r="IT8" i="4"/>
  <c r="IX45" i="4"/>
  <c r="IX44" i="4"/>
  <c r="IX42" i="4"/>
  <c r="IX43" i="4"/>
  <c r="IX46" i="4"/>
  <c r="IX37" i="4"/>
  <c r="IX41" i="4"/>
  <c r="IX38" i="4"/>
  <c r="IX39" i="4"/>
  <c r="IX40" i="4"/>
  <c r="IX32" i="4"/>
  <c r="IX33" i="4"/>
  <c r="IX34" i="4"/>
  <c r="IX36" i="4"/>
  <c r="IX35" i="4"/>
  <c r="IX30" i="4"/>
  <c r="IX26" i="4"/>
  <c r="IX27" i="4"/>
  <c r="IX28" i="4"/>
  <c r="IX31" i="4"/>
  <c r="IX29" i="4"/>
  <c r="IX22" i="4"/>
  <c r="IX23" i="4"/>
  <c r="IX19" i="4"/>
  <c r="IX24" i="4"/>
  <c r="IX25" i="4"/>
  <c r="IX21" i="4"/>
  <c r="IX17" i="4"/>
  <c r="IX13" i="4"/>
  <c r="IX9" i="4"/>
  <c r="IX20" i="4"/>
  <c r="IX18" i="4"/>
  <c r="IX14" i="4"/>
  <c r="IX10" i="4"/>
  <c r="IX15" i="4"/>
  <c r="IX16" i="4"/>
  <c r="IX12" i="4"/>
  <c r="IX11" i="4"/>
  <c r="IX8" i="4"/>
  <c r="IX7" i="4"/>
  <c r="JB45" i="4"/>
  <c r="JB44" i="4"/>
  <c r="JB42" i="4"/>
  <c r="JB43" i="4"/>
  <c r="JB46" i="4"/>
  <c r="JB37" i="4"/>
  <c r="JB38" i="4"/>
  <c r="JB39" i="4"/>
  <c r="JB41" i="4"/>
  <c r="JB40" i="4"/>
  <c r="JB32" i="4"/>
  <c r="JB36" i="4"/>
  <c r="JB33" i="4"/>
  <c r="JB34" i="4"/>
  <c r="JB35" i="4"/>
  <c r="JB30" i="4"/>
  <c r="JB26" i="4"/>
  <c r="JB31" i="4"/>
  <c r="JB27" i="4"/>
  <c r="JB28" i="4"/>
  <c r="JB29" i="4"/>
  <c r="JB22" i="4"/>
  <c r="JB23" i="4"/>
  <c r="JB19" i="4"/>
  <c r="JB24" i="4"/>
  <c r="JB25" i="4"/>
  <c r="JB21" i="4"/>
  <c r="JB17" i="4"/>
  <c r="JB13" i="4"/>
  <c r="JB9" i="4"/>
  <c r="JB18" i="4"/>
  <c r="JB14" i="4"/>
  <c r="JB10" i="4"/>
  <c r="JB15" i="4"/>
  <c r="JB20" i="4"/>
  <c r="JB16" i="4"/>
  <c r="JB12" i="4"/>
  <c r="JB11" i="4"/>
  <c r="JB7" i="4"/>
  <c r="JB8" i="4"/>
  <c r="JF45" i="4"/>
  <c r="JF44" i="4"/>
  <c r="JF42" i="4"/>
  <c r="JF46" i="4"/>
  <c r="JF43" i="4"/>
  <c r="JF37" i="4"/>
  <c r="JF41" i="4"/>
  <c r="JF38" i="4"/>
  <c r="JF39" i="4"/>
  <c r="JF40" i="4"/>
  <c r="JF32" i="4"/>
  <c r="JF33" i="4"/>
  <c r="JF34" i="4"/>
  <c r="JF36" i="4"/>
  <c r="JF35" i="4"/>
  <c r="JF30" i="4"/>
  <c r="JF26" i="4"/>
  <c r="JF27" i="4"/>
  <c r="JF28" i="4"/>
  <c r="JF31" i="4"/>
  <c r="JF29" i="4"/>
  <c r="JF22" i="4"/>
  <c r="JF23" i="4"/>
  <c r="JF19" i="4"/>
  <c r="JF24" i="4"/>
  <c r="JF25" i="4"/>
  <c r="JF21" i="4"/>
  <c r="JF17" i="4"/>
  <c r="JF13" i="4"/>
  <c r="JF9" i="4"/>
  <c r="JF20" i="4"/>
  <c r="JF18" i="4"/>
  <c r="JF14" i="4"/>
  <c r="JF10" i="4"/>
  <c r="JF15" i="4"/>
  <c r="JF16" i="4"/>
  <c r="JF12" i="4"/>
  <c r="JF7" i="4"/>
  <c r="JF11" i="4"/>
  <c r="JF8" i="4"/>
  <c r="JJ45" i="4"/>
  <c r="JJ44" i="4"/>
  <c r="JJ46" i="4"/>
  <c r="JJ42" i="4"/>
  <c r="JJ43" i="4"/>
  <c r="JJ37" i="4"/>
  <c r="JJ38" i="4"/>
  <c r="JJ39" i="4"/>
  <c r="JJ41" i="4"/>
  <c r="JJ40" i="4"/>
  <c r="JJ32" i="4"/>
  <c r="JJ36" i="4"/>
  <c r="JJ33" i="4"/>
  <c r="JJ34" i="4"/>
  <c r="JJ35" i="4"/>
  <c r="JJ30" i="4"/>
  <c r="JJ26" i="4"/>
  <c r="JJ31" i="4"/>
  <c r="JJ27" i="4"/>
  <c r="JJ28" i="4"/>
  <c r="JJ29" i="4"/>
  <c r="JJ22" i="4"/>
  <c r="JJ23" i="4"/>
  <c r="JJ19" i="4"/>
  <c r="JJ24" i="4"/>
  <c r="JJ25" i="4"/>
  <c r="JJ21" i="4"/>
  <c r="JJ17" i="4"/>
  <c r="JJ13" i="4"/>
  <c r="JJ9" i="4"/>
  <c r="JJ18" i="4"/>
  <c r="JJ14" i="4"/>
  <c r="JJ10" i="4"/>
  <c r="JJ15" i="4"/>
  <c r="JJ20" i="4"/>
  <c r="JJ16" i="4"/>
  <c r="JJ12" i="4"/>
  <c r="JJ7" i="4"/>
  <c r="JJ11" i="4"/>
  <c r="JJ8" i="4"/>
  <c r="JN45" i="4"/>
  <c r="JN44" i="4"/>
  <c r="JN42" i="4"/>
  <c r="JN43" i="4"/>
  <c r="JN46" i="4"/>
  <c r="JN37" i="4"/>
  <c r="JN41" i="4"/>
  <c r="JN38" i="4"/>
  <c r="JN39" i="4"/>
  <c r="JN40" i="4"/>
  <c r="JN32" i="4"/>
  <c r="JN33" i="4"/>
  <c r="JN34" i="4"/>
  <c r="JN36" i="4"/>
  <c r="JN35" i="4"/>
  <c r="JN30" i="4"/>
  <c r="JN26" i="4"/>
  <c r="JN27" i="4"/>
  <c r="JN28" i="4"/>
  <c r="JN31" i="4"/>
  <c r="JN29" i="4"/>
  <c r="JN22" i="4"/>
  <c r="JN23" i="4"/>
  <c r="JN19" i="4"/>
  <c r="JN24" i="4"/>
  <c r="JN25" i="4"/>
  <c r="JN21" i="4"/>
  <c r="JN17" i="4"/>
  <c r="JN13" i="4"/>
  <c r="JN9" i="4"/>
  <c r="JN20" i="4"/>
  <c r="JN18" i="4"/>
  <c r="JN14" i="4"/>
  <c r="JN10" i="4"/>
  <c r="JN15" i="4"/>
  <c r="JN16" i="4"/>
  <c r="JN12" i="4"/>
  <c r="JN11" i="4"/>
  <c r="JN8" i="4"/>
  <c r="JN7" i="4"/>
  <c r="JR45" i="4"/>
  <c r="JR44" i="4"/>
  <c r="JR42" i="4"/>
  <c r="JR43" i="4"/>
  <c r="JR46" i="4"/>
  <c r="JR37" i="4"/>
  <c r="JR38" i="4"/>
  <c r="JR39" i="4"/>
  <c r="JR41" i="4"/>
  <c r="JR40" i="4"/>
  <c r="JR32" i="4"/>
  <c r="JR36" i="4"/>
  <c r="JR33" i="4"/>
  <c r="JR34" i="4"/>
  <c r="JR35" i="4"/>
  <c r="JR30" i="4"/>
  <c r="JR26" i="4"/>
  <c r="JR31" i="4"/>
  <c r="JR27" i="4"/>
  <c r="JR28" i="4"/>
  <c r="JR29" i="4"/>
  <c r="JR22" i="4"/>
  <c r="JR23" i="4"/>
  <c r="JR19" i="4"/>
  <c r="JR24" i="4"/>
  <c r="JR25" i="4"/>
  <c r="JR21" i="4"/>
  <c r="JR17" i="4"/>
  <c r="JR13" i="4"/>
  <c r="JR9" i="4"/>
  <c r="JR18" i="4"/>
  <c r="JR14" i="4"/>
  <c r="JR10" i="4"/>
  <c r="JR15" i="4"/>
  <c r="JR20" i="4"/>
  <c r="JR16" i="4"/>
  <c r="JR12" i="4"/>
  <c r="JR11" i="4"/>
  <c r="JR7" i="4"/>
  <c r="JR8" i="4"/>
  <c r="JV45" i="4"/>
  <c r="JV46" i="4"/>
  <c r="JV44" i="4"/>
  <c r="JV42" i="4"/>
  <c r="JV43" i="4"/>
  <c r="JV37" i="4"/>
  <c r="JV41" i="4"/>
  <c r="JV38" i="4"/>
  <c r="JV39" i="4"/>
  <c r="JV40" i="4"/>
  <c r="JV32" i="4"/>
  <c r="JV33" i="4"/>
  <c r="JV34" i="4"/>
  <c r="JV36" i="4"/>
  <c r="JV35" i="4"/>
  <c r="JV30" i="4"/>
  <c r="JV26" i="4"/>
  <c r="JV27" i="4"/>
  <c r="JV28" i="4"/>
  <c r="JV31" i="4"/>
  <c r="JV29" i="4"/>
  <c r="JV22" i="4"/>
  <c r="JV23" i="4"/>
  <c r="JV19" i="4"/>
  <c r="JV24" i="4"/>
  <c r="JV25" i="4"/>
  <c r="JV21" i="4"/>
  <c r="JV17" i="4"/>
  <c r="JV13" i="4"/>
  <c r="JV9" i="4"/>
  <c r="JV20" i="4"/>
  <c r="JV18" i="4"/>
  <c r="JV14" i="4"/>
  <c r="JV10" i="4"/>
  <c r="JV15" i="4"/>
  <c r="JV16" i="4"/>
  <c r="JV12" i="4"/>
  <c r="JV11" i="4"/>
  <c r="JV8" i="4"/>
  <c r="JV7" i="4"/>
  <c r="JZ45" i="4"/>
  <c r="JZ46" i="4"/>
  <c r="JZ44" i="4"/>
  <c r="JZ42" i="4"/>
  <c r="JZ43" i="4"/>
  <c r="JZ37" i="4"/>
  <c r="JZ38" i="4"/>
  <c r="JZ39" i="4"/>
  <c r="JZ41" i="4"/>
  <c r="JZ40" i="4"/>
  <c r="JZ32" i="4"/>
  <c r="JZ36" i="4"/>
  <c r="JZ33" i="4"/>
  <c r="JZ34" i="4"/>
  <c r="JZ35" i="4"/>
  <c r="JZ30" i="4"/>
  <c r="JZ26" i="4"/>
  <c r="JZ31" i="4"/>
  <c r="JZ27" i="4"/>
  <c r="JZ28" i="4"/>
  <c r="JZ29" i="4"/>
  <c r="JZ22" i="4"/>
  <c r="JZ23" i="4"/>
  <c r="JZ19" i="4"/>
  <c r="JZ24" i="4"/>
  <c r="JZ25" i="4"/>
  <c r="JZ21" i="4"/>
  <c r="JZ17" i="4"/>
  <c r="JZ13" i="4"/>
  <c r="JZ9" i="4"/>
  <c r="JZ18" i="4"/>
  <c r="JZ14" i="4"/>
  <c r="JZ10" i="4"/>
  <c r="JZ15" i="4"/>
  <c r="JZ20" i="4"/>
  <c r="JZ16" i="4"/>
  <c r="JZ12" i="4"/>
  <c r="JZ7" i="4"/>
  <c r="JZ11" i="4"/>
  <c r="JZ8" i="4"/>
  <c r="KD45" i="4"/>
  <c r="KD44" i="4"/>
  <c r="KD46" i="4"/>
  <c r="KD42" i="4"/>
  <c r="KD43" i="4"/>
  <c r="KD37" i="4"/>
  <c r="KD41" i="4"/>
  <c r="KD38" i="4"/>
  <c r="KD39" i="4"/>
  <c r="KD40" i="4"/>
  <c r="KD32" i="4"/>
  <c r="KD33" i="4"/>
  <c r="KD34" i="4"/>
  <c r="KD36" i="4"/>
  <c r="KD35" i="4"/>
  <c r="KD30" i="4"/>
  <c r="KD26" i="4"/>
  <c r="KD27" i="4"/>
  <c r="KD28" i="4"/>
  <c r="KD31" i="4"/>
  <c r="KD29" i="4"/>
  <c r="KD22" i="4"/>
  <c r="KD23" i="4"/>
  <c r="KD19" i="4"/>
  <c r="KD24" i="4"/>
  <c r="KD25" i="4"/>
  <c r="KD21" i="4"/>
  <c r="KD17" i="4"/>
  <c r="KD13" i="4"/>
  <c r="KD9" i="4"/>
  <c r="KD20" i="4"/>
  <c r="KD18" i="4"/>
  <c r="KD14" i="4"/>
  <c r="KD10" i="4"/>
  <c r="KD15" i="4"/>
  <c r="KD16" i="4"/>
  <c r="KD12" i="4"/>
  <c r="KD11" i="4"/>
  <c r="KD7" i="4"/>
  <c r="KD8" i="4"/>
  <c r="KH45" i="4"/>
  <c r="KH46" i="4"/>
  <c r="KH44" i="4"/>
  <c r="KH43" i="4"/>
  <c r="KH42" i="4"/>
  <c r="KH37" i="4"/>
  <c r="KH38" i="4"/>
  <c r="KH39" i="4"/>
  <c r="KH41" i="4"/>
  <c r="KH40" i="4"/>
  <c r="KH32" i="4"/>
  <c r="KH36" i="4"/>
  <c r="KH33" i="4"/>
  <c r="KH34" i="4"/>
  <c r="KH35" i="4"/>
  <c r="KH30" i="4"/>
  <c r="KH26" i="4"/>
  <c r="KH31" i="4"/>
  <c r="KH27" i="4"/>
  <c r="KH28" i="4"/>
  <c r="KH29" i="4"/>
  <c r="KH22" i="4"/>
  <c r="KH23" i="4"/>
  <c r="KH19" i="4"/>
  <c r="KH24" i="4"/>
  <c r="KH25" i="4"/>
  <c r="KH21" i="4"/>
  <c r="KH17" i="4"/>
  <c r="KH13" i="4"/>
  <c r="KH9" i="4"/>
  <c r="KH18" i="4"/>
  <c r="KH14" i="4"/>
  <c r="KH10" i="4"/>
  <c r="KH15" i="4"/>
  <c r="KH20" i="4"/>
  <c r="KH16" i="4"/>
  <c r="KH12" i="4"/>
  <c r="KH11" i="4"/>
  <c r="KH7" i="4"/>
  <c r="KH8" i="4"/>
  <c r="KL45" i="4"/>
  <c r="KL44" i="4"/>
  <c r="KL42" i="4"/>
  <c r="KL43" i="4"/>
  <c r="KL46" i="4"/>
  <c r="KL37" i="4"/>
  <c r="KL41" i="4"/>
  <c r="KL38" i="4"/>
  <c r="KL39" i="4"/>
  <c r="KL40" i="4"/>
  <c r="KL32" i="4"/>
  <c r="KL33" i="4"/>
  <c r="KL34" i="4"/>
  <c r="KL36" i="4"/>
  <c r="KL35" i="4"/>
  <c r="KL30" i="4"/>
  <c r="KL26" i="4"/>
  <c r="KL27" i="4"/>
  <c r="KL28" i="4"/>
  <c r="KL31" i="4"/>
  <c r="KL29" i="4"/>
  <c r="KL22" i="4"/>
  <c r="KL23" i="4"/>
  <c r="KL19" i="4"/>
  <c r="KL24" i="4"/>
  <c r="KL25" i="4"/>
  <c r="KL21" i="4"/>
  <c r="KL17" i="4"/>
  <c r="KL13" i="4"/>
  <c r="KL9" i="4"/>
  <c r="KL20" i="4"/>
  <c r="KL18" i="4"/>
  <c r="KL14" i="4"/>
  <c r="KL10" i="4"/>
  <c r="KL15" i="4"/>
  <c r="KL16" i="4"/>
  <c r="KL12" i="4"/>
  <c r="KL7" i="4"/>
  <c r="KL11" i="4"/>
  <c r="KL8" i="4"/>
  <c r="KP45" i="4"/>
  <c r="KP46" i="4"/>
  <c r="KP44" i="4"/>
  <c r="KP42" i="4"/>
  <c r="KP43" i="4"/>
  <c r="KP37" i="4"/>
  <c r="KP38" i="4"/>
  <c r="KP39" i="4"/>
  <c r="KP41" i="4"/>
  <c r="KP40" i="4"/>
  <c r="KP32" i="4"/>
  <c r="KP36" i="4"/>
  <c r="KP33" i="4"/>
  <c r="KP34" i="4"/>
  <c r="KP35" i="4"/>
  <c r="KP30" i="4"/>
  <c r="KP26" i="4"/>
  <c r="KP31" i="4"/>
  <c r="KP27" i="4"/>
  <c r="KP28" i="4"/>
  <c r="KP29" i="4"/>
  <c r="KP22" i="4"/>
  <c r="KP23" i="4"/>
  <c r="KP19" i="4"/>
  <c r="KP24" i="4"/>
  <c r="KP25" i="4"/>
  <c r="KP21" i="4"/>
  <c r="KP17" i="4"/>
  <c r="KP13" i="4"/>
  <c r="KP9" i="4"/>
  <c r="KP18" i="4"/>
  <c r="KP14" i="4"/>
  <c r="KP10" i="4"/>
  <c r="KP15" i="4"/>
  <c r="KP20" i="4"/>
  <c r="KP16" i="4"/>
  <c r="KP12" i="4"/>
  <c r="KP11" i="4"/>
  <c r="KP8" i="4"/>
  <c r="KP7" i="4"/>
  <c r="KT45" i="4"/>
  <c r="KT44" i="4"/>
  <c r="KT42" i="4"/>
  <c r="KT46" i="4"/>
  <c r="KT43" i="4"/>
  <c r="KT37" i="4"/>
  <c r="KT41" i="4"/>
  <c r="KT38" i="4"/>
  <c r="KT39" i="4"/>
  <c r="KT40" i="4"/>
  <c r="KT32" i="4"/>
  <c r="KT33" i="4"/>
  <c r="KT34" i="4"/>
  <c r="KT36" i="4"/>
  <c r="KT35" i="4"/>
  <c r="KT30" i="4"/>
  <c r="KT26" i="4"/>
  <c r="KT27" i="4"/>
  <c r="KT28" i="4"/>
  <c r="KT31" i="4"/>
  <c r="KT29" i="4"/>
  <c r="KT22" i="4"/>
  <c r="KT23" i="4"/>
  <c r="KT19" i="4"/>
  <c r="KT24" i="4"/>
  <c r="KT25" i="4"/>
  <c r="KT21" i="4"/>
  <c r="KT17" i="4"/>
  <c r="KT13" i="4"/>
  <c r="KT9" i="4"/>
  <c r="KT20" i="4"/>
  <c r="KT18" i="4"/>
  <c r="KT14" i="4"/>
  <c r="KT10" i="4"/>
  <c r="KT15" i="4"/>
  <c r="KT16" i="4"/>
  <c r="KT12" i="4"/>
  <c r="KT11" i="4"/>
  <c r="KT7" i="4"/>
  <c r="KT8" i="4"/>
  <c r="KX45" i="4"/>
  <c r="KX46" i="4"/>
  <c r="KX44" i="4"/>
  <c r="KX43" i="4"/>
  <c r="KX42" i="4"/>
  <c r="KX37" i="4"/>
  <c r="KX38" i="4"/>
  <c r="KX39" i="4"/>
  <c r="KX41" i="4"/>
  <c r="KX40" i="4"/>
  <c r="KX32" i="4"/>
  <c r="KX36" i="4"/>
  <c r="KX33" i="4"/>
  <c r="KX34" i="4"/>
  <c r="KX35" i="4"/>
  <c r="KX30" i="4"/>
  <c r="KX26" i="4"/>
  <c r="KX31" i="4"/>
  <c r="KX27" i="4"/>
  <c r="KX28" i="4"/>
  <c r="KX29" i="4"/>
  <c r="KX22" i="4"/>
  <c r="KX23" i="4"/>
  <c r="KX19" i="4"/>
  <c r="KX24" i="4"/>
  <c r="KX25" i="4"/>
  <c r="KX21" i="4"/>
  <c r="KX17" i="4"/>
  <c r="KX13" i="4"/>
  <c r="KX9" i="4"/>
  <c r="KX18" i="4"/>
  <c r="KX14" i="4"/>
  <c r="KX10" i="4"/>
  <c r="KX15" i="4"/>
  <c r="KX20" i="4"/>
  <c r="KX16" i="4"/>
  <c r="KX12" i="4"/>
  <c r="KX11" i="4"/>
  <c r="KX7" i="4"/>
  <c r="KX8" i="4"/>
  <c r="LB45" i="4"/>
  <c r="LB44" i="4"/>
  <c r="LB42" i="4"/>
  <c r="LB46" i="4"/>
  <c r="LB43" i="4"/>
  <c r="LB37" i="4"/>
  <c r="LB41" i="4"/>
  <c r="LB38" i="4"/>
  <c r="LB39" i="4"/>
  <c r="LB40" i="4"/>
  <c r="LB32" i="4"/>
  <c r="LB33" i="4"/>
  <c r="LB34" i="4"/>
  <c r="LB36" i="4"/>
  <c r="LB35" i="4"/>
  <c r="LB30" i="4"/>
  <c r="LB26" i="4"/>
  <c r="LB27" i="4"/>
  <c r="LB28" i="4"/>
  <c r="LB31" i="4"/>
  <c r="LB29" i="4"/>
  <c r="LB22" i="4"/>
  <c r="LB23" i="4"/>
  <c r="LB19" i="4"/>
  <c r="LB24" i="4"/>
  <c r="LB25" i="4"/>
  <c r="LB21" i="4"/>
  <c r="LB17" i="4"/>
  <c r="LB13" i="4"/>
  <c r="LB9" i="4"/>
  <c r="LB20" i="4"/>
  <c r="LB18" i="4"/>
  <c r="LB14" i="4"/>
  <c r="LB10" i="4"/>
  <c r="LB15" i="4"/>
  <c r="LB16" i="4"/>
  <c r="LB12" i="4"/>
  <c r="LB11" i="4"/>
  <c r="LB8" i="4"/>
  <c r="LB7" i="4"/>
  <c r="AA39" i="4"/>
  <c r="AA37" i="4"/>
  <c r="AA34" i="4"/>
  <c r="AA32" i="4"/>
  <c r="AA31" i="4"/>
  <c r="AA20" i="4"/>
  <c r="AA17" i="4"/>
  <c r="AA15" i="4"/>
  <c r="AA14" i="4"/>
  <c r="AA11" i="4"/>
  <c r="AA8" i="4"/>
  <c r="AA7" i="4"/>
  <c r="AA45" i="4"/>
  <c r="AA44" i="4"/>
  <c r="AA42" i="4"/>
  <c r="AA40" i="4"/>
  <c r="AA33" i="4"/>
  <c r="AA30" i="4"/>
  <c r="AA29" i="4"/>
  <c r="AA28" i="4"/>
  <c r="AA27" i="4"/>
  <c r="AA25" i="4"/>
  <c r="AA21" i="4"/>
  <c r="AA16" i="4"/>
  <c r="AA9" i="4"/>
  <c r="AA46" i="4"/>
  <c r="AA43" i="4"/>
  <c r="AA41" i="4"/>
  <c r="AA38" i="4"/>
  <c r="AA36" i="4"/>
  <c r="AA35" i="4"/>
  <c r="AA26" i="4"/>
  <c r="AA24" i="4"/>
  <c r="AA23" i="4"/>
  <c r="AA22" i="4"/>
  <c r="AA19" i="4"/>
  <c r="AA18" i="4"/>
  <c r="AA13" i="4"/>
  <c r="AA12" i="4"/>
  <c r="AA10" i="4"/>
  <c r="O7" i="4"/>
  <c r="C71" i="12" l="1"/>
  <c r="C100" i="12" s="1"/>
  <c r="C129" i="12" s="1"/>
  <c r="C158" i="12" s="1"/>
  <c r="C187" i="12" s="1"/>
  <c r="C216" i="12" s="1"/>
  <c r="C245" i="12" s="1"/>
  <c r="C274" i="12" s="1"/>
  <c r="C303" i="12" s="1"/>
  <c r="LC5" i="6"/>
  <c r="KR2" i="12"/>
  <c r="KR14" i="12" s="1"/>
  <c r="KQ2" i="12"/>
  <c r="KQ12" i="12" s="1"/>
  <c r="LB5" i="6"/>
  <c r="KP2" i="12"/>
  <c r="KP15" i="12" s="1"/>
  <c r="LA5" i="6"/>
  <c r="KO2" i="12"/>
  <c r="KO6" i="12" s="1"/>
  <c r="KZ5" i="6"/>
  <c r="KN2" i="12"/>
  <c r="KN8" i="12" s="1"/>
  <c r="KY5" i="6"/>
  <c r="KX5" i="6"/>
  <c r="KM2" i="12"/>
  <c r="KL2" i="12"/>
  <c r="KL5" i="12" s="1"/>
  <c r="KW5" i="6"/>
  <c r="KK2" i="12"/>
  <c r="KK7" i="12" s="1"/>
  <c r="KV5" i="6"/>
  <c r="KU5" i="6"/>
  <c r="KJ2" i="12"/>
  <c r="KJ16" i="12" s="1"/>
  <c r="KI2" i="12"/>
  <c r="KI12" i="12" s="1"/>
  <c r="KT5" i="6"/>
  <c r="KH2" i="12"/>
  <c r="KH13" i="12" s="1"/>
  <c r="KS5" i="6"/>
  <c r="KG2" i="12"/>
  <c r="KG8" i="12" s="1"/>
  <c r="KR5" i="6"/>
  <c r="KQ5" i="6"/>
  <c r="KF2" i="12"/>
  <c r="KF16" i="12" s="1"/>
  <c r="KP5" i="6"/>
  <c r="KE2" i="12"/>
  <c r="KE5" i="12" s="1"/>
  <c r="KO5" i="6"/>
  <c r="KD2" i="12"/>
  <c r="KD8" i="12" s="1"/>
  <c r="KC2" i="12"/>
  <c r="KC8" i="12" s="1"/>
  <c r="KN5" i="6"/>
  <c r="KB2" i="12"/>
  <c r="KB7" i="12" s="1"/>
  <c r="KM5" i="6"/>
  <c r="KL5" i="6"/>
  <c r="KA2" i="12"/>
  <c r="KK5" i="6"/>
  <c r="JZ2" i="12"/>
  <c r="JZ15" i="12" s="1"/>
  <c r="JY2" i="12"/>
  <c r="JY13" i="12" s="1"/>
  <c r="KJ5" i="6"/>
  <c r="JX2" i="12"/>
  <c r="JX8" i="12" s="1"/>
  <c r="KI5" i="6"/>
  <c r="KH5" i="6"/>
  <c r="JW2" i="12"/>
  <c r="KG5" i="6"/>
  <c r="JV2" i="12"/>
  <c r="JV14" i="12" s="1"/>
  <c r="JU2" i="12"/>
  <c r="JU5" i="12" s="1"/>
  <c r="KF5" i="6"/>
  <c r="KE5" i="6"/>
  <c r="JT2" i="12"/>
  <c r="JS2" i="12"/>
  <c r="JS5" i="12" s="1"/>
  <c r="KD5" i="6"/>
  <c r="KC5" i="6"/>
  <c r="JR2" i="12"/>
  <c r="JR13" i="12" s="1"/>
  <c r="JQ2" i="12"/>
  <c r="JQ16" i="12" s="1"/>
  <c r="KB5" i="6"/>
  <c r="JP2" i="12"/>
  <c r="JP4" i="12" s="1"/>
  <c r="KA5" i="6"/>
  <c r="JO2" i="12"/>
  <c r="JO10" i="12" s="1"/>
  <c r="JZ5" i="6"/>
  <c r="JY5" i="6"/>
  <c r="JN2" i="12"/>
  <c r="JN15" i="12" s="1"/>
  <c r="JM2" i="12"/>
  <c r="JM11" i="12" s="1"/>
  <c r="JX5" i="6"/>
  <c r="JW5" i="6"/>
  <c r="JL2" i="12"/>
  <c r="JL13" i="12" s="1"/>
  <c r="JK2" i="12"/>
  <c r="JK6" i="12" s="1"/>
  <c r="JV5" i="6"/>
  <c r="JU5" i="6"/>
  <c r="JJ2" i="12"/>
  <c r="JJ9" i="12" s="1"/>
  <c r="JI2" i="12"/>
  <c r="JI6" i="12" s="1"/>
  <c r="JT5" i="6"/>
  <c r="JS5" i="6"/>
  <c r="JH2" i="12"/>
  <c r="JR5" i="6"/>
  <c r="JG2" i="12"/>
  <c r="JG4" i="12" s="1"/>
  <c r="JF2" i="12"/>
  <c r="JF14" i="12" s="1"/>
  <c r="JQ5" i="6"/>
  <c r="JE2" i="12"/>
  <c r="JE7" i="12" s="1"/>
  <c r="JP5" i="6"/>
  <c r="JD2" i="12"/>
  <c r="JD7" i="12" s="1"/>
  <c r="JO5" i="6"/>
  <c r="JN5" i="6"/>
  <c r="JC2" i="12"/>
  <c r="JB2" i="12"/>
  <c r="JB13" i="12" s="1"/>
  <c r="JM5" i="6"/>
  <c r="JA2" i="12"/>
  <c r="JA8" i="12" s="1"/>
  <c r="JL5" i="6"/>
  <c r="JK5" i="6"/>
  <c r="IZ2" i="12"/>
  <c r="IZ4" i="12" s="1"/>
  <c r="JJ5" i="6"/>
  <c r="IY2" i="12"/>
  <c r="IY8" i="12" s="1"/>
  <c r="IX2" i="12"/>
  <c r="IX8" i="12" s="1"/>
  <c r="JI5" i="6"/>
  <c r="IW2" i="12"/>
  <c r="IW4" i="12" s="1"/>
  <c r="JH5" i="6"/>
  <c r="JG5" i="6"/>
  <c r="IV2" i="12"/>
  <c r="IV15" i="12" s="1"/>
  <c r="JF5" i="6"/>
  <c r="IU2" i="12"/>
  <c r="JE5" i="6"/>
  <c r="IT2" i="12"/>
  <c r="IT5" i="12" s="1"/>
  <c r="IS2" i="12"/>
  <c r="IS14" i="12" s="1"/>
  <c r="JD5" i="6"/>
  <c r="IR2" i="12"/>
  <c r="IR4" i="12" s="1"/>
  <c r="JC5" i="6"/>
  <c r="IQ2" i="12"/>
  <c r="IQ13" i="12" s="1"/>
  <c r="JB5" i="6"/>
  <c r="IP2" i="12"/>
  <c r="IP15" i="12" s="1"/>
  <c r="JA5" i="6"/>
  <c r="IO2" i="12"/>
  <c r="IO9" i="12" s="1"/>
  <c r="IZ5" i="6"/>
  <c r="IY5" i="6"/>
  <c r="IN2" i="12"/>
  <c r="IN15" i="12" s="1"/>
  <c r="IX5" i="6"/>
  <c r="IM2" i="12"/>
  <c r="IM16" i="12" s="1"/>
  <c r="IW5" i="6"/>
  <c r="IL2" i="12"/>
  <c r="IL10" i="12" s="1"/>
  <c r="IK2" i="12"/>
  <c r="IK4" i="12" s="1"/>
  <c r="IV5" i="6"/>
  <c r="IJ2" i="12"/>
  <c r="IJ7" i="12" s="1"/>
  <c r="IU5" i="6"/>
  <c r="II2" i="12"/>
  <c r="II14" i="12" s="1"/>
  <c r="IT5" i="6"/>
  <c r="IH2" i="12"/>
  <c r="IH4" i="12" s="1"/>
  <c r="IS5" i="6"/>
  <c r="IG2" i="12"/>
  <c r="IG15" i="12" s="1"/>
  <c r="IR5" i="6"/>
  <c r="IQ5" i="6"/>
  <c r="IF2" i="12"/>
  <c r="IF9" i="12" s="1"/>
  <c r="IE2" i="12"/>
  <c r="IE10" i="12" s="1"/>
  <c r="IP5" i="6"/>
  <c r="IO5" i="6"/>
  <c r="ID2" i="12"/>
  <c r="ID15" i="12" s="1"/>
  <c r="IC2" i="12"/>
  <c r="IC9" i="12" s="1"/>
  <c r="IN5" i="6"/>
  <c r="IB2" i="12"/>
  <c r="IB12" i="12" s="1"/>
  <c r="IM5" i="6"/>
  <c r="IA2" i="12"/>
  <c r="IA4" i="12" s="1"/>
  <c r="IL5" i="6"/>
  <c r="IK5" i="6"/>
  <c r="HZ2" i="12"/>
  <c r="HZ6" i="12" s="1"/>
  <c r="HY2" i="12"/>
  <c r="HY5" i="12" s="1"/>
  <c r="IJ5" i="6"/>
  <c r="II5" i="6"/>
  <c r="HX2" i="12"/>
  <c r="HX7" i="12" s="1"/>
  <c r="HW2" i="12"/>
  <c r="HW9" i="12" s="1"/>
  <c r="IH5" i="6"/>
  <c r="IG5" i="6"/>
  <c r="HV2" i="12"/>
  <c r="HV5" i="12" s="1"/>
  <c r="HU2" i="12"/>
  <c r="HU12" i="12" s="1"/>
  <c r="IF5" i="6"/>
  <c r="HT2" i="12"/>
  <c r="HT16" i="12" s="1"/>
  <c r="IE5" i="6"/>
  <c r="ID5" i="6"/>
  <c r="HS2" i="12"/>
  <c r="IC5" i="6"/>
  <c r="HR2" i="12"/>
  <c r="HR12" i="12" s="1"/>
  <c r="HQ2" i="12"/>
  <c r="HQ7" i="12" s="1"/>
  <c r="IB5" i="6"/>
  <c r="IA5" i="6"/>
  <c r="HP2" i="12"/>
  <c r="HP13" i="12" s="1"/>
  <c r="HO2" i="12"/>
  <c r="HO7" i="12" s="1"/>
  <c r="HZ5" i="6"/>
  <c r="HY5" i="6"/>
  <c r="HN2" i="12"/>
  <c r="HN15" i="12" s="1"/>
  <c r="HM2" i="12"/>
  <c r="HM7" i="12" s="1"/>
  <c r="HX5" i="6"/>
  <c r="HL2" i="12"/>
  <c r="HL4" i="12" s="1"/>
  <c r="HW5" i="6"/>
  <c r="HV5" i="6"/>
  <c r="HK2" i="12"/>
  <c r="HK10" i="12" s="1"/>
  <c r="HU5" i="6"/>
  <c r="HJ2" i="12"/>
  <c r="HJ15" i="12" s="1"/>
  <c r="HI2" i="12"/>
  <c r="HI10" i="12" s="1"/>
  <c r="HT5" i="6"/>
  <c r="HH2" i="12"/>
  <c r="HH4" i="12" s="1"/>
  <c r="HS5" i="6"/>
  <c r="HR5" i="6"/>
  <c r="HG2" i="12"/>
  <c r="HG15" i="12" s="1"/>
  <c r="HQ5" i="6"/>
  <c r="HF2" i="12"/>
  <c r="HF13" i="12" s="1"/>
  <c r="HE2" i="12"/>
  <c r="HE4" i="12" s="1"/>
  <c r="HP5" i="6"/>
  <c r="HD2" i="12"/>
  <c r="HD13" i="12" s="1"/>
  <c r="HO5" i="6"/>
  <c r="HN5" i="6"/>
  <c r="HC2" i="12"/>
  <c r="HM5" i="6"/>
  <c r="HB2" i="12"/>
  <c r="HB8" i="12" s="1"/>
  <c r="HA2" i="12"/>
  <c r="HA15" i="12" s="1"/>
  <c r="HL5" i="6"/>
  <c r="GZ2" i="12"/>
  <c r="GZ15" i="12" s="1"/>
  <c r="HK5" i="6"/>
  <c r="GY2" i="12"/>
  <c r="GY16" i="12" s="1"/>
  <c r="HJ5" i="6"/>
  <c r="HI5" i="6"/>
  <c r="GX2" i="12"/>
  <c r="GX15" i="12" s="1"/>
  <c r="GW2" i="12"/>
  <c r="GW10" i="12" s="1"/>
  <c r="HH5" i="6"/>
  <c r="GV2" i="12"/>
  <c r="GV4" i="12" s="1"/>
  <c r="HG5" i="6"/>
  <c r="HF5" i="6"/>
  <c r="GU2" i="12"/>
  <c r="HE5" i="6"/>
  <c r="GT2" i="12"/>
  <c r="GT5" i="12" s="1"/>
  <c r="GS2" i="12"/>
  <c r="GS5" i="12" s="1"/>
  <c r="HD5" i="6"/>
  <c r="GR2" i="12"/>
  <c r="GR16" i="12" s="1"/>
  <c r="HC5" i="6"/>
  <c r="GQ2" i="12"/>
  <c r="GQ8" i="12" s="1"/>
  <c r="HB5" i="6"/>
  <c r="HA5" i="6"/>
  <c r="GP2" i="12"/>
  <c r="GP13" i="12" s="1"/>
  <c r="GO2" i="12"/>
  <c r="GO16" i="12" s="1"/>
  <c r="GZ5" i="6"/>
  <c r="GN2" i="12"/>
  <c r="GN13" i="12" s="1"/>
  <c r="GY5" i="6"/>
  <c r="GX5" i="6"/>
  <c r="GM2" i="12"/>
  <c r="GW5" i="6"/>
  <c r="GL2" i="12"/>
  <c r="GL8" i="12" s="1"/>
  <c r="GK2" i="12"/>
  <c r="GK11" i="12" s="1"/>
  <c r="GV5" i="6"/>
  <c r="GU5" i="6"/>
  <c r="GJ2" i="12"/>
  <c r="GJ13" i="12" s="1"/>
  <c r="GT5" i="6"/>
  <c r="GI2" i="12"/>
  <c r="GI15" i="12" s="1"/>
  <c r="GH2" i="12"/>
  <c r="GH15" i="12" s="1"/>
  <c r="GS5" i="6"/>
  <c r="GG2" i="12"/>
  <c r="GG6" i="12" s="1"/>
  <c r="GR5" i="6"/>
  <c r="GQ5" i="6"/>
  <c r="GF2" i="12"/>
  <c r="GE2" i="12"/>
  <c r="GE5" i="12" s="1"/>
  <c r="GP5" i="6"/>
  <c r="GO5" i="6"/>
  <c r="GD2" i="12"/>
  <c r="GD15" i="12" s="1"/>
  <c r="GC2" i="12"/>
  <c r="GC10" i="12" s="1"/>
  <c r="GN5" i="6"/>
  <c r="GB2" i="12"/>
  <c r="GB14" i="12" s="1"/>
  <c r="GM5" i="6"/>
  <c r="GL5" i="6"/>
  <c r="GA2" i="12"/>
  <c r="GK5" i="6"/>
  <c r="FZ2" i="12"/>
  <c r="FZ13" i="12" s="1"/>
  <c r="FY2" i="12"/>
  <c r="FY12" i="12" s="1"/>
  <c r="GJ5" i="6"/>
  <c r="GI5" i="6"/>
  <c r="FX2" i="12"/>
  <c r="FX5" i="12" s="1"/>
  <c r="FW2" i="12"/>
  <c r="FW14" i="12" s="1"/>
  <c r="GH5" i="6"/>
  <c r="GG5" i="6"/>
  <c r="FV2" i="12"/>
  <c r="FV8" i="12" s="1"/>
  <c r="FU2" i="12"/>
  <c r="FU7" i="12" s="1"/>
  <c r="GF5" i="6"/>
  <c r="GE5" i="6"/>
  <c r="FT2" i="12"/>
  <c r="FT13" i="12" s="1"/>
  <c r="FS2" i="12"/>
  <c r="FS14" i="12" s="1"/>
  <c r="GD5" i="6"/>
  <c r="GC5" i="6"/>
  <c r="FR2" i="12"/>
  <c r="FR15" i="12" s="1"/>
  <c r="FQ2" i="12"/>
  <c r="FQ7" i="12" s="1"/>
  <c r="GB5" i="6"/>
  <c r="FP2" i="12"/>
  <c r="FP4" i="12" s="1"/>
  <c r="GA5" i="6"/>
  <c r="FZ5" i="6"/>
  <c r="FO2" i="12"/>
  <c r="FY5" i="6"/>
  <c r="FN2" i="12"/>
  <c r="FN9" i="12" s="1"/>
  <c r="FM2" i="12"/>
  <c r="FM13" i="12" s="1"/>
  <c r="FX5" i="6"/>
  <c r="FL2" i="12"/>
  <c r="FL4" i="12" s="1"/>
  <c r="FW5" i="6"/>
  <c r="FK2" i="12"/>
  <c r="FK9" i="12" s="1"/>
  <c r="FV5" i="6"/>
  <c r="FU5" i="6"/>
  <c r="FJ2" i="12"/>
  <c r="FJ5" i="12" s="1"/>
  <c r="FI2" i="12"/>
  <c r="FI8" i="12" s="1"/>
  <c r="FT5" i="6"/>
  <c r="FS5" i="6"/>
  <c r="FH2" i="12"/>
  <c r="FH16" i="12" s="1"/>
  <c r="FG2" i="12"/>
  <c r="FG7" i="12" s="1"/>
  <c r="FR5" i="6"/>
  <c r="FQ5" i="6"/>
  <c r="FF2" i="12"/>
  <c r="FF8" i="12" s="1"/>
  <c r="FE2" i="12"/>
  <c r="FE16" i="12" s="1"/>
  <c r="FP5" i="6"/>
  <c r="FO5" i="6"/>
  <c r="FD2" i="12"/>
  <c r="FD6" i="12" s="1"/>
  <c r="FN5" i="6"/>
  <c r="FC2" i="12"/>
  <c r="FM5" i="6"/>
  <c r="FB2" i="12"/>
  <c r="FB4" i="12" s="1"/>
  <c r="FA2" i="12"/>
  <c r="FA10" i="12" s="1"/>
  <c r="FL5" i="6"/>
  <c r="FK5" i="6"/>
  <c r="EZ2" i="12"/>
  <c r="EZ10" i="12" s="1"/>
  <c r="EY2" i="12"/>
  <c r="EY14" i="12" s="1"/>
  <c r="FJ5" i="6"/>
  <c r="EX2" i="12"/>
  <c r="EX9" i="12" s="1"/>
  <c r="FI5" i="6"/>
  <c r="EW2" i="12"/>
  <c r="EW11" i="12" s="1"/>
  <c r="FH5" i="6"/>
  <c r="EV2" i="12"/>
  <c r="EV4" i="12" s="1"/>
  <c r="FG5" i="6"/>
  <c r="FF5" i="6"/>
  <c r="EU2" i="12"/>
  <c r="EU11" i="12" s="1"/>
  <c r="FE5" i="6"/>
  <c r="ET2" i="12"/>
  <c r="ET5" i="12" s="1"/>
  <c r="ES2" i="12"/>
  <c r="ES12" i="12" s="1"/>
  <c r="FD5" i="6"/>
  <c r="FC5" i="6"/>
  <c r="ER2" i="12"/>
  <c r="ER4" i="12" s="1"/>
  <c r="EQ2" i="12"/>
  <c r="EQ7" i="12" s="1"/>
  <c r="FB5" i="6"/>
  <c r="EP2" i="12"/>
  <c r="EP13" i="12" s="1"/>
  <c r="FA5" i="6"/>
  <c r="EO2" i="12"/>
  <c r="EO7" i="12" s="1"/>
  <c r="EZ5" i="6"/>
  <c r="EN2" i="12"/>
  <c r="EN9" i="12" s="1"/>
  <c r="EY5" i="6"/>
  <c r="EX5" i="6"/>
  <c r="EM2" i="12"/>
  <c r="EM12" i="12" s="1"/>
  <c r="EW5" i="6"/>
  <c r="EL2" i="12"/>
  <c r="EL15" i="12" s="1"/>
  <c r="EK2" i="12"/>
  <c r="EK15" i="12" s="1"/>
  <c r="EV5" i="6"/>
  <c r="EJ2" i="12"/>
  <c r="EJ4" i="12" s="1"/>
  <c r="EU5" i="6"/>
  <c r="ET5" i="6"/>
  <c r="EI2" i="12"/>
  <c r="EI6" i="12" s="1"/>
  <c r="EH2" i="12"/>
  <c r="EH15" i="12" s="1"/>
  <c r="ES5" i="6"/>
  <c r="EG2" i="12"/>
  <c r="EG7" i="12" s="1"/>
  <c r="ER5" i="6"/>
  <c r="EF2" i="12"/>
  <c r="EF4" i="12" s="1"/>
  <c r="EQ5" i="6"/>
  <c r="EE2" i="12"/>
  <c r="EE5" i="12" s="1"/>
  <c r="EP5" i="6"/>
  <c r="EO5" i="6"/>
  <c r="ED2" i="12"/>
  <c r="ED5" i="12" s="1"/>
  <c r="EC2" i="12"/>
  <c r="EC8" i="12" s="1"/>
  <c r="EN5" i="6"/>
  <c r="EM5" i="6"/>
  <c r="EB2" i="12"/>
  <c r="EB4" i="12" s="1"/>
  <c r="EL5" i="6"/>
  <c r="EA2" i="12"/>
  <c r="DZ2" i="12"/>
  <c r="DZ5" i="12" s="1"/>
  <c r="EK5" i="6"/>
  <c r="DY2" i="12"/>
  <c r="DY12" i="12" s="1"/>
  <c r="EJ5" i="6"/>
  <c r="DX2" i="12"/>
  <c r="DX6" i="12" s="1"/>
  <c r="EI5" i="6"/>
  <c r="DW2" i="12"/>
  <c r="DW13" i="12" s="1"/>
  <c r="EH5" i="6"/>
  <c r="EG5" i="6"/>
  <c r="DV2" i="12"/>
  <c r="DV15" i="12" s="1"/>
  <c r="EF5" i="6"/>
  <c r="DU2" i="12"/>
  <c r="DU15" i="12" s="1"/>
  <c r="DT2" i="12"/>
  <c r="DT8" i="12" s="1"/>
  <c r="EE5" i="6"/>
  <c r="ED5" i="6"/>
  <c r="DS2" i="12"/>
  <c r="DS8" i="12" s="1"/>
  <c r="DR2" i="12"/>
  <c r="DR11" i="12" s="1"/>
  <c r="EC5" i="6"/>
  <c r="DQ2" i="12"/>
  <c r="DQ9" i="12" s="1"/>
  <c r="EB5" i="6"/>
  <c r="DP2" i="12"/>
  <c r="DP6" i="12" s="1"/>
  <c r="EA5" i="6"/>
  <c r="DO2" i="12"/>
  <c r="DO4" i="12" s="1"/>
  <c r="DZ5" i="6"/>
  <c r="DY5" i="6"/>
  <c r="DN2" i="12"/>
  <c r="DN5" i="12" s="1"/>
  <c r="DM2" i="12"/>
  <c r="DM5" i="12" s="1"/>
  <c r="DX5" i="6"/>
  <c r="DL2" i="12"/>
  <c r="DL6" i="12" s="1"/>
  <c r="DW5" i="6"/>
  <c r="DK2" i="12"/>
  <c r="DK10" i="12" s="1"/>
  <c r="DV5" i="6"/>
  <c r="DJ2" i="12"/>
  <c r="DJ5" i="12" s="1"/>
  <c r="DU5" i="6"/>
  <c r="DI2" i="12"/>
  <c r="DI15" i="12" s="1"/>
  <c r="DT5" i="6"/>
  <c r="DS5" i="6"/>
  <c r="DH2" i="12"/>
  <c r="DH9" i="12" s="1"/>
  <c r="DG2" i="12"/>
  <c r="DG4" i="12" s="1"/>
  <c r="DR5" i="6"/>
  <c r="DQ5" i="6"/>
  <c r="DF2" i="12"/>
  <c r="DF15" i="12" s="1"/>
  <c r="DE2" i="12"/>
  <c r="DE10" i="12" s="1"/>
  <c r="DP5" i="6"/>
  <c r="DD2" i="12"/>
  <c r="DD4" i="12" s="1"/>
  <c r="DO5" i="6"/>
  <c r="DC2" i="12"/>
  <c r="DC6" i="12" s="1"/>
  <c r="DN5" i="6"/>
  <c r="DB2" i="12"/>
  <c r="DB11" i="12" s="1"/>
  <c r="DM5" i="6"/>
  <c r="DA2" i="12"/>
  <c r="DA9" i="12" s="1"/>
  <c r="DL5" i="6"/>
  <c r="CZ2" i="12"/>
  <c r="CZ4" i="12" s="1"/>
  <c r="DK5" i="6"/>
  <c r="CY2" i="12"/>
  <c r="CY10" i="12" s="1"/>
  <c r="DJ5" i="6"/>
  <c r="DI5" i="6"/>
  <c r="CX2" i="12"/>
  <c r="CX9" i="12" s="1"/>
  <c r="CW2" i="12"/>
  <c r="CW16" i="12" s="1"/>
  <c r="DH5" i="6"/>
  <c r="DG5" i="6"/>
  <c r="CV2" i="12"/>
  <c r="CV16" i="12" s="1"/>
  <c r="DF5" i="6"/>
  <c r="CU2" i="12"/>
  <c r="CT2" i="12"/>
  <c r="CT16" i="12" s="1"/>
  <c r="DE5" i="6"/>
  <c r="CS2" i="12"/>
  <c r="CS11" i="12" s="1"/>
  <c r="DD5" i="6"/>
  <c r="CR2" i="12"/>
  <c r="CR15" i="12" s="1"/>
  <c r="DC5" i="6"/>
  <c r="CQ2" i="12"/>
  <c r="CQ13" i="12" s="1"/>
  <c r="DB5" i="6"/>
  <c r="DA5" i="6"/>
  <c r="CP2" i="12"/>
  <c r="CP15" i="12" s="1"/>
  <c r="CO2" i="12"/>
  <c r="CO6" i="12" s="1"/>
  <c r="CZ5" i="6"/>
  <c r="CN2" i="12"/>
  <c r="CN10" i="12" s="1"/>
  <c r="CY5" i="6"/>
  <c r="CM2" i="12"/>
  <c r="CM16" i="12" s="1"/>
  <c r="CX5" i="6"/>
  <c r="CW5" i="6"/>
  <c r="CL2" i="12"/>
  <c r="CL6" i="12" s="1"/>
  <c r="CK2" i="12"/>
  <c r="CK13" i="12" s="1"/>
  <c r="CV5" i="6"/>
  <c r="CU5" i="6"/>
  <c r="CJ2" i="12"/>
  <c r="CJ16" i="12" s="1"/>
  <c r="CT5" i="6"/>
  <c r="CI2" i="12"/>
  <c r="CS5" i="6"/>
  <c r="CH2" i="12"/>
  <c r="CG2" i="12"/>
  <c r="CG8" i="12" s="1"/>
  <c r="CR5" i="6"/>
  <c r="CF2" i="12"/>
  <c r="CF6" i="12" s="1"/>
  <c r="CQ5" i="6"/>
  <c r="CP5" i="6"/>
  <c r="CE2" i="12"/>
  <c r="CE9" i="12" s="1"/>
  <c r="CO5" i="6"/>
  <c r="CD2" i="12"/>
  <c r="CD4" i="12" s="1"/>
  <c r="CC2" i="12"/>
  <c r="CC12" i="12" s="1"/>
  <c r="CN5" i="6"/>
  <c r="CM5" i="6"/>
  <c r="CB2" i="12"/>
  <c r="CB6" i="12" s="1"/>
  <c r="CL5" i="6"/>
  <c r="CA2" i="12"/>
  <c r="CK5" i="6"/>
  <c r="BZ2" i="12"/>
  <c r="BZ15" i="12" s="1"/>
  <c r="BY2" i="12"/>
  <c r="BY15" i="12" s="1"/>
  <c r="CJ5" i="6"/>
  <c r="BX2" i="12"/>
  <c r="BX9" i="12" s="1"/>
  <c r="CI5" i="6"/>
  <c r="CH5" i="6"/>
  <c r="BW2" i="12"/>
  <c r="BW16" i="12" s="1"/>
  <c r="BV2" i="12"/>
  <c r="CG5" i="6"/>
  <c r="BU2" i="12"/>
  <c r="BU9" i="12" s="1"/>
  <c r="CF5" i="6"/>
  <c r="BT2" i="12"/>
  <c r="BT4" i="12" s="1"/>
  <c r="CE5" i="6"/>
  <c r="CD5" i="6"/>
  <c r="BS2" i="12"/>
  <c r="BR2" i="12"/>
  <c r="BR9" i="12" s="1"/>
  <c r="CC5" i="6"/>
  <c r="BQ2" i="12"/>
  <c r="BQ5" i="12" s="1"/>
  <c r="CB5" i="6"/>
  <c r="BP2" i="12"/>
  <c r="BP5" i="12" s="1"/>
  <c r="CA5" i="6"/>
  <c r="BO2" i="12"/>
  <c r="BO8" i="12" s="1"/>
  <c r="BZ5" i="6"/>
  <c r="BY5" i="6"/>
  <c r="BN2" i="12"/>
  <c r="BN4" i="12" s="1"/>
  <c r="BM2" i="12"/>
  <c r="BM11" i="12" s="1"/>
  <c r="BX5" i="6"/>
  <c r="BW5" i="6"/>
  <c r="BL2" i="12"/>
  <c r="BL6" i="12" s="1"/>
  <c r="BV5" i="6"/>
  <c r="BK2" i="12"/>
  <c r="BJ2" i="12"/>
  <c r="BJ16" i="12" s="1"/>
  <c r="BU5" i="6"/>
  <c r="BI2" i="12"/>
  <c r="BI6" i="12" s="1"/>
  <c r="BT5" i="6"/>
  <c r="BH2" i="12"/>
  <c r="BH13" i="12" s="1"/>
  <c r="BS5" i="6"/>
  <c r="BG2" i="12"/>
  <c r="BG6" i="12" s="1"/>
  <c r="BR5" i="6"/>
  <c r="BF2" i="12"/>
  <c r="BF14" i="12" s="1"/>
  <c r="BQ5" i="6"/>
  <c r="BE2" i="12"/>
  <c r="BE7" i="12" s="1"/>
  <c r="BP5" i="6"/>
  <c r="BO5" i="6"/>
  <c r="BD2" i="12"/>
  <c r="BD16" i="12" s="1"/>
  <c r="BC2" i="12"/>
  <c r="BC10" i="12" s="1"/>
  <c r="BN5" i="6"/>
  <c r="BM5" i="6"/>
  <c r="BB2" i="12"/>
  <c r="BB9" i="12" s="1"/>
  <c r="BA2" i="12"/>
  <c r="BA5" i="12" s="1"/>
  <c r="BL5" i="6"/>
  <c r="BK5" i="6"/>
  <c r="AZ2" i="12"/>
  <c r="AZ16" i="12" s="1"/>
  <c r="BJ5" i="6"/>
  <c r="AY2" i="12"/>
  <c r="AY16" i="12" s="1"/>
  <c r="BI5" i="6"/>
  <c r="AX2" i="12"/>
  <c r="AX4" i="12" s="1"/>
  <c r="BH5" i="6"/>
  <c r="AW2" i="12"/>
  <c r="AW16" i="12" s="1"/>
  <c r="AV2" i="12"/>
  <c r="AV5" i="12" s="1"/>
  <c r="BG5" i="6"/>
  <c r="BF5" i="6"/>
  <c r="AU2" i="12"/>
  <c r="AU11" i="12" s="1"/>
  <c r="AT2" i="12"/>
  <c r="AT7" i="12" s="1"/>
  <c r="BE5" i="6"/>
  <c r="AS2" i="12"/>
  <c r="AS15" i="12" s="1"/>
  <c r="BD5" i="6"/>
  <c r="AR2" i="12"/>
  <c r="AR14" i="12" s="1"/>
  <c r="BC5" i="6"/>
  <c r="BB5" i="6"/>
  <c r="AQ2" i="12"/>
  <c r="BA5" i="6"/>
  <c r="AP2" i="12"/>
  <c r="AP11" i="12" s="1"/>
  <c r="AO2" i="12"/>
  <c r="AO4" i="12" s="1"/>
  <c r="AZ5" i="6"/>
  <c r="AY5" i="6"/>
  <c r="AN2" i="12"/>
  <c r="AN10" i="12" s="1"/>
  <c r="AM2" i="12"/>
  <c r="AM4" i="12" s="1"/>
  <c r="AX5" i="6"/>
  <c r="AW5" i="6"/>
  <c r="AL2" i="12"/>
  <c r="AL5" i="12" s="1"/>
  <c r="AK2" i="12"/>
  <c r="AK4" i="12" s="1"/>
  <c r="AV5" i="6"/>
  <c r="AJ2" i="12"/>
  <c r="AJ6" i="12" s="1"/>
  <c r="AU5" i="6"/>
  <c r="AT5" i="6"/>
  <c r="AI2" i="12"/>
  <c r="AH2" i="12"/>
  <c r="AH16" i="12" s="1"/>
  <c r="AS5" i="6"/>
  <c r="AG2" i="12"/>
  <c r="AG8" i="12" s="1"/>
  <c r="AR5" i="6"/>
  <c r="AQ5" i="6"/>
  <c r="AF2" i="12"/>
  <c r="AF6" i="12" s="1"/>
  <c r="AE2" i="12"/>
  <c r="AE14" i="12" s="1"/>
  <c r="AP5" i="6"/>
  <c r="AO5" i="6"/>
  <c r="AD2" i="12"/>
  <c r="AD15" i="12" s="1"/>
  <c r="AN5" i="6"/>
  <c r="AC2" i="12"/>
  <c r="AC14" i="12" s="1"/>
  <c r="AB2" i="12"/>
  <c r="AB4" i="12" s="1"/>
  <c r="AM5" i="6"/>
  <c r="AL5" i="6"/>
  <c r="AA2" i="12"/>
  <c r="AK5" i="6"/>
  <c r="Z2" i="12"/>
  <c r="Z11" i="12" s="1"/>
  <c r="Y2" i="12"/>
  <c r="Y10" i="12" s="1"/>
  <c r="AJ5" i="6"/>
  <c r="X2" i="12"/>
  <c r="X4" i="12" s="1"/>
  <c r="AI5" i="6"/>
  <c r="W2" i="12"/>
  <c r="W7" i="12" s="1"/>
  <c r="AH5" i="6"/>
  <c r="AG5" i="6"/>
  <c r="V2" i="12"/>
  <c r="V13" i="12" s="1"/>
  <c r="AF5" i="6"/>
  <c r="U2" i="12"/>
  <c r="U5" i="12" s="1"/>
  <c r="AE5" i="6"/>
  <c r="T2" i="12"/>
  <c r="T12" i="12" s="1"/>
  <c r="AD5" i="6"/>
  <c r="S2" i="12"/>
  <c r="S12" i="12" s="1"/>
  <c r="AC5" i="6"/>
  <c r="R2" i="12"/>
  <c r="R16" i="12" s="1"/>
  <c r="P2" i="12"/>
  <c r="P5" i="12" s="1"/>
  <c r="AA5" i="6"/>
  <c r="Z5" i="6"/>
  <c r="O2" i="12"/>
  <c r="O9" i="12" s="1"/>
  <c r="Y5" i="6"/>
  <c r="N2" i="12"/>
  <c r="X5" i="6"/>
  <c r="M2" i="12"/>
  <c r="M7" i="12" s="1"/>
  <c r="L2" i="12"/>
  <c r="L15" i="12" s="1"/>
  <c r="W5" i="6"/>
  <c r="V5" i="6"/>
  <c r="K2" i="12"/>
  <c r="U5" i="6"/>
  <c r="J2" i="12"/>
  <c r="J6" i="12" s="1"/>
  <c r="T5" i="6"/>
  <c r="I2" i="12"/>
  <c r="I12" i="12" s="1"/>
  <c r="S5" i="6"/>
  <c r="H2" i="12"/>
  <c r="H13" i="12" s="1"/>
  <c r="R5" i="6"/>
  <c r="G2" i="12"/>
  <c r="F2" i="12"/>
  <c r="F16" i="12" s="1"/>
  <c r="Q5" i="6"/>
  <c r="E2" i="12"/>
  <c r="E14" i="12" s="1"/>
  <c r="P5" i="6"/>
  <c r="P5" i="5"/>
  <c r="P15" i="5" s="1"/>
  <c r="O4" i="4"/>
  <c r="P42" i="6" s="1"/>
  <c r="AB5" i="6"/>
  <c r="Q2" i="12"/>
  <c r="GZ4" i="4"/>
  <c r="HA12" i="6" s="1"/>
  <c r="GX4" i="4"/>
  <c r="GY25" i="6" s="1"/>
  <c r="EV4" i="4"/>
  <c r="EW32" i="6" s="1"/>
  <c r="EJ4" i="4"/>
  <c r="EK22" i="6" s="1"/>
  <c r="LB4" i="4"/>
  <c r="LC26" i="6" s="1"/>
  <c r="LC5" i="5"/>
  <c r="LC18" i="5" s="1"/>
  <c r="LA4" i="4"/>
  <c r="LB36" i="6" s="1"/>
  <c r="LB5" i="5"/>
  <c r="LB15" i="5" s="1"/>
  <c r="KZ4" i="4"/>
  <c r="LA29" i="6" s="1"/>
  <c r="LA5" i="5"/>
  <c r="LA12" i="5" s="1"/>
  <c r="KY4" i="4"/>
  <c r="KZ34" i="6" s="1"/>
  <c r="KZ5" i="5"/>
  <c r="KZ7" i="5" s="1"/>
  <c r="KX4" i="4"/>
  <c r="KY25" i="6" s="1"/>
  <c r="KY5" i="5"/>
  <c r="KY9" i="5" s="1"/>
  <c r="KW4" i="4"/>
  <c r="KX36" i="6" s="1"/>
  <c r="KX5" i="5"/>
  <c r="KX15" i="5" s="1"/>
  <c r="KV4" i="4"/>
  <c r="KW34" i="6" s="1"/>
  <c r="KW5" i="5"/>
  <c r="KW13" i="5" s="1"/>
  <c r="KU4" i="4"/>
  <c r="KV39" i="6" s="1"/>
  <c r="KV5" i="5"/>
  <c r="KV17" i="5" s="1"/>
  <c r="KT4" i="4"/>
  <c r="KU19" i="6" s="1"/>
  <c r="KU5" i="5"/>
  <c r="KU15" i="5" s="1"/>
  <c r="KS4" i="4"/>
  <c r="KT28" i="6" s="1"/>
  <c r="KT5" i="5"/>
  <c r="KT12" i="5" s="1"/>
  <c r="KR4" i="4"/>
  <c r="KS29" i="6" s="1"/>
  <c r="KS5" i="5"/>
  <c r="KS16" i="5" s="1"/>
  <c r="KQ4" i="4"/>
  <c r="KR41" i="6" s="1"/>
  <c r="KR5" i="5"/>
  <c r="KR17" i="5" s="1"/>
  <c r="KP4" i="4"/>
  <c r="KQ17" i="6" s="1"/>
  <c r="KQ5" i="5"/>
  <c r="KQ15" i="5" s="1"/>
  <c r="KO4" i="4"/>
  <c r="KP31" i="6" s="1"/>
  <c r="KP5" i="5"/>
  <c r="KP12" i="5" s="1"/>
  <c r="KN4" i="4"/>
  <c r="KO22" i="6" s="1"/>
  <c r="KO5" i="5"/>
  <c r="KO12" i="5" s="1"/>
  <c r="KM4" i="4"/>
  <c r="KN17" i="6" s="1"/>
  <c r="KN5" i="5"/>
  <c r="KN7" i="5" s="1"/>
  <c r="KL4" i="4"/>
  <c r="KM19" i="6" s="1"/>
  <c r="KM5" i="5"/>
  <c r="KM18" i="5" s="1"/>
  <c r="KK4" i="4"/>
  <c r="KL45" i="6" s="1"/>
  <c r="KL5" i="5"/>
  <c r="KL13" i="5" s="1"/>
  <c r="KJ4" i="4"/>
  <c r="KK26" i="6" s="1"/>
  <c r="KK5" i="5"/>
  <c r="KK9" i="5" s="1"/>
  <c r="KI4" i="4"/>
  <c r="KJ25" i="6" s="1"/>
  <c r="KJ5" i="5"/>
  <c r="KJ7" i="5" s="1"/>
  <c r="KH4" i="4"/>
  <c r="KI32" i="6" s="1"/>
  <c r="KI5" i="5"/>
  <c r="KI11" i="5" s="1"/>
  <c r="KG4" i="4"/>
  <c r="KH5" i="5"/>
  <c r="KH8" i="5" s="1"/>
  <c r="KF4" i="4"/>
  <c r="KG8" i="6" s="1"/>
  <c r="KG5" i="5"/>
  <c r="KG12" i="5" s="1"/>
  <c r="KE4" i="4"/>
  <c r="KF11" i="6" s="1"/>
  <c r="KF5" i="5"/>
  <c r="KF19" i="5" s="1"/>
  <c r="KD4" i="4"/>
  <c r="KE21" i="6" s="1"/>
  <c r="KE5" i="5"/>
  <c r="KE16" i="5" s="1"/>
  <c r="KC4" i="4"/>
  <c r="KD5" i="5"/>
  <c r="KD11" i="5" s="1"/>
  <c r="KB4" i="4"/>
  <c r="KC25" i="6" s="1"/>
  <c r="KC5" i="5"/>
  <c r="KC12" i="5" s="1"/>
  <c r="KA4" i="4"/>
  <c r="KB35" i="6" s="1"/>
  <c r="KB5" i="5"/>
  <c r="KB14" i="5" s="1"/>
  <c r="JZ4" i="4"/>
  <c r="KA5" i="5"/>
  <c r="KA8" i="5" s="1"/>
  <c r="JY4" i="4"/>
  <c r="JZ31" i="6" s="1"/>
  <c r="JZ5" i="5"/>
  <c r="JZ10" i="5" s="1"/>
  <c r="JX4" i="4"/>
  <c r="JY22" i="6" s="1"/>
  <c r="JY5" i="5"/>
  <c r="JY17" i="5" s="1"/>
  <c r="JW4" i="4"/>
  <c r="JX35" i="6" s="1"/>
  <c r="JX5" i="5"/>
  <c r="JX12" i="5" s="1"/>
  <c r="JV4" i="4"/>
  <c r="JW37" i="6" s="1"/>
  <c r="JW5" i="5"/>
  <c r="JW18" i="5" s="1"/>
  <c r="JU4" i="4"/>
  <c r="JV36" i="6" s="1"/>
  <c r="JV5" i="5"/>
  <c r="JV8" i="5" s="1"/>
  <c r="JT4" i="4"/>
  <c r="JU29" i="6" s="1"/>
  <c r="JU5" i="5"/>
  <c r="JU17" i="5" s="1"/>
  <c r="JS4" i="4"/>
  <c r="JT25" i="6" s="1"/>
  <c r="JT5" i="5"/>
  <c r="JT16" i="5" s="1"/>
  <c r="JR4" i="4"/>
  <c r="JS5" i="5"/>
  <c r="JS15" i="5" s="1"/>
  <c r="JQ4" i="4"/>
  <c r="JR19" i="6" s="1"/>
  <c r="JR5" i="5"/>
  <c r="JR14" i="5" s="1"/>
  <c r="JP4" i="4"/>
  <c r="JQ33" i="6" s="1"/>
  <c r="JQ5" i="5"/>
  <c r="JQ11" i="5" s="1"/>
  <c r="JO4" i="4"/>
  <c r="JP13" i="6" s="1"/>
  <c r="JP5" i="5"/>
  <c r="JP9" i="5" s="1"/>
  <c r="JN4" i="4"/>
  <c r="JO17" i="6" s="1"/>
  <c r="JO5" i="5"/>
  <c r="JO16" i="5" s="1"/>
  <c r="JM4" i="4"/>
  <c r="JN28" i="6" s="1"/>
  <c r="JN5" i="5"/>
  <c r="JN10" i="5" s="1"/>
  <c r="JL4" i="4"/>
  <c r="JM38" i="6" s="1"/>
  <c r="JM5" i="5"/>
  <c r="JM15" i="5" s="1"/>
  <c r="JK4" i="4"/>
  <c r="JL41" i="6" s="1"/>
  <c r="JL5" i="5"/>
  <c r="JL13" i="5" s="1"/>
  <c r="JJ4" i="4"/>
  <c r="JK25" i="6" s="1"/>
  <c r="JK5" i="5"/>
  <c r="JK13" i="5" s="1"/>
  <c r="JI4" i="4"/>
  <c r="JJ24" i="6" s="1"/>
  <c r="JJ5" i="5"/>
  <c r="JJ9" i="5" s="1"/>
  <c r="JH4" i="4"/>
  <c r="JI22" i="6" s="1"/>
  <c r="JI5" i="5"/>
  <c r="JI17" i="5" s="1"/>
  <c r="JG4" i="4"/>
  <c r="JH16" i="6" s="1"/>
  <c r="JH5" i="5"/>
  <c r="JH12" i="5" s="1"/>
  <c r="JF4" i="4"/>
  <c r="JG45" i="6" s="1"/>
  <c r="JG5" i="5"/>
  <c r="JE4" i="4"/>
  <c r="JF40" i="6" s="1"/>
  <c r="JF5" i="5"/>
  <c r="JF11" i="5" s="1"/>
  <c r="HJ4" i="4"/>
  <c r="HK45" i="6" s="1"/>
  <c r="HB4" i="4"/>
  <c r="HC21" i="6" s="1"/>
  <c r="GD4" i="4"/>
  <c r="GB4" i="4"/>
  <c r="GC21" i="6" s="1"/>
  <c r="FZ4" i="4"/>
  <c r="FT4" i="4"/>
  <c r="FU30" i="6" s="1"/>
  <c r="FP4" i="4"/>
  <c r="FQ12" i="6" s="1"/>
  <c r="FD4" i="4"/>
  <c r="EZ4" i="4"/>
  <c r="FA7" i="6" s="1"/>
  <c r="EP4" i="4"/>
  <c r="EQ25" i="6" s="1"/>
  <c r="JD4" i="4"/>
  <c r="JE29" i="6" s="1"/>
  <c r="JE5" i="5"/>
  <c r="JE16" i="5" s="1"/>
  <c r="JC4" i="4"/>
  <c r="JD29" i="6" s="1"/>
  <c r="JD5" i="5"/>
  <c r="JB4" i="4"/>
  <c r="JC32" i="6" s="1"/>
  <c r="JC5" i="5"/>
  <c r="JA4" i="4"/>
  <c r="JB26" i="6" s="1"/>
  <c r="JB5" i="5"/>
  <c r="JB8" i="5" s="1"/>
  <c r="IZ4" i="4"/>
  <c r="JA36" i="6" s="1"/>
  <c r="JA5" i="5"/>
  <c r="JA19" i="5" s="1"/>
  <c r="IY4" i="4"/>
  <c r="IZ11" i="6" s="1"/>
  <c r="IZ5" i="5"/>
  <c r="IZ16" i="5" s="1"/>
  <c r="IX4" i="4"/>
  <c r="IY21" i="6" s="1"/>
  <c r="IY5" i="5"/>
  <c r="IY10" i="5" s="1"/>
  <c r="IW4" i="4"/>
  <c r="IX45" i="6" s="1"/>
  <c r="IX5" i="5"/>
  <c r="IX12" i="5" s="1"/>
  <c r="IV4" i="4"/>
  <c r="IW12" i="6" s="1"/>
  <c r="IW5" i="5"/>
  <c r="IW16" i="5" s="1"/>
  <c r="IU4" i="4"/>
  <c r="IV21" i="6" s="1"/>
  <c r="IV5" i="5"/>
  <c r="IV12" i="5" s="1"/>
  <c r="IT4" i="4"/>
  <c r="IU5" i="5"/>
  <c r="IU13" i="5" s="1"/>
  <c r="IS4" i="4"/>
  <c r="IT39" i="6" s="1"/>
  <c r="IT5" i="5"/>
  <c r="IT10" i="5" s="1"/>
  <c r="IR4" i="4"/>
  <c r="IS23" i="6" s="1"/>
  <c r="IS5" i="5"/>
  <c r="IS16" i="5" s="1"/>
  <c r="IQ4" i="4"/>
  <c r="IR23" i="6" s="1"/>
  <c r="IR5" i="5"/>
  <c r="IR13" i="5" s="1"/>
  <c r="IP4" i="4"/>
  <c r="IQ27" i="6" s="1"/>
  <c r="IQ5" i="5"/>
  <c r="IQ14" i="5" s="1"/>
  <c r="IO4" i="4"/>
  <c r="IP29" i="6" s="1"/>
  <c r="IP5" i="5"/>
  <c r="IP11" i="5" s="1"/>
  <c r="IN4" i="4"/>
  <c r="IO11" i="6" s="1"/>
  <c r="IO5" i="5"/>
  <c r="IO14" i="5" s="1"/>
  <c r="IM4" i="4"/>
  <c r="IN29" i="6" s="1"/>
  <c r="IN5" i="5"/>
  <c r="IN12" i="5" s="1"/>
  <c r="IL4" i="4"/>
  <c r="IM15" i="6" s="1"/>
  <c r="IM5" i="5"/>
  <c r="IM12" i="5" s="1"/>
  <c r="IK4" i="4"/>
  <c r="IL26" i="6" s="1"/>
  <c r="IL5" i="5"/>
  <c r="IL13" i="5" s="1"/>
  <c r="IJ4" i="4"/>
  <c r="IK41" i="6" s="1"/>
  <c r="IK5" i="5"/>
  <c r="IK19" i="5" s="1"/>
  <c r="II4" i="4"/>
  <c r="IJ13" i="6" s="1"/>
  <c r="IJ5" i="5"/>
  <c r="IJ12" i="5" s="1"/>
  <c r="IH4" i="4"/>
  <c r="II39" i="6" s="1"/>
  <c r="II5" i="5"/>
  <c r="II18" i="5" s="1"/>
  <c r="IG4" i="4"/>
  <c r="IH36" i="6" s="1"/>
  <c r="IH5" i="5"/>
  <c r="IH13" i="5" s="1"/>
  <c r="IF4" i="4"/>
  <c r="IG26" i="6" s="1"/>
  <c r="IG5" i="5"/>
  <c r="IG8" i="5" s="1"/>
  <c r="IE4" i="4"/>
  <c r="IF25" i="6" s="1"/>
  <c r="IF5" i="5"/>
  <c r="ID4" i="4"/>
  <c r="IE29" i="6" s="1"/>
  <c r="IE5" i="5"/>
  <c r="IE9" i="5" s="1"/>
  <c r="IC4" i="4"/>
  <c r="ID35" i="6" s="1"/>
  <c r="ID5" i="5"/>
  <c r="ID19" i="5" s="1"/>
  <c r="IB4" i="4"/>
  <c r="IC18" i="6" s="1"/>
  <c r="IC5" i="5"/>
  <c r="IC12" i="5" s="1"/>
  <c r="IA4" i="4"/>
  <c r="IB26" i="6" s="1"/>
  <c r="IB5" i="5"/>
  <c r="IB13" i="5" s="1"/>
  <c r="HZ4" i="4"/>
  <c r="IA37" i="6" s="1"/>
  <c r="IA5" i="5"/>
  <c r="IA15" i="5" s="1"/>
  <c r="HY4" i="4"/>
  <c r="HZ45" i="6" s="1"/>
  <c r="HZ5" i="5"/>
  <c r="HZ12" i="5" s="1"/>
  <c r="HX4" i="4"/>
  <c r="HY11" i="6" s="1"/>
  <c r="HY5" i="5"/>
  <c r="HY11" i="5" s="1"/>
  <c r="HW4" i="4"/>
  <c r="HX41" i="6" s="1"/>
  <c r="HX5" i="5"/>
  <c r="HX14" i="5" s="1"/>
  <c r="HV4" i="4"/>
  <c r="HW32" i="6" s="1"/>
  <c r="HW5" i="5"/>
  <c r="HW17" i="5" s="1"/>
  <c r="HU4" i="4"/>
  <c r="HV43" i="6" s="1"/>
  <c r="HV5" i="5"/>
  <c r="HV8" i="5" s="1"/>
  <c r="HT4" i="4"/>
  <c r="HU29" i="6" s="1"/>
  <c r="HU5" i="5"/>
  <c r="HU19" i="5" s="1"/>
  <c r="HS4" i="4"/>
  <c r="HT5" i="5"/>
  <c r="HT13" i="5" s="1"/>
  <c r="HR4" i="4"/>
  <c r="HS5" i="5"/>
  <c r="HS15" i="5" s="1"/>
  <c r="HQ4" i="4"/>
  <c r="HR45" i="6" s="1"/>
  <c r="HR5" i="5"/>
  <c r="HR11" i="5" s="1"/>
  <c r="HP4" i="4"/>
  <c r="HQ8" i="6" s="1"/>
  <c r="HQ5" i="5"/>
  <c r="HQ19" i="5" s="1"/>
  <c r="HO4" i="4"/>
  <c r="HP5" i="5"/>
  <c r="HP19" i="5" s="1"/>
  <c r="HN4" i="4"/>
  <c r="HO38" i="6" s="1"/>
  <c r="HO5" i="5"/>
  <c r="HO11" i="5" s="1"/>
  <c r="HM4" i="4"/>
  <c r="HN13" i="6" s="1"/>
  <c r="HN5" i="5"/>
  <c r="HN17" i="5" s="1"/>
  <c r="HL4" i="4"/>
  <c r="HM12" i="6" s="1"/>
  <c r="HM5" i="5"/>
  <c r="HM12" i="5" s="1"/>
  <c r="HK4" i="4"/>
  <c r="HL10" i="6" s="1"/>
  <c r="HL5" i="5"/>
  <c r="HL13" i="5" s="1"/>
  <c r="HK5" i="5"/>
  <c r="HK10" i="5" s="1"/>
  <c r="HI4" i="4"/>
  <c r="HJ29" i="6" s="1"/>
  <c r="HJ5" i="5"/>
  <c r="HJ8" i="5" s="1"/>
  <c r="HH4" i="4"/>
  <c r="HI20" i="6" s="1"/>
  <c r="HI5" i="5"/>
  <c r="HI14" i="5" s="1"/>
  <c r="HG4" i="4"/>
  <c r="HH25" i="6" s="1"/>
  <c r="HH5" i="5"/>
  <c r="HH17" i="5" s="1"/>
  <c r="HF4" i="4"/>
  <c r="HG23" i="6" s="1"/>
  <c r="HG5" i="5"/>
  <c r="HG9" i="5" s="1"/>
  <c r="HE4" i="4"/>
  <c r="HF19" i="6" s="1"/>
  <c r="HF5" i="5"/>
  <c r="HF8" i="5" s="1"/>
  <c r="HD4" i="4"/>
  <c r="HE5" i="5"/>
  <c r="HE19" i="5" s="1"/>
  <c r="HC4" i="4"/>
  <c r="HD13" i="6" s="1"/>
  <c r="HD5" i="5"/>
  <c r="HD13" i="5" s="1"/>
  <c r="HC5" i="5"/>
  <c r="HC12" i="5" s="1"/>
  <c r="HB5" i="5"/>
  <c r="HB19" i="5" s="1"/>
  <c r="HA4" i="4"/>
  <c r="HB32" i="6" s="1"/>
  <c r="HA5" i="5"/>
  <c r="HA19" i="5" s="1"/>
  <c r="GY4" i="4"/>
  <c r="GZ17" i="6" s="1"/>
  <c r="GZ5" i="5"/>
  <c r="GZ19" i="5" s="1"/>
  <c r="GY5" i="5"/>
  <c r="GY13" i="5" s="1"/>
  <c r="GW4" i="4"/>
  <c r="GX31" i="6" s="1"/>
  <c r="GX5" i="5"/>
  <c r="GX17" i="5" s="1"/>
  <c r="GV4" i="4"/>
  <c r="GW5" i="5"/>
  <c r="GW17" i="5" s="1"/>
  <c r="GU4" i="4"/>
  <c r="GV10" i="6" s="1"/>
  <c r="GV5" i="5"/>
  <c r="GV13" i="5" s="1"/>
  <c r="GT4" i="4"/>
  <c r="GU23" i="6" s="1"/>
  <c r="GU5" i="5"/>
  <c r="GU16" i="5" s="1"/>
  <c r="GS4" i="4"/>
  <c r="GT5" i="5"/>
  <c r="GT11" i="5" s="1"/>
  <c r="GR4" i="4"/>
  <c r="GS36" i="6" s="1"/>
  <c r="GS5" i="5"/>
  <c r="GS10" i="5" s="1"/>
  <c r="GQ4" i="4"/>
  <c r="GR41" i="6" s="1"/>
  <c r="GR5" i="5"/>
  <c r="GR17" i="5" s="1"/>
  <c r="GP4" i="4"/>
  <c r="GQ40" i="6" s="1"/>
  <c r="GQ5" i="5"/>
  <c r="GO4" i="4"/>
  <c r="GP30" i="6" s="1"/>
  <c r="GP5" i="5"/>
  <c r="GP8" i="5" s="1"/>
  <c r="GN4" i="4"/>
  <c r="GO34" i="6" s="1"/>
  <c r="GO5" i="5"/>
  <c r="GO16" i="5" s="1"/>
  <c r="GM4" i="4"/>
  <c r="GN39" i="6" s="1"/>
  <c r="GN5" i="5"/>
  <c r="GN13" i="5" s="1"/>
  <c r="GL4" i="4"/>
  <c r="GM25" i="6" s="1"/>
  <c r="GM5" i="5"/>
  <c r="GM13" i="5" s="1"/>
  <c r="GK4" i="4"/>
  <c r="GL39" i="6" s="1"/>
  <c r="GL5" i="5"/>
  <c r="GL19" i="5" s="1"/>
  <c r="GJ4" i="4"/>
  <c r="GK10" i="6" s="1"/>
  <c r="GK5" i="5"/>
  <c r="GK9" i="5" s="1"/>
  <c r="GI4" i="4"/>
  <c r="GJ41" i="6" s="1"/>
  <c r="GJ5" i="5"/>
  <c r="GJ17" i="5" s="1"/>
  <c r="GH4" i="4"/>
  <c r="GI25" i="6" s="1"/>
  <c r="GI5" i="5"/>
  <c r="GI15" i="5" s="1"/>
  <c r="GH5" i="5"/>
  <c r="GG4" i="4"/>
  <c r="GH17" i="6" s="1"/>
  <c r="GF4" i="4"/>
  <c r="GG22" i="6" s="1"/>
  <c r="GG5" i="5"/>
  <c r="GG17" i="5" s="1"/>
  <c r="GE4" i="4"/>
  <c r="GF10" i="6" s="1"/>
  <c r="GF5" i="5"/>
  <c r="GF13" i="5" s="1"/>
  <c r="GE5" i="5"/>
  <c r="GE10" i="5" s="1"/>
  <c r="GC4" i="4"/>
  <c r="GD5" i="5"/>
  <c r="GD12" i="5" s="1"/>
  <c r="GC5" i="5"/>
  <c r="GC14" i="5" s="1"/>
  <c r="GA4" i="4"/>
  <c r="GB25" i="6" s="1"/>
  <c r="GB5" i="5"/>
  <c r="GB12" i="5" s="1"/>
  <c r="GA5" i="5"/>
  <c r="GA18" i="5" s="1"/>
  <c r="FY4" i="4"/>
  <c r="FZ5" i="5"/>
  <c r="FZ13" i="5" s="1"/>
  <c r="FX4" i="4"/>
  <c r="FY34" i="6" s="1"/>
  <c r="FY5" i="5"/>
  <c r="FY9" i="5" s="1"/>
  <c r="FW4" i="4"/>
  <c r="FX31" i="6" s="1"/>
  <c r="FX5" i="5"/>
  <c r="FX12" i="5" s="1"/>
  <c r="FV4" i="4"/>
  <c r="FW43" i="6" s="1"/>
  <c r="FW5" i="5"/>
  <c r="FW17" i="5" s="1"/>
  <c r="FU4" i="4"/>
  <c r="FV36" i="6" s="1"/>
  <c r="FV5" i="5"/>
  <c r="FV19" i="5" s="1"/>
  <c r="FU5" i="5"/>
  <c r="FU8" i="5" s="1"/>
  <c r="FS4" i="4"/>
  <c r="FT10" i="6" s="1"/>
  <c r="FT5" i="5"/>
  <c r="FT13" i="5" s="1"/>
  <c r="FR4" i="4"/>
  <c r="FS25" i="6" s="1"/>
  <c r="FS5" i="5"/>
  <c r="FS19" i="5" s="1"/>
  <c r="FQ4" i="4"/>
  <c r="FR31" i="6" s="1"/>
  <c r="FR5" i="5"/>
  <c r="FQ5" i="5"/>
  <c r="FQ19" i="5" s="1"/>
  <c r="FO4" i="4"/>
  <c r="FP22" i="6" s="1"/>
  <c r="FP5" i="5"/>
  <c r="FP13" i="5" s="1"/>
  <c r="FN4" i="4"/>
  <c r="FO23" i="6" s="1"/>
  <c r="FO5" i="5"/>
  <c r="FO10" i="5" s="1"/>
  <c r="FM4" i="4"/>
  <c r="FN45" i="6" s="1"/>
  <c r="FN5" i="5"/>
  <c r="FN17" i="5" s="1"/>
  <c r="FL4" i="4"/>
  <c r="FM23" i="6" s="1"/>
  <c r="FM5" i="5"/>
  <c r="FM17" i="5" s="1"/>
  <c r="FK4" i="4"/>
  <c r="FL33" i="6" s="1"/>
  <c r="FL5" i="5"/>
  <c r="FL14" i="5" s="1"/>
  <c r="FJ4" i="4"/>
  <c r="FK27" i="6" s="1"/>
  <c r="FK5" i="5"/>
  <c r="FK11" i="5" s="1"/>
  <c r="FI4" i="4"/>
  <c r="FJ33" i="6" s="1"/>
  <c r="FJ5" i="5"/>
  <c r="FJ8" i="5" s="1"/>
  <c r="FH4" i="4"/>
  <c r="FI15" i="6" s="1"/>
  <c r="FI5" i="5"/>
  <c r="FI8" i="5" s="1"/>
  <c r="FG4" i="4"/>
  <c r="FH11" i="6" s="1"/>
  <c r="FH5" i="5"/>
  <c r="FH13" i="5" s="1"/>
  <c r="FF4" i="4"/>
  <c r="FG39" i="6" s="1"/>
  <c r="FG5" i="5"/>
  <c r="FG14" i="5" s="1"/>
  <c r="FE4" i="4"/>
  <c r="FF36" i="6" s="1"/>
  <c r="FF5" i="5"/>
  <c r="FF11" i="5" s="1"/>
  <c r="FE5" i="5"/>
  <c r="FE9" i="5" s="1"/>
  <c r="FC4" i="4"/>
  <c r="FD41" i="6" s="1"/>
  <c r="FD5" i="5"/>
  <c r="FD17" i="5" s="1"/>
  <c r="FB4" i="4"/>
  <c r="FC29" i="6" s="1"/>
  <c r="FC5" i="5"/>
  <c r="FA4" i="4"/>
  <c r="FB31" i="6" s="1"/>
  <c r="FB5" i="5"/>
  <c r="FB16" i="5" s="1"/>
  <c r="FA5" i="5"/>
  <c r="FA17" i="5" s="1"/>
  <c r="EY4" i="4"/>
  <c r="EZ39" i="6" s="1"/>
  <c r="EZ5" i="5"/>
  <c r="EZ13" i="5" s="1"/>
  <c r="EX4" i="4"/>
  <c r="EY45" i="6" s="1"/>
  <c r="EY5" i="5"/>
  <c r="EW4" i="4"/>
  <c r="EX22" i="6" s="1"/>
  <c r="EX5" i="5"/>
  <c r="EX19" i="5" s="1"/>
  <c r="EW5" i="5"/>
  <c r="EW14" i="5" s="1"/>
  <c r="EU4" i="4"/>
  <c r="EV29" i="6" s="1"/>
  <c r="EV5" i="5"/>
  <c r="EV12" i="5" s="1"/>
  <c r="ET4" i="4"/>
  <c r="EU44" i="6" s="1"/>
  <c r="EU5" i="5"/>
  <c r="ES4" i="4"/>
  <c r="ET5" i="5"/>
  <c r="ET15" i="5" s="1"/>
  <c r="ER4" i="4"/>
  <c r="ES23" i="6" s="1"/>
  <c r="ES5" i="5"/>
  <c r="ES9" i="5" s="1"/>
  <c r="EQ4" i="4"/>
  <c r="ER11" i="6" s="1"/>
  <c r="ER5" i="5"/>
  <c r="ER13" i="5" s="1"/>
  <c r="EQ5" i="5"/>
  <c r="EQ17" i="5" s="1"/>
  <c r="EO4" i="4"/>
  <c r="EP36" i="6" s="1"/>
  <c r="EP5" i="5"/>
  <c r="EP9" i="5" s="1"/>
  <c r="EN4" i="4"/>
  <c r="EO26" i="6" s="1"/>
  <c r="EO5" i="5"/>
  <c r="EO11" i="5" s="1"/>
  <c r="EM4" i="4"/>
  <c r="EN21" i="6" s="1"/>
  <c r="EN5" i="5"/>
  <c r="EN12" i="5" s="1"/>
  <c r="EL4" i="4"/>
  <c r="EM42" i="6" s="1"/>
  <c r="EM5" i="5"/>
  <c r="EK4" i="4"/>
  <c r="EL27" i="6" s="1"/>
  <c r="EL5" i="5"/>
  <c r="EK5" i="5"/>
  <c r="EK14" i="5" s="1"/>
  <c r="EJ5" i="5"/>
  <c r="EJ15" i="5" s="1"/>
  <c r="EI4" i="4"/>
  <c r="EJ35" i="6" s="1"/>
  <c r="EI5" i="5"/>
  <c r="EI14" i="5" s="1"/>
  <c r="EH4" i="4"/>
  <c r="EI37" i="6" s="1"/>
  <c r="EH5" i="5"/>
  <c r="EH10" i="5" s="1"/>
  <c r="EG4" i="4"/>
  <c r="EH45" i="6" s="1"/>
  <c r="EG5" i="5"/>
  <c r="EG8" i="5" s="1"/>
  <c r="EF4" i="4"/>
  <c r="EG11" i="6" s="1"/>
  <c r="EF5" i="5"/>
  <c r="EF7" i="5" s="1"/>
  <c r="EE4" i="4"/>
  <c r="EF25" i="6" s="1"/>
  <c r="EE5" i="5"/>
  <c r="EE11" i="5" s="1"/>
  <c r="ED4" i="4"/>
  <c r="ED5" i="5"/>
  <c r="ED15" i="5" s="1"/>
  <c r="EC4" i="4"/>
  <c r="ED30" i="6" s="1"/>
  <c r="EC5" i="5"/>
  <c r="EC7" i="5" s="1"/>
  <c r="EB4" i="4"/>
  <c r="EB5" i="5"/>
  <c r="EB13" i="5" s="1"/>
  <c r="EA4" i="4"/>
  <c r="EA5" i="5"/>
  <c r="EA19" i="5" s="1"/>
  <c r="DZ4" i="4"/>
  <c r="EA25" i="6" s="1"/>
  <c r="DZ5" i="5"/>
  <c r="DZ10" i="5" s="1"/>
  <c r="DY4" i="4"/>
  <c r="DZ28" i="6" s="1"/>
  <c r="DY5" i="5"/>
  <c r="DY11" i="5" s="1"/>
  <c r="DX4" i="4"/>
  <c r="DY27" i="6" s="1"/>
  <c r="DW4" i="4"/>
  <c r="DX21" i="6" s="1"/>
  <c r="DX5" i="5"/>
  <c r="DX19" i="5" s="1"/>
  <c r="DW5" i="5"/>
  <c r="DW15" i="5" s="1"/>
  <c r="DV4" i="4"/>
  <c r="DW21" i="6" s="1"/>
  <c r="DV5" i="5"/>
  <c r="DU4" i="4"/>
  <c r="DV27" i="6" s="1"/>
  <c r="DU5" i="5"/>
  <c r="DU7" i="5" s="1"/>
  <c r="DT4" i="4"/>
  <c r="DU22" i="6" s="1"/>
  <c r="DT5" i="5"/>
  <c r="DT7" i="5" s="1"/>
  <c r="DS4" i="4"/>
  <c r="DT10" i="6" s="1"/>
  <c r="DS5" i="5"/>
  <c r="DS16" i="5" s="1"/>
  <c r="DR4" i="4"/>
  <c r="DS33" i="6" s="1"/>
  <c r="DR5" i="5"/>
  <c r="DR8" i="5" s="1"/>
  <c r="DQ4" i="4"/>
  <c r="DR46" i="6" s="1"/>
  <c r="DP4" i="4"/>
  <c r="DQ16" i="6" s="1"/>
  <c r="DQ5" i="5"/>
  <c r="DQ10" i="5" s="1"/>
  <c r="DP5" i="5"/>
  <c r="DP7" i="5" s="1"/>
  <c r="DO4" i="4"/>
  <c r="DP34" i="6" s="1"/>
  <c r="DO5" i="5"/>
  <c r="DO11" i="5" s="1"/>
  <c r="DN4" i="4"/>
  <c r="DO41" i="6" s="1"/>
  <c r="DN5" i="5"/>
  <c r="DN10" i="5" s="1"/>
  <c r="DM4" i="4"/>
  <c r="DN39" i="6" s="1"/>
  <c r="DM5" i="5"/>
  <c r="DM7" i="5" s="1"/>
  <c r="DL4" i="4"/>
  <c r="DM23" i="6" s="1"/>
  <c r="DL5" i="5"/>
  <c r="DL7" i="5" s="1"/>
  <c r="DK4" i="4"/>
  <c r="DL15" i="6" s="1"/>
  <c r="DK5" i="5"/>
  <c r="DJ4" i="4"/>
  <c r="DK21" i="6" s="1"/>
  <c r="DJ5" i="5"/>
  <c r="DJ18" i="5" s="1"/>
  <c r="DI4" i="4"/>
  <c r="DJ36" i="6" s="1"/>
  <c r="DI5" i="5"/>
  <c r="DI10" i="5" s="1"/>
  <c r="DH4" i="4"/>
  <c r="DH5" i="5"/>
  <c r="DH8" i="5" s="1"/>
  <c r="DG4" i="4"/>
  <c r="DH41" i="6" s="1"/>
  <c r="DG5" i="5"/>
  <c r="DG13" i="5" s="1"/>
  <c r="DF4" i="4"/>
  <c r="DG42" i="6" s="1"/>
  <c r="DF5" i="5"/>
  <c r="DE4" i="4"/>
  <c r="DF23" i="6" s="1"/>
  <c r="DE5" i="5"/>
  <c r="DE11" i="5" s="1"/>
  <c r="DD4" i="4"/>
  <c r="DD5" i="5"/>
  <c r="DD12" i="5" s="1"/>
  <c r="DC4" i="4"/>
  <c r="DD43" i="6" s="1"/>
  <c r="DC5" i="5"/>
  <c r="DC12" i="5" s="1"/>
  <c r="DB4" i="4"/>
  <c r="DC45" i="6" s="1"/>
  <c r="DA4" i="4"/>
  <c r="DB27" i="6" s="1"/>
  <c r="DB5" i="5"/>
  <c r="DB15" i="5" s="1"/>
  <c r="DA5" i="5"/>
  <c r="DA19" i="5" s="1"/>
  <c r="CZ4" i="4"/>
  <c r="DA29" i="6" s="1"/>
  <c r="CZ5" i="5"/>
  <c r="CZ7" i="5" s="1"/>
  <c r="CY4" i="4"/>
  <c r="CZ25" i="6" s="1"/>
  <c r="CY5" i="5"/>
  <c r="CX4" i="4"/>
  <c r="CY41" i="6" s="1"/>
  <c r="CX5" i="5"/>
  <c r="CW4" i="4"/>
  <c r="CX39" i="6" s="1"/>
  <c r="CW5" i="5"/>
  <c r="CW8" i="5" s="1"/>
  <c r="CV4" i="4"/>
  <c r="CW11" i="6" s="1"/>
  <c r="CV5" i="5"/>
  <c r="CV16" i="5" s="1"/>
  <c r="CU4" i="4"/>
  <c r="CV39" i="6" s="1"/>
  <c r="CU5" i="5"/>
  <c r="CU9" i="5" s="1"/>
  <c r="CT4" i="4"/>
  <c r="CU29" i="6" s="1"/>
  <c r="CT5" i="5"/>
  <c r="CT19" i="5" s="1"/>
  <c r="CS4" i="4"/>
  <c r="CT21" i="6" s="1"/>
  <c r="CS5" i="5"/>
  <c r="CS10" i="5" s="1"/>
  <c r="CR4" i="4"/>
  <c r="CS12" i="6" s="1"/>
  <c r="CR5" i="5"/>
  <c r="CR9" i="5" s="1"/>
  <c r="CQ4" i="4"/>
  <c r="CR17" i="6" s="1"/>
  <c r="CQ5" i="5"/>
  <c r="CQ16" i="5" s="1"/>
  <c r="CP4" i="4"/>
  <c r="CQ29" i="6" s="1"/>
  <c r="CP5" i="5"/>
  <c r="CP15" i="5" s="1"/>
  <c r="CO4" i="4"/>
  <c r="CP39" i="6" s="1"/>
  <c r="CO5" i="5"/>
  <c r="CO10" i="5" s="1"/>
  <c r="CN4" i="4"/>
  <c r="CO22" i="6" s="1"/>
  <c r="CN5" i="5"/>
  <c r="CN7" i="5" s="1"/>
  <c r="CM4" i="4"/>
  <c r="CN9" i="6" s="1"/>
  <c r="CM5" i="5"/>
  <c r="CM13" i="5" s="1"/>
  <c r="CL4" i="4"/>
  <c r="CM28" i="6" s="1"/>
  <c r="CL5" i="5"/>
  <c r="CL9" i="5" s="1"/>
  <c r="CK4" i="4"/>
  <c r="CL30" i="6" s="1"/>
  <c r="CK5" i="5"/>
  <c r="CK13" i="5" s="1"/>
  <c r="CJ4" i="4"/>
  <c r="CK44" i="6" s="1"/>
  <c r="CJ5" i="5"/>
  <c r="CJ7" i="5" s="1"/>
  <c r="CI4" i="4"/>
  <c r="CJ21" i="6" s="1"/>
  <c r="CI5" i="5"/>
  <c r="CI18" i="5" s="1"/>
  <c r="CH4" i="4"/>
  <c r="CI19" i="6" s="1"/>
  <c r="CH5" i="5"/>
  <c r="CH10" i="5" s="1"/>
  <c r="CG4" i="4"/>
  <c r="CG5" i="5"/>
  <c r="CG9" i="5" s="1"/>
  <c r="CF4" i="4"/>
  <c r="CG22" i="6" s="1"/>
  <c r="CF5" i="5"/>
  <c r="CF16" i="5" s="1"/>
  <c r="CE4" i="4"/>
  <c r="CF39" i="6" s="1"/>
  <c r="CE5" i="5"/>
  <c r="CE14" i="5" s="1"/>
  <c r="CD4" i="4"/>
  <c r="CE25" i="6" s="1"/>
  <c r="CD5" i="5"/>
  <c r="CD14" i="5" s="1"/>
  <c r="CC4" i="4"/>
  <c r="CD36" i="6" s="1"/>
  <c r="CC5" i="5"/>
  <c r="CB4" i="4"/>
  <c r="CC12" i="6" s="1"/>
  <c r="CB5" i="5"/>
  <c r="CB17" i="5" s="1"/>
  <c r="CA4" i="4"/>
  <c r="CB21" i="6" s="1"/>
  <c r="CA5" i="5"/>
  <c r="BZ4" i="4"/>
  <c r="BZ5" i="5"/>
  <c r="BZ10" i="5" s="1"/>
  <c r="BY4" i="4"/>
  <c r="BZ27" i="6" s="1"/>
  <c r="BY5" i="5"/>
  <c r="BY7" i="5" s="1"/>
  <c r="BX4" i="4"/>
  <c r="BY12" i="6" s="1"/>
  <c r="BX5" i="5"/>
  <c r="BX7" i="5" s="1"/>
  <c r="BW4" i="4"/>
  <c r="BX43" i="6" s="1"/>
  <c r="BW5" i="5"/>
  <c r="BW9" i="5" s="1"/>
  <c r="BV4" i="4"/>
  <c r="BW37" i="6" s="1"/>
  <c r="BU4" i="4"/>
  <c r="BV45" i="6" s="1"/>
  <c r="BV5" i="5"/>
  <c r="BV18" i="5" s="1"/>
  <c r="BU5" i="5"/>
  <c r="BU17" i="5" s="1"/>
  <c r="BT4" i="4"/>
  <c r="BU32" i="6" s="1"/>
  <c r="BS4" i="4"/>
  <c r="BT12" i="6" s="1"/>
  <c r="BT5" i="5"/>
  <c r="BT16" i="5" s="1"/>
  <c r="BS5" i="5"/>
  <c r="BS9" i="5" s="1"/>
  <c r="BR4" i="4"/>
  <c r="BS19" i="6" s="1"/>
  <c r="BR5" i="5"/>
  <c r="BR15" i="5" s="1"/>
  <c r="BQ4" i="4"/>
  <c r="BR39" i="6" s="1"/>
  <c r="BQ5" i="5"/>
  <c r="BQ19" i="5" s="1"/>
  <c r="BP4" i="4"/>
  <c r="BQ11" i="6" s="1"/>
  <c r="BP5" i="5"/>
  <c r="BP15" i="5" s="1"/>
  <c r="BO4" i="4"/>
  <c r="BP13" i="6" s="1"/>
  <c r="BO5" i="5"/>
  <c r="BN4" i="4"/>
  <c r="BO32" i="6" s="1"/>
  <c r="BN5" i="5"/>
  <c r="BN19" i="5" s="1"/>
  <c r="BM4" i="4"/>
  <c r="BN36" i="6" s="1"/>
  <c r="BM5" i="5"/>
  <c r="BM11" i="5" s="1"/>
  <c r="BL4" i="4"/>
  <c r="BM27" i="6" s="1"/>
  <c r="BL5" i="5"/>
  <c r="BL7" i="5" s="1"/>
  <c r="BK4" i="4"/>
  <c r="BL8" i="6" s="1"/>
  <c r="BK5" i="5"/>
  <c r="BK13" i="5" s="1"/>
  <c r="BJ4" i="4"/>
  <c r="BJ5" i="5"/>
  <c r="BJ14" i="5" s="1"/>
  <c r="BI4" i="4"/>
  <c r="BJ31" i="6" s="1"/>
  <c r="BI5" i="5"/>
  <c r="BI7" i="5" s="1"/>
  <c r="BH4" i="4"/>
  <c r="BI22" i="6" s="1"/>
  <c r="BH5" i="5"/>
  <c r="BH7" i="5" s="1"/>
  <c r="BG4" i="4"/>
  <c r="BH39" i="6" s="1"/>
  <c r="BG5" i="5"/>
  <c r="BF4" i="4"/>
  <c r="BF5" i="5"/>
  <c r="BF11" i="5" s="1"/>
  <c r="BE4" i="4"/>
  <c r="BF25" i="6" s="1"/>
  <c r="BE5" i="5"/>
  <c r="BE14" i="5" s="1"/>
  <c r="BD4" i="4"/>
  <c r="BE32" i="6" s="1"/>
  <c r="BD5" i="5"/>
  <c r="BD7" i="5" s="1"/>
  <c r="BC4" i="4"/>
  <c r="BC5" i="5"/>
  <c r="BB4" i="4"/>
  <c r="BC27" i="6" s="1"/>
  <c r="BB5" i="5"/>
  <c r="BB16" i="5" s="1"/>
  <c r="BA4" i="4"/>
  <c r="BA5" i="5"/>
  <c r="BA7" i="5" s="1"/>
  <c r="AZ4" i="4"/>
  <c r="BA29" i="6" s="1"/>
  <c r="AZ5" i="5"/>
  <c r="AZ7" i="5" s="1"/>
  <c r="AY4" i="4"/>
  <c r="AZ38" i="6" s="1"/>
  <c r="AY5" i="5"/>
  <c r="AY14" i="5" s="1"/>
  <c r="AX4" i="4"/>
  <c r="AY27" i="6" s="1"/>
  <c r="AX5" i="5"/>
  <c r="AX19" i="5" s="1"/>
  <c r="AW4" i="4"/>
  <c r="AX45" i="6" s="1"/>
  <c r="AW5" i="5"/>
  <c r="AW10" i="5" s="1"/>
  <c r="AV4" i="4"/>
  <c r="AW26" i="6" s="1"/>
  <c r="AV5" i="5"/>
  <c r="AV7" i="5" s="1"/>
  <c r="AU4" i="4"/>
  <c r="AV17" i="6" s="1"/>
  <c r="AU5" i="5"/>
  <c r="AU18" i="5" s="1"/>
  <c r="AT4" i="4"/>
  <c r="AU34" i="6" s="1"/>
  <c r="AT5" i="5"/>
  <c r="AT11" i="5" s="1"/>
  <c r="AS4" i="4"/>
  <c r="AT35" i="6" s="1"/>
  <c r="AS5" i="5"/>
  <c r="AS10" i="5" s="1"/>
  <c r="AR4" i="4"/>
  <c r="AS22" i="6" s="1"/>
  <c r="AR5" i="5"/>
  <c r="AR9" i="5" s="1"/>
  <c r="AQ4" i="4"/>
  <c r="AR39" i="6" s="1"/>
  <c r="AQ5" i="5"/>
  <c r="AQ18" i="5" s="1"/>
  <c r="AP4" i="4"/>
  <c r="AQ37" i="6" s="1"/>
  <c r="AP5" i="5"/>
  <c r="AP18" i="5" s="1"/>
  <c r="AO4" i="4"/>
  <c r="AP27" i="6" s="1"/>
  <c r="AO5" i="5"/>
  <c r="AN4" i="4"/>
  <c r="AO11" i="6" s="1"/>
  <c r="AN5" i="5"/>
  <c r="AN7" i="5" s="1"/>
  <c r="AM4" i="4"/>
  <c r="AN30" i="6" s="1"/>
  <c r="AM5" i="5"/>
  <c r="AM11" i="5" s="1"/>
  <c r="AL4" i="4"/>
  <c r="AM44" i="6" s="1"/>
  <c r="AL5" i="5"/>
  <c r="AL11" i="5" s="1"/>
  <c r="AK4" i="4"/>
  <c r="AL24" i="6" s="1"/>
  <c r="AK5" i="5"/>
  <c r="AK7" i="5" s="1"/>
  <c r="AJ4" i="4"/>
  <c r="AK25" i="6" s="1"/>
  <c r="AJ5" i="5"/>
  <c r="AI4" i="4"/>
  <c r="AJ35" i="6" s="1"/>
  <c r="AI5" i="5"/>
  <c r="AH4" i="4"/>
  <c r="AI29" i="6" s="1"/>
  <c r="AH5" i="5"/>
  <c r="AH18" i="5" s="1"/>
  <c r="AG4" i="4"/>
  <c r="AH31" i="6" s="1"/>
  <c r="AG5" i="5"/>
  <c r="AG11" i="5" s="1"/>
  <c r="AF4" i="4"/>
  <c r="AG10" i="6" s="1"/>
  <c r="AF5" i="5"/>
  <c r="AF7" i="5" s="1"/>
  <c r="AE4" i="4"/>
  <c r="AF10" i="6" s="1"/>
  <c r="AD4" i="4"/>
  <c r="AE5" i="5"/>
  <c r="AE8" i="5" s="1"/>
  <c r="AD5" i="5"/>
  <c r="AD7" i="5" s="1"/>
  <c r="AC4" i="4"/>
  <c r="AD25" i="6" s="1"/>
  <c r="AC5" i="5"/>
  <c r="AC12" i="5" s="1"/>
  <c r="AB4" i="4"/>
  <c r="AC46" i="6" s="1"/>
  <c r="AB5" i="5"/>
  <c r="AB7" i="5" s="1"/>
  <c r="AA4" i="4"/>
  <c r="AB22" i="6" s="1"/>
  <c r="AA5" i="5"/>
  <c r="AA18" i="5" s="1"/>
  <c r="Z4" i="4"/>
  <c r="AA15" i="6" s="1"/>
  <c r="Z5" i="5"/>
  <c r="Z10" i="5" s="1"/>
  <c r="Y4" i="4"/>
  <c r="Z45" i="6" s="1"/>
  <c r="Y5" i="5"/>
  <c r="Y16" i="5" s="1"/>
  <c r="X4" i="4"/>
  <c r="Y12" i="6" s="1"/>
  <c r="X5" i="5"/>
  <c r="X7" i="5" s="1"/>
  <c r="W4" i="4"/>
  <c r="X13" i="6" s="1"/>
  <c r="W5" i="5"/>
  <c r="W19" i="5" s="1"/>
  <c r="V4" i="4"/>
  <c r="W42" i="6" s="1"/>
  <c r="V5" i="5"/>
  <c r="V10" i="5" s="1"/>
  <c r="U4" i="4"/>
  <c r="V25" i="6" s="1"/>
  <c r="U5" i="5"/>
  <c r="U9" i="5" s="1"/>
  <c r="T4" i="4"/>
  <c r="U24" i="6" s="1"/>
  <c r="T5" i="5"/>
  <c r="T18" i="5" s="1"/>
  <c r="S4" i="4"/>
  <c r="S5" i="5"/>
  <c r="S16" i="5" s="1"/>
  <c r="R5" i="5"/>
  <c r="R18" i="5" s="1"/>
  <c r="Q4" i="4"/>
  <c r="R31" i="6" s="1"/>
  <c r="P4" i="4"/>
  <c r="Q36" i="6" s="1"/>
  <c r="Q5" i="5"/>
  <c r="Q12" i="5" s="1"/>
  <c r="R4" i="4"/>
  <c r="S21" i="6" s="1"/>
  <c r="C72" i="12" l="1"/>
  <c r="C101" i="12" s="1"/>
  <c r="C130" i="12" s="1"/>
  <c r="C159" i="12" s="1"/>
  <c r="C188" i="12" s="1"/>
  <c r="C217" i="12" s="1"/>
  <c r="C246" i="12" s="1"/>
  <c r="C275" i="12" s="1"/>
  <c r="C304" i="12" s="1"/>
  <c r="KR10" i="12"/>
  <c r="KR16" i="12"/>
  <c r="KR4" i="12"/>
  <c r="KR7" i="12"/>
  <c r="KR12" i="12"/>
  <c r="KR9" i="12"/>
  <c r="KR5" i="12"/>
  <c r="KR13" i="12"/>
  <c r="KR11" i="12"/>
  <c r="KR8" i="12"/>
  <c r="KR6" i="12"/>
  <c r="KR15" i="12"/>
  <c r="KQ10" i="12"/>
  <c r="KQ6" i="12"/>
  <c r="KQ8" i="12"/>
  <c r="KQ11" i="12"/>
  <c r="KQ15" i="12"/>
  <c r="KQ4" i="12"/>
  <c r="KQ5" i="12"/>
  <c r="KQ14" i="12"/>
  <c r="KQ9" i="12"/>
  <c r="KQ7" i="12"/>
  <c r="KQ16" i="12"/>
  <c r="KQ13" i="12"/>
  <c r="KP13" i="12"/>
  <c r="KP14" i="12"/>
  <c r="KP16" i="12"/>
  <c r="KP7" i="12"/>
  <c r="KP10" i="12"/>
  <c r="KP6" i="12"/>
  <c r="KP11" i="12"/>
  <c r="KP5" i="12"/>
  <c r="KP9" i="12"/>
  <c r="KP12" i="12"/>
  <c r="KP8" i="12"/>
  <c r="KP4" i="12"/>
  <c r="KO5" i="12"/>
  <c r="KO8" i="12"/>
  <c r="KO10" i="12"/>
  <c r="KO15" i="12"/>
  <c r="KO16" i="12"/>
  <c r="KO9" i="12"/>
  <c r="KO12" i="12"/>
  <c r="KO14" i="12"/>
  <c r="KO4" i="12"/>
  <c r="KO7" i="12"/>
  <c r="KO13" i="12"/>
  <c r="KO11" i="12"/>
  <c r="KN12" i="12"/>
  <c r="KN6" i="12"/>
  <c r="KN11" i="12"/>
  <c r="KN15" i="12"/>
  <c r="KN10" i="12"/>
  <c r="KN13" i="12"/>
  <c r="KN9" i="12"/>
  <c r="KN7" i="12"/>
  <c r="KN16" i="12"/>
  <c r="KN5" i="12"/>
  <c r="KN14" i="12"/>
  <c r="KN4" i="12"/>
  <c r="KM14" i="12"/>
  <c r="KM7" i="12"/>
  <c r="KM13" i="12"/>
  <c r="KM5" i="12"/>
  <c r="KM9" i="12"/>
  <c r="KM15" i="12"/>
  <c r="KM4" i="12"/>
  <c r="KM11" i="12"/>
  <c r="KM8" i="12"/>
  <c r="KM10" i="12"/>
  <c r="KM12" i="12"/>
  <c r="KM16" i="12"/>
  <c r="KM6" i="12"/>
  <c r="KL14" i="12"/>
  <c r="KL11" i="12"/>
  <c r="KL9" i="12"/>
  <c r="KL4" i="12"/>
  <c r="KL13" i="12"/>
  <c r="KL8" i="12"/>
  <c r="KL15" i="12"/>
  <c r="KL7" i="12"/>
  <c r="KL12" i="12"/>
  <c r="KL10" i="12"/>
  <c r="KL6" i="12"/>
  <c r="KL16" i="12"/>
  <c r="KK14" i="12"/>
  <c r="KK11" i="12"/>
  <c r="KK15" i="12"/>
  <c r="KK13" i="12"/>
  <c r="KK16" i="12"/>
  <c r="KK9" i="12"/>
  <c r="KK6" i="12"/>
  <c r="KK5" i="12"/>
  <c r="KK10" i="12"/>
  <c r="KK12" i="12"/>
  <c r="KK8" i="12"/>
  <c r="KK4" i="12"/>
  <c r="KJ10" i="12"/>
  <c r="KJ5" i="12"/>
  <c r="KJ14" i="12"/>
  <c r="KJ13" i="12"/>
  <c r="KJ9" i="12"/>
  <c r="KJ12" i="12"/>
  <c r="KJ8" i="12"/>
  <c r="KJ6" i="12"/>
  <c r="KJ11" i="12"/>
  <c r="KJ7" i="12"/>
  <c r="KJ4" i="12"/>
  <c r="KJ15" i="12"/>
  <c r="KI10" i="12"/>
  <c r="KI15" i="12"/>
  <c r="KI5" i="12"/>
  <c r="KI8" i="12"/>
  <c r="KI11" i="12"/>
  <c r="KI16" i="12"/>
  <c r="KI6" i="12"/>
  <c r="KI14" i="12"/>
  <c r="KI4" i="12"/>
  <c r="KI7" i="12"/>
  <c r="KI9" i="12"/>
  <c r="KI13" i="12"/>
  <c r="KH15" i="12"/>
  <c r="KH8" i="12"/>
  <c r="KH12" i="12"/>
  <c r="KH9" i="12"/>
  <c r="KH7" i="12"/>
  <c r="KH14" i="12"/>
  <c r="KH11" i="12"/>
  <c r="KH4" i="12"/>
  <c r="KH10" i="12"/>
  <c r="KH5" i="12"/>
  <c r="KH6" i="12"/>
  <c r="KH16" i="12"/>
  <c r="KG14" i="12"/>
  <c r="KG4" i="12"/>
  <c r="KG16" i="12"/>
  <c r="KG7" i="12"/>
  <c r="KG6" i="12"/>
  <c r="KG15" i="12"/>
  <c r="KG10" i="12"/>
  <c r="KG9" i="12"/>
  <c r="KG5" i="12"/>
  <c r="KG11" i="12"/>
  <c r="KG13" i="12"/>
  <c r="KG12" i="12"/>
  <c r="KF11" i="12"/>
  <c r="KF13" i="12"/>
  <c r="KF14" i="12"/>
  <c r="KF10" i="12"/>
  <c r="KF4" i="12"/>
  <c r="KF8" i="12"/>
  <c r="KF12" i="12"/>
  <c r="KF7" i="12"/>
  <c r="KF9" i="12"/>
  <c r="KF15" i="12"/>
  <c r="KF6" i="12"/>
  <c r="KF5" i="12"/>
  <c r="KE12" i="12"/>
  <c r="KE14" i="12"/>
  <c r="KE6" i="12"/>
  <c r="KE10" i="12"/>
  <c r="KE7" i="12"/>
  <c r="KE9" i="12"/>
  <c r="KE15" i="12"/>
  <c r="KE11" i="12"/>
  <c r="KE13" i="12"/>
  <c r="KE16" i="12"/>
  <c r="KE8" i="12"/>
  <c r="KE4" i="12"/>
  <c r="KD16" i="12"/>
  <c r="KD12" i="12"/>
  <c r="KD11" i="12"/>
  <c r="KD6" i="12"/>
  <c r="KD13" i="12"/>
  <c r="KD9" i="12"/>
  <c r="KD10" i="12"/>
  <c r="KD14" i="12"/>
  <c r="KD15" i="12"/>
  <c r="KD5" i="12"/>
  <c r="KD7" i="12"/>
  <c r="KD4" i="12"/>
  <c r="KC4" i="12"/>
  <c r="KC16" i="12"/>
  <c r="KC11" i="12"/>
  <c r="KC5" i="12"/>
  <c r="KC6" i="12"/>
  <c r="KC15" i="12"/>
  <c r="KC13" i="12"/>
  <c r="KC14" i="12"/>
  <c r="KC10" i="12"/>
  <c r="KC12" i="12"/>
  <c r="KC9" i="12"/>
  <c r="KC7" i="12"/>
  <c r="KB8" i="12"/>
  <c r="KB6" i="12"/>
  <c r="KB4" i="12"/>
  <c r="KB10" i="12"/>
  <c r="KB5" i="12"/>
  <c r="KB16" i="12"/>
  <c r="KB14" i="12"/>
  <c r="KB9" i="12"/>
  <c r="KB11" i="12"/>
  <c r="KB12" i="12"/>
  <c r="KB13" i="12"/>
  <c r="KB15" i="12"/>
  <c r="KA6" i="12"/>
  <c r="KA5" i="12"/>
  <c r="KA10" i="12"/>
  <c r="KA13" i="12"/>
  <c r="KA14" i="12"/>
  <c r="KA16" i="12"/>
  <c r="KA12" i="12"/>
  <c r="KA4" i="12"/>
  <c r="KA15" i="12"/>
  <c r="KA9" i="12"/>
  <c r="KA11" i="12"/>
  <c r="KA8" i="12"/>
  <c r="KA7" i="12"/>
  <c r="JZ6" i="12"/>
  <c r="JZ9" i="12"/>
  <c r="JZ7" i="12"/>
  <c r="JZ13" i="12"/>
  <c r="JZ12" i="12"/>
  <c r="JZ5" i="12"/>
  <c r="JZ10" i="12"/>
  <c r="JZ14" i="12"/>
  <c r="JZ16" i="12"/>
  <c r="JZ8" i="12"/>
  <c r="JZ4" i="12"/>
  <c r="JZ11" i="12"/>
  <c r="JY7" i="12"/>
  <c r="JY15" i="12"/>
  <c r="JY14" i="12"/>
  <c r="JY10" i="12"/>
  <c r="JY6" i="12"/>
  <c r="JY4" i="12"/>
  <c r="JY12" i="12"/>
  <c r="JY5" i="12"/>
  <c r="JY11" i="12"/>
  <c r="JY16" i="12"/>
  <c r="JY9" i="12"/>
  <c r="JY8" i="12"/>
  <c r="JX12" i="12"/>
  <c r="JX15" i="12"/>
  <c r="JX6" i="12"/>
  <c r="JX11" i="12"/>
  <c r="JX10" i="12"/>
  <c r="JX13" i="12"/>
  <c r="JX9" i="12"/>
  <c r="JX7" i="12"/>
  <c r="JX16" i="12"/>
  <c r="JX5" i="12"/>
  <c r="JX14" i="12"/>
  <c r="JX4" i="12"/>
  <c r="JW10" i="12"/>
  <c r="JW16" i="12"/>
  <c r="JW5" i="12"/>
  <c r="JW9" i="12"/>
  <c r="JW11" i="12"/>
  <c r="JW6" i="12"/>
  <c r="JW8" i="12"/>
  <c r="JW4" i="12"/>
  <c r="JW13" i="12"/>
  <c r="JW7" i="12"/>
  <c r="JW15" i="12"/>
  <c r="JW12" i="12"/>
  <c r="JW14" i="12"/>
  <c r="JV6" i="12"/>
  <c r="JV7" i="12"/>
  <c r="JV16" i="12"/>
  <c r="JV9" i="12"/>
  <c r="JV4" i="12"/>
  <c r="JV13" i="12"/>
  <c r="JV15" i="12"/>
  <c r="JV10" i="12"/>
  <c r="JV12" i="12"/>
  <c r="JV5" i="12"/>
  <c r="JV8" i="12"/>
  <c r="JV11" i="12"/>
  <c r="JU14" i="12"/>
  <c r="JU9" i="12"/>
  <c r="JU6" i="12"/>
  <c r="JU16" i="12"/>
  <c r="JU8" i="12"/>
  <c r="JU15" i="12"/>
  <c r="JU7" i="12"/>
  <c r="JU12" i="12"/>
  <c r="JU10" i="12"/>
  <c r="JU11" i="12"/>
  <c r="JU13" i="12"/>
  <c r="JU4" i="12"/>
  <c r="JT5" i="12"/>
  <c r="JT13" i="12"/>
  <c r="JT8" i="12"/>
  <c r="JT6" i="12"/>
  <c r="JT11" i="12"/>
  <c r="JT7" i="12"/>
  <c r="JT4" i="12"/>
  <c r="JT15" i="12"/>
  <c r="JT10" i="12"/>
  <c r="JT16" i="12"/>
  <c r="JT14" i="12"/>
  <c r="JT9" i="12"/>
  <c r="JT12" i="12"/>
  <c r="JS10" i="12"/>
  <c r="JS8" i="12"/>
  <c r="JS13" i="12"/>
  <c r="JS6" i="12"/>
  <c r="JS15" i="12"/>
  <c r="JS7" i="12"/>
  <c r="JS4" i="12"/>
  <c r="JS14" i="12"/>
  <c r="JS9" i="12"/>
  <c r="JS11" i="12"/>
  <c r="JS16" i="12"/>
  <c r="JS12" i="12"/>
  <c r="JR5" i="12"/>
  <c r="JR10" i="12"/>
  <c r="JR6" i="12"/>
  <c r="JR11" i="12"/>
  <c r="JR8" i="12"/>
  <c r="JR12" i="12"/>
  <c r="JR16" i="12"/>
  <c r="JR9" i="12"/>
  <c r="JR15" i="12"/>
  <c r="JR4" i="12"/>
  <c r="JR14" i="12"/>
  <c r="JR7" i="12"/>
  <c r="JQ12" i="12"/>
  <c r="JQ5" i="12"/>
  <c r="JQ4" i="12"/>
  <c r="JQ14" i="12"/>
  <c r="JQ8" i="12"/>
  <c r="JQ6" i="12"/>
  <c r="JQ11" i="12"/>
  <c r="JQ7" i="12"/>
  <c r="JQ13" i="12"/>
  <c r="JQ9" i="12"/>
  <c r="JQ15" i="12"/>
  <c r="JQ10" i="12"/>
  <c r="JP5" i="12"/>
  <c r="JP8" i="12"/>
  <c r="JP6" i="12"/>
  <c r="JP15" i="12"/>
  <c r="JP11" i="12"/>
  <c r="JP13" i="12"/>
  <c r="JP14" i="12"/>
  <c r="JP12" i="12"/>
  <c r="JP10" i="12"/>
  <c r="JP16" i="12"/>
  <c r="JP9" i="12"/>
  <c r="JP7" i="12"/>
  <c r="JO11" i="12"/>
  <c r="JO16" i="12"/>
  <c r="JO13" i="12"/>
  <c r="JO15" i="12"/>
  <c r="JO8" i="12"/>
  <c r="JO5" i="12"/>
  <c r="JO7" i="12"/>
  <c r="JO4" i="12"/>
  <c r="JO12" i="12"/>
  <c r="JO9" i="12"/>
  <c r="JO6" i="12"/>
  <c r="JO14" i="12"/>
  <c r="JN12" i="12"/>
  <c r="JN8" i="12"/>
  <c r="JN10" i="12"/>
  <c r="JN14" i="12"/>
  <c r="JN9" i="12"/>
  <c r="JN11" i="12"/>
  <c r="JN6" i="12"/>
  <c r="JN7" i="12"/>
  <c r="JN5" i="12"/>
  <c r="JN16" i="12"/>
  <c r="JN13" i="12"/>
  <c r="JN4" i="12"/>
  <c r="JM9" i="12"/>
  <c r="JM12" i="12"/>
  <c r="JM4" i="12"/>
  <c r="JM7" i="12"/>
  <c r="JM8" i="12"/>
  <c r="JM15" i="12"/>
  <c r="JM6" i="12"/>
  <c r="JM10" i="12"/>
  <c r="JM16" i="12"/>
  <c r="JM13" i="12"/>
  <c r="JM14" i="12"/>
  <c r="JM5" i="12"/>
  <c r="JL15" i="12"/>
  <c r="JL9" i="12"/>
  <c r="JL11" i="12"/>
  <c r="JL16" i="12"/>
  <c r="JL4" i="12"/>
  <c r="JL12" i="12"/>
  <c r="JL7" i="12"/>
  <c r="JL8" i="12"/>
  <c r="JL6" i="12"/>
  <c r="JL14" i="12"/>
  <c r="JL10" i="12"/>
  <c r="JL5" i="12"/>
  <c r="JK7" i="12"/>
  <c r="JK8" i="12"/>
  <c r="JK5" i="12"/>
  <c r="JK11" i="12"/>
  <c r="JK9" i="12"/>
  <c r="JK15" i="12"/>
  <c r="JK12" i="12"/>
  <c r="JK4" i="12"/>
  <c r="JK13" i="12"/>
  <c r="JK16" i="12"/>
  <c r="JK10" i="12"/>
  <c r="JK14" i="12"/>
  <c r="JJ7" i="12"/>
  <c r="JJ15" i="12"/>
  <c r="JJ8" i="12"/>
  <c r="JJ11" i="12"/>
  <c r="JJ12" i="12"/>
  <c r="JJ13" i="12"/>
  <c r="JJ6" i="12"/>
  <c r="JJ10" i="12"/>
  <c r="JJ14" i="12"/>
  <c r="JJ16" i="12"/>
  <c r="JJ4" i="12"/>
  <c r="JJ5" i="12"/>
  <c r="JI12" i="12"/>
  <c r="JI14" i="12"/>
  <c r="JI16" i="12"/>
  <c r="JI13" i="12"/>
  <c r="JI5" i="12"/>
  <c r="JI9" i="12"/>
  <c r="JI8" i="12"/>
  <c r="JI4" i="12"/>
  <c r="JI7" i="12"/>
  <c r="JI10" i="12"/>
  <c r="JI15" i="12"/>
  <c r="JI11" i="12"/>
  <c r="JH11" i="12"/>
  <c r="JH15" i="12"/>
  <c r="JH7" i="12"/>
  <c r="JH16" i="12"/>
  <c r="JH12" i="12"/>
  <c r="JH4" i="12"/>
  <c r="JH10" i="12"/>
  <c r="JH8" i="12"/>
  <c r="JH9" i="12"/>
  <c r="JH6" i="12"/>
  <c r="JH13" i="12"/>
  <c r="JH5" i="12"/>
  <c r="JH14" i="12"/>
  <c r="JG11" i="12"/>
  <c r="JG12" i="12"/>
  <c r="JG14" i="12"/>
  <c r="JG15" i="12"/>
  <c r="JG8" i="12"/>
  <c r="JG13" i="12"/>
  <c r="JG6" i="12"/>
  <c r="JG16" i="12"/>
  <c r="JG7" i="12"/>
  <c r="JG9" i="12"/>
  <c r="JG10" i="12"/>
  <c r="JG5" i="12"/>
  <c r="JF6" i="12"/>
  <c r="JF9" i="12"/>
  <c r="JF12" i="12"/>
  <c r="JF5" i="12"/>
  <c r="JF7" i="12"/>
  <c r="JF16" i="12"/>
  <c r="JF11" i="12"/>
  <c r="JF10" i="12"/>
  <c r="JF4" i="12"/>
  <c r="JF13" i="12"/>
  <c r="JF15" i="12"/>
  <c r="JF8" i="12"/>
  <c r="JE15" i="12"/>
  <c r="JE10" i="12"/>
  <c r="JE13" i="12"/>
  <c r="JE11" i="12"/>
  <c r="JE8" i="12"/>
  <c r="JE6" i="12"/>
  <c r="JE4" i="12"/>
  <c r="JE9" i="12"/>
  <c r="JE5" i="12"/>
  <c r="JE14" i="12"/>
  <c r="JE16" i="12"/>
  <c r="JE12" i="12"/>
  <c r="JD12" i="12"/>
  <c r="JD10" i="12"/>
  <c r="JD6" i="12"/>
  <c r="JD13" i="12"/>
  <c r="JD11" i="12"/>
  <c r="JD4" i="12"/>
  <c r="JD5" i="12"/>
  <c r="JD15" i="12"/>
  <c r="JD9" i="12"/>
  <c r="JD16" i="12"/>
  <c r="JD8" i="12"/>
  <c r="JD14" i="12"/>
  <c r="JC10" i="12"/>
  <c r="JC15" i="12"/>
  <c r="JC5" i="12"/>
  <c r="JC6" i="12"/>
  <c r="JC11" i="12"/>
  <c r="JC16" i="12"/>
  <c r="JC8" i="12"/>
  <c r="JC7" i="12"/>
  <c r="JC13" i="12"/>
  <c r="JC12" i="12"/>
  <c r="JC4" i="12"/>
  <c r="JC14" i="12"/>
  <c r="JC9" i="12"/>
  <c r="JB12" i="12"/>
  <c r="JB14" i="12"/>
  <c r="JB16" i="12"/>
  <c r="JB8" i="12"/>
  <c r="JB6" i="12"/>
  <c r="JB5" i="12"/>
  <c r="JB15" i="12"/>
  <c r="JB9" i="12"/>
  <c r="JB10" i="12"/>
  <c r="JB7" i="12"/>
  <c r="JB4" i="12"/>
  <c r="JB11" i="12"/>
  <c r="JA13" i="12"/>
  <c r="JA16" i="12"/>
  <c r="JA15" i="12"/>
  <c r="JA4" i="12"/>
  <c r="JA5" i="12"/>
  <c r="JA11" i="12"/>
  <c r="JA6" i="12"/>
  <c r="JA12" i="12"/>
  <c r="JA14" i="12"/>
  <c r="JA9" i="12"/>
  <c r="JA10" i="12"/>
  <c r="JA7" i="12"/>
  <c r="IZ7" i="12"/>
  <c r="IZ8" i="12"/>
  <c r="IZ12" i="12"/>
  <c r="IZ9" i="12"/>
  <c r="IZ6" i="12"/>
  <c r="IZ5" i="12"/>
  <c r="IZ14" i="12"/>
  <c r="IZ13" i="12"/>
  <c r="IZ11" i="12"/>
  <c r="IZ10" i="12"/>
  <c r="IZ16" i="12"/>
  <c r="IZ15" i="12"/>
  <c r="IY4" i="12"/>
  <c r="IY9" i="12"/>
  <c r="IY7" i="12"/>
  <c r="IY10" i="12"/>
  <c r="IY12" i="12"/>
  <c r="IY14" i="12"/>
  <c r="IY6" i="12"/>
  <c r="IY16" i="12"/>
  <c r="IY15" i="12"/>
  <c r="IY5" i="12"/>
  <c r="IY11" i="12"/>
  <c r="IY13" i="12"/>
  <c r="IX10" i="12"/>
  <c r="IX4" i="12"/>
  <c r="IX7" i="12"/>
  <c r="IX12" i="12"/>
  <c r="IX15" i="12"/>
  <c r="IX6" i="12"/>
  <c r="IX13" i="12"/>
  <c r="IX16" i="12"/>
  <c r="IX5" i="12"/>
  <c r="IX9" i="12"/>
  <c r="IX11" i="12"/>
  <c r="IX14" i="12"/>
  <c r="IW15" i="12"/>
  <c r="IW11" i="12"/>
  <c r="IW8" i="12"/>
  <c r="IW6" i="12"/>
  <c r="IW10" i="12"/>
  <c r="IW7" i="12"/>
  <c r="IW13" i="12"/>
  <c r="IW14" i="12"/>
  <c r="IW5" i="12"/>
  <c r="IW16" i="12"/>
  <c r="IW12" i="12"/>
  <c r="IW9" i="12"/>
  <c r="IV11" i="12"/>
  <c r="IV9" i="12"/>
  <c r="IV10" i="12"/>
  <c r="IV5" i="12"/>
  <c r="IV14" i="12"/>
  <c r="IV13" i="12"/>
  <c r="IV12" i="12"/>
  <c r="IV7" i="12"/>
  <c r="IV16" i="12"/>
  <c r="IV4" i="12"/>
  <c r="IV6" i="12"/>
  <c r="IV8" i="12"/>
  <c r="IU14" i="12"/>
  <c r="IU5" i="12"/>
  <c r="IU4" i="12"/>
  <c r="IU10" i="12"/>
  <c r="IU16" i="12"/>
  <c r="IU9" i="12"/>
  <c r="IU11" i="12"/>
  <c r="IU8" i="12"/>
  <c r="IU7" i="12"/>
  <c r="IU12" i="12"/>
  <c r="IU13" i="12"/>
  <c r="IU15" i="12"/>
  <c r="IU6" i="12"/>
  <c r="IT15" i="12"/>
  <c r="IT9" i="12"/>
  <c r="IT12" i="12"/>
  <c r="IT16" i="12"/>
  <c r="IT11" i="12"/>
  <c r="IT8" i="12"/>
  <c r="IT14" i="12"/>
  <c r="IT10" i="12"/>
  <c r="IT4" i="12"/>
  <c r="IT7" i="12"/>
  <c r="IT6" i="12"/>
  <c r="IT13" i="12"/>
  <c r="IS6" i="12"/>
  <c r="IS9" i="12"/>
  <c r="IS11" i="12"/>
  <c r="IS13" i="12"/>
  <c r="IS10" i="12"/>
  <c r="IS16" i="12"/>
  <c r="IS8" i="12"/>
  <c r="IS5" i="12"/>
  <c r="IS7" i="12"/>
  <c r="IS12" i="12"/>
  <c r="IS15" i="12"/>
  <c r="IS4" i="12"/>
  <c r="IR10" i="12"/>
  <c r="IR13" i="12"/>
  <c r="IR5" i="12"/>
  <c r="IR14" i="12"/>
  <c r="IR15" i="12"/>
  <c r="IR7" i="12"/>
  <c r="IR11" i="12"/>
  <c r="IR8" i="12"/>
  <c r="IR9" i="12"/>
  <c r="IR6" i="12"/>
  <c r="IR16" i="12"/>
  <c r="IR12" i="12"/>
  <c r="IQ4" i="12"/>
  <c r="IQ6" i="12"/>
  <c r="IQ9" i="12"/>
  <c r="IQ11" i="12"/>
  <c r="IQ7" i="12"/>
  <c r="IQ10" i="12"/>
  <c r="IQ15" i="12"/>
  <c r="IQ8" i="12"/>
  <c r="IQ16" i="12"/>
  <c r="IQ14" i="12"/>
  <c r="IQ5" i="12"/>
  <c r="IQ12" i="12"/>
  <c r="IP12" i="12"/>
  <c r="IP6" i="12"/>
  <c r="IP13" i="12"/>
  <c r="IP9" i="12"/>
  <c r="IP8" i="12"/>
  <c r="IP10" i="12"/>
  <c r="IP14" i="12"/>
  <c r="IP16" i="12"/>
  <c r="IP7" i="12"/>
  <c r="IP4" i="12"/>
  <c r="IP5" i="12"/>
  <c r="IP11" i="12"/>
  <c r="IO7" i="12"/>
  <c r="IO5" i="12"/>
  <c r="IO12" i="12"/>
  <c r="IO4" i="12"/>
  <c r="IO6" i="12"/>
  <c r="IO13" i="12"/>
  <c r="IO16" i="12"/>
  <c r="IO11" i="12"/>
  <c r="IO15" i="12"/>
  <c r="IO10" i="12"/>
  <c r="IO8" i="12"/>
  <c r="IO14" i="12"/>
  <c r="IN9" i="12"/>
  <c r="IN10" i="12"/>
  <c r="IN8" i="12"/>
  <c r="IN14" i="12"/>
  <c r="IN16" i="12"/>
  <c r="IN4" i="12"/>
  <c r="IN13" i="12"/>
  <c r="IN7" i="12"/>
  <c r="IN12" i="12"/>
  <c r="IN11" i="12"/>
  <c r="IN6" i="12"/>
  <c r="IN5" i="12"/>
  <c r="IM7" i="12"/>
  <c r="IM5" i="12"/>
  <c r="IM14" i="12"/>
  <c r="IM4" i="12"/>
  <c r="IM12" i="12"/>
  <c r="IM9" i="12"/>
  <c r="IM13" i="12"/>
  <c r="IM11" i="12"/>
  <c r="IM8" i="12"/>
  <c r="IM10" i="12"/>
  <c r="IM15" i="12"/>
  <c r="IM6" i="12"/>
  <c r="IL13" i="12"/>
  <c r="IL5" i="12"/>
  <c r="IL15" i="12"/>
  <c r="IL14" i="12"/>
  <c r="IL12" i="12"/>
  <c r="IL16" i="12"/>
  <c r="IL4" i="12"/>
  <c r="IL8" i="12"/>
  <c r="IL6" i="12"/>
  <c r="IL7" i="12"/>
  <c r="IL9" i="12"/>
  <c r="IL11" i="12"/>
  <c r="IK10" i="12"/>
  <c r="IK12" i="12"/>
  <c r="IK7" i="12"/>
  <c r="IK16" i="12"/>
  <c r="IK11" i="12"/>
  <c r="IK15" i="12"/>
  <c r="IK9" i="12"/>
  <c r="IK6" i="12"/>
  <c r="IK13" i="12"/>
  <c r="IK14" i="12"/>
  <c r="IK5" i="12"/>
  <c r="IK8" i="12"/>
  <c r="IJ5" i="12"/>
  <c r="IJ11" i="12"/>
  <c r="IJ8" i="12"/>
  <c r="IJ12" i="12"/>
  <c r="IJ4" i="12"/>
  <c r="IJ15" i="12"/>
  <c r="IJ6" i="12"/>
  <c r="IJ9" i="12"/>
  <c r="IJ14" i="12"/>
  <c r="IJ13" i="12"/>
  <c r="IJ10" i="12"/>
  <c r="IJ16" i="12"/>
  <c r="II4" i="12"/>
  <c r="II7" i="12"/>
  <c r="II5" i="12"/>
  <c r="II13" i="12"/>
  <c r="II11" i="12"/>
  <c r="II16" i="12"/>
  <c r="II15" i="12"/>
  <c r="II12" i="12"/>
  <c r="II9" i="12"/>
  <c r="II6" i="12"/>
  <c r="II8" i="12"/>
  <c r="II10" i="12"/>
  <c r="IH16" i="12"/>
  <c r="IH15" i="12"/>
  <c r="IH6" i="12"/>
  <c r="IH7" i="12"/>
  <c r="IH13" i="12"/>
  <c r="IH11" i="12"/>
  <c r="IH5" i="12"/>
  <c r="IH14" i="12"/>
  <c r="IH8" i="12"/>
  <c r="IH12" i="12"/>
  <c r="IH9" i="12"/>
  <c r="IH10" i="12"/>
  <c r="IG13" i="12"/>
  <c r="IG8" i="12"/>
  <c r="IG10" i="12"/>
  <c r="IG11" i="12"/>
  <c r="IG14" i="12"/>
  <c r="IG4" i="12"/>
  <c r="IG12" i="12"/>
  <c r="IG16" i="12"/>
  <c r="IG9" i="12"/>
  <c r="IG5" i="12"/>
  <c r="IG7" i="12"/>
  <c r="IG6" i="12"/>
  <c r="IF13" i="12"/>
  <c r="IF15" i="12"/>
  <c r="IF11" i="12"/>
  <c r="IF12" i="12"/>
  <c r="IF16" i="12"/>
  <c r="IF4" i="12"/>
  <c r="IF7" i="12"/>
  <c r="IF8" i="12"/>
  <c r="IF6" i="12"/>
  <c r="IF14" i="12"/>
  <c r="IF10" i="12"/>
  <c r="IF5" i="12"/>
  <c r="IE11" i="12"/>
  <c r="IE9" i="12"/>
  <c r="IE15" i="12"/>
  <c r="IE12" i="12"/>
  <c r="IE8" i="12"/>
  <c r="IE7" i="12"/>
  <c r="IE16" i="12"/>
  <c r="IE14" i="12"/>
  <c r="IE4" i="12"/>
  <c r="IE13" i="12"/>
  <c r="IE5" i="12"/>
  <c r="IE6" i="12"/>
  <c r="ID9" i="12"/>
  <c r="ID7" i="12"/>
  <c r="ID12" i="12"/>
  <c r="ID11" i="12"/>
  <c r="ID14" i="12"/>
  <c r="ID6" i="12"/>
  <c r="ID16" i="12"/>
  <c r="ID13" i="12"/>
  <c r="ID4" i="12"/>
  <c r="ID10" i="12"/>
  <c r="ID8" i="12"/>
  <c r="ID5" i="12"/>
  <c r="IC15" i="12"/>
  <c r="IC12" i="12"/>
  <c r="IC10" i="12"/>
  <c r="IC6" i="12"/>
  <c r="IC7" i="12"/>
  <c r="IC5" i="12"/>
  <c r="IC16" i="12"/>
  <c r="IC14" i="12"/>
  <c r="IC8" i="12"/>
  <c r="IC4" i="12"/>
  <c r="IC11" i="12"/>
  <c r="IC13" i="12"/>
  <c r="IB16" i="12"/>
  <c r="IB15" i="12"/>
  <c r="IB7" i="12"/>
  <c r="IB11" i="12"/>
  <c r="IB14" i="12"/>
  <c r="IB10" i="12"/>
  <c r="IB8" i="12"/>
  <c r="IB9" i="12"/>
  <c r="IB6" i="12"/>
  <c r="IB13" i="12"/>
  <c r="IB5" i="12"/>
  <c r="IB4" i="12"/>
  <c r="IA8" i="12"/>
  <c r="IA15" i="12"/>
  <c r="IA7" i="12"/>
  <c r="IA9" i="12"/>
  <c r="IA16" i="12"/>
  <c r="IA12" i="12"/>
  <c r="IA5" i="12"/>
  <c r="IA14" i="12"/>
  <c r="IA6" i="12"/>
  <c r="IA10" i="12"/>
  <c r="IA13" i="12"/>
  <c r="IA11" i="12"/>
  <c r="HZ9" i="12"/>
  <c r="HZ15" i="12"/>
  <c r="HZ7" i="12"/>
  <c r="HZ12" i="12"/>
  <c r="HZ10" i="12"/>
  <c r="HZ16" i="12"/>
  <c r="HZ5" i="12"/>
  <c r="HZ11" i="12"/>
  <c r="HZ13" i="12"/>
  <c r="HZ14" i="12"/>
  <c r="HZ4" i="12"/>
  <c r="HZ8" i="12"/>
  <c r="HY9" i="12"/>
  <c r="HY6" i="12"/>
  <c r="HY15" i="12"/>
  <c r="HY10" i="12"/>
  <c r="HY16" i="12"/>
  <c r="HY8" i="12"/>
  <c r="HY13" i="12"/>
  <c r="HY11" i="12"/>
  <c r="HY14" i="12"/>
  <c r="HY7" i="12"/>
  <c r="HY4" i="12"/>
  <c r="HY12" i="12"/>
  <c r="HX12" i="12"/>
  <c r="HX6" i="12"/>
  <c r="HX14" i="12"/>
  <c r="HX13" i="12"/>
  <c r="HX11" i="12"/>
  <c r="HX10" i="12"/>
  <c r="HX5" i="12"/>
  <c r="HX15" i="12"/>
  <c r="HX9" i="12"/>
  <c r="HX16" i="12"/>
  <c r="HX8" i="12"/>
  <c r="HX4" i="12"/>
  <c r="HW4" i="12"/>
  <c r="HW6" i="12"/>
  <c r="HW11" i="12"/>
  <c r="HW16" i="12"/>
  <c r="HW5" i="12"/>
  <c r="HW10" i="12"/>
  <c r="HW15" i="12"/>
  <c r="HW8" i="12"/>
  <c r="HW7" i="12"/>
  <c r="HW12" i="12"/>
  <c r="HW13" i="12"/>
  <c r="HW14" i="12"/>
  <c r="HV10" i="12"/>
  <c r="HV12" i="12"/>
  <c r="HV9" i="12"/>
  <c r="HV11" i="12"/>
  <c r="HV16" i="12"/>
  <c r="HV15" i="12"/>
  <c r="HV13" i="12"/>
  <c r="HV14" i="12"/>
  <c r="HV4" i="12"/>
  <c r="HV8" i="12"/>
  <c r="HV6" i="12"/>
  <c r="HV7" i="12"/>
  <c r="HU6" i="12"/>
  <c r="HU15" i="12"/>
  <c r="HU13" i="12"/>
  <c r="HU7" i="12"/>
  <c r="HU8" i="12"/>
  <c r="HU5" i="12"/>
  <c r="HU10" i="12"/>
  <c r="HU9" i="12"/>
  <c r="HU11" i="12"/>
  <c r="HU16" i="12"/>
  <c r="HU4" i="12"/>
  <c r="HU14" i="12"/>
  <c r="HT9" i="12"/>
  <c r="HT11" i="12"/>
  <c r="HT14" i="12"/>
  <c r="HT8" i="12"/>
  <c r="HT7" i="12"/>
  <c r="HT5" i="12"/>
  <c r="HT4" i="12"/>
  <c r="HT6" i="12"/>
  <c r="HT12" i="12"/>
  <c r="HT13" i="12"/>
  <c r="HT15" i="12"/>
  <c r="HT10" i="12"/>
  <c r="HS12" i="12"/>
  <c r="HS10" i="12"/>
  <c r="HS4" i="12"/>
  <c r="HS14" i="12"/>
  <c r="HS7" i="12"/>
  <c r="HS9" i="12"/>
  <c r="HS8" i="12"/>
  <c r="HS16" i="12"/>
  <c r="HS15" i="12"/>
  <c r="HS5" i="12"/>
  <c r="HS11" i="12"/>
  <c r="HS13" i="12"/>
  <c r="HS6" i="12"/>
  <c r="HR8" i="12"/>
  <c r="HR4" i="12"/>
  <c r="HR5" i="12"/>
  <c r="HR15" i="12"/>
  <c r="HR11" i="12"/>
  <c r="HR14" i="12"/>
  <c r="HR7" i="12"/>
  <c r="HR10" i="12"/>
  <c r="HR13" i="12"/>
  <c r="HR6" i="12"/>
  <c r="HR9" i="12"/>
  <c r="HR16" i="12"/>
  <c r="HQ9" i="12"/>
  <c r="HQ15" i="12"/>
  <c r="HQ16" i="12"/>
  <c r="HQ8" i="12"/>
  <c r="HQ14" i="12"/>
  <c r="HQ4" i="12"/>
  <c r="HQ6" i="12"/>
  <c r="HQ12" i="12"/>
  <c r="HQ11" i="12"/>
  <c r="HQ13" i="12"/>
  <c r="HQ10" i="12"/>
  <c r="HQ5" i="12"/>
  <c r="HP14" i="12"/>
  <c r="HP5" i="12"/>
  <c r="HP10" i="12"/>
  <c r="HP11" i="12"/>
  <c r="HP9" i="12"/>
  <c r="HP15" i="12"/>
  <c r="HP12" i="12"/>
  <c r="HP7" i="12"/>
  <c r="HP16" i="12"/>
  <c r="HP4" i="12"/>
  <c r="HP8" i="12"/>
  <c r="HP6" i="12"/>
  <c r="HO8" i="12"/>
  <c r="HO15" i="12"/>
  <c r="HO16" i="12"/>
  <c r="HO6" i="12"/>
  <c r="HO14" i="12"/>
  <c r="HO12" i="12"/>
  <c r="HO13" i="12"/>
  <c r="HO4" i="12"/>
  <c r="HO5" i="12"/>
  <c r="HO10" i="12"/>
  <c r="HO9" i="12"/>
  <c r="HO11" i="12"/>
  <c r="HN7" i="12"/>
  <c r="HN4" i="12"/>
  <c r="HN5" i="12"/>
  <c r="HN8" i="12"/>
  <c r="HN11" i="12"/>
  <c r="HN10" i="12"/>
  <c r="HN14" i="12"/>
  <c r="HN12" i="12"/>
  <c r="HN13" i="12"/>
  <c r="HN6" i="12"/>
  <c r="HN16" i="12"/>
  <c r="HN9" i="12"/>
  <c r="HM14" i="12"/>
  <c r="HM16" i="12"/>
  <c r="HM9" i="12"/>
  <c r="HM4" i="12"/>
  <c r="HM11" i="12"/>
  <c r="HM5" i="12"/>
  <c r="HM15" i="12"/>
  <c r="HM6" i="12"/>
  <c r="HM12" i="12"/>
  <c r="HM8" i="12"/>
  <c r="HM10" i="12"/>
  <c r="HM13" i="12"/>
  <c r="HL14" i="12"/>
  <c r="HL11" i="12"/>
  <c r="HL15" i="12"/>
  <c r="HL7" i="12"/>
  <c r="HL8" i="12"/>
  <c r="HL9" i="12"/>
  <c r="HL10" i="12"/>
  <c r="HL13" i="12"/>
  <c r="HL5" i="12"/>
  <c r="HL6" i="12"/>
  <c r="HL16" i="12"/>
  <c r="HL12" i="12"/>
  <c r="HK12" i="12"/>
  <c r="HK14" i="12"/>
  <c r="HK13" i="12"/>
  <c r="HK15" i="12"/>
  <c r="HK11" i="12"/>
  <c r="HK5" i="12"/>
  <c r="HK6" i="12"/>
  <c r="HK9" i="12"/>
  <c r="HK7" i="12"/>
  <c r="HK16" i="12"/>
  <c r="HK8" i="12"/>
  <c r="HK4" i="12"/>
  <c r="HJ6" i="12"/>
  <c r="HJ11" i="12"/>
  <c r="HJ8" i="12"/>
  <c r="HJ7" i="12"/>
  <c r="HJ12" i="12"/>
  <c r="HJ5" i="12"/>
  <c r="HJ10" i="12"/>
  <c r="HJ13" i="12"/>
  <c r="HJ9" i="12"/>
  <c r="HJ16" i="12"/>
  <c r="HJ14" i="12"/>
  <c r="HJ4" i="12"/>
  <c r="HI5" i="12"/>
  <c r="HI16" i="12"/>
  <c r="HI4" i="12"/>
  <c r="HI13" i="12"/>
  <c r="HI12" i="12"/>
  <c r="HI8" i="12"/>
  <c r="HI7" i="12"/>
  <c r="HI15" i="12"/>
  <c r="HI11" i="12"/>
  <c r="HI6" i="12"/>
  <c r="HI14" i="12"/>
  <c r="HI9" i="12"/>
  <c r="HH6" i="12"/>
  <c r="HH10" i="12"/>
  <c r="HH13" i="12"/>
  <c r="HH11" i="12"/>
  <c r="HH12" i="12"/>
  <c r="HH9" i="12"/>
  <c r="HH5" i="12"/>
  <c r="HH15" i="12"/>
  <c r="HH14" i="12"/>
  <c r="HH16" i="12"/>
  <c r="HH8" i="12"/>
  <c r="HH7" i="12"/>
  <c r="HG11" i="12"/>
  <c r="HG13" i="12"/>
  <c r="HG4" i="12"/>
  <c r="HG5" i="12"/>
  <c r="HG10" i="12"/>
  <c r="HG9" i="12"/>
  <c r="HG14" i="12"/>
  <c r="HG7" i="12"/>
  <c r="HG8" i="12"/>
  <c r="HG6" i="12"/>
  <c r="HG12" i="12"/>
  <c r="HG16" i="12"/>
  <c r="HF5" i="12"/>
  <c r="HF12" i="12"/>
  <c r="HF16" i="12"/>
  <c r="HF4" i="12"/>
  <c r="HF8" i="12"/>
  <c r="HF6" i="12"/>
  <c r="HF7" i="12"/>
  <c r="HF9" i="12"/>
  <c r="HF11" i="12"/>
  <c r="HF15" i="12"/>
  <c r="HF14" i="12"/>
  <c r="HF10" i="12"/>
  <c r="HE9" i="12"/>
  <c r="HE12" i="12"/>
  <c r="HE8" i="12"/>
  <c r="HE5" i="12"/>
  <c r="HE15" i="12"/>
  <c r="HE14" i="12"/>
  <c r="HE16" i="12"/>
  <c r="HE11" i="12"/>
  <c r="HE10" i="12"/>
  <c r="HE7" i="12"/>
  <c r="HE6" i="12"/>
  <c r="HE13" i="12"/>
  <c r="HD14" i="12"/>
  <c r="HD9" i="12"/>
  <c r="HD8" i="12"/>
  <c r="HD12" i="12"/>
  <c r="HD10" i="12"/>
  <c r="HD16" i="12"/>
  <c r="HD11" i="12"/>
  <c r="HD7" i="12"/>
  <c r="HD4" i="12"/>
  <c r="HD15" i="12"/>
  <c r="HD6" i="12"/>
  <c r="HD5" i="12"/>
  <c r="HC11" i="12"/>
  <c r="HC15" i="12"/>
  <c r="HC5" i="12"/>
  <c r="HC13" i="12"/>
  <c r="HC16" i="12"/>
  <c r="HC4" i="12"/>
  <c r="HC7" i="12"/>
  <c r="HC12" i="12"/>
  <c r="HC6" i="12"/>
  <c r="HC8" i="12"/>
  <c r="HC10" i="12"/>
  <c r="HC14" i="12"/>
  <c r="HC9" i="12"/>
  <c r="HB12" i="12"/>
  <c r="HB16" i="12"/>
  <c r="HB9" i="12"/>
  <c r="HB7" i="12"/>
  <c r="HB5" i="12"/>
  <c r="HB15" i="12"/>
  <c r="HB10" i="12"/>
  <c r="HB14" i="12"/>
  <c r="HB11" i="12"/>
  <c r="HB13" i="12"/>
  <c r="HB6" i="12"/>
  <c r="HB4" i="12"/>
  <c r="HA6" i="12"/>
  <c r="HA4" i="12"/>
  <c r="HA14" i="12"/>
  <c r="HA5" i="12"/>
  <c r="HA13" i="12"/>
  <c r="HA8" i="12"/>
  <c r="HA7" i="12"/>
  <c r="HA16" i="12"/>
  <c r="HA11" i="12"/>
  <c r="HA10" i="12"/>
  <c r="HA9" i="12"/>
  <c r="HA12" i="12"/>
  <c r="GZ9" i="12"/>
  <c r="GZ11" i="12"/>
  <c r="GZ13" i="12"/>
  <c r="GZ16" i="12"/>
  <c r="GZ4" i="12"/>
  <c r="GZ12" i="12"/>
  <c r="GZ7" i="12"/>
  <c r="GZ6" i="12"/>
  <c r="GZ14" i="12"/>
  <c r="GZ10" i="12"/>
  <c r="GZ5" i="12"/>
  <c r="GZ8" i="12"/>
  <c r="GY6" i="12"/>
  <c r="GY10" i="12"/>
  <c r="GY4" i="12"/>
  <c r="GY8" i="12"/>
  <c r="GY15" i="12"/>
  <c r="GY9" i="12"/>
  <c r="GY14" i="12"/>
  <c r="GY12" i="12"/>
  <c r="GY11" i="12"/>
  <c r="GY5" i="12"/>
  <c r="GY7" i="12"/>
  <c r="GY13" i="12"/>
  <c r="GX7" i="12"/>
  <c r="GX9" i="12"/>
  <c r="GX4" i="12"/>
  <c r="GX8" i="12"/>
  <c r="GX5" i="12"/>
  <c r="GX6" i="12"/>
  <c r="GX12" i="12"/>
  <c r="GX11" i="12"/>
  <c r="GX10" i="12"/>
  <c r="GX14" i="12"/>
  <c r="GX16" i="12"/>
  <c r="GX13" i="12"/>
  <c r="GW4" i="12"/>
  <c r="GW11" i="12"/>
  <c r="GW5" i="12"/>
  <c r="GW15" i="12"/>
  <c r="GW12" i="12"/>
  <c r="GW13" i="12"/>
  <c r="GW6" i="12"/>
  <c r="GW7" i="12"/>
  <c r="GW8" i="12"/>
  <c r="GW9" i="12"/>
  <c r="GW16" i="12"/>
  <c r="GW14" i="12"/>
  <c r="GV13" i="12"/>
  <c r="GV16" i="12"/>
  <c r="GV10" i="12"/>
  <c r="GV5" i="12"/>
  <c r="GV6" i="12"/>
  <c r="GV12" i="12"/>
  <c r="GV14" i="12"/>
  <c r="GV15" i="12"/>
  <c r="GV11" i="12"/>
  <c r="GV7" i="12"/>
  <c r="GV8" i="12"/>
  <c r="GV9" i="12"/>
  <c r="GU10" i="12"/>
  <c r="GU14" i="12"/>
  <c r="GU12" i="12"/>
  <c r="GU16" i="12"/>
  <c r="GU5" i="12"/>
  <c r="GU8" i="12"/>
  <c r="GU6" i="12"/>
  <c r="GU15" i="12"/>
  <c r="GU4" i="12"/>
  <c r="GU11" i="12"/>
  <c r="GU9" i="12"/>
  <c r="GU7" i="12"/>
  <c r="GU13" i="12"/>
  <c r="GT11" i="12"/>
  <c r="GT15" i="12"/>
  <c r="GT14" i="12"/>
  <c r="GT4" i="12"/>
  <c r="GT8" i="12"/>
  <c r="GT7" i="12"/>
  <c r="GT13" i="12"/>
  <c r="GT10" i="12"/>
  <c r="GT6" i="12"/>
  <c r="GT12" i="12"/>
  <c r="GT9" i="12"/>
  <c r="GT16" i="12"/>
  <c r="GS10" i="12"/>
  <c r="GS9" i="12"/>
  <c r="GS12" i="12"/>
  <c r="GS7" i="12"/>
  <c r="GS8" i="12"/>
  <c r="GS15" i="12"/>
  <c r="GS6" i="12"/>
  <c r="GS4" i="12"/>
  <c r="GS14" i="12"/>
  <c r="GS11" i="12"/>
  <c r="GS13" i="12"/>
  <c r="GS16" i="12"/>
  <c r="GR4" i="12"/>
  <c r="GR10" i="12"/>
  <c r="GR13" i="12"/>
  <c r="GR6" i="12"/>
  <c r="GR9" i="12"/>
  <c r="GR12" i="12"/>
  <c r="GR8" i="12"/>
  <c r="GR14" i="12"/>
  <c r="GR11" i="12"/>
  <c r="GR7" i="12"/>
  <c r="GR5" i="12"/>
  <c r="GR15" i="12"/>
  <c r="GQ4" i="12"/>
  <c r="GQ16" i="12"/>
  <c r="GQ7" i="12"/>
  <c r="GQ6" i="12"/>
  <c r="GQ11" i="12"/>
  <c r="GQ12" i="12"/>
  <c r="GQ15" i="12"/>
  <c r="GQ14" i="12"/>
  <c r="GQ9" i="12"/>
  <c r="GQ13" i="12"/>
  <c r="GQ5" i="12"/>
  <c r="GQ10" i="12"/>
  <c r="GP5" i="12"/>
  <c r="GP6" i="12"/>
  <c r="GP7" i="12"/>
  <c r="GP12" i="12"/>
  <c r="GP9" i="12"/>
  <c r="GP11" i="12"/>
  <c r="GP16" i="12"/>
  <c r="GP15" i="12"/>
  <c r="GP14" i="12"/>
  <c r="GP4" i="12"/>
  <c r="GP8" i="12"/>
  <c r="GP10" i="12"/>
  <c r="GO13" i="12"/>
  <c r="GO15" i="12"/>
  <c r="GO12" i="12"/>
  <c r="GO11" i="12"/>
  <c r="GO8" i="12"/>
  <c r="GO10" i="12"/>
  <c r="GO5" i="12"/>
  <c r="GO7" i="12"/>
  <c r="GO4" i="12"/>
  <c r="GO6" i="12"/>
  <c r="GO9" i="12"/>
  <c r="GO14" i="12"/>
  <c r="GN10" i="12"/>
  <c r="GN11" i="12"/>
  <c r="GN4" i="12"/>
  <c r="GN15" i="12"/>
  <c r="GN9" i="12"/>
  <c r="GN8" i="12"/>
  <c r="GN12" i="12"/>
  <c r="GN14" i="12"/>
  <c r="GN16" i="12"/>
  <c r="GN7" i="12"/>
  <c r="GN6" i="12"/>
  <c r="GN5" i="12"/>
  <c r="GM9" i="12"/>
  <c r="GM12" i="12"/>
  <c r="GM7" i="12"/>
  <c r="GM10" i="12"/>
  <c r="GM14" i="12"/>
  <c r="GM4" i="12"/>
  <c r="GM6" i="12"/>
  <c r="GM8" i="12"/>
  <c r="GM16" i="12"/>
  <c r="GM15" i="12"/>
  <c r="GM5" i="12"/>
  <c r="GM11" i="12"/>
  <c r="GM13" i="12"/>
  <c r="GL12" i="12"/>
  <c r="GL16" i="12"/>
  <c r="GL13" i="12"/>
  <c r="GL6" i="12"/>
  <c r="GL7" i="12"/>
  <c r="GL10" i="12"/>
  <c r="GL14" i="12"/>
  <c r="GL5" i="12"/>
  <c r="GL9" i="12"/>
  <c r="GL11" i="12"/>
  <c r="GL15" i="12"/>
  <c r="GL4" i="12"/>
  <c r="GK16" i="12"/>
  <c r="GK10" i="12"/>
  <c r="GK7" i="12"/>
  <c r="GK8" i="12"/>
  <c r="GK5" i="12"/>
  <c r="GK14" i="12"/>
  <c r="GK9" i="12"/>
  <c r="GK12" i="12"/>
  <c r="GK13" i="12"/>
  <c r="GK15" i="12"/>
  <c r="GK4" i="12"/>
  <c r="GK6" i="12"/>
  <c r="GJ15" i="12"/>
  <c r="GJ9" i="12"/>
  <c r="GJ14" i="12"/>
  <c r="GJ4" i="12"/>
  <c r="GJ7" i="12"/>
  <c r="GJ12" i="12"/>
  <c r="GJ16" i="12"/>
  <c r="GJ8" i="12"/>
  <c r="GJ6" i="12"/>
  <c r="GJ11" i="12"/>
  <c r="GJ10" i="12"/>
  <c r="GJ5" i="12"/>
  <c r="GI13" i="12"/>
  <c r="GI9" i="12"/>
  <c r="GI5" i="12"/>
  <c r="GI14" i="12"/>
  <c r="GI10" i="12"/>
  <c r="GI16" i="12"/>
  <c r="GI11" i="12"/>
  <c r="GI8" i="12"/>
  <c r="GI7" i="12"/>
  <c r="GI12" i="12"/>
  <c r="GI6" i="12"/>
  <c r="GI4" i="12"/>
  <c r="GH11" i="12"/>
  <c r="GH13" i="12"/>
  <c r="GH7" i="12"/>
  <c r="GH16" i="12"/>
  <c r="GH10" i="12"/>
  <c r="GH9" i="12"/>
  <c r="GH4" i="12"/>
  <c r="GH8" i="12"/>
  <c r="GH6" i="12"/>
  <c r="GH5" i="12"/>
  <c r="GH14" i="12"/>
  <c r="GH12" i="12"/>
  <c r="GG4" i="12"/>
  <c r="GG14" i="12"/>
  <c r="GG10" i="12"/>
  <c r="GG9" i="12"/>
  <c r="GG5" i="12"/>
  <c r="GG8" i="12"/>
  <c r="GG16" i="12"/>
  <c r="GG12" i="12"/>
  <c r="GG7" i="12"/>
  <c r="GG13" i="12"/>
  <c r="GG15" i="12"/>
  <c r="GG11" i="12"/>
  <c r="GF11" i="12"/>
  <c r="GF15" i="12"/>
  <c r="GF7" i="12"/>
  <c r="GF16" i="12"/>
  <c r="GF12" i="12"/>
  <c r="GF4" i="12"/>
  <c r="GF10" i="12"/>
  <c r="GF8" i="12"/>
  <c r="GF9" i="12"/>
  <c r="GF6" i="12"/>
  <c r="GF13" i="12"/>
  <c r="GF5" i="12"/>
  <c r="GF14" i="12"/>
  <c r="GE16" i="12"/>
  <c r="GE4" i="12"/>
  <c r="GE7" i="12"/>
  <c r="GE6" i="12"/>
  <c r="GE9" i="12"/>
  <c r="GE12" i="12"/>
  <c r="GE11" i="12"/>
  <c r="GE15" i="12"/>
  <c r="GE13" i="12"/>
  <c r="GE10" i="12"/>
  <c r="GE8" i="12"/>
  <c r="GE14" i="12"/>
  <c r="GD6" i="12"/>
  <c r="GD9" i="12"/>
  <c r="GD14" i="12"/>
  <c r="GD12" i="12"/>
  <c r="GD16" i="12"/>
  <c r="GD5" i="12"/>
  <c r="GD11" i="12"/>
  <c r="GD13" i="12"/>
  <c r="GD7" i="12"/>
  <c r="GD4" i="12"/>
  <c r="GD10" i="12"/>
  <c r="GD8" i="12"/>
  <c r="GC6" i="12"/>
  <c r="GC9" i="12"/>
  <c r="GC12" i="12"/>
  <c r="GC13" i="12"/>
  <c r="GC7" i="12"/>
  <c r="GC4" i="12"/>
  <c r="GC8" i="12"/>
  <c r="GC14" i="12"/>
  <c r="GC16" i="12"/>
  <c r="GC15" i="12"/>
  <c r="GC11" i="12"/>
  <c r="GC5" i="12"/>
  <c r="GB11" i="12"/>
  <c r="GB13" i="12"/>
  <c r="GB5" i="12"/>
  <c r="GB9" i="12"/>
  <c r="GB15" i="12"/>
  <c r="GB10" i="12"/>
  <c r="GB16" i="12"/>
  <c r="GB8" i="12"/>
  <c r="GB6" i="12"/>
  <c r="GB12" i="12"/>
  <c r="GB7" i="12"/>
  <c r="GB4" i="12"/>
  <c r="GA12" i="12"/>
  <c r="GA13" i="12"/>
  <c r="GA7" i="12"/>
  <c r="GA4" i="12"/>
  <c r="GA9" i="12"/>
  <c r="GA14" i="12"/>
  <c r="GA15" i="12"/>
  <c r="GA5" i="12"/>
  <c r="GA11" i="12"/>
  <c r="GA16" i="12"/>
  <c r="GA10" i="12"/>
  <c r="GA8" i="12"/>
  <c r="GA6" i="12"/>
  <c r="FZ5" i="12"/>
  <c r="FZ9" i="12"/>
  <c r="FZ7" i="12"/>
  <c r="FZ16" i="12"/>
  <c r="FZ11" i="12"/>
  <c r="FZ4" i="12"/>
  <c r="FZ12" i="12"/>
  <c r="FZ6" i="12"/>
  <c r="FZ14" i="12"/>
  <c r="FZ8" i="12"/>
  <c r="FZ10" i="12"/>
  <c r="FZ15" i="12"/>
  <c r="FY8" i="12"/>
  <c r="FY15" i="12"/>
  <c r="FY5" i="12"/>
  <c r="FY11" i="12"/>
  <c r="FY6" i="12"/>
  <c r="FY4" i="12"/>
  <c r="FY7" i="12"/>
  <c r="FY9" i="12"/>
  <c r="FY14" i="12"/>
  <c r="FY13" i="12"/>
  <c r="FY16" i="12"/>
  <c r="FY10" i="12"/>
  <c r="FX10" i="12"/>
  <c r="FX6" i="12"/>
  <c r="FX16" i="12"/>
  <c r="FX14" i="12"/>
  <c r="FX4" i="12"/>
  <c r="FX12" i="12"/>
  <c r="FX9" i="12"/>
  <c r="FX7" i="12"/>
  <c r="FX8" i="12"/>
  <c r="FX11" i="12"/>
  <c r="FX13" i="12"/>
  <c r="FX15" i="12"/>
  <c r="FW4" i="12"/>
  <c r="FW16" i="12"/>
  <c r="FW11" i="12"/>
  <c r="FW7" i="12"/>
  <c r="FW15" i="12"/>
  <c r="FW5" i="12"/>
  <c r="FW13" i="12"/>
  <c r="FW12" i="12"/>
  <c r="FW9" i="12"/>
  <c r="FW6" i="12"/>
  <c r="FW8" i="12"/>
  <c r="FW10" i="12"/>
  <c r="FV12" i="12"/>
  <c r="FV16" i="12"/>
  <c r="FV13" i="12"/>
  <c r="FV15" i="12"/>
  <c r="FV7" i="12"/>
  <c r="FV10" i="12"/>
  <c r="FV14" i="12"/>
  <c r="FV5" i="12"/>
  <c r="FV6" i="12"/>
  <c r="FV11" i="12"/>
  <c r="FV9" i="12"/>
  <c r="FV4" i="12"/>
  <c r="FU12" i="12"/>
  <c r="FU15" i="12"/>
  <c r="FU11" i="12"/>
  <c r="FU10" i="12"/>
  <c r="FU6" i="12"/>
  <c r="FU4" i="12"/>
  <c r="FU13" i="12"/>
  <c r="FU9" i="12"/>
  <c r="FU16" i="12"/>
  <c r="FU14" i="12"/>
  <c r="FU8" i="12"/>
  <c r="FU5" i="12"/>
  <c r="FT14" i="12"/>
  <c r="FT10" i="12"/>
  <c r="FT5" i="12"/>
  <c r="FT9" i="12"/>
  <c r="FT15" i="12"/>
  <c r="FT7" i="12"/>
  <c r="FT12" i="12"/>
  <c r="FT16" i="12"/>
  <c r="FT4" i="12"/>
  <c r="FT11" i="12"/>
  <c r="FT8" i="12"/>
  <c r="FT6" i="12"/>
  <c r="FS8" i="12"/>
  <c r="FS13" i="12"/>
  <c r="FS5" i="12"/>
  <c r="FS9" i="12"/>
  <c r="FS11" i="12"/>
  <c r="FS15" i="12"/>
  <c r="FS4" i="12"/>
  <c r="FS7" i="12"/>
  <c r="FS16" i="12"/>
  <c r="FS10" i="12"/>
  <c r="FS12" i="12"/>
  <c r="FS6" i="12"/>
  <c r="FR10" i="12"/>
  <c r="FR7" i="12"/>
  <c r="FR16" i="12"/>
  <c r="FR5" i="12"/>
  <c r="FR4" i="12"/>
  <c r="FR11" i="12"/>
  <c r="FR6" i="12"/>
  <c r="FR8" i="12"/>
  <c r="FR13" i="12"/>
  <c r="FR9" i="12"/>
  <c r="FR12" i="12"/>
  <c r="FR14" i="12"/>
  <c r="FQ12" i="12"/>
  <c r="FQ11" i="12"/>
  <c r="FQ8" i="12"/>
  <c r="FQ14" i="12"/>
  <c r="FQ9" i="12"/>
  <c r="FQ4" i="12"/>
  <c r="FQ15" i="12"/>
  <c r="FQ6" i="12"/>
  <c r="FQ5" i="12"/>
  <c r="FQ16" i="12"/>
  <c r="FQ10" i="12"/>
  <c r="FQ13" i="12"/>
  <c r="FP14" i="12"/>
  <c r="FP11" i="12"/>
  <c r="FP15" i="12"/>
  <c r="FP7" i="12"/>
  <c r="FP8" i="12"/>
  <c r="FP9" i="12"/>
  <c r="FP10" i="12"/>
  <c r="FP13" i="12"/>
  <c r="FP5" i="12"/>
  <c r="FP6" i="12"/>
  <c r="FP16" i="12"/>
  <c r="FP12" i="12"/>
  <c r="FO8" i="12"/>
  <c r="FO13" i="12"/>
  <c r="FO16" i="12"/>
  <c r="FO10" i="12"/>
  <c r="FO14" i="12"/>
  <c r="FO5" i="12"/>
  <c r="FO11" i="12"/>
  <c r="FO4" i="12"/>
  <c r="FO7" i="12"/>
  <c r="FO9" i="12"/>
  <c r="FO12" i="12"/>
  <c r="FO15" i="12"/>
  <c r="FO6" i="12"/>
  <c r="FN6" i="12"/>
  <c r="FN10" i="12"/>
  <c r="FN8" i="12"/>
  <c r="FN14" i="12"/>
  <c r="FN12" i="12"/>
  <c r="FN11" i="12"/>
  <c r="FN16" i="12"/>
  <c r="FN13" i="12"/>
  <c r="FN5" i="12"/>
  <c r="FN7" i="12"/>
  <c r="FN4" i="12"/>
  <c r="FN15" i="12"/>
  <c r="FM14" i="12"/>
  <c r="FM8" i="12"/>
  <c r="FM15" i="12"/>
  <c r="FM9" i="12"/>
  <c r="FM10" i="12"/>
  <c r="FM6" i="12"/>
  <c r="FM16" i="12"/>
  <c r="FM4" i="12"/>
  <c r="FM11" i="12"/>
  <c r="FM7" i="12"/>
  <c r="FM12" i="12"/>
  <c r="FM5" i="12"/>
  <c r="FL10" i="12"/>
  <c r="FL9" i="12"/>
  <c r="FL6" i="12"/>
  <c r="FL11" i="12"/>
  <c r="FL13" i="12"/>
  <c r="FL5" i="12"/>
  <c r="FL7" i="12"/>
  <c r="FL8" i="12"/>
  <c r="FL16" i="12"/>
  <c r="FL15" i="12"/>
  <c r="FL14" i="12"/>
  <c r="FL12" i="12"/>
  <c r="FK15" i="12"/>
  <c r="FK5" i="12"/>
  <c r="FK12" i="12"/>
  <c r="FK8" i="12"/>
  <c r="FK6" i="12"/>
  <c r="FK11" i="12"/>
  <c r="FK16" i="12"/>
  <c r="FK14" i="12"/>
  <c r="FK10" i="12"/>
  <c r="FK7" i="12"/>
  <c r="FK4" i="12"/>
  <c r="FK13" i="12"/>
  <c r="FJ13" i="12"/>
  <c r="FJ7" i="12"/>
  <c r="FJ11" i="12"/>
  <c r="FJ8" i="12"/>
  <c r="FJ4" i="12"/>
  <c r="FJ6" i="12"/>
  <c r="FJ14" i="12"/>
  <c r="FJ15" i="12"/>
  <c r="FJ16" i="12"/>
  <c r="FJ10" i="12"/>
  <c r="FJ12" i="12"/>
  <c r="FJ9" i="12"/>
  <c r="FI13" i="12"/>
  <c r="FI16" i="12"/>
  <c r="FI15" i="12"/>
  <c r="FI5" i="12"/>
  <c r="FI6" i="12"/>
  <c r="FI11" i="12"/>
  <c r="FI10" i="12"/>
  <c r="FI4" i="12"/>
  <c r="FI7" i="12"/>
  <c r="FI14" i="12"/>
  <c r="FI9" i="12"/>
  <c r="FI12" i="12"/>
  <c r="FH15" i="12"/>
  <c r="FH13" i="12"/>
  <c r="FH14" i="12"/>
  <c r="FH10" i="12"/>
  <c r="FH4" i="12"/>
  <c r="FH7" i="12"/>
  <c r="FH12" i="12"/>
  <c r="FH6" i="12"/>
  <c r="FH9" i="12"/>
  <c r="FH11" i="12"/>
  <c r="FH8" i="12"/>
  <c r="FH5" i="12"/>
  <c r="FG5" i="12"/>
  <c r="FG16" i="12"/>
  <c r="FG13" i="12"/>
  <c r="FG14" i="12"/>
  <c r="FG4" i="12"/>
  <c r="FG6" i="12"/>
  <c r="FG10" i="12"/>
  <c r="FG12" i="12"/>
  <c r="FG9" i="12"/>
  <c r="FG11" i="12"/>
  <c r="FG15" i="12"/>
  <c r="FG8" i="12"/>
  <c r="FF12" i="12"/>
  <c r="FF16" i="12"/>
  <c r="FF5" i="12"/>
  <c r="FF6" i="12"/>
  <c r="FF10" i="12"/>
  <c r="FF14" i="12"/>
  <c r="FF7" i="12"/>
  <c r="FF11" i="12"/>
  <c r="FF9" i="12"/>
  <c r="FF13" i="12"/>
  <c r="FF15" i="12"/>
  <c r="FF4" i="12"/>
  <c r="FE13" i="12"/>
  <c r="FE9" i="12"/>
  <c r="FE11" i="12"/>
  <c r="FE6" i="12"/>
  <c r="FE12" i="12"/>
  <c r="FE15" i="12"/>
  <c r="FE8" i="12"/>
  <c r="FE14" i="12"/>
  <c r="FE10" i="12"/>
  <c r="FE7" i="12"/>
  <c r="FE4" i="12"/>
  <c r="FE5" i="12"/>
  <c r="FD14" i="12"/>
  <c r="FD11" i="12"/>
  <c r="FD9" i="12"/>
  <c r="FD15" i="12"/>
  <c r="FD13" i="12"/>
  <c r="FD8" i="12"/>
  <c r="FD7" i="12"/>
  <c r="FD12" i="12"/>
  <c r="FD16" i="12"/>
  <c r="FD4" i="12"/>
  <c r="FD10" i="12"/>
  <c r="FD5" i="12"/>
  <c r="FC14" i="12"/>
  <c r="FC6" i="12"/>
  <c r="FC5" i="12"/>
  <c r="FC12" i="12"/>
  <c r="FC16" i="12"/>
  <c r="FC10" i="12"/>
  <c r="FC7" i="12"/>
  <c r="FC8" i="12"/>
  <c r="FC13" i="12"/>
  <c r="FC15" i="12"/>
  <c r="FC4" i="12"/>
  <c r="FC11" i="12"/>
  <c r="FC9" i="12"/>
  <c r="FB12" i="12"/>
  <c r="FB16" i="12"/>
  <c r="FB11" i="12"/>
  <c r="FB8" i="12"/>
  <c r="FB7" i="12"/>
  <c r="FB9" i="12"/>
  <c r="FB5" i="12"/>
  <c r="FB14" i="12"/>
  <c r="FB13" i="12"/>
  <c r="FB10" i="12"/>
  <c r="FB6" i="12"/>
  <c r="FB15" i="12"/>
  <c r="FA13" i="12"/>
  <c r="FA8" i="12"/>
  <c r="FA14" i="12"/>
  <c r="FA12" i="12"/>
  <c r="FA11" i="12"/>
  <c r="FA9" i="12"/>
  <c r="FA15" i="12"/>
  <c r="FA5" i="12"/>
  <c r="FA4" i="12"/>
  <c r="FA6" i="12"/>
  <c r="FA7" i="12"/>
  <c r="FA16" i="12"/>
  <c r="EZ13" i="12"/>
  <c r="EZ7" i="12"/>
  <c r="EZ6" i="12"/>
  <c r="EZ4" i="12"/>
  <c r="EZ12" i="12"/>
  <c r="EZ8" i="12"/>
  <c r="EZ9" i="12"/>
  <c r="EZ11" i="12"/>
  <c r="EZ15" i="12"/>
  <c r="EZ16" i="12"/>
  <c r="EZ5" i="12"/>
  <c r="EZ14" i="12"/>
  <c r="EY7" i="12"/>
  <c r="EY11" i="12"/>
  <c r="EY15" i="12"/>
  <c r="EY8" i="12"/>
  <c r="EY9" i="12"/>
  <c r="EY12" i="12"/>
  <c r="EY6" i="12"/>
  <c r="EY10" i="12"/>
  <c r="EY5" i="12"/>
  <c r="EY16" i="12"/>
  <c r="EY13" i="12"/>
  <c r="EY4" i="12"/>
  <c r="EX4" i="12"/>
  <c r="EX13" i="12"/>
  <c r="EX7" i="12"/>
  <c r="EX16" i="12"/>
  <c r="EX15" i="12"/>
  <c r="EX8" i="12"/>
  <c r="EX11" i="12"/>
  <c r="EX12" i="12"/>
  <c r="EX6" i="12"/>
  <c r="EX10" i="12"/>
  <c r="EX5" i="12"/>
  <c r="EX14" i="12"/>
  <c r="EW14" i="12"/>
  <c r="EW8" i="12"/>
  <c r="EW15" i="12"/>
  <c r="EW13" i="12"/>
  <c r="EW10" i="12"/>
  <c r="EW6" i="12"/>
  <c r="EW16" i="12"/>
  <c r="EW9" i="12"/>
  <c r="EW4" i="12"/>
  <c r="EW7" i="12"/>
  <c r="EW12" i="12"/>
  <c r="EW5" i="12"/>
  <c r="EV11" i="12"/>
  <c r="EV13" i="12"/>
  <c r="EV5" i="12"/>
  <c r="EV9" i="12"/>
  <c r="EV15" i="12"/>
  <c r="EV10" i="12"/>
  <c r="EV16" i="12"/>
  <c r="EV8" i="12"/>
  <c r="EV6" i="12"/>
  <c r="EV12" i="12"/>
  <c r="EV7" i="12"/>
  <c r="EV14" i="12"/>
  <c r="EU14" i="12"/>
  <c r="EU5" i="12"/>
  <c r="EU8" i="12"/>
  <c r="EU9" i="12"/>
  <c r="EU12" i="12"/>
  <c r="EU4" i="12"/>
  <c r="EU13" i="12"/>
  <c r="EU7" i="12"/>
  <c r="EU16" i="12"/>
  <c r="EU10" i="12"/>
  <c r="EU15" i="12"/>
  <c r="EU6" i="12"/>
  <c r="ET9" i="12"/>
  <c r="ET13" i="12"/>
  <c r="ET15" i="12"/>
  <c r="ET7" i="12"/>
  <c r="ET11" i="12"/>
  <c r="ET12" i="12"/>
  <c r="ET6" i="12"/>
  <c r="ET14" i="12"/>
  <c r="ET16" i="12"/>
  <c r="ET4" i="12"/>
  <c r="ET8" i="12"/>
  <c r="ET10" i="12"/>
  <c r="ES8" i="12"/>
  <c r="ES15" i="12"/>
  <c r="ES11" i="12"/>
  <c r="ES10" i="12"/>
  <c r="ES6" i="12"/>
  <c r="ES7" i="12"/>
  <c r="ES13" i="12"/>
  <c r="ES9" i="12"/>
  <c r="ES4" i="12"/>
  <c r="ES14" i="12"/>
  <c r="ES5" i="12"/>
  <c r="ES16" i="12"/>
  <c r="ER6" i="12"/>
  <c r="ER7" i="12"/>
  <c r="ER12" i="12"/>
  <c r="ER9" i="12"/>
  <c r="ER8" i="12"/>
  <c r="ER5" i="12"/>
  <c r="ER14" i="12"/>
  <c r="ER13" i="12"/>
  <c r="ER11" i="12"/>
  <c r="ER10" i="12"/>
  <c r="ER16" i="12"/>
  <c r="ER15" i="12"/>
  <c r="EQ6" i="12"/>
  <c r="EQ11" i="12"/>
  <c r="EQ13" i="12"/>
  <c r="EQ15" i="12"/>
  <c r="EQ16" i="12"/>
  <c r="EQ8" i="12"/>
  <c r="EQ5" i="12"/>
  <c r="EQ12" i="12"/>
  <c r="EQ9" i="12"/>
  <c r="EQ10" i="12"/>
  <c r="EQ14" i="12"/>
  <c r="EQ4" i="12"/>
  <c r="EP9" i="12"/>
  <c r="EP4" i="12"/>
  <c r="EP11" i="12"/>
  <c r="EP12" i="12"/>
  <c r="EP10" i="12"/>
  <c r="EP8" i="12"/>
  <c r="EP7" i="12"/>
  <c r="EP6" i="12"/>
  <c r="EP15" i="12"/>
  <c r="EP5" i="12"/>
  <c r="EP16" i="12"/>
  <c r="EP14" i="12"/>
  <c r="EO5" i="12"/>
  <c r="EO16" i="12"/>
  <c r="EO6" i="12"/>
  <c r="EO10" i="12"/>
  <c r="EO15" i="12"/>
  <c r="EO13" i="12"/>
  <c r="EO14" i="12"/>
  <c r="EO12" i="12"/>
  <c r="EO8" i="12"/>
  <c r="EO9" i="12"/>
  <c r="EO4" i="12"/>
  <c r="EO11" i="12"/>
  <c r="EN6" i="12"/>
  <c r="EN5" i="12"/>
  <c r="EN8" i="12"/>
  <c r="EN11" i="12"/>
  <c r="EN10" i="12"/>
  <c r="EN15" i="12"/>
  <c r="EN4" i="12"/>
  <c r="EN7" i="12"/>
  <c r="EN12" i="12"/>
  <c r="EN16" i="12"/>
  <c r="EN14" i="12"/>
  <c r="EN13" i="12"/>
  <c r="EM14" i="12"/>
  <c r="EM16" i="12"/>
  <c r="EM15" i="12"/>
  <c r="EM7" i="12"/>
  <c r="EM4" i="12"/>
  <c r="EM8" i="12"/>
  <c r="EM9" i="12"/>
  <c r="EM13" i="12"/>
  <c r="EM11" i="12"/>
  <c r="EM10" i="12"/>
  <c r="EM5" i="12"/>
  <c r="EM6" i="12"/>
  <c r="EL10" i="12"/>
  <c r="EL7" i="12"/>
  <c r="EL16" i="12"/>
  <c r="EL5" i="12"/>
  <c r="EL4" i="12"/>
  <c r="EL11" i="12"/>
  <c r="EL6" i="12"/>
  <c r="EL14" i="12"/>
  <c r="EL8" i="12"/>
  <c r="EL13" i="12"/>
  <c r="EL12" i="12"/>
  <c r="EL9" i="12"/>
  <c r="EK11" i="12"/>
  <c r="EK10" i="12"/>
  <c r="EK13" i="12"/>
  <c r="EK14" i="12"/>
  <c r="EK16" i="12"/>
  <c r="EK9" i="12"/>
  <c r="EK5" i="12"/>
  <c r="EK6" i="12"/>
  <c r="EK12" i="12"/>
  <c r="EK8" i="12"/>
  <c r="EK7" i="12"/>
  <c r="EK4" i="12"/>
  <c r="EJ14" i="12"/>
  <c r="EJ7" i="12"/>
  <c r="EJ11" i="12"/>
  <c r="EJ15" i="12"/>
  <c r="EJ8" i="12"/>
  <c r="EJ9" i="12"/>
  <c r="EJ10" i="12"/>
  <c r="EJ13" i="12"/>
  <c r="EJ5" i="12"/>
  <c r="EJ6" i="12"/>
  <c r="EJ16" i="12"/>
  <c r="EJ12" i="12"/>
  <c r="EI7" i="12"/>
  <c r="EI9" i="12"/>
  <c r="EI12" i="12"/>
  <c r="EI15" i="12"/>
  <c r="EI8" i="12"/>
  <c r="EI10" i="12"/>
  <c r="EI16" i="12"/>
  <c r="EI14" i="12"/>
  <c r="EI5" i="12"/>
  <c r="EI13" i="12"/>
  <c r="EI11" i="12"/>
  <c r="EI4" i="12"/>
  <c r="EH13" i="12"/>
  <c r="EH12" i="12"/>
  <c r="EH10" i="12"/>
  <c r="EH4" i="12"/>
  <c r="EH7" i="12"/>
  <c r="EH11" i="12"/>
  <c r="EH6" i="12"/>
  <c r="EH16" i="12"/>
  <c r="EH5" i="12"/>
  <c r="EH14" i="12"/>
  <c r="EH9" i="12"/>
  <c r="EH8" i="12"/>
  <c r="EG6" i="12"/>
  <c r="EG12" i="12"/>
  <c r="EG9" i="12"/>
  <c r="EG14" i="12"/>
  <c r="EG8" i="12"/>
  <c r="EG11" i="12"/>
  <c r="EG5" i="12"/>
  <c r="EG10" i="12"/>
  <c r="EG15" i="12"/>
  <c r="EG4" i="12"/>
  <c r="EG16" i="12"/>
  <c r="EG13" i="12"/>
  <c r="EF10" i="12"/>
  <c r="EF9" i="12"/>
  <c r="EF15" i="12"/>
  <c r="EF6" i="12"/>
  <c r="EF16" i="12"/>
  <c r="EF8" i="12"/>
  <c r="EF14" i="12"/>
  <c r="EF5" i="12"/>
  <c r="EF12" i="12"/>
  <c r="EF7" i="12"/>
  <c r="EF13" i="12"/>
  <c r="EF11" i="12"/>
  <c r="EE9" i="12"/>
  <c r="EE8" i="12"/>
  <c r="EE12" i="12"/>
  <c r="EE4" i="12"/>
  <c r="EE6" i="12"/>
  <c r="EE15" i="12"/>
  <c r="EE11" i="12"/>
  <c r="EE16" i="12"/>
  <c r="EE14" i="12"/>
  <c r="EE10" i="12"/>
  <c r="EE7" i="12"/>
  <c r="EE13" i="12"/>
  <c r="ED13" i="12"/>
  <c r="ED9" i="12"/>
  <c r="ED15" i="12"/>
  <c r="ED7" i="12"/>
  <c r="ED11" i="12"/>
  <c r="ED8" i="12"/>
  <c r="ED12" i="12"/>
  <c r="ED16" i="12"/>
  <c r="ED6" i="12"/>
  <c r="ED14" i="12"/>
  <c r="ED4" i="12"/>
  <c r="ED10" i="12"/>
  <c r="EC16" i="12"/>
  <c r="EC9" i="12"/>
  <c r="EC15" i="12"/>
  <c r="EC5" i="12"/>
  <c r="EC12" i="12"/>
  <c r="EC14" i="12"/>
  <c r="EC6" i="12"/>
  <c r="EC11" i="12"/>
  <c r="EC13" i="12"/>
  <c r="EC10" i="12"/>
  <c r="EC4" i="12"/>
  <c r="EC7" i="12"/>
  <c r="EB6" i="12"/>
  <c r="EB9" i="12"/>
  <c r="EB7" i="12"/>
  <c r="EB12" i="12"/>
  <c r="EB8" i="12"/>
  <c r="EB5" i="12"/>
  <c r="EB14" i="12"/>
  <c r="EB13" i="12"/>
  <c r="EB11" i="12"/>
  <c r="EB10" i="12"/>
  <c r="EB16" i="12"/>
  <c r="EB15" i="12"/>
  <c r="EA7" i="12"/>
  <c r="EA9" i="12"/>
  <c r="EA10" i="12"/>
  <c r="EA14" i="12"/>
  <c r="EA8" i="12"/>
  <c r="EA12" i="12"/>
  <c r="EA11" i="12"/>
  <c r="EA5" i="12"/>
  <c r="EA6" i="12"/>
  <c r="EA13" i="12"/>
  <c r="EA16" i="12"/>
  <c r="EA15" i="12"/>
  <c r="EA4" i="12"/>
  <c r="DZ12" i="12"/>
  <c r="DZ15" i="12"/>
  <c r="DZ11" i="12"/>
  <c r="DZ16" i="12"/>
  <c r="DZ13" i="12"/>
  <c r="DZ9" i="12"/>
  <c r="DZ8" i="12"/>
  <c r="DZ7" i="12"/>
  <c r="DZ6" i="12"/>
  <c r="DZ4" i="12"/>
  <c r="DZ10" i="12"/>
  <c r="DZ14" i="12"/>
  <c r="DY13" i="12"/>
  <c r="DY5" i="12"/>
  <c r="DY7" i="12"/>
  <c r="DY4" i="12"/>
  <c r="DY15" i="12"/>
  <c r="DY10" i="12"/>
  <c r="DY8" i="12"/>
  <c r="DY11" i="12"/>
  <c r="DY14" i="12"/>
  <c r="DY6" i="12"/>
  <c r="DY9" i="12"/>
  <c r="DY16" i="12"/>
  <c r="DX5" i="12"/>
  <c r="DX4" i="12"/>
  <c r="DX7" i="12"/>
  <c r="DX11" i="12"/>
  <c r="DX13" i="12"/>
  <c r="DX10" i="12"/>
  <c r="DX14" i="12"/>
  <c r="DX12" i="12"/>
  <c r="DX16" i="12"/>
  <c r="DX9" i="12"/>
  <c r="DX15" i="12"/>
  <c r="DX8" i="12"/>
  <c r="DW7" i="12"/>
  <c r="DW8" i="12"/>
  <c r="DW16" i="12"/>
  <c r="DW9" i="12"/>
  <c r="DW5" i="12"/>
  <c r="DW14" i="12"/>
  <c r="DW12" i="12"/>
  <c r="DW10" i="12"/>
  <c r="DW11" i="12"/>
  <c r="DW6" i="12"/>
  <c r="DW15" i="12"/>
  <c r="DW4" i="12"/>
  <c r="DV10" i="12"/>
  <c r="DV4" i="12"/>
  <c r="DV13" i="12"/>
  <c r="DV5" i="12"/>
  <c r="DV7" i="12"/>
  <c r="DV9" i="12"/>
  <c r="DV12" i="12"/>
  <c r="DV11" i="12"/>
  <c r="DV14" i="12"/>
  <c r="DV16" i="12"/>
  <c r="DV8" i="12"/>
  <c r="DV6" i="12"/>
  <c r="DU7" i="12"/>
  <c r="DU8" i="12"/>
  <c r="DU12" i="12"/>
  <c r="DU5" i="12"/>
  <c r="DU14" i="12"/>
  <c r="DU11" i="12"/>
  <c r="DU13" i="12"/>
  <c r="DU4" i="12"/>
  <c r="DU16" i="12"/>
  <c r="DU9" i="12"/>
  <c r="DU10" i="12"/>
  <c r="DU6" i="12"/>
  <c r="DT12" i="12"/>
  <c r="DT15" i="12"/>
  <c r="DT6" i="12"/>
  <c r="DT11" i="12"/>
  <c r="DT10" i="12"/>
  <c r="DT13" i="12"/>
  <c r="DT9" i="12"/>
  <c r="DT7" i="12"/>
  <c r="DT16" i="12"/>
  <c r="DT5" i="12"/>
  <c r="DT14" i="12"/>
  <c r="DT4" i="12"/>
  <c r="DS15" i="12"/>
  <c r="DS6" i="12"/>
  <c r="DS9" i="12"/>
  <c r="DS12" i="12"/>
  <c r="DS4" i="12"/>
  <c r="DS7" i="12"/>
  <c r="DS11" i="12"/>
  <c r="DS10" i="12"/>
  <c r="DS16" i="12"/>
  <c r="DS5" i="12"/>
  <c r="DS14" i="12"/>
  <c r="DS13" i="12"/>
  <c r="DR8" i="12"/>
  <c r="DR10" i="12"/>
  <c r="DR7" i="12"/>
  <c r="DR14" i="12"/>
  <c r="DR9" i="12"/>
  <c r="DR15" i="12"/>
  <c r="DR5" i="12"/>
  <c r="DR13" i="12"/>
  <c r="DR6" i="12"/>
  <c r="DR12" i="12"/>
  <c r="DR4" i="12"/>
  <c r="DR16" i="12"/>
  <c r="DQ6" i="12"/>
  <c r="DQ8" i="12"/>
  <c r="DQ4" i="12"/>
  <c r="DQ16" i="12"/>
  <c r="DQ10" i="12"/>
  <c r="DQ7" i="12"/>
  <c r="DQ15" i="12"/>
  <c r="DQ13" i="12"/>
  <c r="DQ12" i="12"/>
  <c r="DQ14" i="12"/>
  <c r="DQ11" i="12"/>
  <c r="DQ5" i="12"/>
  <c r="DP8" i="12"/>
  <c r="DP5" i="12"/>
  <c r="DP9" i="12"/>
  <c r="DP13" i="12"/>
  <c r="DP7" i="12"/>
  <c r="DP14" i="12"/>
  <c r="DP11" i="12"/>
  <c r="DP4" i="12"/>
  <c r="DP16" i="12"/>
  <c r="DP15" i="12"/>
  <c r="DP10" i="12"/>
  <c r="DP12" i="12"/>
  <c r="DO5" i="12"/>
  <c r="DO16" i="12"/>
  <c r="DO12" i="12"/>
  <c r="DO11" i="12"/>
  <c r="DO13" i="12"/>
  <c r="DO10" i="12"/>
  <c r="DO15" i="12"/>
  <c r="DO8" i="12"/>
  <c r="DO7" i="12"/>
  <c r="DO6" i="12"/>
  <c r="DO9" i="12"/>
  <c r="DO14" i="12"/>
  <c r="DN13" i="12"/>
  <c r="DN9" i="12"/>
  <c r="DN6" i="12"/>
  <c r="DN11" i="12"/>
  <c r="DN10" i="12"/>
  <c r="DN14" i="12"/>
  <c r="DN16" i="12"/>
  <c r="DN15" i="12"/>
  <c r="DN4" i="12"/>
  <c r="DN7" i="12"/>
  <c r="DN8" i="12"/>
  <c r="DN12" i="12"/>
  <c r="DM16" i="12"/>
  <c r="DM6" i="12"/>
  <c r="DM9" i="12"/>
  <c r="DM15" i="12"/>
  <c r="DM8" i="12"/>
  <c r="DM14" i="12"/>
  <c r="DM13" i="12"/>
  <c r="DM11" i="12"/>
  <c r="DM4" i="12"/>
  <c r="DM10" i="12"/>
  <c r="DM12" i="12"/>
  <c r="DM7" i="12"/>
  <c r="DL14" i="12"/>
  <c r="DL12" i="12"/>
  <c r="DL13" i="12"/>
  <c r="DL15" i="12"/>
  <c r="DL8" i="12"/>
  <c r="DL5" i="12"/>
  <c r="DL7" i="12"/>
  <c r="DL16" i="12"/>
  <c r="DL10" i="12"/>
  <c r="DL11" i="12"/>
  <c r="DL4" i="12"/>
  <c r="DL9" i="12"/>
  <c r="DK15" i="12"/>
  <c r="DK8" i="12"/>
  <c r="DK7" i="12"/>
  <c r="DK5" i="12"/>
  <c r="DK13" i="12"/>
  <c r="DK16" i="12"/>
  <c r="DK11" i="12"/>
  <c r="DK4" i="12"/>
  <c r="DK12" i="12"/>
  <c r="DK9" i="12"/>
  <c r="DK6" i="12"/>
  <c r="DK14" i="12"/>
  <c r="DJ6" i="12"/>
  <c r="DJ14" i="12"/>
  <c r="DJ12" i="12"/>
  <c r="DJ7" i="12"/>
  <c r="DJ8" i="12"/>
  <c r="DJ15" i="12"/>
  <c r="DJ16" i="12"/>
  <c r="DJ13" i="12"/>
  <c r="DJ9" i="12"/>
  <c r="DJ4" i="12"/>
  <c r="DJ11" i="12"/>
  <c r="DJ10" i="12"/>
  <c r="DI11" i="12"/>
  <c r="DI9" i="12"/>
  <c r="DI14" i="12"/>
  <c r="DI13" i="12"/>
  <c r="DI12" i="12"/>
  <c r="DI4" i="12"/>
  <c r="DI16" i="12"/>
  <c r="DI10" i="12"/>
  <c r="DI8" i="12"/>
  <c r="DI5" i="12"/>
  <c r="DI7" i="12"/>
  <c r="DI6" i="12"/>
  <c r="DH5" i="12"/>
  <c r="DH10" i="12"/>
  <c r="DH11" i="12"/>
  <c r="DH16" i="12"/>
  <c r="DH12" i="12"/>
  <c r="DH4" i="12"/>
  <c r="DH8" i="12"/>
  <c r="DH15" i="12"/>
  <c r="DH13" i="12"/>
  <c r="DH14" i="12"/>
  <c r="DH7" i="12"/>
  <c r="DH6" i="12"/>
  <c r="DG6" i="12"/>
  <c r="DG8" i="12"/>
  <c r="DG9" i="12"/>
  <c r="DG11" i="12"/>
  <c r="DG7" i="12"/>
  <c r="DG13" i="12"/>
  <c r="DG15" i="12"/>
  <c r="DG5" i="12"/>
  <c r="DG16" i="12"/>
  <c r="DG10" i="12"/>
  <c r="DG12" i="12"/>
  <c r="DG14" i="12"/>
  <c r="DF7" i="12"/>
  <c r="DF8" i="12"/>
  <c r="DF5" i="12"/>
  <c r="DF14" i="12"/>
  <c r="DF6" i="12"/>
  <c r="DF9" i="12"/>
  <c r="DF12" i="12"/>
  <c r="DF11" i="12"/>
  <c r="DF16" i="12"/>
  <c r="DF13" i="12"/>
  <c r="DF10" i="12"/>
  <c r="DF4" i="12"/>
  <c r="DE11" i="12"/>
  <c r="DE6" i="12"/>
  <c r="DE13" i="12"/>
  <c r="DE7" i="12"/>
  <c r="DE16" i="12"/>
  <c r="DE4" i="12"/>
  <c r="DE8" i="12"/>
  <c r="DE5" i="12"/>
  <c r="DE14" i="12"/>
  <c r="DE15" i="12"/>
  <c r="DE12" i="12"/>
  <c r="DE9" i="12"/>
  <c r="DD7" i="12"/>
  <c r="DD14" i="12"/>
  <c r="DD11" i="12"/>
  <c r="DD15" i="12"/>
  <c r="DD6" i="12"/>
  <c r="DD8" i="12"/>
  <c r="DD9" i="12"/>
  <c r="DD10" i="12"/>
  <c r="DD13" i="12"/>
  <c r="DD5" i="12"/>
  <c r="DD16" i="12"/>
  <c r="DD12" i="12"/>
  <c r="DC9" i="12"/>
  <c r="DC5" i="12"/>
  <c r="DC11" i="12"/>
  <c r="DC15" i="12"/>
  <c r="DC16" i="12"/>
  <c r="DC7" i="12"/>
  <c r="DC8" i="12"/>
  <c r="DC14" i="12"/>
  <c r="DC12" i="12"/>
  <c r="DC4" i="12"/>
  <c r="DC13" i="12"/>
  <c r="DC10" i="12"/>
  <c r="DB9" i="12"/>
  <c r="DB12" i="12"/>
  <c r="DB7" i="12"/>
  <c r="DB16" i="12"/>
  <c r="DB10" i="12"/>
  <c r="DB6" i="12"/>
  <c r="DB14" i="12"/>
  <c r="DB13" i="12"/>
  <c r="DB15" i="12"/>
  <c r="DB4" i="12"/>
  <c r="DB5" i="12"/>
  <c r="DB8" i="12"/>
  <c r="DA14" i="12"/>
  <c r="DA10" i="12"/>
  <c r="DA11" i="12"/>
  <c r="DA4" i="12"/>
  <c r="DA5" i="12"/>
  <c r="DA16" i="12"/>
  <c r="DA8" i="12"/>
  <c r="DA6" i="12"/>
  <c r="DA15" i="12"/>
  <c r="DA12" i="12"/>
  <c r="DA7" i="12"/>
  <c r="DA13" i="12"/>
  <c r="CZ6" i="12"/>
  <c r="CZ10" i="12"/>
  <c r="CZ14" i="12"/>
  <c r="CZ15" i="12"/>
  <c r="CZ9" i="12"/>
  <c r="CZ16" i="12"/>
  <c r="CZ8" i="12"/>
  <c r="CZ5" i="12"/>
  <c r="CZ12" i="12"/>
  <c r="CZ7" i="12"/>
  <c r="CZ13" i="12"/>
  <c r="CZ11" i="12"/>
  <c r="CY15" i="12"/>
  <c r="CY6" i="12"/>
  <c r="CY4" i="12"/>
  <c r="CY11" i="12"/>
  <c r="CY5" i="12"/>
  <c r="CY12" i="12"/>
  <c r="CY16" i="12"/>
  <c r="CY9" i="12"/>
  <c r="CY7" i="12"/>
  <c r="CY8" i="12"/>
  <c r="CY13" i="12"/>
  <c r="CY14" i="12"/>
  <c r="CX15" i="12"/>
  <c r="CX7" i="12"/>
  <c r="CX13" i="12"/>
  <c r="CX10" i="12"/>
  <c r="CX14" i="12"/>
  <c r="CX8" i="12"/>
  <c r="CX11" i="12"/>
  <c r="CX16" i="12"/>
  <c r="CX4" i="12"/>
  <c r="CX6" i="12"/>
  <c r="CX5" i="12"/>
  <c r="CX12" i="12"/>
  <c r="CW12" i="12"/>
  <c r="CW11" i="12"/>
  <c r="CW9" i="12"/>
  <c r="CW15" i="12"/>
  <c r="CW4" i="12"/>
  <c r="CW14" i="12"/>
  <c r="CW10" i="12"/>
  <c r="CW13" i="12"/>
  <c r="CW8" i="12"/>
  <c r="CW5" i="12"/>
  <c r="CW7" i="12"/>
  <c r="CW6" i="12"/>
  <c r="CV4" i="12"/>
  <c r="CV12" i="12"/>
  <c r="CV9" i="12"/>
  <c r="CV7" i="12"/>
  <c r="CV10" i="12"/>
  <c r="CV5" i="12"/>
  <c r="CV14" i="12"/>
  <c r="CV8" i="12"/>
  <c r="CV11" i="12"/>
  <c r="CV6" i="12"/>
  <c r="CV13" i="12"/>
  <c r="CV15" i="12"/>
  <c r="CU9" i="12"/>
  <c r="CU12" i="12"/>
  <c r="CU10" i="12"/>
  <c r="CU14" i="12"/>
  <c r="CU7" i="12"/>
  <c r="CU4" i="12"/>
  <c r="CU8" i="12"/>
  <c r="CU16" i="12"/>
  <c r="CU15" i="12"/>
  <c r="CU5" i="12"/>
  <c r="CU11" i="12"/>
  <c r="CU13" i="12"/>
  <c r="CU6" i="12"/>
  <c r="CT13" i="12"/>
  <c r="CT15" i="12"/>
  <c r="CT4" i="12"/>
  <c r="CT7" i="12"/>
  <c r="CT8" i="12"/>
  <c r="CT11" i="12"/>
  <c r="CT6" i="12"/>
  <c r="CT9" i="12"/>
  <c r="CT5" i="12"/>
  <c r="CT14" i="12"/>
  <c r="CT10" i="12"/>
  <c r="CT12" i="12"/>
  <c r="CS16" i="12"/>
  <c r="CS6" i="12"/>
  <c r="CS15" i="12"/>
  <c r="CS7" i="12"/>
  <c r="CS4" i="12"/>
  <c r="CS13" i="12"/>
  <c r="CS14" i="12"/>
  <c r="CS12" i="12"/>
  <c r="CS5" i="12"/>
  <c r="CS9" i="12"/>
  <c r="CS10" i="12"/>
  <c r="CS8" i="12"/>
  <c r="CR13" i="12"/>
  <c r="CR14" i="12"/>
  <c r="CR9" i="12"/>
  <c r="CR16" i="12"/>
  <c r="CR4" i="12"/>
  <c r="CR8" i="12"/>
  <c r="CR12" i="12"/>
  <c r="CR6" i="12"/>
  <c r="CR10" i="12"/>
  <c r="CR11" i="12"/>
  <c r="CR5" i="12"/>
  <c r="CR7" i="12"/>
  <c r="CQ16" i="12"/>
  <c r="CQ9" i="12"/>
  <c r="CQ10" i="12"/>
  <c r="CQ5" i="12"/>
  <c r="CQ14" i="12"/>
  <c r="CQ7" i="12"/>
  <c r="CQ8" i="12"/>
  <c r="CQ12" i="12"/>
  <c r="CQ11" i="12"/>
  <c r="CQ4" i="12"/>
  <c r="CQ15" i="12"/>
  <c r="CQ6" i="12"/>
  <c r="CP10" i="12"/>
  <c r="CP4" i="12"/>
  <c r="CP8" i="12"/>
  <c r="CP5" i="12"/>
  <c r="CP6" i="12"/>
  <c r="CP11" i="12"/>
  <c r="CP14" i="12"/>
  <c r="CP12" i="12"/>
  <c r="CP9" i="12"/>
  <c r="CP7" i="12"/>
  <c r="CP16" i="12"/>
  <c r="CP13" i="12"/>
  <c r="CO15" i="12"/>
  <c r="CO14" i="12"/>
  <c r="CO5" i="12"/>
  <c r="CO13" i="12"/>
  <c r="CO9" i="12"/>
  <c r="CO10" i="12"/>
  <c r="CO16" i="12"/>
  <c r="CO4" i="12"/>
  <c r="CO8" i="12"/>
  <c r="CO12" i="12"/>
  <c r="CO7" i="12"/>
  <c r="CO11" i="12"/>
  <c r="CN14" i="12"/>
  <c r="CN8" i="12"/>
  <c r="CN11" i="12"/>
  <c r="CN15" i="12"/>
  <c r="CN6" i="12"/>
  <c r="CN13" i="12"/>
  <c r="CN9" i="12"/>
  <c r="CN7" i="12"/>
  <c r="CN16" i="12"/>
  <c r="CN5" i="12"/>
  <c r="CN4" i="12"/>
  <c r="CN12" i="12"/>
  <c r="CM14" i="12"/>
  <c r="CM10" i="12"/>
  <c r="CM7" i="12"/>
  <c r="CM11" i="12"/>
  <c r="CM9" i="12"/>
  <c r="CM12" i="12"/>
  <c r="CM8" i="12"/>
  <c r="CM15" i="12"/>
  <c r="CM6" i="12"/>
  <c r="CM4" i="12"/>
  <c r="CM5" i="12"/>
  <c r="CM13" i="12"/>
  <c r="CL15" i="12"/>
  <c r="CL11" i="12"/>
  <c r="CL4" i="12"/>
  <c r="CL7" i="12"/>
  <c r="CL8" i="12"/>
  <c r="CL13" i="12"/>
  <c r="CL9" i="12"/>
  <c r="CL10" i="12"/>
  <c r="CL12" i="12"/>
  <c r="CL14" i="12"/>
  <c r="CL16" i="12"/>
  <c r="CL5" i="12"/>
  <c r="CK9" i="12"/>
  <c r="CK7" i="12"/>
  <c r="CK5" i="12"/>
  <c r="CK11" i="12"/>
  <c r="CK10" i="12"/>
  <c r="CK16" i="12"/>
  <c r="CK14" i="12"/>
  <c r="CK12" i="12"/>
  <c r="CK6" i="12"/>
  <c r="CK15" i="12"/>
  <c r="CK4" i="12"/>
  <c r="CK8" i="12"/>
  <c r="CJ7" i="12"/>
  <c r="CJ9" i="12"/>
  <c r="CJ13" i="12"/>
  <c r="CJ5" i="12"/>
  <c r="CJ10" i="12"/>
  <c r="CJ12" i="12"/>
  <c r="CJ14" i="12"/>
  <c r="CJ6" i="12"/>
  <c r="CJ11" i="12"/>
  <c r="CJ8" i="12"/>
  <c r="CJ4" i="12"/>
  <c r="CJ15" i="12"/>
  <c r="CI6" i="12"/>
  <c r="CI13" i="12"/>
  <c r="CI7" i="12"/>
  <c r="CI9" i="12"/>
  <c r="CI5" i="12"/>
  <c r="CI14" i="12"/>
  <c r="CI11" i="12"/>
  <c r="CI8" i="12"/>
  <c r="CI10" i="12"/>
  <c r="CI12" i="12"/>
  <c r="CI4" i="12"/>
  <c r="CI15" i="12"/>
  <c r="CI16" i="12"/>
  <c r="CH14" i="12"/>
  <c r="CH6" i="12"/>
  <c r="CH12" i="12"/>
  <c r="CH8" i="12"/>
  <c r="CH10" i="12"/>
  <c r="CH7" i="12"/>
  <c r="CH16" i="12"/>
  <c r="CH4" i="12"/>
  <c r="CH15" i="12"/>
  <c r="CH11" i="12"/>
  <c r="CH9" i="12"/>
  <c r="CH13" i="12"/>
  <c r="CH5" i="12"/>
  <c r="CG5" i="12"/>
  <c r="CG13" i="12"/>
  <c r="CG15" i="12"/>
  <c r="CG14" i="12"/>
  <c r="CG12" i="12"/>
  <c r="CG6" i="12"/>
  <c r="CG16" i="12"/>
  <c r="CG11" i="12"/>
  <c r="CG9" i="12"/>
  <c r="CG4" i="12"/>
  <c r="CG10" i="12"/>
  <c r="CG7" i="12"/>
  <c r="CF10" i="12"/>
  <c r="CF7" i="12"/>
  <c r="CF5" i="12"/>
  <c r="CF8" i="12"/>
  <c r="CF4" i="12"/>
  <c r="CF11" i="12"/>
  <c r="CF14" i="12"/>
  <c r="CF13" i="12"/>
  <c r="CF12" i="12"/>
  <c r="CF15" i="12"/>
  <c r="CF16" i="12"/>
  <c r="CF9" i="12"/>
  <c r="CE8" i="12"/>
  <c r="CE12" i="12"/>
  <c r="CE5" i="12"/>
  <c r="CE4" i="12"/>
  <c r="CE16" i="12"/>
  <c r="CE7" i="12"/>
  <c r="CE11" i="12"/>
  <c r="CE15" i="12"/>
  <c r="CE6" i="12"/>
  <c r="CE10" i="12"/>
  <c r="CE14" i="12"/>
  <c r="CE13" i="12"/>
  <c r="CD8" i="12"/>
  <c r="CD10" i="12"/>
  <c r="CD15" i="12"/>
  <c r="CD7" i="12"/>
  <c r="CD5" i="12"/>
  <c r="CD6" i="12"/>
  <c r="CD11" i="12"/>
  <c r="CD9" i="12"/>
  <c r="CD12" i="12"/>
  <c r="CD13" i="12"/>
  <c r="CD14" i="12"/>
  <c r="CD16" i="12"/>
  <c r="CC8" i="12"/>
  <c r="CC11" i="12"/>
  <c r="CC14" i="12"/>
  <c r="CC15" i="12"/>
  <c r="CC4" i="12"/>
  <c r="CC10" i="12"/>
  <c r="CC9" i="12"/>
  <c r="CC16" i="12"/>
  <c r="CC6" i="12"/>
  <c r="CC13" i="12"/>
  <c r="CC5" i="12"/>
  <c r="CC7" i="12"/>
  <c r="CB15" i="12"/>
  <c r="CB13" i="12"/>
  <c r="CB11" i="12"/>
  <c r="CB9" i="12"/>
  <c r="CB14" i="12"/>
  <c r="CB7" i="12"/>
  <c r="CB4" i="12"/>
  <c r="CB8" i="12"/>
  <c r="CB12" i="12"/>
  <c r="CB16" i="12"/>
  <c r="CB10" i="12"/>
  <c r="CB5" i="12"/>
  <c r="CA16" i="12"/>
  <c r="CA7" i="12"/>
  <c r="CA6" i="12"/>
  <c r="CA10" i="12"/>
  <c r="CA14" i="12"/>
  <c r="CA13" i="12"/>
  <c r="CA11" i="12"/>
  <c r="CA8" i="12"/>
  <c r="CA4" i="12"/>
  <c r="CA12" i="12"/>
  <c r="CA9" i="12"/>
  <c r="CA15" i="12"/>
  <c r="CA5" i="12"/>
  <c r="BZ10" i="12"/>
  <c r="BZ7" i="12"/>
  <c r="BZ4" i="12"/>
  <c r="BZ8" i="12"/>
  <c r="BZ5" i="12"/>
  <c r="BZ6" i="12"/>
  <c r="BZ12" i="12"/>
  <c r="BZ9" i="12"/>
  <c r="BZ11" i="12"/>
  <c r="BZ16" i="12"/>
  <c r="BZ14" i="12"/>
  <c r="BZ13" i="12"/>
  <c r="BY5" i="12"/>
  <c r="BY6" i="12"/>
  <c r="BY4" i="12"/>
  <c r="BY7" i="12"/>
  <c r="BY11" i="12"/>
  <c r="BY8" i="12"/>
  <c r="BY10" i="12"/>
  <c r="BY14" i="12"/>
  <c r="BY12" i="12"/>
  <c r="BY13" i="12"/>
  <c r="BY16" i="12"/>
  <c r="BY9" i="12"/>
  <c r="BX8" i="12"/>
  <c r="BX6" i="12"/>
  <c r="BX11" i="12"/>
  <c r="BX15" i="12"/>
  <c r="BX13" i="12"/>
  <c r="BX5" i="12"/>
  <c r="BX7" i="12"/>
  <c r="BX16" i="12"/>
  <c r="BX12" i="12"/>
  <c r="BX14" i="12"/>
  <c r="BX4" i="12"/>
  <c r="BX10" i="12"/>
  <c r="BW7" i="12"/>
  <c r="BW9" i="12"/>
  <c r="BW11" i="12"/>
  <c r="BW4" i="12"/>
  <c r="BW13" i="12"/>
  <c r="BW15" i="12"/>
  <c r="BW6" i="12"/>
  <c r="BW5" i="12"/>
  <c r="BW14" i="12"/>
  <c r="BW8" i="12"/>
  <c r="BW10" i="12"/>
  <c r="BW12" i="12"/>
  <c r="BV7" i="12"/>
  <c r="BV4" i="12"/>
  <c r="BV10" i="12"/>
  <c r="BV8" i="12"/>
  <c r="BV13" i="12"/>
  <c r="BV15" i="12"/>
  <c r="BV12" i="12"/>
  <c r="BV16" i="12"/>
  <c r="BV5" i="12"/>
  <c r="BV9" i="12"/>
  <c r="BV14" i="12"/>
  <c r="BV11" i="12"/>
  <c r="BV6" i="12"/>
  <c r="BU10" i="12"/>
  <c r="BU7" i="12"/>
  <c r="BU5" i="12"/>
  <c r="BU4" i="12"/>
  <c r="BU13" i="12"/>
  <c r="BU16" i="12"/>
  <c r="BU11" i="12"/>
  <c r="BU12" i="12"/>
  <c r="BU14" i="12"/>
  <c r="BU15" i="12"/>
  <c r="BU6" i="12"/>
  <c r="BU8" i="12"/>
  <c r="BT6" i="12"/>
  <c r="BT14" i="12"/>
  <c r="BT10" i="12"/>
  <c r="BT5" i="12"/>
  <c r="BT13" i="12"/>
  <c r="BT15" i="12"/>
  <c r="BT16" i="12"/>
  <c r="BT8" i="12"/>
  <c r="BT12" i="12"/>
  <c r="BT7" i="12"/>
  <c r="BT9" i="12"/>
  <c r="BT11" i="12"/>
  <c r="BS10" i="12"/>
  <c r="BS14" i="12"/>
  <c r="BS15" i="12"/>
  <c r="BS7" i="12"/>
  <c r="BS4" i="12"/>
  <c r="BS12" i="12"/>
  <c r="BS8" i="12"/>
  <c r="BS9" i="12"/>
  <c r="BS11" i="12"/>
  <c r="BS5" i="12"/>
  <c r="BS13" i="12"/>
  <c r="BS16" i="12"/>
  <c r="BS6" i="12"/>
  <c r="BR5" i="12"/>
  <c r="BR14" i="12"/>
  <c r="BR6" i="12"/>
  <c r="BR15" i="12"/>
  <c r="BR8" i="12"/>
  <c r="BR10" i="12"/>
  <c r="BR12" i="12"/>
  <c r="BR16" i="12"/>
  <c r="BR4" i="12"/>
  <c r="BR13" i="12"/>
  <c r="BR7" i="12"/>
  <c r="BR11" i="12"/>
  <c r="BQ6" i="12"/>
  <c r="BQ9" i="12"/>
  <c r="BQ13" i="12"/>
  <c r="BQ7" i="12"/>
  <c r="BQ16" i="12"/>
  <c r="BQ8" i="12"/>
  <c r="BQ10" i="12"/>
  <c r="BQ4" i="12"/>
  <c r="BQ14" i="12"/>
  <c r="BQ15" i="12"/>
  <c r="BQ12" i="12"/>
  <c r="BQ11" i="12"/>
  <c r="BP13" i="12"/>
  <c r="BP11" i="12"/>
  <c r="BP10" i="12"/>
  <c r="BP15" i="12"/>
  <c r="BP7" i="12"/>
  <c r="BP8" i="12"/>
  <c r="BP14" i="12"/>
  <c r="BP9" i="12"/>
  <c r="BP16" i="12"/>
  <c r="BP4" i="12"/>
  <c r="BP12" i="12"/>
  <c r="BP6" i="12"/>
  <c r="BO7" i="12"/>
  <c r="BO11" i="12"/>
  <c r="BO4" i="12"/>
  <c r="BO15" i="12"/>
  <c r="BO5" i="12"/>
  <c r="BO12" i="12"/>
  <c r="BO16" i="12"/>
  <c r="BO14" i="12"/>
  <c r="BO9" i="12"/>
  <c r="BO6" i="12"/>
  <c r="BO13" i="12"/>
  <c r="BO10" i="12"/>
  <c r="BN8" i="12"/>
  <c r="BN16" i="12"/>
  <c r="BN15" i="12"/>
  <c r="BN7" i="12"/>
  <c r="BN11" i="12"/>
  <c r="BN5" i="12"/>
  <c r="BN6" i="12"/>
  <c r="BN9" i="12"/>
  <c r="BN12" i="12"/>
  <c r="BN13" i="12"/>
  <c r="BN14" i="12"/>
  <c r="BN10" i="12"/>
  <c r="BM13" i="12"/>
  <c r="BM5" i="12"/>
  <c r="BM10" i="12"/>
  <c r="BM8" i="12"/>
  <c r="BM4" i="12"/>
  <c r="BM6" i="12"/>
  <c r="BM7" i="12"/>
  <c r="BM16" i="12"/>
  <c r="BM12" i="12"/>
  <c r="BM14" i="12"/>
  <c r="BM9" i="12"/>
  <c r="BM15" i="12"/>
  <c r="BL11" i="12"/>
  <c r="BL8" i="12"/>
  <c r="BL4" i="12"/>
  <c r="BL12" i="12"/>
  <c r="BL16" i="12"/>
  <c r="BL10" i="12"/>
  <c r="BL5" i="12"/>
  <c r="BL9" i="12"/>
  <c r="BL15" i="12"/>
  <c r="BL7" i="12"/>
  <c r="BL13" i="12"/>
  <c r="BL14" i="12"/>
  <c r="BK7" i="12"/>
  <c r="BK9" i="12"/>
  <c r="BK14" i="12"/>
  <c r="BK4" i="12"/>
  <c r="BK13" i="12"/>
  <c r="BK12" i="12"/>
  <c r="BK16" i="12"/>
  <c r="BK10" i="12"/>
  <c r="BK8" i="12"/>
  <c r="BK6" i="12"/>
  <c r="BK15" i="12"/>
  <c r="BK5" i="12"/>
  <c r="BK11" i="12"/>
  <c r="BJ6" i="12"/>
  <c r="BJ11" i="12"/>
  <c r="BJ14" i="12"/>
  <c r="BJ15" i="12"/>
  <c r="BJ10" i="12"/>
  <c r="BJ4" i="12"/>
  <c r="BJ9" i="12"/>
  <c r="BJ7" i="12"/>
  <c r="BJ8" i="12"/>
  <c r="BJ12" i="12"/>
  <c r="BJ5" i="12"/>
  <c r="BJ13" i="12"/>
  <c r="BI14" i="12"/>
  <c r="BI16" i="12"/>
  <c r="BI9" i="12"/>
  <c r="BI5" i="12"/>
  <c r="BI7" i="12"/>
  <c r="BI4" i="12"/>
  <c r="BI11" i="12"/>
  <c r="BI10" i="12"/>
  <c r="BI12" i="12"/>
  <c r="BI8" i="12"/>
  <c r="BI13" i="12"/>
  <c r="BI15" i="12"/>
  <c r="BH5" i="12"/>
  <c r="BH8" i="12"/>
  <c r="BH12" i="12"/>
  <c r="BH11" i="12"/>
  <c r="BH15" i="12"/>
  <c r="BH4" i="12"/>
  <c r="BH6" i="12"/>
  <c r="BH7" i="12"/>
  <c r="BH16" i="12"/>
  <c r="BH9" i="12"/>
  <c r="BH10" i="12"/>
  <c r="BH14" i="12"/>
  <c r="BG8" i="12"/>
  <c r="BG14" i="12"/>
  <c r="BG11" i="12"/>
  <c r="BG15" i="12"/>
  <c r="BG16" i="12"/>
  <c r="BG7" i="12"/>
  <c r="BG13" i="12"/>
  <c r="BG10" i="12"/>
  <c r="BG12" i="12"/>
  <c r="BG9" i="12"/>
  <c r="BG5" i="12"/>
  <c r="BG4" i="12"/>
  <c r="BF11" i="12"/>
  <c r="BF15" i="12"/>
  <c r="BF16" i="12"/>
  <c r="BF5" i="12"/>
  <c r="BF4" i="12"/>
  <c r="BF9" i="12"/>
  <c r="BF7" i="12"/>
  <c r="BF8" i="12"/>
  <c r="BF13" i="12"/>
  <c r="BF10" i="12"/>
  <c r="BF12" i="12"/>
  <c r="BF6" i="12"/>
  <c r="BE15" i="12"/>
  <c r="BE9" i="12"/>
  <c r="BE5" i="12"/>
  <c r="BE11" i="12"/>
  <c r="BE13" i="12"/>
  <c r="BE4" i="12"/>
  <c r="BE14" i="12"/>
  <c r="BE10" i="12"/>
  <c r="BE6" i="12"/>
  <c r="BE8" i="12"/>
  <c r="BE16" i="12"/>
  <c r="BE12" i="12"/>
  <c r="BD14" i="12"/>
  <c r="BD10" i="12"/>
  <c r="BD5" i="12"/>
  <c r="BD9" i="12"/>
  <c r="BD13" i="12"/>
  <c r="BD12" i="12"/>
  <c r="BD8" i="12"/>
  <c r="BD6" i="12"/>
  <c r="BD11" i="12"/>
  <c r="BD7" i="12"/>
  <c r="BD4" i="12"/>
  <c r="BD15" i="12"/>
  <c r="BC6" i="12"/>
  <c r="BC12" i="12"/>
  <c r="BC9" i="12"/>
  <c r="BC16" i="12"/>
  <c r="BC13" i="12"/>
  <c r="BC5" i="12"/>
  <c r="BC4" i="12"/>
  <c r="BC8" i="12"/>
  <c r="BC11" i="12"/>
  <c r="BC15" i="12"/>
  <c r="BC7" i="12"/>
  <c r="BC14" i="12"/>
  <c r="BB5" i="12"/>
  <c r="BB10" i="12"/>
  <c r="BB6" i="12"/>
  <c r="BB15" i="12"/>
  <c r="BB4" i="12"/>
  <c r="BB12" i="12"/>
  <c r="BB8" i="12"/>
  <c r="BB16" i="12"/>
  <c r="BB13" i="12"/>
  <c r="BB7" i="12"/>
  <c r="BB11" i="12"/>
  <c r="BB14" i="12"/>
  <c r="BA8" i="12"/>
  <c r="BA12" i="12"/>
  <c r="BA9" i="12"/>
  <c r="BA16" i="12"/>
  <c r="BA14" i="12"/>
  <c r="BA4" i="12"/>
  <c r="BA15" i="12"/>
  <c r="BA11" i="12"/>
  <c r="BA6" i="12"/>
  <c r="BA10" i="12"/>
  <c r="BA13" i="12"/>
  <c r="BA7" i="12"/>
  <c r="AZ6" i="12"/>
  <c r="AZ7" i="12"/>
  <c r="AZ14" i="12"/>
  <c r="AZ4" i="12"/>
  <c r="AZ10" i="12"/>
  <c r="AZ9" i="12"/>
  <c r="AZ11" i="12"/>
  <c r="AZ8" i="12"/>
  <c r="AZ5" i="12"/>
  <c r="AZ15" i="12"/>
  <c r="AZ13" i="12"/>
  <c r="AZ12" i="12"/>
  <c r="AY8" i="12"/>
  <c r="AY13" i="12"/>
  <c r="AY14" i="12"/>
  <c r="AY6" i="12"/>
  <c r="AY10" i="12"/>
  <c r="AY7" i="12"/>
  <c r="AY9" i="12"/>
  <c r="AY12" i="12"/>
  <c r="AY15" i="12"/>
  <c r="AY4" i="12"/>
  <c r="AY11" i="12"/>
  <c r="AY5" i="12"/>
  <c r="AX8" i="12"/>
  <c r="AX10" i="12"/>
  <c r="AX6" i="12"/>
  <c r="AX5" i="12"/>
  <c r="AX12" i="12"/>
  <c r="AX15" i="12"/>
  <c r="AX9" i="12"/>
  <c r="AX14" i="12"/>
  <c r="AX7" i="12"/>
  <c r="AX11" i="12"/>
  <c r="AX13" i="12"/>
  <c r="AX16" i="12"/>
  <c r="AW8" i="12"/>
  <c r="AW6" i="12"/>
  <c r="AW10" i="12"/>
  <c r="AW13" i="12"/>
  <c r="AW4" i="12"/>
  <c r="AW9" i="12"/>
  <c r="AW14" i="12"/>
  <c r="AW7" i="12"/>
  <c r="AW5" i="12"/>
  <c r="AW12" i="12"/>
  <c r="AW11" i="12"/>
  <c r="AW15" i="12"/>
  <c r="AV7" i="12"/>
  <c r="AV9" i="12"/>
  <c r="AV14" i="12"/>
  <c r="AV15" i="12"/>
  <c r="AV13" i="12"/>
  <c r="AV12" i="12"/>
  <c r="AV6" i="12"/>
  <c r="AV8" i="12"/>
  <c r="AV10" i="12"/>
  <c r="AV11" i="12"/>
  <c r="AV16" i="12"/>
  <c r="AV4" i="12"/>
  <c r="AU12" i="12"/>
  <c r="AU14" i="12"/>
  <c r="AU16" i="12"/>
  <c r="AU15" i="12"/>
  <c r="AU5" i="12"/>
  <c r="AU8" i="12"/>
  <c r="AU6" i="12"/>
  <c r="AU13" i="12"/>
  <c r="AU7" i="12"/>
  <c r="AU9" i="12"/>
  <c r="AU10" i="12"/>
  <c r="AU4" i="12"/>
  <c r="AT13" i="12"/>
  <c r="AT5" i="12"/>
  <c r="AT8" i="12"/>
  <c r="AT16" i="12"/>
  <c r="AT9" i="12"/>
  <c r="AT14" i="12"/>
  <c r="AT12" i="12"/>
  <c r="AT6" i="12"/>
  <c r="AT4" i="12"/>
  <c r="AT15" i="12"/>
  <c r="AT10" i="12"/>
  <c r="AT11" i="12"/>
  <c r="AS11" i="12"/>
  <c r="AS10" i="12"/>
  <c r="AS9" i="12"/>
  <c r="AS14" i="12"/>
  <c r="AS8" i="12"/>
  <c r="AS4" i="12"/>
  <c r="AS12" i="12"/>
  <c r="AS6" i="12"/>
  <c r="AS5" i="12"/>
  <c r="AS16" i="12"/>
  <c r="AS7" i="12"/>
  <c r="AS13" i="12"/>
  <c r="AR10" i="12"/>
  <c r="AR6" i="12"/>
  <c r="AR11" i="12"/>
  <c r="AR15" i="12"/>
  <c r="AR8" i="12"/>
  <c r="AR9" i="12"/>
  <c r="AR7" i="12"/>
  <c r="AR13" i="12"/>
  <c r="AR5" i="12"/>
  <c r="AR4" i="12"/>
  <c r="AR16" i="12"/>
  <c r="AR12" i="12"/>
  <c r="AQ9" i="12"/>
  <c r="AQ12" i="12"/>
  <c r="AQ14" i="12"/>
  <c r="AQ8" i="12"/>
  <c r="AQ10" i="12"/>
  <c r="AQ6" i="12"/>
  <c r="AQ11" i="12"/>
  <c r="AQ5" i="12"/>
  <c r="AQ7" i="12"/>
  <c r="AQ13" i="12"/>
  <c r="AQ16" i="12"/>
  <c r="AQ15" i="12"/>
  <c r="AQ4" i="12"/>
  <c r="AP10" i="12"/>
  <c r="AP8" i="12"/>
  <c r="AP15" i="12"/>
  <c r="AP12" i="12"/>
  <c r="AP5" i="12"/>
  <c r="AP9" i="12"/>
  <c r="AP16" i="12"/>
  <c r="AP14" i="12"/>
  <c r="AP7" i="12"/>
  <c r="AP4" i="12"/>
  <c r="AP6" i="12"/>
  <c r="AP13" i="12"/>
  <c r="AO14" i="12"/>
  <c r="AO9" i="12"/>
  <c r="AO15" i="12"/>
  <c r="AO16" i="12"/>
  <c r="AO5" i="12"/>
  <c r="AO6" i="12"/>
  <c r="AO10" i="12"/>
  <c r="AO7" i="12"/>
  <c r="AO8" i="12"/>
  <c r="AO13" i="12"/>
  <c r="AO11" i="12"/>
  <c r="AO12" i="12"/>
  <c r="AN11" i="12"/>
  <c r="AN14" i="12"/>
  <c r="AN5" i="12"/>
  <c r="AN9" i="12"/>
  <c r="AN15" i="12"/>
  <c r="AN13" i="12"/>
  <c r="AN16" i="12"/>
  <c r="AN8" i="12"/>
  <c r="AN6" i="12"/>
  <c r="AN12" i="12"/>
  <c r="AN7" i="12"/>
  <c r="AN4" i="12"/>
  <c r="AM15" i="12"/>
  <c r="AM13" i="12"/>
  <c r="AM14" i="12"/>
  <c r="AM12" i="12"/>
  <c r="AM9" i="12"/>
  <c r="AM11" i="12"/>
  <c r="AM6" i="12"/>
  <c r="AM7" i="12"/>
  <c r="AM10" i="12"/>
  <c r="AM8" i="12"/>
  <c r="AM5" i="12"/>
  <c r="AM16" i="12"/>
  <c r="AL9" i="12"/>
  <c r="AL7" i="12"/>
  <c r="AL16" i="12"/>
  <c r="AL6" i="12"/>
  <c r="AL10" i="12"/>
  <c r="AL4" i="12"/>
  <c r="AL8" i="12"/>
  <c r="AL11" i="12"/>
  <c r="AL12" i="12"/>
  <c r="AL15" i="12"/>
  <c r="AL14" i="12"/>
  <c r="AL13" i="12"/>
  <c r="AK13" i="12"/>
  <c r="AK5" i="12"/>
  <c r="AK16" i="12"/>
  <c r="AK14" i="12"/>
  <c r="AK11" i="12"/>
  <c r="AK15" i="12"/>
  <c r="AK7" i="12"/>
  <c r="AK10" i="12"/>
  <c r="AK12" i="12"/>
  <c r="AK9" i="12"/>
  <c r="AK6" i="12"/>
  <c r="AK8" i="12"/>
  <c r="AJ11" i="12"/>
  <c r="AJ5" i="12"/>
  <c r="AJ16" i="12"/>
  <c r="AJ7" i="12"/>
  <c r="AJ8" i="12"/>
  <c r="AJ9" i="12"/>
  <c r="AJ14" i="12"/>
  <c r="AJ13" i="12"/>
  <c r="AJ12" i="12"/>
  <c r="AJ15" i="12"/>
  <c r="AJ10" i="12"/>
  <c r="AJ4" i="12"/>
  <c r="AI8" i="12"/>
  <c r="AI4" i="12"/>
  <c r="AI11" i="12"/>
  <c r="AI10" i="12"/>
  <c r="AI14" i="12"/>
  <c r="AI15" i="12"/>
  <c r="AI7" i="12"/>
  <c r="AI9" i="12"/>
  <c r="AI12" i="12"/>
  <c r="AI5" i="12"/>
  <c r="AI6" i="12"/>
  <c r="AI13" i="12"/>
  <c r="AI16" i="12"/>
  <c r="AH4" i="12"/>
  <c r="AH14" i="12"/>
  <c r="AH9" i="12"/>
  <c r="AH8" i="12"/>
  <c r="AH13" i="12"/>
  <c r="AH6" i="12"/>
  <c r="AH11" i="12"/>
  <c r="AH15" i="12"/>
  <c r="AH5" i="12"/>
  <c r="AH10" i="12"/>
  <c r="AH7" i="12"/>
  <c r="AH12" i="12"/>
  <c r="AG12" i="12"/>
  <c r="AG16" i="12"/>
  <c r="AG4" i="12"/>
  <c r="AG6" i="12"/>
  <c r="AG11" i="12"/>
  <c r="AG13" i="12"/>
  <c r="AG15" i="12"/>
  <c r="AG7" i="12"/>
  <c r="AG5" i="12"/>
  <c r="AG14" i="12"/>
  <c r="AG10" i="12"/>
  <c r="AG9" i="12"/>
  <c r="AF15" i="12"/>
  <c r="AF13" i="12"/>
  <c r="AF7" i="12"/>
  <c r="AF4" i="12"/>
  <c r="AF8" i="12"/>
  <c r="AF11" i="12"/>
  <c r="AF16" i="12"/>
  <c r="AF10" i="12"/>
  <c r="AF5" i="12"/>
  <c r="AF14" i="12"/>
  <c r="AF9" i="12"/>
  <c r="AF12" i="12"/>
  <c r="AE13" i="12"/>
  <c r="AE16" i="12"/>
  <c r="AE4" i="12"/>
  <c r="AE8" i="12"/>
  <c r="AE11" i="12"/>
  <c r="AE15" i="12"/>
  <c r="AE5" i="12"/>
  <c r="AE7" i="12"/>
  <c r="AE9" i="12"/>
  <c r="AE10" i="12"/>
  <c r="AE12" i="12"/>
  <c r="AE6" i="12"/>
  <c r="AD7" i="12"/>
  <c r="AD12" i="12"/>
  <c r="AD4" i="12"/>
  <c r="AD5" i="12"/>
  <c r="AD14" i="12"/>
  <c r="AD8" i="12"/>
  <c r="AD9" i="12"/>
  <c r="AD6" i="12"/>
  <c r="AD11" i="12"/>
  <c r="AD10" i="12"/>
  <c r="AD13" i="12"/>
  <c r="AD16" i="12"/>
  <c r="AC10" i="12"/>
  <c r="AC4" i="12"/>
  <c r="AC7" i="12"/>
  <c r="AC8" i="12"/>
  <c r="AC9" i="12"/>
  <c r="AC13" i="12"/>
  <c r="AC5" i="12"/>
  <c r="AC11" i="12"/>
  <c r="AC12" i="12"/>
  <c r="AC15" i="12"/>
  <c r="AC16" i="12"/>
  <c r="AC6" i="12"/>
  <c r="AB14" i="12"/>
  <c r="AB10" i="12"/>
  <c r="AB15" i="12"/>
  <c r="AB6" i="12"/>
  <c r="AB11" i="12"/>
  <c r="AB8" i="12"/>
  <c r="AB9" i="12"/>
  <c r="AB7" i="12"/>
  <c r="AB13" i="12"/>
  <c r="AB5" i="12"/>
  <c r="AB16" i="12"/>
  <c r="AB12" i="12"/>
  <c r="AA5" i="12"/>
  <c r="AA7" i="12"/>
  <c r="AA6" i="12"/>
  <c r="AA9" i="12"/>
  <c r="AA12" i="12"/>
  <c r="AA11" i="12"/>
  <c r="AA15" i="12"/>
  <c r="AA10" i="12"/>
  <c r="AA16" i="12"/>
  <c r="AA8" i="12"/>
  <c r="AA4" i="12"/>
  <c r="AA14" i="12"/>
  <c r="AA13" i="12"/>
  <c r="Z14" i="12"/>
  <c r="Z16" i="12"/>
  <c r="Z9" i="12"/>
  <c r="Z7" i="12"/>
  <c r="Z4" i="12"/>
  <c r="Z13" i="12"/>
  <c r="Z10" i="12"/>
  <c r="Z8" i="12"/>
  <c r="Z15" i="12"/>
  <c r="Z12" i="12"/>
  <c r="Z5" i="12"/>
  <c r="Z6" i="12"/>
  <c r="Y9" i="12"/>
  <c r="Y8" i="12"/>
  <c r="Y6" i="12"/>
  <c r="Y11" i="12"/>
  <c r="Y4" i="12"/>
  <c r="Y13" i="12"/>
  <c r="Y14" i="12"/>
  <c r="Y16" i="12"/>
  <c r="Y15" i="12"/>
  <c r="Y5" i="12"/>
  <c r="Y12" i="12"/>
  <c r="Y7" i="12"/>
  <c r="X16" i="12"/>
  <c r="X8" i="12"/>
  <c r="X9" i="12"/>
  <c r="X12" i="12"/>
  <c r="X7" i="12"/>
  <c r="X13" i="12"/>
  <c r="X11" i="12"/>
  <c r="X10" i="12"/>
  <c r="X6" i="12"/>
  <c r="X5" i="12"/>
  <c r="X15" i="12"/>
  <c r="X14" i="12"/>
  <c r="W16" i="12"/>
  <c r="W9" i="12"/>
  <c r="W10" i="12"/>
  <c r="W8" i="12"/>
  <c r="W5" i="12"/>
  <c r="W14" i="12"/>
  <c r="W12" i="12"/>
  <c r="W13" i="12"/>
  <c r="W11" i="12"/>
  <c r="W6" i="12"/>
  <c r="W15" i="12"/>
  <c r="W4" i="12"/>
  <c r="V9" i="12"/>
  <c r="V10" i="12"/>
  <c r="V8" i="12"/>
  <c r="V11" i="12"/>
  <c r="V16" i="12"/>
  <c r="V4" i="12"/>
  <c r="V6" i="12"/>
  <c r="V15" i="12"/>
  <c r="V12" i="12"/>
  <c r="V14" i="12"/>
  <c r="V7" i="12"/>
  <c r="V5" i="12"/>
  <c r="U12" i="12"/>
  <c r="U4" i="12"/>
  <c r="U10" i="12"/>
  <c r="U6" i="12"/>
  <c r="U8" i="12"/>
  <c r="U15" i="12"/>
  <c r="U7" i="12"/>
  <c r="U11" i="12"/>
  <c r="U16" i="12"/>
  <c r="U9" i="12"/>
  <c r="U13" i="12"/>
  <c r="U14" i="12"/>
  <c r="T14" i="12"/>
  <c r="T10" i="12"/>
  <c r="T5" i="12"/>
  <c r="T8" i="12"/>
  <c r="T4" i="12"/>
  <c r="T13" i="12"/>
  <c r="T7" i="12"/>
  <c r="T16" i="12"/>
  <c r="T11" i="12"/>
  <c r="T6" i="12"/>
  <c r="T9" i="12"/>
  <c r="T15" i="12"/>
  <c r="S14" i="12"/>
  <c r="S8" i="12"/>
  <c r="S9" i="12"/>
  <c r="S15" i="12"/>
  <c r="S13" i="12"/>
  <c r="S6" i="12"/>
  <c r="S10" i="12"/>
  <c r="S7" i="12"/>
  <c r="S5" i="12"/>
  <c r="S16" i="12"/>
  <c r="S11" i="12"/>
  <c r="S4" i="12"/>
  <c r="R10" i="12"/>
  <c r="R7" i="12"/>
  <c r="R5" i="12"/>
  <c r="R12" i="12"/>
  <c r="R8" i="12"/>
  <c r="R9" i="12"/>
  <c r="R6" i="12"/>
  <c r="R11" i="12"/>
  <c r="R15" i="12"/>
  <c r="R13" i="12"/>
  <c r="R14" i="12"/>
  <c r="R4" i="12"/>
  <c r="P7" i="12"/>
  <c r="P16" i="12"/>
  <c r="P14" i="12"/>
  <c r="P9" i="12"/>
  <c r="P15" i="12"/>
  <c r="P10" i="12"/>
  <c r="P12" i="12"/>
  <c r="P11" i="12"/>
  <c r="P6" i="12"/>
  <c r="P4" i="12"/>
  <c r="P8" i="12"/>
  <c r="P13" i="12"/>
  <c r="O15" i="12"/>
  <c r="O8" i="12"/>
  <c r="O14" i="12"/>
  <c r="O5" i="12"/>
  <c r="O13" i="12"/>
  <c r="O7" i="12"/>
  <c r="O16" i="12"/>
  <c r="O6" i="12"/>
  <c r="O11" i="12"/>
  <c r="O4" i="12"/>
  <c r="O10" i="12"/>
  <c r="O12" i="12"/>
  <c r="N14" i="12"/>
  <c r="N12" i="12"/>
  <c r="N15" i="12"/>
  <c r="N10" i="12"/>
  <c r="N6" i="12"/>
  <c r="N16" i="12"/>
  <c r="N4" i="12"/>
  <c r="N11" i="12"/>
  <c r="N7" i="12"/>
  <c r="N8" i="12"/>
  <c r="N9" i="12"/>
  <c r="N5" i="12"/>
  <c r="N13" i="12"/>
  <c r="M15" i="12"/>
  <c r="M11" i="12"/>
  <c r="M8" i="12"/>
  <c r="M6" i="12"/>
  <c r="M12" i="12"/>
  <c r="M5" i="12"/>
  <c r="M16" i="12"/>
  <c r="M9" i="12"/>
  <c r="M10" i="12"/>
  <c r="M14" i="12"/>
  <c r="M4" i="12"/>
  <c r="M13" i="12"/>
  <c r="L13" i="12"/>
  <c r="L9" i="12"/>
  <c r="L10" i="12"/>
  <c r="L5" i="12"/>
  <c r="L4" i="12"/>
  <c r="L7" i="12"/>
  <c r="L12" i="12"/>
  <c r="L6" i="12"/>
  <c r="L16" i="12"/>
  <c r="L14" i="12"/>
  <c r="L8" i="12"/>
  <c r="L11" i="12"/>
  <c r="K5" i="12"/>
  <c r="K8" i="12"/>
  <c r="K10" i="12"/>
  <c r="K13" i="12"/>
  <c r="K14" i="12"/>
  <c r="K15" i="12"/>
  <c r="K12" i="12"/>
  <c r="K16" i="12"/>
  <c r="K11" i="12"/>
  <c r="K4" i="12"/>
  <c r="K7" i="12"/>
  <c r="K9" i="12"/>
  <c r="K6" i="12"/>
  <c r="J11" i="12"/>
  <c r="J8" i="12"/>
  <c r="J13" i="12"/>
  <c r="J5" i="12"/>
  <c r="J9" i="12"/>
  <c r="J7" i="12"/>
  <c r="J12" i="12"/>
  <c r="J10" i="12"/>
  <c r="J16" i="12"/>
  <c r="J15" i="12"/>
  <c r="J4" i="12"/>
  <c r="J14" i="12"/>
  <c r="I11" i="12"/>
  <c r="I5" i="12"/>
  <c r="I9" i="12"/>
  <c r="I13" i="12"/>
  <c r="I10" i="12"/>
  <c r="I16" i="12"/>
  <c r="I14" i="12"/>
  <c r="I7" i="12"/>
  <c r="I8" i="12"/>
  <c r="I4" i="12"/>
  <c r="I6" i="12"/>
  <c r="I15" i="12"/>
  <c r="H5" i="12"/>
  <c r="H16" i="12"/>
  <c r="H10" i="12"/>
  <c r="H7" i="12"/>
  <c r="H12" i="12"/>
  <c r="H11" i="12"/>
  <c r="H14" i="12"/>
  <c r="H4" i="12"/>
  <c r="H8" i="12"/>
  <c r="H6" i="12"/>
  <c r="H9" i="12"/>
  <c r="H15" i="12"/>
  <c r="G13" i="12"/>
  <c r="G8" i="12"/>
  <c r="G10" i="12"/>
  <c r="G5" i="12"/>
  <c r="G6" i="12"/>
  <c r="G14" i="12"/>
  <c r="G16" i="12"/>
  <c r="G7" i="12"/>
  <c r="G12" i="12"/>
  <c r="G4" i="12"/>
  <c r="G11" i="12"/>
  <c r="G9" i="12"/>
  <c r="G15" i="12"/>
  <c r="F8" i="12"/>
  <c r="F9" i="12"/>
  <c r="F11" i="12"/>
  <c r="F15" i="12"/>
  <c r="F6" i="12"/>
  <c r="F7" i="12"/>
  <c r="F14" i="12"/>
  <c r="F5" i="12"/>
  <c r="F4" i="12"/>
  <c r="F10" i="12"/>
  <c r="F12" i="12"/>
  <c r="F13" i="12"/>
  <c r="E15" i="12"/>
  <c r="E16" i="12"/>
  <c r="E12" i="12"/>
  <c r="E4" i="12"/>
  <c r="E8" i="12"/>
  <c r="E7" i="12"/>
  <c r="E11" i="12"/>
  <c r="E9" i="12"/>
  <c r="E5" i="12"/>
  <c r="E13" i="12"/>
  <c r="E6" i="12"/>
  <c r="E10" i="12"/>
  <c r="Q16" i="12"/>
  <c r="Q15" i="12"/>
  <c r="Q14" i="12"/>
  <c r="Q13" i="12"/>
  <c r="Q12" i="12"/>
  <c r="Q11" i="12"/>
  <c r="Q10" i="12"/>
  <c r="Q9" i="12"/>
  <c r="Q8" i="12"/>
  <c r="Q7" i="12"/>
  <c r="Q6" i="12"/>
  <c r="Q5" i="12"/>
  <c r="Q4" i="12"/>
  <c r="LC13" i="5"/>
  <c r="LC10" i="5"/>
  <c r="LC7" i="5"/>
  <c r="LC16" i="5"/>
  <c r="LC11" i="5"/>
  <c r="LC9" i="5"/>
  <c r="LC46" i="6"/>
  <c r="LC28" i="6"/>
  <c r="LC12" i="5"/>
  <c r="LC17" i="5"/>
  <c r="LC15" i="6"/>
  <c r="LC30" i="6"/>
  <c r="LC44" i="6"/>
  <c r="LC16" i="6"/>
  <c r="LC12" i="6"/>
  <c r="LC8" i="6"/>
  <c r="LC43" i="6"/>
  <c r="LC27" i="6"/>
  <c r="LC23" i="6"/>
  <c r="LC14" i="6"/>
  <c r="LC10" i="6"/>
  <c r="LC45" i="6"/>
  <c r="LC41" i="6"/>
  <c r="LC37" i="6"/>
  <c r="LC33" i="6"/>
  <c r="LC29" i="6"/>
  <c r="LC25" i="6"/>
  <c r="LC21" i="6"/>
  <c r="LC17" i="6"/>
  <c r="LC13" i="6"/>
  <c r="LC9" i="6"/>
  <c r="LC39" i="6"/>
  <c r="LC42" i="6"/>
  <c r="LC38" i="6"/>
  <c r="LC35" i="6"/>
  <c r="LC20" i="6"/>
  <c r="LC19" i="6"/>
  <c r="LC11" i="6"/>
  <c r="LC40" i="6"/>
  <c r="LC22" i="6"/>
  <c r="LC7" i="6"/>
  <c r="LC24" i="6"/>
  <c r="LC14" i="5"/>
  <c r="LC15" i="5"/>
  <c r="LC19" i="5"/>
  <c r="LC34" i="6"/>
  <c r="LC32" i="6"/>
  <c r="LC31" i="6"/>
  <c r="LC8" i="5"/>
  <c r="LC36" i="6"/>
  <c r="LC18" i="6"/>
  <c r="LB18" i="5"/>
  <c r="LB13" i="5"/>
  <c r="LB9" i="5"/>
  <c r="LB10" i="5"/>
  <c r="LB12" i="5"/>
  <c r="LB17" i="5"/>
  <c r="LB16" i="5"/>
  <c r="LB8" i="5"/>
  <c r="LB19" i="5"/>
  <c r="LB30" i="6"/>
  <c r="LB28" i="6"/>
  <c r="LB42" i="6"/>
  <c r="LB27" i="6"/>
  <c r="LB41" i="6"/>
  <c r="LB26" i="6"/>
  <c r="LB15" i="6"/>
  <c r="LB11" i="6"/>
  <c r="LB8" i="6"/>
  <c r="LB43" i="6"/>
  <c r="LB39" i="6"/>
  <c r="LB35" i="6"/>
  <c r="LB18" i="6"/>
  <c r="LB14" i="6"/>
  <c r="LB22" i="6"/>
  <c r="LB21" i="6"/>
  <c r="LB17" i="6"/>
  <c r="LB13" i="6"/>
  <c r="LB10" i="6"/>
  <c r="LB20" i="6"/>
  <c r="LB16" i="6"/>
  <c r="LB12" i="6"/>
  <c r="LB9" i="6"/>
  <c r="LB46" i="6"/>
  <c r="LB24" i="6"/>
  <c r="LB23" i="6"/>
  <c r="LB37" i="6"/>
  <c r="LB32" i="6"/>
  <c r="LB38" i="6"/>
  <c r="LB19" i="6"/>
  <c r="LB33" i="6"/>
  <c r="LB45" i="6"/>
  <c r="LB29" i="6"/>
  <c r="LB34" i="6"/>
  <c r="LB44" i="6"/>
  <c r="LB31" i="6"/>
  <c r="LB14" i="5"/>
  <c r="LB11" i="5"/>
  <c r="LB40" i="6"/>
  <c r="LB25" i="6"/>
  <c r="LA36" i="6"/>
  <c r="LA31" i="6"/>
  <c r="LA19" i="6"/>
  <c r="LA11" i="6"/>
  <c r="LA21" i="6"/>
  <c r="LA12" i="6"/>
  <c r="LA11" i="5"/>
  <c r="LA15" i="6"/>
  <c r="LA8" i="5"/>
  <c r="LA20" i="6"/>
  <c r="LA46" i="6"/>
  <c r="LA42" i="6"/>
  <c r="LA18" i="6"/>
  <c r="LA45" i="6"/>
  <c r="LA17" i="6"/>
  <c r="LA38" i="6"/>
  <c r="LA16" i="5"/>
  <c r="LA26" i="6"/>
  <c r="LA19" i="5"/>
  <c r="LA41" i="6"/>
  <c r="LA10" i="5"/>
  <c r="LA14" i="5"/>
  <c r="LA13" i="6"/>
  <c r="LA32" i="6"/>
  <c r="LA43" i="6"/>
  <c r="LA27" i="6"/>
  <c r="LA30" i="6"/>
  <c r="LA33" i="6"/>
  <c r="LA44" i="6"/>
  <c r="LA28" i="6"/>
  <c r="LA39" i="6"/>
  <c r="LA23" i="6"/>
  <c r="LA13" i="5"/>
  <c r="LA8" i="6"/>
  <c r="LA16" i="6"/>
  <c r="LA37" i="6"/>
  <c r="LA9" i="5"/>
  <c r="LA18" i="5"/>
  <c r="LA15" i="5"/>
  <c r="LA14" i="6"/>
  <c r="LA25" i="6"/>
  <c r="LA40" i="6"/>
  <c r="LA24" i="6"/>
  <c r="LA35" i="6"/>
  <c r="LA17" i="5"/>
  <c r="LA34" i="6"/>
  <c r="LA10" i="6"/>
  <c r="LA9" i="6"/>
  <c r="LA22" i="6"/>
  <c r="KZ15" i="5"/>
  <c r="KZ40" i="6"/>
  <c r="KZ35" i="6"/>
  <c r="KZ28" i="6"/>
  <c r="KZ31" i="6"/>
  <c r="KZ30" i="6"/>
  <c r="KZ24" i="6"/>
  <c r="KZ8" i="6"/>
  <c r="KZ38" i="6"/>
  <c r="KZ15" i="6"/>
  <c r="KZ41" i="6"/>
  <c r="KZ37" i="6"/>
  <c r="KZ33" i="6"/>
  <c r="KZ44" i="6"/>
  <c r="KZ18" i="6"/>
  <c r="KZ13" i="6"/>
  <c r="KZ36" i="6"/>
  <c r="KZ20" i="6"/>
  <c r="KZ43" i="6"/>
  <c r="KZ27" i="6"/>
  <c r="KZ46" i="6"/>
  <c r="KZ11" i="5"/>
  <c r="KZ18" i="5"/>
  <c r="KZ16" i="6"/>
  <c r="KZ25" i="6"/>
  <c r="KZ19" i="6"/>
  <c r="KZ14" i="6"/>
  <c r="KZ9" i="6"/>
  <c r="KZ32" i="6"/>
  <c r="KZ11" i="6"/>
  <c r="KZ39" i="6"/>
  <c r="KZ23" i="6"/>
  <c r="KZ42" i="6"/>
  <c r="KZ26" i="6"/>
  <c r="KZ10" i="6"/>
  <c r="KZ45" i="6"/>
  <c r="KZ21" i="6"/>
  <c r="KZ10" i="5"/>
  <c r="KZ14" i="5"/>
  <c r="KZ8" i="5"/>
  <c r="KZ16" i="5"/>
  <c r="KZ13" i="5"/>
  <c r="KZ22" i="6"/>
  <c r="KZ12" i="6"/>
  <c r="KZ12" i="5"/>
  <c r="KZ17" i="6"/>
  <c r="KZ9" i="5"/>
  <c r="KZ19" i="5"/>
  <c r="KZ29" i="6"/>
  <c r="KZ17" i="5"/>
  <c r="KY18" i="5"/>
  <c r="KY44" i="6"/>
  <c r="KY22" i="6"/>
  <c r="KY35" i="6"/>
  <c r="KY33" i="6"/>
  <c r="KY32" i="6"/>
  <c r="KY29" i="6"/>
  <c r="KY12" i="5"/>
  <c r="KY8" i="5"/>
  <c r="KY19" i="5"/>
  <c r="KY18" i="6"/>
  <c r="KY14" i="5"/>
  <c r="KY10" i="5"/>
  <c r="KY13" i="6"/>
  <c r="KY11" i="5"/>
  <c r="KY46" i="6"/>
  <c r="KY9" i="6"/>
  <c r="KY28" i="6"/>
  <c r="KY24" i="6"/>
  <c r="KY20" i="6"/>
  <c r="KY16" i="6"/>
  <c r="KY12" i="6"/>
  <c r="KY8" i="6"/>
  <c r="KY34" i="6"/>
  <c r="KY31" i="6"/>
  <c r="KY27" i="6"/>
  <c r="KY23" i="6"/>
  <c r="KY19" i="6"/>
  <c r="KY15" i="6"/>
  <c r="KY11" i="6"/>
  <c r="KY37" i="6"/>
  <c r="KY14" i="6"/>
  <c r="KY10" i="6"/>
  <c r="KY38" i="6"/>
  <c r="KY45" i="6"/>
  <c r="KY40" i="6"/>
  <c r="KY16" i="5"/>
  <c r="KY43" i="6"/>
  <c r="KY26" i="6"/>
  <c r="KY42" i="6"/>
  <c r="KY21" i="6"/>
  <c r="KY30" i="6"/>
  <c r="KY41" i="6"/>
  <c r="KY36" i="6"/>
  <c r="KY17" i="5"/>
  <c r="KY39" i="6"/>
  <c r="KY15" i="5"/>
  <c r="KY13" i="5"/>
  <c r="KY17" i="6"/>
  <c r="KX9" i="5"/>
  <c r="KX23" i="6"/>
  <c r="KX45" i="6"/>
  <c r="KX46" i="6"/>
  <c r="KX37" i="6"/>
  <c r="KX38" i="6"/>
  <c r="KX31" i="6"/>
  <c r="KX44" i="6"/>
  <c r="KX21" i="6"/>
  <c r="KX30" i="6"/>
  <c r="KX26" i="6"/>
  <c r="KX13" i="6"/>
  <c r="KX10" i="6"/>
  <c r="KX16" i="6"/>
  <c r="KX12" i="6"/>
  <c r="KX9" i="6"/>
  <c r="KX28" i="6"/>
  <c r="KX24" i="6"/>
  <c r="KX15" i="6"/>
  <c r="KX11" i="6"/>
  <c r="KX8" i="6"/>
  <c r="KX14" i="6"/>
  <c r="KX29" i="6"/>
  <c r="KX12" i="5"/>
  <c r="KX41" i="6"/>
  <c r="KX25" i="6"/>
  <c r="KX42" i="6"/>
  <c r="KX18" i="5"/>
  <c r="KX40" i="6"/>
  <c r="KX10" i="5"/>
  <c r="KX35" i="6"/>
  <c r="KX22" i="6"/>
  <c r="KX32" i="6"/>
  <c r="KX18" i="6"/>
  <c r="KX34" i="6"/>
  <c r="KX20" i="6"/>
  <c r="KX33" i="6"/>
  <c r="KX17" i="6"/>
  <c r="KX43" i="6"/>
  <c r="KX19" i="6"/>
  <c r="KX13" i="5"/>
  <c r="KX8" i="5"/>
  <c r="KX16" i="5"/>
  <c r="KX19" i="5"/>
  <c r="KX11" i="5"/>
  <c r="KX14" i="5"/>
  <c r="KX27" i="6"/>
  <c r="KX39" i="6"/>
  <c r="KX17" i="5"/>
  <c r="KW22" i="6"/>
  <c r="KW12" i="6"/>
  <c r="KW14" i="6"/>
  <c r="KW25" i="6"/>
  <c r="KW37" i="6"/>
  <c r="KW13" i="6"/>
  <c r="KW39" i="6"/>
  <c r="KW15" i="6"/>
  <c r="KW32" i="6"/>
  <c r="KW23" i="6"/>
  <c r="KW15" i="5"/>
  <c r="KW44" i="6"/>
  <c r="KW21" i="6"/>
  <c r="KW11" i="5"/>
  <c r="KW18" i="5"/>
  <c r="KW14" i="5"/>
  <c r="KW28" i="6"/>
  <c r="KW17" i="5"/>
  <c r="KW9" i="6"/>
  <c r="KW35" i="6"/>
  <c r="KW20" i="6"/>
  <c r="KW19" i="5"/>
  <c r="KW12" i="5"/>
  <c r="KW46" i="6"/>
  <c r="KW30" i="6"/>
  <c r="KW38" i="6"/>
  <c r="KW10" i="5"/>
  <c r="KW40" i="6"/>
  <c r="KW24" i="6"/>
  <c r="KW41" i="6"/>
  <c r="KW8" i="5"/>
  <c r="KW31" i="6"/>
  <c r="KW8" i="6"/>
  <c r="KW16" i="6"/>
  <c r="KW9" i="5"/>
  <c r="KW42" i="6"/>
  <c r="KW26" i="6"/>
  <c r="KW19" i="6"/>
  <c r="KW18" i="6"/>
  <c r="KW33" i="6"/>
  <c r="KW36" i="6"/>
  <c r="KW16" i="5"/>
  <c r="KW29" i="6"/>
  <c r="KW43" i="6"/>
  <c r="KW27" i="6"/>
  <c r="KW10" i="6"/>
  <c r="KW45" i="6"/>
  <c r="KW11" i="6"/>
  <c r="KW17" i="6"/>
  <c r="KV23" i="6"/>
  <c r="KV21" i="6"/>
  <c r="KV34" i="6"/>
  <c r="KV40" i="6"/>
  <c r="KV28" i="6"/>
  <c r="KV18" i="6"/>
  <c r="KV24" i="6"/>
  <c r="KV20" i="6"/>
  <c r="KV37" i="6"/>
  <c r="KV16" i="5"/>
  <c r="KV42" i="6"/>
  <c r="KV44" i="6"/>
  <c r="KV35" i="6"/>
  <c r="KV14" i="6"/>
  <c r="KV12" i="6"/>
  <c r="KV19" i="6"/>
  <c r="KV30" i="6"/>
  <c r="KV8" i="6"/>
  <c r="KV33" i="6"/>
  <c r="KV17" i="6"/>
  <c r="KV19" i="5"/>
  <c r="KV36" i="6"/>
  <c r="KV9" i="5"/>
  <c r="KV31" i="6"/>
  <c r="KV11" i="6"/>
  <c r="KV18" i="5"/>
  <c r="KV12" i="5"/>
  <c r="KV46" i="6"/>
  <c r="KV26" i="6"/>
  <c r="KV45" i="6"/>
  <c r="KV29" i="6"/>
  <c r="KV9" i="6"/>
  <c r="KV16" i="6"/>
  <c r="KV32" i="6"/>
  <c r="KV27" i="6"/>
  <c r="KV13" i="6"/>
  <c r="KV7" i="5"/>
  <c r="KV13" i="5"/>
  <c r="KV15" i="5"/>
  <c r="KV8" i="5"/>
  <c r="KV38" i="6"/>
  <c r="KV22" i="6"/>
  <c r="KV41" i="6"/>
  <c r="KV25" i="6"/>
  <c r="KV10" i="6"/>
  <c r="KV14" i="5"/>
  <c r="KV11" i="5"/>
  <c r="KV43" i="6"/>
  <c r="KV10" i="5"/>
  <c r="KV15" i="6"/>
  <c r="KU28" i="6"/>
  <c r="KU32" i="6"/>
  <c r="KU43" i="6"/>
  <c r="KU30" i="6"/>
  <c r="KU18" i="6"/>
  <c r="KU45" i="6"/>
  <c r="KU33" i="6"/>
  <c r="KU42" i="6"/>
  <c r="KU27" i="6"/>
  <c r="KU12" i="5"/>
  <c r="KU22" i="6"/>
  <c r="KU16" i="5"/>
  <c r="KU24" i="6"/>
  <c r="KU46" i="6"/>
  <c r="KU11" i="5"/>
  <c r="KU44" i="6"/>
  <c r="KU26" i="6"/>
  <c r="KU40" i="6"/>
  <c r="KU23" i="6"/>
  <c r="KU14" i="5"/>
  <c r="KU13" i="5"/>
  <c r="KU18" i="5"/>
  <c r="KU39" i="6"/>
  <c r="KU36" i="6"/>
  <c r="KU8" i="5"/>
  <c r="KU19" i="5"/>
  <c r="KU15" i="6"/>
  <c r="KU11" i="6"/>
  <c r="KU38" i="6"/>
  <c r="KU14" i="6"/>
  <c r="KU10" i="6"/>
  <c r="KU29" i="6"/>
  <c r="KU25" i="6"/>
  <c r="KU21" i="6"/>
  <c r="KU17" i="6"/>
  <c r="KU13" i="6"/>
  <c r="KU9" i="6"/>
  <c r="KU16" i="6"/>
  <c r="KU12" i="6"/>
  <c r="KU8" i="6"/>
  <c r="KU10" i="5"/>
  <c r="KU9" i="5"/>
  <c r="KU34" i="6"/>
  <c r="KU37" i="6"/>
  <c r="KU20" i="6"/>
  <c r="KU35" i="6"/>
  <c r="KU17" i="5"/>
  <c r="KU41" i="6"/>
  <c r="KU31" i="6"/>
  <c r="KT11" i="5"/>
  <c r="KT19" i="5"/>
  <c r="KT9" i="5"/>
  <c r="KT46" i="6"/>
  <c r="KT34" i="6"/>
  <c r="KT33" i="6"/>
  <c r="KT30" i="6"/>
  <c r="KT15" i="5"/>
  <c r="KT14" i="5"/>
  <c r="KT45" i="6"/>
  <c r="KT44" i="6"/>
  <c r="KT43" i="6"/>
  <c r="KT19" i="6"/>
  <c r="KT15" i="6"/>
  <c r="KT11" i="6"/>
  <c r="KT8" i="6"/>
  <c r="KT39" i="6"/>
  <c r="KT27" i="6"/>
  <c r="KT23" i="6"/>
  <c r="KT18" i="6"/>
  <c r="KT14" i="6"/>
  <c r="KT42" i="6"/>
  <c r="KT13" i="6"/>
  <c r="KT10" i="6"/>
  <c r="KT41" i="6"/>
  <c r="KT38" i="6"/>
  <c r="KT29" i="6"/>
  <c r="KT25" i="6"/>
  <c r="KT20" i="6"/>
  <c r="KT16" i="6"/>
  <c r="KT12" i="6"/>
  <c r="KT9" i="6"/>
  <c r="KT18" i="5"/>
  <c r="KT13" i="5"/>
  <c r="KT22" i="6"/>
  <c r="KT17" i="6"/>
  <c r="KT32" i="6"/>
  <c r="KT40" i="6"/>
  <c r="KT24" i="6"/>
  <c r="KT16" i="5"/>
  <c r="KT8" i="5"/>
  <c r="KT10" i="5"/>
  <c r="KT21" i="6"/>
  <c r="KT35" i="6"/>
  <c r="KT26" i="6"/>
  <c r="KT37" i="6"/>
  <c r="KT17" i="5"/>
  <c r="KT36" i="6"/>
  <c r="KT31" i="6"/>
  <c r="KS14" i="5"/>
  <c r="KS15" i="5"/>
  <c r="KS13" i="5"/>
  <c r="KS9" i="6"/>
  <c r="KS32" i="6"/>
  <c r="KS39" i="6"/>
  <c r="KS23" i="6"/>
  <c r="KS42" i="6"/>
  <c r="KS26" i="6"/>
  <c r="KS15" i="6"/>
  <c r="KS45" i="6"/>
  <c r="KS20" i="6"/>
  <c r="KS19" i="6"/>
  <c r="KS22" i="6"/>
  <c r="KS18" i="6"/>
  <c r="KS17" i="6"/>
  <c r="KS34" i="6"/>
  <c r="KS10" i="5"/>
  <c r="KS44" i="6"/>
  <c r="KS28" i="6"/>
  <c r="KS35" i="6"/>
  <c r="KS17" i="5"/>
  <c r="KS38" i="6"/>
  <c r="KS18" i="5"/>
  <c r="KS10" i="6"/>
  <c r="KS41" i="6"/>
  <c r="KS25" i="6"/>
  <c r="KS30" i="6"/>
  <c r="KS21" i="6"/>
  <c r="KS40" i="6"/>
  <c r="KS24" i="6"/>
  <c r="KS31" i="6"/>
  <c r="KS9" i="5"/>
  <c r="KS12" i="5"/>
  <c r="KS11" i="6"/>
  <c r="KS12" i="6"/>
  <c r="KS37" i="6"/>
  <c r="KS8" i="6"/>
  <c r="KS14" i="6"/>
  <c r="KS13" i="6"/>
  <c r="KS36" i="6"/>
  <c r="KS43" i="6"/>
  <c r="KS27" i="6"/>
  <c r="KS46" i="6"/>
  <c r="KS11" i="5"/>
  <c r="KS8" i="5"/>
  <c r="KS19" i="5"/>
  <c r="KS33" i="6"/>
  <c r="KS16" i="6"/>
  <c r="KR44" i="6"/>
  <c r="KR27" i="6"/>
  <c r="KR26" i="6"/>
  <c r="KR43" i="6"/>
  <c r="KR28" i="6"/>
  <c r="KR42" i="6"/>
  <c r="KR10" i="6"/>
  <c r="KR17" i="6"/>
  <c r="KR12" i="5"/>
  <c r="KR38" i="6"/>
  <c r="KR14" i="5"/>
  <c r="KR9" i="6"/>
  <c r="KR32" i="6"/>
  <c r="KR18" i="5"/>
  <c r="KR16" i="6"/>
  <c r="KR31" i="6"/>
  <c r="KR46" i="6"/>
  <c r="KR30" i="6"/>
  <c r="KR11" i="6"/>
  <c r="KR37" i="6"/>
  <c r="KR21" i="6"/>
  <c r="KR11" i="5"/>
  <c r="KR10" i="5"/>
  <c r="KR19" i="6"/>
  <c r="KR18" i="6"/>
  <c r="KR33" i="6"/>
  <c r="KR40" i="6"/>
  <c r="KR24" i="6"/>
  <c r="KR12" i="6"/>
  <c r="KR39" i="6"/>
  <c r="KR23" i="6"/>
  <c r="KR13" i="5"/>
  <c r="KR22" i="6"/>
  <c r="KR15" i="6"/>
  <c r="KR29" i="6"/>
  <c r="KR8" i="6"/>
  <c r="KR8" i="5"/>
  <c r="KR15" i="5"/>
  <c r="KR14" i="6"/>
  <c r="KR13" i="6"/>
  <c r="KR36" i="6"/>
  <c r="KR20" i="6"/>
  <c r="KR19" i="5"/>
  <c r="KR35" i="6"/>
  <c r="KR16" i="5"/>
  <c r="KR34" i="6"/>
  <c r="KR9" i="5"/>
  <c r="KR45" i="6"/>
  <c r="KR25" i="6"/>
  <c r="KQ36" i="6"/>
  <c r="KQ20" i="6"/>
  <c r="KQ33" i="6"/>
  <c r="KQ42" i="6"/>
  <c r="KQ18" i="5"/>
  <c r="KQ13" i="6"/>
  <c r="KQ9" i="6"/>
  <c r="KQ16" i="6"/>
  <c r="KQ12" i="6"/>
  <c r="KQ8" i="6"/>
  <c r="KQ39" i="6"/>
  <c r="KQ35" i="6"/>
  <c r="KQ27" i="6"/>
  <c r="KQ23" i="6"/>
  <c r="KQ19" i="6"/>
  <c r="KQ15" i="6"/>
  <c r="KQ11" i="6"/>
  <c r="KQ38" i="6"/>
  <c r="KQ34" i="6"/>
  <c r="KQ26" i="6"/>
  <c r="KQ22" i="6"/>
  <c r="KQ18" i="6"/>
  <c r="KQ14" i="6"/>
  <c r="KQ10" i="6"/>
  <c r="KQ12" i="5"/>
  <c r="KQ29" i="6"/>
  <c r="KQ41" i="6"/>
  <c r="KQ32" i="6"/>
  <c r="KQ43" i="6"/>
  <c r="KQ14" i="5"/>
  <c r="KQ19" i="5"/>
  <c r="KQ10" i="5"/>
  <c r="KQ45" i="6"/>
  <c r="KQ11" i="5"/>
  <c r="KQ44" i="6"/>
  <c r="KQ13" i="5"/>
  <c r="KQ25" i="6"/>
  <c r="KQ16" i="5"/>
  <c r="KQ8" i="5"/>
  <c r="KQ28" i="6"/>
  <c r="KQ46" i="6"/>
  <c r="KQ40" i="6"/>
  <c r="KQ24" i="6"/>
  <c r="KQ31" i="6"/>
  <c r="KQ30" i="6"/>
  <c r="KQ37" i="6"/>
  <c r="KQ21" i="6"/>
  <c r="KQ17" i="5"/>
  <c r="KQ9" i="5"/>
  <c r="KP16" i="5"/>
  <c r="KP46" i="6"/>
  <c r="KP21" i="6"/>
  <c r="KP26" i="6"/>
  <c r="KP28" i="6"/>
  <c r="KP17" i="6"/>
  <c r="KP13" i="6"/>
  <c r="KP29" i="6"/>
  <c r="KP23" i="6"/>
  <c r="KP36" i="6"/>
  <c r="KP14" i="6"/>
  <c r="KP10" i="6"/>
  <c r="KP41" i="6"/>
  <c r="KP37" i="6"/>
  <c r="KP33" i="6"/>
  <c r="KP16" i="6"/>
  <c r="KP12" i="6"/>
  <c r="KP8" i="6"/>
  <c r="KP43" i="6"/>
  <c r="KP39" i="6"/>
  <c r="KP35" i="6"/>
  <c r="KP15" i="6"/>
  <c r="KP11" i="6"/>
  <c r="KP22" i="6"/>
  <c r="KP9" i="5"/>
  <c r="KP19" i="6"/>
  <c r="KP15" i="5"/>
  <c r="KP40" i="6"/>
  <c r="KP25" i="6"/>
  <c r="KP24" i="6"/>
  <c r="KP18" i="5"/>
  <c r="KP34" i="6"/>
  <c r="KP9" i="6"/>
  <c r="KP30" i="6"/>
  <c r="KP18" i="6"/>
  <c r="KP32" i="6"/>
  <c r="KP44" i="6"/>
  <c r="KP20" i="6"/>
  <c r="KP42" i="6"/>
  <c r="KP27" i="6"/>
  <c r="KP14" i="5"/>
  <c r="KP8" i="5"/>
  <c r="KP13" i="5"/>
  <c r="KP45" i="6"/>
  <c r="KP19" i="5"/>
  <c r="KP11" i="5"/>
  <c r="KP17" i="5"/>
  <c r="KP38" i="6"/>
  <c r="KP10" i="5"/>
  <c r="KO11" i="5"/>
  <c r="KO10" i="5"/>
  <c r="KO16" i="5"/>
  <c r="KO13" i="5"/>
  <c r="KO9" i="6"/>
  <c r="KO32" i="6"/>
  <c r="KO17" i="5"/>
  <c r="KO31" i="6"/>
  <c r="KO21" i="6"/>
  <c r="KO15" i="6"/>
  <c r="KO34" i="6"/>
  <c r="KO45" i="6"/>
  <c r="KO29" i="6"/>
  <c r="KO10" i="6"/>
  <c r="KO14" i="5"/>
  <c r="KO28" i="6"/>
  <c r="KO43" i="6"/>
  <c r="KO27" i="6"/>
  <c r="KO18" i="5"/>
  <c r="KO46" i="6"/>
  <c r="KO30" i="6"/>
  <c r="KO41" i="6"/>
  <c r="KO25" i="6"/>
  <c r="KO12" i="6"/>
  <c r="KO44" i="6"/>
  <c r="KO18" i="6"/>
  <c r="KO33" i="6"/>
  <c r="KO40" i="6"/>
  <c r="KO24" i="6"/>
  <c r="KO39" i="6"/>
  <c r="KO23" i="6"/>
  <c r="KO11" i="6"/>
  <c r="KO42" i="6"/>
  <c r="KO26" i="6"/>
  <c r="KO37" i="6"/>
  <c r="KO19" i="6"/>
  <c r="KO19" i="5"/>
  <c r="KO15" i="5"/>
  <c r="KO14" i="6"/>
  <c r="KO13" i="6"/>
  <c r="KO36" i="6"/>
  <c r="KO20" i="6"/>
  <c r="KO35" i="6"/>
  <c r="KO17" i="6"/>
  <c r="KO8" i="5"/>
  <c r="KO38" i="6"/>
  <c r="KO9" i="5"/>
  <c r="KO8" i="6"/>
  <c r="KO16" i="6"/>
  <c r="KN9" i="6"/>
  <c r="KN46" i="6"/>
  <c r="KN41" i="6"/>
  <c r="KN38" i="6"/>
  <c r="KN23" i="6"/>
  <c r="KN18" i="6"/>
  <c r="KN28" i="6"/>
  <c r="KN34" i="6"/>
  <c r="KN33" i="6"/>
  <c r="KN12" i="6"/>
  <c r="KN26" i="6"/>
  <c r="KN42" i="6"/>
  <c r="KN43" i="6"/>
  <c r="KN35" i="6"/>
  <c r="KN14" i="6"/>
  <c r="KN20" i="6"/>
  <c r="KN44" i="6"/>
  <c r="KN13" i="5"/>
  <c r="KN22" i="6"/>
  <c r="KN37" i="6"/>
  <c r="KN21" i="6"/>
  <c r="KN15" i="6"/>
  <c r="KN32" i="6"/>
  <c r="KN8" i="6"/>
  <c r="KN27" i="6"/>
  <c r="KN10" i="6"/>
  <c r="KN14" i="5"/>
  <c r="KN11" i="5"/>
  <c r="KN17" i="5"/>
  <c r="KN10" i="5"/>
  <c r="KN15" i="5"/>
  <c r="KN12" i="5"/>
  <c r="KN19" i="6"/>
  <c r="KN30" i="6"/>
  <c r="KN45" i="6"/>
  <c r="KN29" i="6"/>
  <c r="KN11" i="6"/>
  <c r="KN40" i="6"/>
  <c r="KN24" i="6"/>
  <c r="KN39" i="6"/>
  <c r="KN16" i="5"/>
  <c r="KN19" i="5"/>
  <c r="KN8" i="5"/>
  <c r="KN25" i="6"/>
  <c r="KN13" i="6"/>
  <c r="KN36" i="6"/>
  <c r="KN9" i="5"/>
  <c r="KN31" i="6"/>
  <c r="KN18" i="5"/>
  <c r="KN16" i="6"/>
  <c r="KM11" i="5"/>
  <c r="KM13" i="5"/>
  <c r="KM46" i="6"/>
  <c r="KM38" i="6"/>
  <c r="KM20" i="6"/>
  <c r="KM36" i="6"/>
  <c r="KM37" i="6"/>
  <c r="KM39" i="6"/>
  <c r="KM32" i="6"/>
  <c r="KM16" i="6"/>
  <c r="KM12" i="6"/>
  <c r="KM8" i="6"/>
  <c r="KM15" i="6"/>
  <c r="KM11" i="6"/>
  <c r="KM30" i="6"/>
  <c r="KM26" i="6"/>
  <c r="KM22" i="6"/>
  <c r="KM18" i="6"/>
  <c r="KM14" i="6"/>
  <c r="KM10" i="6"/>
  <c r="KM29" i="6"/>
  <c r="KM25" i="6"/>
  <c r="KM21" i="6"/>
  <c r="KM17" i="6"/>
  <c r="KM13" i="6"/>
  <c r="KM9" i="6"/>
  <c r="KM34" i="6"/>
  <c r="KM44" i="6"/>
  <c r="KM9" i="5"/>
  <c r="KM14" i="5"/>
  <c r="KM28" i="6"/>
  <c r="KM45" i="6"/>
  <c r="KM27" i="6"/>
  <c r="KM40" i="6"/>
  <c r="KM43" i="6"/>
  <c r="KM42" i="6"/>
  <c r="KM24" i="6"/>
  <c r="KM41" i="6"/>
  <c r="KM23" i="6"/>
  <c r="KM16" i="5"/>
  <c r="KM8" i="5"/>
  <c r="KM19" i="5"/>
  <c r="KM10" i="5"/>
  <c r="KM15" i="5"/>
  <c r="KM35" i="6"/>
  <c r="KM12" i="5"/>
  <c r="KM31" i="6"/>
  <c r="KM33" i="6"/>
  <c r="KM17" i="5"/>
  <c r="KL23" i="6"/>
  <c r="KL38" i="6"/>
  <c r="KL37" i="6"/>
  <c r="KL33" i="6"/>
  <c r="KL22" i="6"/>
  <c r="KL9" i="5"/>
  <c r="KL16" i="5"/>
  <c r="KL8" i="5"/>
  <c r="KL19" i="5"/>
  <c r="KL30" i="6"/>
  <c r="KL44" i="6"/>
  <c r="KL34" i="6"/>
  <c r="KL17" i="5"/>
  <c r="KL12" i="5"/>
  <c r="KL40" i="6"/>
  <c r="KL36" i="6"/>
  <c r="KL32" i="6"/>
  <c r="KL19" i="6"/>
  <c r="KL15" i="6"/>
  <c r="KL11" i="6"/>
  <c r="KL8" i="6"/>
  <c r="KL43" i="6"/>
  <c r="KL39" i="6"/>
  <c r="KL35" i="6"/>
  <c r="KL18" i="6"/>
  <c r="KL14" i="6"/>
  <c r="KL42" i="6"/>
  <c r="KL21" i="6"/>
  <c r="KL17" i="6"/>
  <c r="KL13" i="6"/>
  <c r="KL10" i="6"/>
  <c r="KL20" i="6"/>
  <c r="KL16" i="6"/>
  <c r="KL12" i="6"/>
  <c r="KL9" i="6"/>
  <c r="KL24" i="6"/>
  <c r="KL15" i="5"/>
  <c r="KL28" i="6"/>
  <c r="KL31" i="6"/>
  <c r="KL14" i="5"/>
  <c r="KL11" i="5"/>
  <c r="KL29" i="6"/>
  <c r="KL46" i="6"/>
  <c r="KL10" i="5"/>
  <c r="KL18" i="5"/>
  <c r="KL27" i="6"/>
  <c r="KL41" i="6"/>
  <c r="KL26" i="6"/>
  <c r="KL25" i="6"/>
  <c r="KK34" i="6"/>
  <c r="KK18" i="5"/>
  <c r="KK44" i="6"/>
  <c r="KK28" i="6"/>
  <c r="KK8" i="5"/>
  <c r="KK16" i="5"/>
  <c r="KK8" i="6"/>
  <c r="KK16" i="6"/>
  <c r="KK37" i="6"/>
  <c r="KK17" i="6"/>
  <c r="KK12" i="5"/>
  <c r="KK35" i="6"/>
  <c r="KK30" i="6"/>
  <c r="KK14" i="5"/>
  <c r="KK40" i="6"/>
  <c r="KK24" i="6"/>
  <c r="KK15" i="6"/>
  <c r="KK31" i="6"/>
  <c r="KK10" i="6"/>
  <c r="KK22" i="6"/>
  <c r="KK33" i="6"/>
  <c r="KK46" i="6"/>
  <c r="KK11" i="5"/>
  <c r="KK19" i="5"/>
  <c r="KK21" i="6"/>
  <c r="KK10" i="5"/>
  <c r="KK36" i="6"/>
  <c r="KK9" i="6"/>
  <c r="KK41" i="6"/>
  <c r="KK27" i="6"/>
  <c r="KK15" i="5"/>
  <c r="KK17" i="5"/>
  <c r="KK29" i="6"/>
  <c r="KK42" i="6"/>
  <c r="KK19" i="6"/>
  <c r="KK43" i="6"/>
  <c r="KK18" i="6"/>
  <c r="KK20" i="6"/>
  <c r="KK38" i="6"/>
  <c r="KK13" i="6"/>
  <c r="KK12" i="6"/>
  <c r="KK32" i="6"/>
  <c r="KK11" i="6"/>
  <c r="KK39" i="6"/>
  <c r="KK23" i="6"/>
  <c r="KK14" i="6"/>
  <c r="KK45" i="6"/>
  <c r="KK25" i="6"/>
  <c r="KK13" i="5"/>
  <c r="KJ28" i="6"/>
  <c r="KJ11" i="5"/>
  <c r="KJ15" i="5"/>
  <c r="KJ8" i="5"/>
  <c r="KJ18" i="5"/>
  <c r="KJ10" i="5"/>
  <c r="KJ27" i="6"/>
  <c r="KJ16" i="6"/>
  <c r="KJ14" i="5"/>
  <c r="KJ46" i="6"/>
  <c r="KJ29" i="6"/>
  <c r="KJ30" i="6"/>
  <c r="KJ38" i="6"/>
  <c r="KJ40" i="6"/>
  <c r="KJ24" i="6"/>
  <c r="KJ15" i="6"/>
  <c r="KJ23" i="6"/>
  <c r="KJ42" i="6"/>
  <c r="KJ26" i="6"/>
  <c r="KJ10" i="6"/>
  <c r="KJ17" i="5"/>
  <c r="KJ39" i="6"/>
  <c r="KJ35" i="6"/>
  <c r="KJ41" i="6"/>
  <c r="KJ37" i="6"/>
  <c r="KJ33" i="6"/>
  <c r="KJ44" i="6"/>
  <c r="KJ18" i="6"/>
  <c r="KJ13" i="6"/>
  <c r="KJ36" i="6"/>
  <c r="KJ20" i="6"/>
  <c r="KJ43" i="6"/>
  <c r="KJ16" i="5"/>
  <c r="KJ13" i="5"/>
  <c r="KJ22" i="6"/>
  <c r="KJ12" i="6"/>
  <c r="KJ45" i="6"/>
  <c r="KJ21" i="6"/>
  <c r="KJ19" i="6"/>
  <c r="KJ14" i="6"/>
  <c r="KJ9" i="6"/>
  <c r="KJ32" i="6"/>
  <c r="KJ11" i="6"/>
  <c r="KJ31" i="6"/>
  <c r="KJ8" i="6"/>
  <c r="KJ34" i="6"/>
  <c r="KJ9" i="5"/>
  <c r="KJ19" i="5"/>
  <c r="KJ12" i="5"/>
  <c r="KJ17" i="6"/>
  <c r="KI22" i="6"/>
  <c r="KI35" i="6"/>
  <c r="KI41" i="6"/>
  <c r="KI13" i="5"/>
  <c r="KI15" i="5"/>
  <c r="KI12" i="5"/>
  <c r="KI9" i="5"/>
  <c r="KI18" i="6"/>
  <c r="KI18" i="5"/>
  <c r="KI28" i="6"/>
  <c r="KI34" i="6"/>
  <c r="KI40" i="6"/>
  <c r="KI39" i="6"/>
  <c r="KI38" i="6"/>
  <c r="KI45" i="6"/>
  <c r="KI44" i="6"/>
  <c r="KI8" i="5"/>
  <c r="KI14" i="5"/>
  <c r="KI10" i="5"/>
  <c r="KI33" i="6"/>
  <c r="KI24" i="6"/>
  <c r="KI30" i="6"/>
  <c r="KI46" i="6"/>
  <c r="KI19" i="5"/>
  <c r="KI37" i="6"/>
  <c r="KI20" i="6"/>
  <c r="KI27" i="6"/>
  <c r="KI23" i="6"/>
  <c r="KI19" i="6"/>
  <c r="KI15" i="6"/>
  <c r="KI11" i="6"/>
  <c r="KI14" i="6"/>
  <c r="KI10" i="6"/>
  <c r="KI36" i="6"/>
  <c r="KI29" i="6"/>
  <c r="KI25" i="6"/>
  <c r="KI21" i="6"/>
  <c r="KI17" i="6"/>
  <c r="KI13" i="6"/>
  <c r="KI9" i="6"/>
  <c r="KI16" i="6"/>
  <c r="KI12" i="6"/>
  <c r="KI8" i="6"/>
  <c r="KI43" i="6"/>
  <c r="KI26" i="6"/>
  <c r="KI42" i="6"/>
  <c r="KI31" i="6"/>
  <c r="KI17" i="5"/>
  <c r="KI16" i="5"/>
  <c r="KH16" i="5"/>
  <c r="KH17" i="6"/>
  <c r="KH13" i="6"/>
  <c r="KH10" i="6"/>
  <c r="KH29" i="6"/>
  <c r="KH25" i="6"/>
  <c r="KH16" i="6"/>
  <c r="KH12" i="6"/>
  <c r="KH9" i="6"/>
  <c r="KH28" i="6"/>
  <c r="KH24" i="6"/>
  <c r="KH15" i="6"/>
  <c r="KH11" i="6"/>
  <c r="KH8" i="6"/>
  <c r="KH14" i="6"/>
  <c r="KH44" i="6"/>
  <c r="KH39" i="6"/>
  <c r="KH42" i="6"/>
  <c r="KH21" i="6"/>
  <c r="KH33" i="6"/>
  <c r="KH19" i="6"/>
  <c r="KH36" i="6"/>
  <c r="KH20" i="6"/>
  <c r="KH30" i="6"/>
  <c r="KH32" i="6"/>
  <c r="KH23" i="6"/>
  <c r="KH38" i="6"/>
  <c r="KH45" i="6"/>
  <c r="KH11" i="5"/>
  <c r="KH9" i="5"/>
  <c r="KH15" i="5"/>
  <c r="KH43" i="6"/>
  <c r="KH26" i="6"/>
  <c r="KH18" i="6"/>
  <c r="KH34" i="6"/>
  <c r="KH41" i="6"/>
  <c r="KH18" i="5"/>
  <c r="KH14" i="5"/>
  <c r="KH27" i="6"/>
  <c r="KH13" i="5"/>
  <c r="KH22" i="6"/>
  <c r="KH12" i="5"/>
  <c r="KH46" i="6"/>
  <c r="KH19" i="5"/>
  <c r="KH37" i="6"/>
  <c r="KH31" i="6"/>
  <c r="KH40" i="6"/>
  <c r="KH10" i="5"/>
  <c r="KH35" i="6"/>
  <c r="KH17" i="5"/>
  <c r="KG18" i="6"/>
  <c r="KG25" i="6"/>
  <c r="KG28" i="6"/>
  <c r="KG39" i="6"/>
  <c r="KG11" i="6"/>
  <c r="KG14" i="6"/>
  <c r="KG44" i="6"/>
  <c r="KG24" i="6"/>
  <c r="KG31" i="6"/>
  <c r="KG11" i="5"/>
  <c r="KG19" i="6"/>
  <c r="KG14" i="5"/>
  <c r="KG40" i="6"/>
  <c r="KG12" i="6"/>
  <c r="KG23" i="6"/>
  <c r="KG41" i="6"/>
  <c r="KG30" i="6"/>
  <c r="KG33" i="6"/>
  <c r="KG36" i="6"/>
  <c r="KG16" i="6"/>
  <c r="KG10" i="5"/>
  <c r="KG46" i="6"/>
  <c r="KG42" i="6"/>
  <c r="KG45" i="6"/>
  <c r="KG21" i="6"/>
  <c r="KG17" i="6"/>
  <c r="KG38" i="6"/>
  <c r="KG18" i="5"/>
  <c r="KG13" i="6"/>
  <c r="KG32" i="6"/>
  <c r="KG10" i="6"/>
  <c r="KG43" i="6"/>
  <c r="KG27" i="6"/>
  <c r="KG9" i="6"/>
  <c r="KG34" i="6"/>
  <c r="KG15" i="6"/>
  <c r="KG29" i="6"/>
  <c r="KG19" i="5"/>
  <c r="KG35" i="6"/>
  <c r="KG9" i="5"/>
  <c r="KG8" i="5"/>
  <c r="KG26" i="6"/>
  <c r="KG37" i="6"/>
  <c r="KG20" i="6"/>
  <c r="KG15" i="5"/>
  <c r="KG17" i="5"/>
  <c r="KG13" i="5"/>
  <c r="KG16" i="5"/>
  <c r="KG22" i="6"/>
  <c r="KF17" i="5"/>
  <c r="KF11" i="5"/>
  <c r="KF16" i="5"/>
  <c r="KF14" i="6"/>
  <c r="KF30" i="6"/>
  <c r="KF25" i="6"/>
  <c r="KF35" i="6"/>
  <c r="KF18" i="5"/>
  <c r="KF12" i="6"/>
  <c r="KF46" i="6"/>
  <c r="KF26" i="6"/>
  <c r="KF37" i="6"/>
  <c r="KF21" i="6"/>
  <c r="KF15" i="5"/>
  <c r="KF14" i="5"/>
  <c r="KF24" i="6"/>
  <c r="KF31" i="6"/>
  <c r="KF45" i="6"/>
  <c r="KF36" i="6"/>
  <c r="KF38" i="6"/>
  <c r="KF41" i="6"/>
  <c r="KF43" i="6"/>
  <c r="KF34" i="6"/>
  <c r="KF19" i="6"/>
  <c r="KF8" i="6"/>
  <c r="KF10" i="6"/>
  <c r="KF9" i="5"/>
  <c r="KF8" i="5"/>
  <c r="KF42" i="6"/>
  <c r="KF22" i="6"/>
  <c r="KF33" i="6"/>
  <c r="KF17" i="6"/>
  <c r="KF40" i="6"/>
  <c r="KF20" i="6"/>
  <c r="KF27" i="6"/>
  <c r="KF13" i="6"/>
  <c r="KF28" i="6"/>
  <c r="KF7" i="5"/>
  <c r="KF12" i="5"/>
  <c r="KF44" i="6"/>
  <c r="KF23" i="6"/>
  <c r="KF13" i="5"/>
  <c r="KF18" i="6"/>
  <c r="KF29" i="6"/>
  <c r="KF9" i="6"/>
  <c r="KF16" i="6"/>
  <c r="KF32" i="6"/>
  <c r="KF39" i="6"/>
  <c r="KF10" i="5"/>
  <c r="KF15" i="6"/>
  <c r="KE28" i="6"/>
  <c r="KE41" i="6"/>
  <c r="KE26" i="6"/>
  <c r="KE14" i="6"/>
  <c r="KE12" i="6"/>
  <c r="KE33" i="6"/>
  <c r="KE10" i="6"/>
  <c r="KE44" i="6"/>
  <c r="KE46" i="6"/>
  <c r="KE14" i="5"/>
  <c r="KE39" i="6"/>
  <c r="KE35" i="6"/>
  <c r="KE11" i="5"/>
  <c r="KE40" i="6"/>
  <c r="KE37" i="6"/>
  <c r="KE31" i="6"/>
  <c r="KE19" i="6"/>
  <c r="KE11" i="6"/>
  <c r="KE13" i="6"/>
  <c r="KE9" i="6"/>
  <c r="KE34" i="6"/>
  <c r="KE27" i="6"/>
  <c r="KE23" i="6"/>
  <c r="KE15" i="6"/>
  <c r="KE16" i="6"/>
  <c r="KE9" i="5"/>
  <c r="KE24" i="6"/>
  <c r="KE38" i="6"/>
  <c r="KE45" i="6"/>
  <c r="KE17" i="6"/>
  <c r="KE30" i="6"/>
  <c r="KE8" i="6"/>
  <c r="KE43" i="6"/>
  <c r="KE25" i="6"/>
  <c r="KE18" i="5"/>
  <c r="KE22" i="6"/>
  <c r="KE15" i="5"/>
  <c r="KE32" i="6"/>
  <c r="KE8" i="5"/>
  <c r="KE12" i="5"/>
  <c r="KE13" i="5"/>
  <c r="KE42" i="6"/>
  <c r="KE20" i="6"/>
  <c r="KE10" i="5"/>
  <c r="KE36" i="6"/>
  <c r="KE18" i="6"/>
  <c r="KE19" i="5"/>
  <c r="KE29" i="6"/>
  <c r="KE17" i="5"/>
  <c r="KD15" i="5"/>
  <c r="KD16" i="5"/>
  <c r="KD14" i="5"/>
  <c r="KD40" i="6"/>
  <c r="KD32" i="6"/>
  <c r="KD28" i="6"/>
  <c r="KD24" i="6"/>
  <c r="KD19" i="6"/>
  <c r="KD15" i="6"/>
  <c r="KD11" i="6"/>
  <c r="KD31" i="6"/>
  <c r="KD42" i="6"/>
  <c r="KD30" i="6"/>
  <c r="KD26" i="6"/>
  <c r="KD17" i="6"/>
  <c r="KD13" i="6"/>
  <c r="KD10" i="6"/>
  <c r="KD20" i="6"/>
  <c r="KD9" i="6"/>
  <c r="KD33" i="6"/>
  <c r="KD18" i="6"/>
  <c r="KD29" i="6"/>
  <c r="KD13" i="5"/>
  <c r="KD43" i="6"/>
  <c r="KD17" i="5"/>
  <c r="KD8" i="5"/>
  <c r="KD37" i="6"/>
  <c r="KD21" i="6"/>
  <c r="KD46" i="6"/>
  <c r="KD16" i="6"/>
  <c r="KD35" i="6"/>
  <c r="KD38" i="6"/>
  <c r="KD8" i="6"/>
  <c r="KD9" i="5"/>
  <c r="KD12" i="5"/>
  <c r="KD45" i="6"/>
  <c r="KD12" i="6"/>
  <c r="KD34" i="6"/>
  <c r="KD19" i="5"/>
  <c r="KD36" i="6"/>
  <c r="KD27" i="6"/>
  <c r="KD39" i="6"/>
  <c r="KD10" i="5"/>
  <c r="KD44" i="6"/>
  <c r="KD23" i="6"/>
  <c r="KD22" i="6"/>
  <c r="KD14" i="6"/>
  <c r="KD41" i="6"/>
  <c r="KD25" i="6"/>
  <c r="KD18" i="5"/>
  <c r="KC12" i="6"/>
  <c r="KC14" i="5"/>
  <c r="KC22" i="6"/>
  <c r="KC35" i="6"/>
  <c r="KC8" i="6"/>
  <c r="KC9" i="6"/>
  <c r="KC11" i="5"/>
  <c r="KC30" i="6"/>
  <c r="KC36" i="6"/>
  <c r="KC16" i="6"/>
  <c r="KC11" i="6"/>
  <c r="KC13" i="6"/>
  <c r="KC32" i="6"/>
  <c r="KC31" i="6"/>
  <c r="KC45" i="6"/>
  <c r="KC29" i="6"/>
  <c r="KC14" i="6"/>
  <c r="KC16" i="5"/>
  <c r="KC9" i="5"/>
  <c r="KC34" i="6"/>
  <c r="KC18" i="5"/>
  <c r="KC17" i="5"/>
  <c r="KC33" i="6"/>
  <c r="KC19" i="5"/>
  <c r="KC13" i="5"/>
  <c r="KC44" i="6"/>
  <c r="KC28" i="6"/>
  <c r="KC10" i="6"/>
  <c r="KC43" i="6"/>
  <c r="KC27" i="6"/>
  <c r="KC42" i="6"/>
  <c r="KC26" i="6"/>
  <c r="KC8" i="5"/>
  <c r="KC41" i="6"/>
  <c r="KC19" i="6"/>
  <c r="KC18" i="6"/>
  <c r="KC20" i="6"/>
  <c r="KC46" i="6"/>
  <c r="KC10" i="5"/>
  <c r="KC40" i="6"/>
  <c r="KC24" i="6"/>
  <c r="KC15" i="5"/>
  <c r="KC39" i="6"/>
  <c r="KC23" i="6"/>
  <c r="KC38" i="6"/>
  <c r="KC17" i="6"/>
  <c r="KC15" i="6"/>
  <c r="KC37" i="6"/>
  <c r="KC21" i="6"/>
  <c r="KB9" i="5"/>
  <c r="KB14" i="6"/>
  <c r="KB36" i="6"/>
  <c r="KB12" i="6"/>
  <c r="KB27" i="6"/>
  <c r="KB33" i="6"/>
  <c r="KB32" i="6"/>
  <c r="KB16" i="6"/>
  <c r="KB42" i="6"/>
  <c r="KB25" i="6"/>
  <c r="KB24" i="6"/>
  <c r="KB43" i="6"/>
  <c r="KB34" i="6"/>
  <c r="KB38" i="6"/>
  <c r="KB9" i="6"/>
  <c r="KB20" i="6"/>
  <c r="KB18" i="5"/>
  <c r="KB16" i="5"/>
  <c r="KB44" i="6"/>
  <c r="KB40" i="6"/>
  <c r="KB19" i="6"/>
  <c r="KB18" i="6"/>
  <c r="KB13" i="6"/>
  <c r="KB28" i="6"/>
  <c r="KB10" i="6"/>
  <c r="KB17" i="5"/>
  <c r="KB31" i="6"/>
  <c r="KB46" i="6"/>
  <c r="KB30" i="6"/>
  <c r="KB11" i="6"/>
  <c r="KB41" i="6"/>
  <c r="KB10" i="5"/>
  <c r="KB15" i="5"/>
  <c r="KB26" i="6"/>
  <c r="KB8" i="5"/>
  <c r="KB37" i="6"/>
  <c r="KB21" i="6"/>
  <c r="KB11" i="5"/>
  <c r="KB19" i="5"/>
  <c r="KB39" i="6"/>
  <c r="KB23" i="6"/>
  <c r="KB13" i="5"/>
  <c r="KB22" i="6"/>
  <c r="KB15" i="6"/>
  <c r="KB12" i="5"/>
  <c r="KB17" i="6"/>
  <c r="KB45" i="6"/>
  <c r="KB29" i="6"/>
  <c r="KB8" i="6"/>
  <c r="KA11" i="5"/>
  <c r="KA14" i="5"/>
  <c r="KA17" i="6"/>
  <c r="KA13" i="6"/>
  <c r="KA9" i="6"/>
  <c r="KA33" i="6"/>
  <c r="KA24" i="6"/>
  <c r="KA20" i="6"/>
  <c r="KA16" i="6"/>
  <c r="KA12" i="6"/>
  <c r="KA8" i="6"/>
  <c r="KA15" i="6"/>
  <c r="KA11" i="6"/>
  <c r="KA14" i="6"/>
  <c r="KA10" i="6"/>
  <c r="KA19" i="6"/>
  <c r="KA41" i="6"/>
  <c r="KA43" i="6"/>
  <c r="KA42" i="6"/>
  <c r="KA23" i="6"/>
  <c r="KA34" i="6"/>
  <c r="KA45" i="6"/>
  <c r="KA18" i="5"/>
  <c r="KA31" i="6"/>
  <c r="KA17" i="5"/>
  <c r="KA30" i="6"/>
  <c r="KA46" i="6"/>
  <c r="KA19" i="5"/>
  <c r="KA26" i="6"/>
  <c r="KA22" i="6"/>
  <c r="KA37" i="6"/>
  <c r="KA40" i="6"/>
  <c r="KA10" i="5"/>
  <c r="KA39" i="6"/>
  <c r="KA15" i="5"/>
  <c r="KA13" i="5"/>
  <c r="KA21" i="6"/>
  <c r="KA29" i="6"/>
  <c r="KA27" i="6"/>
  <c r="KA25" i="6"/>
  <c r="KA44" i="6"/>
  <c r="KA38" i="6"/>
  <c r="KA18" i="6"/>
  <c r="KA28" i="6"/>
  <c r="KA36" i="6"/>
  <c r="KA16" i="5"/>
  <c r="KA35" i="6"/>
  <c r="KA9" i="5"/>
  <c r="KA12" i="5"/>
  <c r="KA32" i="6"/>
  <c r="JZ11" i="5"/>
  <c r="JZ16" i="5"/>
  <c r="JZ9" i="5"/>
  <c r="JZ18" i="6"/>
  <c r="JZ30" i="6"/>
  <c r="JZ25" i="6"/>
  <c r="JZ44" i="6"/>
  <c r="JZ41" i="6"/>
  <c r="JZ13" i="6"/>
  <c r="JZ28" i="6"/>
  <c r="JZ9" i="6"/>
  <c r="JZ23" i="6"/>
  <c r="JZ34" i="6"/>
  <c r="JZ45" i="6"/>
  <c r="JZ19" i="5"/>
  <c r="JZ20" i="6"/>
  <c r="JZ32" i="6"/>
  <c r="JZ11" i="6"/>
  <c r="JZ13" i="5"/>
  <c r="JZ14" i="5"/>
  <c r="JZ12" i="5"/>
  <c r="JZ8" i="5"/>
  <c r="JZ39" i="6"/>
  <c r="JZ46" i="6"/>
  <c r="JZ26" i="6"/>
  <c r="JZ37" i="6"/>
  <c r="JZ21" i="6"/>
  <c r="JZ40" i="6"/>
  <c r="JZ24" i="6"/>
  <c r="JZ15" i="6"/>
  <c r="JZ17" i="5"/>
  <c r="JZ10" i="6"/>
  <c r="JZ16" i="6"/>
  <c r="JZ12" i="6"/>
  <c r="JZ8" i="6"/>
  <c r="JZ43" i="6"/>
  <c r="JZ14" i="6"/>
  <c r="JZ22" i="6"/>
  <c r="JZ29" i="6"/>
  <c r="JZ35" i="6"/>
  <c r="JZ38" i="6"/>
  <c r="JZ15" i="5"/>
  <c r="JZ33" i="6"/>
  <c r="JZ17" i="6"/>
  <c r="JZ36" i="6"/>
  <c r="JZ18" i="5"/>
  <c r="JZ42" i="6"/>
  <c r="JZ27" i="6"/>
  <c r="JZ19" i="6"/>
  <c r="JY27" i="6"/>
  <c r="JY37" i="6"/>
  <c r="JY30" i="6"/>
  <c r="JY43" i="6"/>
  <c r="JY26" i="6"/>
  <c r="JY10" i="5"/>
  <c r="JY14" i="5"/>
  <c r="JY11" i="6"/>
  <c r="JY17" i="6"/>
  <c r="JY28" i="6"/>
  <c r="JY42" i="6"/>
  <c r="JY19" i="5"/>
  <c r="JY16" i="5"/>
  <c r="JY13" i="5"/>
  <c r="JY9" i="6"/>
  <c r="JY32" i="6"/>
  <c r="JY21" i="6"/>
  <c r="JY31" i="6"/>
  <c r="JY18" i="5"/>
  <c r="JY46" i="6"/>
  <c r="JY11" i="5"/>
  <c r="JY41" i="6"/>
  <c r="JY25" i="6"/>
  <c r="JY12" i="6"/>
  <c r="JY44" i="6"/>
  <c r="JY18" i="6"/>
  <c r="JY33" i="6"/>
  <c r="JY40" i="6"/>
  <c r="JY24" i="6"/>
  <c r="JY39" i="6"/>
  <c r="JY23" i="6"/>
  <c r="JY8" i="5"/>
  <c r="JY38" i="6"/>
  <c r="JY20" i="6"/>
  <c r="JY12" i="5"/>
  <c r="JY8" i="6"/>
  <c r="JY16" i="6"/>
  <c r="JY15" i="5"/>
  <c r="JY14" i="6"/>
  <c r="JY13" i="6"/>
  <c r="JY36" i="6"/>
  <c r="JY9" i="5"/>
  <c r="JY35" i="6"/>
  <c r="JY19" i="6"/>
  <c r="JY15" i="6"/>
  <c r="JY34" i="6"/>
  <c r="JY45" i="6"/>
  <c r="JY29" i="6"/>
  <c r="JY10" i="6"/>
  <c r="JX30" i="6"/>
  <c r="JX32" i="6"/>
  <c r="JX45" i="6"/>
  <c r="JX8" i="6"/>
  <c r="JX25" i="6"/>
  <c r="JX31" i="6"/>
  <c r="JX23" i="6"/>
  <c r="JX13" i="6"/>
  <c r="JX16" i="6"/>
  <c r="JX39" i="6"/>
  <c r="JX12" i="6"/>
  <c r="JX46" i="6"/>
  <c r="JX22" i="6"/>
  <c r="JX33" i="6"/>
  <c r="JX17" i="6"/>
  <c r="JX14" i="5"/>
  <c r="JX24" i="6"/>
  <c r="JX13" i="5"/>
  <c r="JX10" i="5"/>
  <c r="JX15" i="5"/>
  <c r="JX18" i="5"/>
  <c r="JX9" i="6"/>
  <c r="JX8" i="5"/>
  <c r="JX42" i="6"/>
  <c r="JX18" i="6"/>
  <c r="JX29" i="6"/>
  <c r="JX11" i="6"/>
  <c r="JX40" i="6"/>
  <c r="JX20" i="6"/>
  <c r="JX16" i="5"/>
  <c r="JX19" i="5"/>
  <c r="JX9" i="5"/>
  <c r="JX36" i="6"/>
  <c r="JX38" i="6"/>
  <c r="JX41" i="6"/>
  <c r="JX44" i="6"/>
  <c r="JX34" i="6"/>
  <c r="JX14" i="6"/>
  <c r="JX28" i="6"/>
  <c r="JX19" i="6"/>
  <c r="JX26" i="6"/>
  <c r="JX37" i="6"/>
  <c r="JX21" i="6"/>
  <c r="JX15" i="6"/>
  <c r="JX11" i="5"/>
  <c r="JX43" i="6"/>
  <c r="JX27" i="6"/>
  <c r="JX10" i="6"/>
  <c r="JX17" i="5"/>
  <c r="JW32" i="6"/>
  <c r="JW31" i="6"/>
  <c r="JW33" i="6"/>
  <c r="JW11" i="5"/>
  <c r="JW16" i="5"/>
  <c r="JW35" i="6"/>
  <c r="JW36" i="6"/>
  <c r="JW39" i="6"/>
  <c r="JW21" i="6"/>
  <c r="JW38" i="6"/>
  <c r="JW20" i="6"/>
  <c r="JW8" i="5"/>
  <c r="JW19" i="5"/>
  <c r="JW15" i="5"/>
  <c r="JW12" i="5"/>
  <c r="JW16" i="6"/>
  <c r="JW12" i="6"/>
  <c r="JW8" i="6"/>
  <c r="JW27" i="6"/>
  <c r="JW23" i="6"/>
  <c r="JW19" i="6"/>
  <c r="JW15" i="6"/>
  <c r="JW11" i="6"/>
  <c r="JW30" i="6"/>
  <c r="JW26" i="6"/>
  <c r="JW22" i="6"/>
  <c r="JW18" i="6"/>
  <c r="JW14" i="6"/>
  <c r="JW10" i="6"/>
  <c r="JW17" i="6"/>
  <c r="JW13" i="6"/>
  <c r="JW9" i="6"/>
  <c r="JW46" i="6"/>
  <c r="JW44" i="6"/>
  <c r="JW9" i="5"/>
  <c r="JW29" i="6"/>
  <c r="JW14" i="5"/>
  <c r="JW28" i="6"/>
  <c r="JW45" i="6"/>
  <c r="JW10" i="5"/>
  <c r="JW13" i="5"/>
  <c r="JW34" i="6"/>
  <c r="JW40" i="6"/>
  <c r="JW43" i="6"/>
  <c r="JW25" i="6"/>
  <c r="JW42" i="6"/>
  <c r="JW24" i="6"/>
  <c r="JW41" i="6"/>
  <c r="JW17" i="5"/>
  <c r="JV44" i="6"/>
  <c r="JV30" i="6"/>
  <c r="JV39" i="6"/>
  <c r="JV28" i="6"/>
  <c r="JV22" i="6"/>
  <c r="JV21" i="6"/>
  <c r="JV27" i="6"/>
  <c r="JV45" i="6"/>
  <c r="JV29" i="6"/>
  <c r="JV46" i="6"/>
  <c r="JV19" i="6"/>
  <c r="JV15" i="6"/>
  <c r="JV11" i="6"/>
  <c r="JV8" i="6"/>
  <c r="JV18" i="6"/>
  <c r="JV14" i="6"/>
  <c r="JV42" i="6"/>
  <c r="JV38" i="6"/>
  <c r="JV34" i="6"/>
  <c r="JV13" i="6"/>
  <c r="JV10" i="6"/>
  <c r="JV41" i="6"/>
  <c r="JV37" i="6"/>
  <c r="JV33" i="6"/>
  <c r="JV20" i="6"/>
  <c r="JV16" i="6"/>
  <c r="JV12" i="6"/>
  <c r="JV9" i="6"/>
  <c r="JV18" i="5"/>
  <c r="JV11" i="5"/>
  <c r="JV25" i="6"/>
  <c r="JV43" i="6"/>
  <c r="JV31" i="6"/>
  <c r="JV12" i="5"/>
  <c r="JV17" i="6"/>
  <c r="JV32" i="6"/>
  <c r="JV19" i="5"/>
  <c r="JV35" i="6"/>
  <c r="JV15" i="5"/>
  <c r="JV13" i="5"/>
  <c r="JV24" i="6"/>
  <c r="JV23" i="6"/>
  <c r="JV26" i="6"/>
  <c r="JV40" i="6"/>
  <c r="JV10" i="5"/>
  <c r="JV14" i="5"/>
  <c r="JV16" i="5"/>
  <c r="JV17" i="5"/>
  <c r="JV9" i="5"/>
  <c r="JU14" i="5"/>
  <c r="JU44" i="6"/>
  <c r="JU11" i="5"/>
  <c r="JU28" i="6"/>
  <c r="JU38" i="6"/>
  <c r="JU8" i="5"/>
  <c r="JU19" i="5"/>
  <c r="JU13" i="6"/>
  <c r="JU25" i="6"/>
  <c r="JU36" i="6"/>
  <c r="JU9" i="6"/>
  <c r="JU17" i="6"/>
  <c r="JU15" i="5"/>
  <c r="JU31" i="6"/>
  <c r="JU16" i="6"/>
  <c r="JU26" i="6"/>
  <c r="JU19" i="6"/>
  <c r="JU18" i="6"/>
  <c r="JU46" i="6"/>
  <c r="JU42" i="6"/>
  <c r="JU45" i="6"/>
  <c r="JU20" i="6"/>
  <c r="JU18" i="5"/>
  <c r="JU12" i="6"/>
  <c r="JU32" i="6"/>
  <c r="JU11" i="6"/>
  <c r="JU22" i="6"/>
  <c r="JU43" i="6"/>
  <c r="JU27" i="6"/>
  <c r="JU13" i="5"/>
  <c r="JU41" i="6"/>
  <c r="JU10" i="5"/>
  <c r="JU8" i="6"/>
  <c r="JU39" i="6"/>
  <c r="JU23" i="6"/>
  <c r="JU34" i="6"/>
  <c r="JU37" i="6"/>
  <c r="JU14" i="6"/>
  <c r="JU35" i="6"/>
  <c r="JU21" i="6"/>
  <c r="JU33" i="6"/>
  <c r="JU40" i="6"/>
  <c r="JU24" i="6"/>
  <c r="JU15" i="6"/>
  <c r="JU10" i="6"/>
  <c r="JU16" i="5"/>
  <c r="JU9" i="5"/>
  <c r="JU30" i="6"/>
  <c r="JU12" i="5"/>
  <c r="JT44" i="6"/>
  <c r="JT30" i="6"/>
  <c r="JT38" i="6"/>
  <c r="JT40" i="6"/>
  <c r="JT24" i="6"/>
  <c r="JT15" i="6"/>
  <c r="JT31" i="6"/>
  <c r="JT8" i="6"/>
  <c r="JT22" i="6"/>
  <c r="JT12" i="6"/>
  <c r="JT34" i="6"/>
  <c r="JT18" i="6"/>
  <c r="JT13" i="6"/>
  <c r="JT36" i="6"/>
  <c r="JT20" i="6"/>
  <c r="JT43" i="6"/>
  <c r="JT27" i="6"/>
  <c r="JT17" i="5"/>
  <c r="JT12" i="5"/>
  <c r="JT9" i="5"/>
  <c r="JT19" i="5"/>
  <c r="JT41" i="6"/>
  <c r="JT37" i="6"/>
  <c r="JT33" i="6"/>
  <c r="JT13" i="5"/>
  <c r="JT29" i="6"/>
  <c r="JT19" i="6"/>
  <c r="JT14" i="6"/>
  <c r="JT9" i="6"/>
  <c r="JT32" i="6"/>
  <c r="JT11" i="6"/>
  <c r="JT39" i="6"/>
  <c r="JT23" i="6"/>
  <c r="JT46" i="6"/>
  <c r="JT11" i="5"/>
  <c r="JT18" i="5"/>
  <c r="JT16" i="6"/>
  <c r="JT21" i="6"/>
  <c r="JT15" i="5"/>
  <c r="JT10" i="5"/>
  <c r="JT14" i="5"/>
  <c r="JT28" i="6"/>
  <c r="JT8" i="5"/>
  <c r="JT35" i="6"/>
  <c r="JT42" i="6"/>
  <c r="JT26" i="6"/>
  <c r="JT10" i="6"/>
  <c r="JT45" i="6"/>
  <c r="JT17" i="6"/>
  <c r="JS15" i="6"/>
  <c r="JS11" i="6"/>
  <c r="JS37" i="6"/>
  <c r="JS30" i="6"/>
  <c r="JS26" i="6"/>
  <c r="JS22" i="6"/>
  <c r="JS14" i="6"/>
  <c r="JS10" i="6"/>
  <c r="JS17" i="6"/>
  <c r="JS13" i="6"/>
  <c r="JS9" i="6"/>
  <c r="JS35" i="6"/>
  <c r="JS28" i="6"/>
  <c r="JS24" i="6"/>
  <c r="JS20" i="6"/>
  <c r="JS16" i="6"/>
  <c r="JS12" i="6"/>
  <c r="JS8" i="6"/>
  <c r="JS10" i="5"/>
  <c r="JS43" i="6"/>
  <c r="JS46" i="6"/>
  <c r="JS19" i="5"/>
  <c r="JS17" i="5"/>
  <c r="JS18" i="5"/>
  <c r="JS32" i="6"/>
  <c r="JS29" i="6"/>
  <c r="JS39" i="6"/>
  <c r="JS42" i="6"/>
  <c r="JS25" i="6"/>
  <c r="JS45" i="6"/>
  <c r="JS14" i="5"/>
  <c r="JS27" i="6"/>
  <c r="JS34" i="6"/>
  <c r="JS16" i="5"/>
  <c r="JS38" i="6"/>
  <c r="JS21" i="6"/>
  <c r="JS41" i="6"/>
  <c r="JS40" i="6"/>
  <c r="JS23" i="6"/>
  <c r="JS8" i="5"/>
  <c r="JS13" i="5"/>
  <c r="JS9" i="5"/>
  <c r="JS11" i="5"/>
  <c r="JS44" i="6"/>
  <c r="JS18" i="6"/>
  <c r="JS12" i="5"/>
  <c r="JS31" i="6"/>
  <c r="JS33" i="6"/>
  <c r="JS36" i="6"/>
  <c r="JS19" i="6"/>
  <c r="JR16" i="5"/>
  <c r="JR19" i="5"/>
  <c r="JR13" i="5"/>
  <c r="JR18" i="5"/>
  <c r="JR28" i="6"/>
  <c r="JR18" i="6"/>
  <c r="JR38" i="6"/>
  <c r="JR13" i="6"/>
  <c r="JR33" i="6"/>
  <c r="JR27" i="6"/>
  <c r="JR35" i="6"/>
  <c r="JR17" i="6"/>
  <c r="JR10" i="6"/>
  <c r="JR29" i="6"/>
  <c r="JR25" i="6"/>
  <c r="JR16" i="6"/>
  <c r="JR12" i="6"/>
  <c r="JR9" i="6"/>
  <c r="JR15" i="6"/>
  <c r="JR11" i="6"/>
  <c r="JR8" i="6"/>
  <c r="JR14" i="6"/>
  <c r="JR41" i="6"/>
  <c r="JR46" i="6"/>
  <c r="JR10" i="5"/>
  <c r="JR8" i="5"/>
  <c r="JR24" i="6"/>
  <c r="JR22" i="6"/>
  <c r="JR34" i="6"/>
  <c r="JR45" i="6"/>
  <c r="JR11" i="5"/>
  <c r="JR40" i="6"/>
  <c r="JR23" i="6"/>
  <c r="JR30" i="6"/>
  <c r="JR17" i="5"/>
  <c r="JR36" i="6"/>
  <c r="JR43" i="6"/>
  <c r="JR26" i="6"/>
  <c r="JR20" i="6"/>
  <c r="JR44" i="6"/>
  <c r="JR12" i="5"/>
  <c r="JR42" i="6"/>
  <c r="JR21" i="6"/>
  <c r="JR37" i="6"/>
  <c r="JR31" i="6"/>
  <c r="JR32" i="6"/>
  <c r="JR39" i="6"/>
  <c r="JR15" i="5"/>
  <c r="JR9" i="5"/>
  <c r="JQ34" i="6"/>
  <c r="JQ10" i="6"/>
  <c r="JQ27" i="6"/>
  <c r="JQ32" i="6"/>
  <c r="JQ38" i="6"/>
  <c r="JQ43" i="6"/>
  <c r="JQ10" i="5"/>
  <c r="JQ15" i="5"/>
  <c r="JQ44" i="6"/>
  <c r="JQ46" i="6"/>
  <c r="JQ42" i="6"/>
  <c r="JQ18" i="6"/>
  <c r="JQ14" i="6"/>
  <c r="JQ9" i="6"/>
  <c r="JQ11" i="6"/>
  <c r="JQ21" i="6"/>
  <c r="JQ30" i="6"/>
  <c r="JQ13" i="6"/>
  <c r="JQ28" i="6"/>
  <c r="JQ39" i="6"/>
  <c r="JQ23" i="6"/>
  <c r="JQ12" i="6"/>
  <c r="JQ12" i="5"/>
  <c r="JQ45" i="6"/>
  <c r="JQ29" i="6"/>
  <c r="JQ8" i="5"/>
  <c r="JQ18" i="5"/>
  <c r="JQ22" i="6"/>
  <c r="JQ40" i="6"/>
  <c r="JQ24" i="6"/>
  <c r="JQ35" i="6"/>
  <c r="JQ20" i="6"/>
  <c r="JQ16" i="6"/>
  <c r="JQ41" i="6"/>
  <c r="JQ25" i="6"/>
  <c r="JQ15" i="6"/>
  <c r="JQ14" i="5"/>
  <c r="JQ19" i="5"/>
  <c r="JQ19" i="6"/>
  <c r="JQ13" i="5"/>
  <c r="JQ36" i="6"/>
  <c r="JQ16" i="5"/>
  <c r="JQ31" i="6"/>
  <c r="JQ8" i="6"/>
  <c r="JQ17" i="6"/>
  <c r="JQ26" i="6"/>
  <c r="JQ37" i="6"/>
  <c r="JQ9" i="5"/>
  <c r="JQ17" i="5"/>
  <c r="JP19" i="5"/>
  <c r="JP7" i="5"/>
  <c r="JP13" i="5"/>
  <c r="JP20" i="6"/>
  <c r="JP23" i="6"/>
  <c r="JP34" i="6"/>
  <c r="JP18" i="6"/>
  <c r="JP37" i="6"/>
  <c r="JP21" i="6"/>
  <c r="JP15" i="5"/>
  <c r="JP40" i="6"/>
  <c r="JP24" i="6"/>
  <c r="JP39" i="6"/>
  <c r="JP16" i="5"/>
  <c r="JP12" i="6"/>
  <c r="JP31" i="6"/>
  <c r="JP11" i="6"/>
  <c r="JP18" i="5"/>
  <c r="JP12" i="5"/>
  <c r="JP46" i="6"/>
  <c r="JP26" i="6"/>
  <c r="JP45" i="6"/>
  <c r="JP29" i="6"/>
  <c r="JP9" i="6"/>
  <c r="JP16" i="6"/>
  <c r="JP32" i="6"/>
  <c r="JP17" i="5"/>
  <c r="JP27" i="6"/>
  <c r="JP42" i="6"/>
  <c r="JP44" i="6"/>
  <c r="JP35" i="6"/>
  <c r="JP14" i="6"/>
  <c r="JP19" i="6"/>
  <c r="JP30" i="6"/>
  <c r="JP8" i="6"/>
  <c r="JP33" i="6"/>
  <c r="JP17" i="6"/>
  <c r="JP36" i="6"/>
  <c r="JP28" i="6"/>
  <c r="JP8" i="5"/>
  <c r="JP38" i="6"/>
  <c r="JP22" i="6"/>
  <c r="JP41" i="6"/>
  <c r="JP25" i="6"/>
  <c r="JP10" i="6"/>
  <c r="JP14" i="5"/>
  <c r="JP11" i="5"/>
  <c r="JP43" i="6"/>
  <c r="JP10" i="5"/>
  <c r="JP15" i="6"/>
  <c r="JO42" i="6"/>
  <c r="JO14" i="5"/>
  <c r="JO44" i="6"/>
  <c r="JO26" i="6"/>
  <c r="JO13" i="5"/>
  <c r="JO45" i="6"/>
  <c r="JO21" i="6"/>
  <c r="JO22" i="6"/>
  <c r="JO35" i="6"/>
  <c r="JO38" i="6"/>
  <c r="JO41" i="6"/>
  <c r="JO40" i="6"/>
  <c r="JO15" i="5"/>
  <c r="JO32" i="6"/>
  <c r="JO12" i="5"/>
  <c r="JO8" i="5"/>
  <c r="JO29" i="6"/>
  <c r="JO39" i="6"/>
  <c r="JO11" i="5"/>
  <c r="JO33" i="6"/>
  <c r="JO36" i="6"/>
  <c r="JO18" i="6"/>
  <c r="JO19" i="5"/>
  <c r="JO37" i="6"/>
  <c r="JO14" i="6"/>
  <c r="JO10" i="6"/>
  <c r="JO13" i="6"/>
  <c r="JO9" i="6"/>
  <c r="JO28" i="6"/>
  <c r="JO24" i="6"/>
  <c r="JO20" i="6"/>
  <c r="JO16" i="6"/>
  <c r="JO12" i="6"/>
  <c r="JO8" i="6"/>
  <c r="JO34" i="6"/>
  <c r="JO31" i="6"/>
  <c r="JO27" i="6"/>
  <c r="JO23" i="6"/>
  <c r="JO19" i="6"/>
  <c r="JO15" i="6"/>
  <c r="JO11" i="6"/>
  <c r="JO9" i="5"/>
  <c r="JO46" i="6"/>
  <c r="JO18" i="5"/>
  <c r="JO10" i="5"/>
  <c r="JO30" i="6"/>
  <c r="JO43" i="6"/>
  <c r="JO25" i="6"/>
  <c r="JO17" i="5"/>
  <c r="JN16" i="5"/>
  <c r="JN19" i="5"/>
  <c r="JN21" i="6"/>
  <c r="JN12" i="5"/>
  <c r="JN44" i="6"/>
  <c r="JN39" i="6"/>
  <c r="JN23" i="6"/>
  <c r="JN45" i="6"/>
  <c r="JN11" i="5"/>
  <c r="JN17" i="5"/>
  <c r="JN19" i="6"/>
  <c r="JN15" i="6"/>
  <c r="JN11" i="6"/>
  <c r="JN8" i="6"/>
  <c r="JN14" i="6"/>
  <c r="JN42" i="6"/>
  <c r="JN30" i="6"/>
  <c r="JN26" i="6"/>
  <c r="JN13" i="6"/>
  <c r="JN10" i="6"/>
  <c r="JN41" i="6"/>
  <c r="JN38" i="6"/>
  <c r="JN29" i="6"/>
  <c r="JN25" i="6"/>
  <c r="JN20" i="6"/>
  <c r="JN16" i="6"/>
  <c r="JN12" i="6"/>
  <c r="JN9" i="6"/>
  <c r="JN33" i="6"/>
  <c r="JN18" i="6"/>
  <c r="JN27" i="6"/>
  <c r="JN22" i="6"/>
  <c r="JN8" i="5"/>
  <c r="JN32" i="6"/>
  <c r="JN18" i="5"/>
  <c r="JN13" i="5"/>
  <c r="JN43" i="6"/>
  <c r="JN14" i="5"/>
  <c r="JN9" i="5"/>
  <c r="JN40" i="6"/>
  <c r="JN24" i="6"/>
  <c r="JN46" i="6"/>
  <c r="JN15" i="5"/>
  <c r="JN35" i="6"/>
  <c r="JN34" i="6"/>
  <c r="JN37" i="6"/>
  <c r="JN17" i="6"/>
  <c r="JN36" i="6"/>
  <c r="JN31" i="6"/>
  <c r="JM12" i="6"/>
  <c r="JM17" i="6"/>
  <c r="JM29" i="6"/>
  <c r="JM36" i="6"/>
  <c r="JM34" i="6"/>
  <c r="JM8" i="6"/>
  <c r="JM11" i="6"/>
  <c r="JM13" i="6"/>
  <c r="JM16" i="6"/>
  <c r="JM45" i="6"/>
  <c r="JM19" i="5"/>
  <c r="JM35" i="6"/>
  <c r="JM21" i="6"/>
  <c r="JM33" i="6"/>
  <c r="JM40" i="6"/>
  <c r="JM24" i="6"/>
  <c r="JM14" i="6"/>
  <c r="JM39" i="6"/>
  <c r="JM23" i="6"/>
  <c r="JM18" i="5"/>
  <c r="JM9" i="5"/>
  <c r="JM12" i="5"/>
  <c r="JM16" i="5"/>
  <c r="JM19" i="6"/>
  <c r="JM18" i="6"/>
  <c r="JM20" i="6"/>
  <c r="JM46" i="6"/>
  <c r="JM13" i="5"/>
  <c r="JM9" i="6"/>
  <c r="JM32" i="6"/>
  <c r="JM10" i="6"/>
  <c r="JM17" i="5"/>
  <c r="JM31" i="6"/>
  <c r="JM14" i="5"/>
  <c r="JM11" i="5"/>
  <c r="JM8" i="5"/>
  <c r="JM41" i="6"/>
  <c r="JM25" i="6"/>
  <c r="JM30" i="6"/>
  <c r="JM10" i="5"/>
  <c r="JM44" i="6"/>
  <c r="JM28" i="6"/>
  <c r="JM43" i="6"/>
  <c r="JM27" i="6"/>
  <c r="JM42" i="6"/>
  <c r="JM26" i="6"/>
  <c r="JM15" i="6"/>
  <c r="JM37" i="6"/>
  <c r="JM22" i="6"/>
  <c r="JL15" i="5"/>
  <c r="JL18" i="5"/>
  <c r="JL34" i="6"/>
  <c r="JL14" i="5"/>
  <c r="JL16" i="6"/>
  <c r="JL18" i="6"/>
  <c r="JL9" i="6"/>
  <c r="JL35" i="6"/>
  <c r="JL45" i="6"/>
  <c r="JL32" i="6"/>
  <c r="JL16" i="5"/>
  <c r="JL25" i="6"/>
  <c r="JL38" i="6"/>
  <c r="JL9" i="5"/>
  <c r="JL44" i="6"/>
  <c r="JL28" i="6"/>
  <c r="JL10" i="6"/>
  <c r="JL17" i="5"/>
  <c r="JL31" i="6"/>
  <c r="JL46" i="6"/>
  <c r="JL11" i="5"/>
  <c r="JL11" i="6"/>
  <c r="JL37" i="6"/>
  <c r="JL21" i="6"/>
  <c r="JL23" i="6"/>
  <c r="JL30" i="6"/>
  <c r="JL33" i="6"/>
  <c r="JL40" i="6"/>
  <c r="JL24" i="6"/>
  <c r="JL12" i="6"/>
  <c r="JL43" i="6"/>
  <c r="JL27" i="6"/>
  <c r="JL42" i="6"/>
  <c r="JL26" i="6"/>
  <c r="JL8" i="5"/>
  <c r="JL12" i="5"/>
  <c r="JL17" i="6"/>
  <c r="JL19" i="6"/>
  <c r="JL14" i="6"/>
  <c r="JL13" i="6"/>
  <c r="JL36" i="6"/>
  <c r="JL20" i="6"/>
  <c r="JL19" i="5"/>
  <c r="JL39" i="6"/>
  <c r="JL10" i="5"/>
  <c r="JL22" i="6"/>
  <c r="JL15" i="6"/>
  <c r="JL29" i="6"/>
  <c r="JL8" i="6"/>
  <c r="JK29" i="6"/>
  <c r="JK16" i="5"/>
  <c r="JK35" i="6"/>
  <c r="JK37" i="6"/>
  <c r="JK42" i="6"/>
  <c r="JK40" i="6"/>
  <c r="JK17" i="6"/>
  <c r="JK13" i="6"/>
  <c r="JK9" i="6"/>
  <c r="JK22" i="6"/>
  <c r="JK33" i="6"/>
  <c r="JK24" i="6"/>
  <c r="JK20" i="6"/>
  <c r="JK16" i="6"/>
  <c r="JK12" i="6"/>
  <c r="JK8" i="6"/>
  <c r="JK26" i="6"/>
  <c r="JK18" i="6"/>
  <c r="JK14" i="6"/>
  <c r="JK10" i="6"/>
  <c r="JK27" i="6"/>
  <c r="JK23" i="6"/>
  <c r="JK19" i="6"/>
  <c r="JK15" i="6"/>
  <c r="JK11" i="6"/>
  <c r="JK38" i="6"/>
  <c r="JK41" i="6"/>
  <c r="JK14" i="5"/>
  <c r="JK10" i="5"/>
  <c r="JK39" i="6"/>
  <c r="JK46" i="6"/>
  <c r="JK19" i="5"/>
  <c r="JK44" i="6"/>
  <c r="JK12" i="5"/>
  <c r="JK28" i="6"/>
  <c r="JK36" i="6"/>
  <c r="JK17" i="5"/>
  <c r="JK30" i="6"/>
  <c r="JK21" i="6"/>
  <c r="JK11" i="5"/>
  <c r="JK8" i="5"/>
  <c r="JK15" i="5"/>
  <c r="JK45" i="6"/>
  <c r="JK18" i="5"/>
  <c r="JK31" i="6"/>
  <c r="JK43" i="6"/>
  <c r="JK9" i="5"/>
  <c r="JK34" i="6"/>
  <c r="JK32" i="6"/>
  <c r="JJ34" i="6"/>
  <c r="JJ29" i="6"/>
  <c r="JJ28" i="6"/>
  <c r="JJ25" i="6"/>
  <c r="JJ18" i="6"/>
  <c r="JJ45" i="6"/>
  <c r="JJ40" i="6"/>
  <c r="JJ30" i="6"/>
  <c r="JJ46" i="6"/>
  <c r="JJ41" i="6"/>
  <c r="JJ21" i="6"/>
  <c r="JJ10" i="6"/>
  <c r="JJ16" i="6"/>
  <c r="JJ12" i="6"/>
  <c r="JJ22" i="6"/>
  <c r="JJ8" i="6"/>
  <c r="JJ43" i="6"/>
  <c r="JJ14" i="6"/>
  <c r="JJ11" i="6"/>
  <c r="JJ9" i="6"/>
  <c r="JJ39" i="6"/>
  <c r="JJ19" i="5"/>
  <c r="JJ26" i="6"/>
  <c r="JJ37" i="6"/>
  <c r="JJ36" i="6"/>
  <c r="JJ17" i="6"/>
  <c r="JJ15" i="6"/>
  <c r="JJ31" i="6"/>
  <c r="JJ12" i="5"/>
  <c r="JJ8" i="5"/>
  <c r="JJ44" i="6"/>
  <c r="JJ23" i="6"/>
  <c r="JJ38" i="6"/>
  <c r="JJ15" i="5"/>
  <c r="JJ33" i="6"/>
  <c r="JJ17" i="5"/>
  <c r="JJ32" i="6"/>
  <c r="JJ19" i="6"/>
  <c r="JJ42" i="6"/>
  <c r="JJ27" i="6"/>
  <c r="JJ14" i="5"/>
  <c r="JJ11" i="5"/>
  <c r="JJ18" i="5"/>
  <c r="JJ13" i="5"/>
  <c r="JJ10" i="5"/>
  <c r="JJ16" i="5"/>
  <c r="JJ13" i="6"/>
  <c r="JJ35" i="6"/>
  <c r="JJ20" i="6"/>
  <c r="JI16" i="5"/>
  <c r="JI13" i="5"/>
  <c r="JI11" i="5"/>
  <c r="JI41" i="6"/>
  <c r="JI30" i="6"/>
  <c r="JI10" i="5"/>
  <c r="JI14" i="5"/>
  <c r="JI28" i="6"/>
  <c r="JI39" i="6"/>
  <c r="JI23" i="6"/>
  <c r="JI8" i="5"/>
  <c r="JI42" i="6"/>
  <c r="JI26" i="6"/>
  <c r="JI19" i="5"/>
  <c r="JI37" i="6"/>
  <c r="JI19" i="6"/>
  <c r="JI9" i="6"/>
  <c r="JI32" i="6"/>
  <c r="JI43" i="6"/>
  <c r="JI27" i="6"/>
  <c r="JI11" i="6"/>
  <c r="JI46" i="6"/>
  <c r="JI12" i="6"/>
  <c r="JI25" i="6"/>
  <c r="JI44" i="6"/>
  <c r="JI18" i="6"/>
  <c r="JI33" i="6"/>
  <c r="JI40" i="6"/>
  <c r="JI24" i="6"/>
  <c r="JI35" i="6"/>
  <c r="JI17" i="6"/>
  <c r="JI15" i="6"/>
  <c r="JI38" i="6"/>
  <c r="JI9" i="5"/>
  <c r="JI16" i="6"/>
  <c r="JI12" i="5"/>
  <c r="JI21" i="6"/>
  <c r="JI15" i="5"/>
  <c r="JI14" i="6"/>
  <c r="JI13" i="6"/>
  <c r="JI36" i="6"/>
  <c r="JI20" i="6"/>
  <c r="JI31" i="6"/>
  <c r="JI18" i="5"/>
  <c r="JI34" i="6"/>
  <c r="JI10" i="6"/>
  <c r="JI45" i="6"/>
  <c r="JI29" i="6"/>
  <c r="JI8" i="6"/>
  <c r="JH18" i="5"/>
  <c r="JH9" i="5"/>
  <c r="JH23" i="6"/>
  <c r="JH13" i="5"/>
  <c r="JH18" i="6"/>
  <c r="JH29" i="6"/>
  <c r="JH11" i="6"/>
  <c r="JH40" i="6"/>
  <c r="JH24" i="6"/>
  <c r="JH39" i="6"/>
  <c r="JH10" i="5"/>
  <c r="JH15" i="5"/>
  <c r="JH28" i="6"/>
  <c r="JH19" i="6"/>
  <c r="JH30" i="6"/>
  <c r="JH45" i="6"/>
  <c r="JH25" i="6"/>
  <c r="JH13" i="6"/>
  <c r="JH36" i="6"/>
  <c r="JH20" i="6"/>
  <c r="JH35" i="6"/>
  <c r="JH16" i="5"/>
  <c r="JH19" i="5"/>
  <c r="JH38" i="6"/>
  <c r="JH41" i="6"/>
  <c r="JH44" i="6"/>
  <c r="JH34" i="6"/>
  <c r="JH14" i="6"/>
  <c r="JH12" i="6"/>
  <c r="JH46" i="6"/>
  <c r="JH26" i="6"/>
  <c r="JH37" i="6"/>
  <c r="JH21" i="6"/>
  <c r="JH15" i="6"/>
  <c r="JH32" i="6"/>
  <c r="JH8" i="6"/>
  <c r="JH31" i="6"/>
  <c r="JH9" i="6"/>
  <c r="JH8" i="5"/>
  <c r="JH42" i="6"/>
  <c r="JH22" i="6"/>
  <c r="JH33" i="6"/>
  <c r="JH17" i="6"/>
  <c r="JH14" i="5"/>
  <c r="JH11" i="5"/>
  <c r="JH43" i="6"/>
  <c r="JH27" i="6"/>
  <c r="JH10" i="6"/>
  <c r="JH17" i="5"/>
  <c r="JG46" i="6"/>
  <c r="JG29" i="6"/>
  <c r="JG28" i="6"/>
  <c r="JG41" i="6"/>
  <c r="JG12" i="5"/>
  <c r="JG8" i="5"/>
  <c r="JG19" i="5"/>
  <c r="JG16" i="5"/>
  <c r="JG18" i="5"/>
  <c r="JG40" i="6"/>
  <c r="JG39" i="6"/>
  <c r="JG21" i="6"/>
  <c r="JG13" i="5"/>
  <c r="JG20" i="6"/>
  <c r="JG33" i="6"/>
  <c r="JG9" i="5"/>
  <c r="JG11" i="5"/>
  <c r="JG15" i="5"/>
  <c r="JG36" i="6"/>
  <c r="JG35" i="6"/>
  <c r="JG32" i="6"/>
  <c r="JG34" i="6"/>
  <c r="JG10" i="5"/>
  <c r="JG14" i="5"/>
  <c r="JG16" i="6"/>
  <c r="JG12" i="6"/>
  <c r="JG8" i="6"/>
  <c r="JG31" i="6"/>
  <c r="JG27" i="6"/>
  <c r="JG23" i="6"/>
  <c r="JG19" i="6"/>
  <c r="JG15" i="6"/>
  <c r="JG11" i="6"/>
  <c r="JG30" i="6"/>
  <c r="JG26" i="6"/>
  <c r="JG22" i="6"/>
  <c r="JG18" i="6"/>
  <c r="JG14" i="6"/>
  <c r="JG10" i="6"/>
  <c r="JG17" i="6"/>
  <c r="JG13" i="6"/>
  <c r="JG9" i="6"/>
  <c r="JG38" i="6"/>
  <c r="JG44" i="6"/>
  <c r="JG43" i="6"/>
  <c r="JG25" i="6"/>
  <c r="JG42" i="6"/>
  <c r="JG24" i="6"/>
  <c r="JG37" i="6"/>
  <c r="JG17" i="5"/>
  <c r="JF14" i="5"/>
  <c r="JF35" i="6"/>
  <c r="JF25" i="6"/>
  <c r="JF31" i="6"/>
  <c r="JF30" i="6"/>
  <c r="JF46" i="6"/>
  <c r="JF33" i="6"/>
  <c r="JF13" i="5"/>
  <c r="JF24" i="6"/>
  <c r="JF17" i="5"/>
  <c r="JF12" i="5"/>
  <c r="JF18" i="6"/>
  <c r="JF32" i="6"/>
  <c r="JF45" i="6"/>
  <c r="JF29" i="6"/>
  <c r="JF8" i="5"/>
  <c r="JF19" i="5"/>
  <c r="JF18" i="5"/>
  <c r="JF16" i="5"/>
  <c r="JF43" i="6"/>
  <c r="JF27" i="6"/>
  <c r="JF41" i="6"/>
  <c r="JF26" i="6"/>
  <c r="JF10" i="5"/>
  <c r="JF19" i="6"/>
  <c r="JF15" i="6"/>
  <c r="JF8" i="6"/>
  <c r="JF14" i="6"/>
  <c r="JF11" i="6"/>
  <c r="JF42" i="6"/>
  <c r="JF38" i="6"/>
  <c r="JF34" i="6"/>
  <c r="JF21" i="6"/>
  <c r="JF17" i="6"/>
  <c r="JF13" i="6"/>
  <c r="JF10" i="6"/>
  <c r="JF20" i="6"/>
  <c r="JF16" i="6"/>
  <c r="JF12" i="6"/>
  <c r="JF9" i="6"/>
  <c r="JF39" i="6"/>
  <c r="JF15" i="5"/>
  <c r="JF44" i="6"/>
  <c r="JF28" i="6"/>
  <c r="JF23" i="6"/>
  <c r="JF37" i="6"/>
  <c r="JF22" i="6"/>
  <c r="JF36" i="6"/>
  <c r="JF9" i="5"/>
  <c r="JA34" i="6"/>
  <c r="IP33" i="6"/>
  <c r="IP31" i="6"/>
  <c r="IO17" i="5"/>
  <c r="IL44" i="6"/>
  <c r="IG8" i="6"/>
  <c r="IG21" i="6"/>
  <c r="IG9" i="6"/>
  <c r="IG22" i="6"/>
  <c r="IG41" i="6"/>
  <c r="HX11" i="5"/>
  <c r="HX8" i="5"/>
  <c r="HV11" i="5"/>
  <c r="HV17" i="5"/>
  <c r="HO18" i="5"/>
  <c r="HD9" i="5"/>
  <c r="HD8" i="5"/>
  <c r="HD15" i="5"/>
  <c r="HA7" i="6"/>
  <c r="GZ24" i="6"/>
  <c r="GZ11" i="5"/>
  <c r="GZ20" i="6"/>
  <c r="GZ33" i="6"/>
  <c r="GZ31" i="6"/>
  <c r="GZ19" i="6"/>
  <c r="GZ11" i="6"/>
  <c r="GZ13" i="6"/>
  <c r="GZ27" i="6"/>
  <c r="GV17" i="5"/>
  <c r="GU18" i="5"/>
  <c r="GL15" i="5"/>
  <c r="GJ10" i="5"/>
  <c r="GG12" i="5"/>
  <c r="GF14" i="6"/>
  <c r="GF30" i="6"/>
  <c r="GF29" i="6"/>
  <c r="GC9" i="6"/>
  <c r="GC13" i="6"/>
  <c r="GC26" i="6"/>
  <c r="GC31" i="6"/>
  <c r="GC42" i="6"/>
  <c r="GB19" i="6"/>
  <c r="GB14" i="6"/>
  <c r="GB20" i="6"/>
  <c r="GB43" i="6"/>
  <c r="FT14" i="5"/>
  <c r="FM29" i="6"/>
  <c r="FM38" i="6"/>
  <c r="FM22" i="6"/>
  <c r="FM13" i="6"/>
  <c r="FH12" i="6"/>
  <c r="FH30" i="6"/>
  <c r="FH33" i="6"/>
  <c r="FG12" i="5"/>
  <c r="EW15" i="5"/>
  <c r="EW9" i="6"/>
  <c r="EU31" i="6"/>
  <c r="EP10" i="5"/>
  <c r="EN41" i="6"/>
  <c r="EN16" i="6"/>
  <c r="EK7" i="6"/>
  <c r="EK18" i="6"/>
  <c r="EK46" i="6"/>
  <c r="EK16" i="5"/>
  <c r="EJ17" i="5"/>
  <c r="EH25" i="6"/>
  <c r="EF14" i="5"/>
  <c r="EF15" i="5"/>
  <c r="EF39" i="6"/>
  <c r="EF10" i="6"/>
  <c r="EE18" i="5"/>
  <c r="ED12" i="5"/>
  <c r="EA18" i="5"/>
  <c r="DZ29" i="6"/>
  <c r="DZ18" i="6"/>
  <c r="DX19" i="6"/>
  <c r="DX20" i="6"/>
  <c r="DO35" i="6"/>
  <c r="DO33" i="6"/>
  <c r="DO45" i="6"/>
  <c r="DG36" i="6"/>
  <c r="DG24" i="6"/>
  <c r="DF34" i="6"/>
  <c r="DF17" i="6"/>
  <c r="DC18" i="5"/>
  <c r="CY46" i="6"/>
  <c r="CV19" i="5"/>
  <c r="CS16" i="5"/>
  <c r="CQ14" i="5"/>
  <c r="CQ11" i="5"/>
  <c r="CO8" i="5"/>
  <c r="CN20" i="6"/>
  <c r="CN33" i="6"/>
  <c r="CN12" i="5"/>
  <c r="CL10" i="5"/>
  <c r="CL13" i="5"/>
  <c r="CJ43" i="6"/>
  <c r="CJ14" i="6"/>
  <c r="CG30" i="6"/>
  <c r="BY26" i="6"/>
  <c r="BY9" i="5"/>
  <c r="BV39" i="6"/>
  <c r="BV35" i="6"/>
  <c r="BV31" i="6"/>
  <c r="BR13" i="5"/>
  <c r="BN14" i="5"/>
  <c r="BJ19" i="5"/>
  <c r="BF14" i="5"/>
  <c r="BF11" i="6"/>
  <c r="AY15" i="5"/>
  <c r="AV14" i="5"/>
  <c r="AP19" i="5"/>
  <c r="AP11" i="5"/>
  <c r="AN9" i="6"/>
  <c r="AN39" i="6"/>
  <c r="AN23" i="6"/>
  <c r="AN13" i="5"/>
  <c r="AN18" i="5"/>
  <c r="AM34" i="6"/>
  <c r="AM27" i="6"/>
  <c r="AM45" i="6"/>
  <c r="AM29" i="6"/>
  <c r="JE36" i="6"/>
  <c r="JE15" i="6"/>
  <c r="JE30" i="6"/>
  <c r="JE35" i="6"/>
  <c r="JE12" i="6"/>
  <c r="JE46" i="6"/>
  <c r="JE19" i="5"/>
  <c r="JE10" i="5"/>
  <c r="JE44" i="6"/>
  <c r="JE28" i="6"/>
  <c r="JE11" i="6"/>
  <c r="JE43" i="6"/>
  <c r="JE27" i="6"/>
  <c r="JE13" i="5"/>
  <c r="JE8" i="6"/>
  <c r="JE16" i="6"/>
  <c r="JE37" i="6"/>
  <c r="JE38" i="6"/>
  <c r="JE33" i="6"/>
  <c r="JE40" i="6"/>
  <c r="JE24" i="6"/>
  <c r="JE8" i="5"/>
  <c r="JE39" i="6"/>
  <c r="JE23" i="6"/>
  <c r="JE34" i="6"/>
  <c r="JE10" i="6"/>
  <c r="JE17" i="5"/>
  <c r="JE12" i="5"/>
  <c r="JE9" i="5"/>
  <c r="JE11" i="5"/>
  <c r="JE15" i="5"/>
  <c r="JE45" i="6"/>
  <c r="JE19" i="6"/>
  <c r="JE18" i="6"/>
  <c r="JE21" i="6"/>
  <c r="JE17" i="6"/>
  <c r="JE13" i="6"/>
  <c r="JE20" i="6"/>
  <c r="JE14" i="5"/>
  <c r="JE9" i="6"/>
  <c r="JE32" i="6"/>
  <c r="JE18" i="5"/>
  <c r="JE22" i="6"/>
  <c r="JE31" i="6"/>
  <c r="JE42" i="6"/>
  <c r="JE26" i="6"/>
  <c r="JE14" i="6"/>
  <c r="JE41" i="6"/>
  <c r="JE25" i="6"/>
  <c r="JD7" i="5"/>
  <c r="JD18" i="5"/>
  <c r="JD14" i="5"/>
  <c r="JD19" i="6"/>
  <c r="JD18" i="6"/>
  <c r="JD32" i="6"/>
  <c r="JD11" i="6"/>
  <c r="JD43" i="6"/>
  <c r="JD27" i="6"/>
  <c r="JD46" i="6"/>
  <c r="JD11" i="5"/>
  <c r="JD10" i="6"/>
  <c r="JD45" i="6"/>
  <c r="JD40" i="6"/>
  <c r="JD36" i="6"/>
  <c r="JD38" i="6"/>
  <c r="JD13" i="6"/>
  <c r="JD9" i="6"/>
  <c r="JD15" i="5"/>
  <c r="JD14" i="6"/>
  <c r="JD28" i="6"/>
  <c r="JD8" i="5"/>
  <c r="JD39" i="6"/>
  <c r="JD23" i="6"/>
  <c r="JD42" i="6"/>
  <c r="JD26" i="6"/>
  <c r="JD12" i="6"/>
  <c r="JD41" i="6"/>
  <c r="JD10" i="5"/>
  <c r="JD33" i="6"/>
  <c r="JD25" i="6"/>
  <c r="JD24" i="6"/>
  <c r="JD15" i="6"/>
  <c r="JD35" i="6"/>
  <c r="JD16" i="5"/>
  <c r="JD13" i="5"/>
  <c r="JD22" i="6"/>
  <c r="JD19" i="5"/>
  <c r="JD37" i="6"/>
  <c r="JD21" i="6"/>
  <c r="JD30" i="6"/>
  <c r="JD44" i="6"/>
  <c r="JD20" i="6"/>
  <c r="JD17" i="5"/>
  <c r="JD31" i="6"/>
  <c r="JD8" i="6"/>
  <c r="JD34" i="6"/>
  <c r="JD9" i="5"/>
  <c r="JD16" i="6"/>
  <c r="JD12" i="5"/>
  <c r="JD17" i="6"/>
  <c r="JC14" i="5"/>
  <c r="JC10" i="5"/>
  <c r="JC16" i="5"/>
  <c r="JC20" i="6"/>
  <c r="JC26" i="6"/>
  <c r="JC42" i="6"/>
  <c r="JC11" i="6"/>
  <c r="JC41" i="6"/>
  <c r="JC18" i="5"/>
  <c r="JC34" i="6"/>
  <c r="JC31" i="6"/>
  <c r="JC14" i="6"/>
  <c r="JC10" i="6"/>
  <c r="JC36" i="6"/>
  <c r="JC29" i="6"/>
  <c r="JC25" i="6"/>
  <c r="JC21" i="6"/>
  <c r="JC17" i="6"/>
  <c r="JC13" i="6"/>
  <c r="JC9" i="6"/>
  <c r="JC35" i="6"/>
  <c r="JC16" i="6"/>
  <c r="JC12" i="6"/>
  <c r="JC8" i="6"/>
  <c r="JC13" i="5"/>
  <c r="JC43" i="6"/>
  <c r="JC15" i="5"/>
  <c r="JC38" i="6"/>
  <c r="JC8" i="5"/>
  <c r="JC37" i="6"/>
  <c r="JC9" i="5"/>
  <c r="JC27" i="6"/>
  <c r="JC22" i="6"/>
  <c r="JC28" i="6"/>
  <c r="JC39" i="6"/>
  <c r="JC18" i="6"/>
  <c r="JC19" i="5"/>
  <c r="JC15" i="6"/>
  <c r="JC12" i="5"/>
  <c r="JC44" i="6"/>
  <c r="JC23" i="6"/>
  <c r="JC33" i="6"/>
  <c r="JC24" i="6"/>
  <c r="JC30" i="6"/>
  <c r="JC46" i="6"/>
  <c r="JC17" i="5"/>
  <c r="JC45" i="6"/>
  <c r="JC11" i="5"/>
  <c r="JC40" i="6"/>
  <c r="JC19" i="6"/>
  <c r="JB12" i="5"/>
  <c r="JB13" i="5"/>
  <c r="JB32" i="6"/>
  <c r="JB46" i="6"/>
  <c r="JB19" i="5"/>
  <c r="JB41" i="6"/>
  <c r="JB18" i="5"/>
  <c r="JB40" i="6"/>
  <c r="JB10" i="5"/>
  <c r="JB35" i="6"/>
  <c r="JB25" i="6"/>
  <c r="JB37" i="6"/>
  <c r="JB31" i="6"/>
  <c r="JB36" i="6"/>
  <c r="JB20" i="6"/>
  <c r="JB30" i="6"/>
  <c r="JB9" i="5"/>
  <c r="JB27" i="6"/>
  <c r="JB38" i="6"/>
  <c r="JB21" i="6"/>
  <c r="JB33" i="6"/>
  <c r="JB16" i="5"/>
  <c r="JB15" i="5"/>
  <c r="JB43" i="6"/>
  <c r="JB17" i="6"/>
  <c r="JB13" i="6"/>
  <c r="JB10" i="6"/>
  <c r="JB16" i="6"/>
  <c r="JB12" i="6"/>
  <c r="JB9" i="6"/>
  <c r="JB28" i="6"/>
  <c r="JB24" i="6"/>
  <c r="JB19" i="6"/>
  <c r="JB15" i="6"/>
  <c r="JB22" i="6"/>
  <c r="JB8" i="6"/>
  <c r="JB14" i="6"/>
  <c r="JB11" i="6"/>
  <c r="JB29" i="6"/>
  <c r="JB42" i="6"/>
  <c r="JB44" i="6"/>
  <c r="JB23" i="6"/>
  <c r="JB34" i="6"/>
  <c r="JB45" i="6"/>
  <c r="JB11" i="5"/>
  <c r="JB14" i="5"/>
  <c r="JB17" i="5"/>
  <c r="JB39" i="6"/>
  <c r="JB18" i="6"/>
  <c r="JA19" i="6"/>
  <c r="JA13" i="6"/>
  <c r="JA22" i="6"/>
  <c r="JA18" i="6"/>
  <c r="JA14" i="6"/>
  <c r="JA10" i="6"/>
  <c r="JA21" i="6"/>
  <c r="JA17" i="6"/>
  <c r="JA44" i="6"/>
  <c r="JA30" i="6"/>
  <c r="JA9" i="6"/>
  <c r="JA32" i="6"/>
  <c r="JA39" i="6"/>
  <c r="JA23" i="6"/>
  <c r="JA16" i="6"/>
  <c r="JA12" i="5"/>
  <c r="JA45" i="6"/>
  <c r="JA29" i="6"/>
  <c r="JA11" i="6"/>
  <c r="JA13" i="5"/>
  <c r="JA14" i="5"/>
  <c r="JA28" i="6"/>
  <c r="JA35" i="6"/>
  <c r="JA9" i="5"/>
  <c r="JA46" i="6"/>
  <c r="JA11" i="5"/>
  <c r="JA41" i="6"/>
  <c r="JA25" i="6"/>
  <c r="JA8" i="5"/>
  <c r="JA42" i="6"/>
  <c r="JA10" i="5"/>
  <c r="JA40" i="6"/>
  <c r="JA24" i="6"/>
  <c r="JA31" i="6"/>
  <c r="JA8" i="6"/>
  <c r="JA15" i="5"/>
  <c r="JA26" i="6"/>
  <c r="JA37" i="6"/>
  <c r="JA20" i="6"/>
  <c r="JA15" i="6"/>
  <c r="JA43" i="6"/>
  <c r="JA27" i="6"/>
  <c r="JA12" i="6"/>
  <c r="JA38" i="6"/>
  <c r="JA16" i="5"/>
  <c r="JA33" i="6"/>
  <c r="JA18" i="5"/>
  <c r="JA17" i="5"/>
  <c r="IZ14" i="6"/>
  <c r="IZ20" i="6"/>
  <c r="IZ23" i="6"/>
  <c r="IZ34" i="6"/>
  <c r="IZ18" i="6"/>
  <c r="IZ41" i="6"/>
  <c r="IZ25" i="6"/>
  <c r="IZ10" i="6"/>
  <c r="IZ14" i="5"/>
  <c r="IZ11" i="5"/>
  <c r="IZ39" i="6"/>
  <c r="IZ7" i="5"/>
  <c r="IZ13" i="5"/>
  <c r="IZ9" i="6"/>
  <c r="IZ12" i="6"/>
  <c r="IZ19" i="6"/>
  <c r="IZ30" i="6"/>
  <c r="IZ8" i="6"/>
  <c r="IZ37" i="6"/>
  <c r="IZ21" i="6"/>
  <c r="IZ15" i="5"/>
  <c r="IZ40" i="6"/>
  <c r="IZ24" i="6"/>
  <c r="IZ31" i="6"/>
  <c r="IZ42" i="6"/>
  <c r="IZ35" i="6"/>
  <c r="IZ44" i="6"/>
  <c r="IZ12" i="5"/>
  <c r="IZ46" i="6"/>
  <c r="IZ26" i="6"/>
  <c r="IZ17" i="5"/>
  <c r="IZ33" i="6"/>
  <c r="IZ17" i="6"/>
  <c r="IZ19" i="5"/>
  <c r="IZ36" i="6"/>
  <c r="IZ9" i="5"/>
  <c r="IZ27" i="6"/>
  <c r="IZ13" i="6"/>
  <c r="IZ28" i="6"/>
  <c r="IZ8" i="5"/>
  <c r="IZ38" i="6"/>
  <c r="IZ22" i="6"/>
  <c r="IZ45" i="6"/>
  <c r="IZ29" i="6"/>
  <c r="IZ18" i="5"/>
  <c r="IZ16" i="6"/>
  <c r="IZ32" i="6"/>
  <c r="IZ43" i="6"/>
  <c r="IZ10" i="5"/>
  <c r="IZ15" i="6"/>
  <c r="IY44" i="6"/>
  <c r="IY42" i="6"/>
  <c r="IY45" i="6"/>
  <c r="IY16" i="5"/>
  <c r="IY13" i="5"/>
  <c r="IY8" i="5"/>
  <c r="IY29" i="6"/>
  <c r="IY12" i="5"/>
  <c r="IY11" i="5"/>
  <c r="IY37" i="6"/>
  <c r="IY18" i="5"/>
  <c r="IY15" i="5"/>
  <c r="IY19" i="5"/>
  <c r="IY9" i="5"/>
  <c r="IY46" i="6"/>
  <c r="IY17" i="6"/>
  <c r="IY33" i="6"/>
  <c r="IY36" i="6"/>
  <c r="IY18" i="6"/>
  <c r="IY25" i="6"/>
  <c r="IY30" i="6"/>
  <c r="IY43" i="6"/>
  <c r="IY14" i="6"/>
  <c r="IY10" i="6"/>
  <c r="IY13" i="6"/>
  <c r="IY9" i="6"/>
  <c r="IY35" i="6"/>
  <c r="IY32" i="6"/>
  <c r="IY28" i="6"/>
  <c r="IY24" i="6"/>
  <c r="IY20" i="6"/>
  <c r="IY16" i="6"/>
  <c r="IY12" i="6"/>
  <c r="IY8" i="6"/>
  <c r="IY34" i="6"/>
  <c r="IY31" i="6"/>
  <c r="IY27" i="6"/>
  <c r="IY23" i="6"/>
  <c r="IY19" i="6"/>
  <c r="IY15" i="6"/>
  <c r="IY11" i="6"/>
  <c r="IY22" i="6"/>
  <c r="IY40" i="6"/>
  <c r="IY38" i="6"/>
  <c r="IY41" i="6"/>
  <c r="IY14" i="5"/>
  <c r="IY26" i="6"/>
  <c r="IY39" i="6"/>
  <c r="IY17" i="5"/>
  <c r="IX39" i="6"/>
  <c r="IX43" i="6"/>
  <c r="IX8" i="6"/>
  <c r="IX36" i="6"/>
  <c r="IX13" i="5"/>
  <c r="IX16" i="5"/>
  <c r="IX33" i="6"/>
  <c r="IX44" i="6"/>
  <c r="IX23" i="6"/>
  <c r="IX17" i="5"/>
  <c r="IX9" i="5"/>
  <c r="IX8" i="5"/>
  <c r="IX11" i="5"/>
  <c r="IX10" i="5"/>
  <c r="IX19" i="5"/>
  <c r="IX40" i="6"/>
  <c r="IX32" i="6"/>
  <c r="IX28" i="6"/>
  <c r="IX24" i="6"/>
  <c r="IX19" i="6"/>
  <c r="IX15" i="6"/>
  <c r="IX22" i="6"/>
  <c r="IX11" i="6"/>
  <c r="IX42" i="6"/>
  <c r="IX30" i="6"/>
  <c r="IX26" i="6"/>
  <c r="IX17" i="6"/>
  <c r="IX13" i="6"/>
  <c r="IX10" i="6"/>
  <c r="IX20" i="6"/>
  <c r="IX16" i="6"/>
  <c r="IX9" i="6"/>
  <c r="IX18" i="6"/>
  <c r="IX29" i="6"/>
  <c r="IX35" i="6"/>
  <c r="IX38" i="6"/>
  <c r="IX15" i="5"/>
  <c r="IX41" i="6"/>
  <c r="IX25" i="6"/>
  <c r="IX18" i="5"/>
  <c r="IX14" i="5"/>
  <c r="IX46" i="6"/>
  <c r="IX12" i="6"/>
  <c r="IX27" i="6"/>
  <c r="IX34" i="6"/>
  <c r="IX14" i="6"/>
  <c r="IX37" i="6"/>
  <c r="IX21" i="6"/>
  <c r="IX31" i="6"/>
  <c r="IW14" i="5"/>
  <c r="IW12" i="5"/>
  <c r="IW19" i="5"/>
  <c r="IW13" i="6"/>
  <c r="IW33" i="6"/>
  <c r="IW44" i="6"/>
  <c r="IW28" i="6"/>
  <c r="IW43" i="6"/>
  <c r="IW27" i="6"/>
  <c r="IW8" i="5"/>
  <c r="IW13" i="5"/>
  <c r="IW8" i="6"/>
  <c r="IW16" i="6"/>
  <c r="IW45" i="6"/>
  <c r="IW29" i="6"/>
  <c r="IW40" i="6"/>
  <c r="IW24" i="6"/>
  <c r="IW39" i="6"/>
  <c r="IW22" i="6"/>
  <c r="IW19" i="6"/>
  <c r="IW34" i="6"/>
  <c r="IW10" i="6"/>
  <c r="IW15" i="6"/>
  <c r="IW15" i="5"/>
  <c r="IW38" i="6"/>
  <c r="IW41" i="6"/>
  <c r="IW25" i="6"/>
  <c r="IW36" i="6"/>
  <c r="IW21" i="6"/>
  <c r="IW35" i="6"/>
  <c r="IW18" i="5"/>
  <c r="IW46" i="6"/>
  <c r="IW11" i="5"/>
  <c r="IW10" i="5"/>
  <c r="IW20" i="6"/>
  <c r="IW18" i="6"/>
  <c r="IW9" i="6"/>
  <c r="IW23" i="6"/>
  <c r="IW30" i="6"/>
  <c r="IW37" i="6"/>
  <c r="IW17" i="6"/>
  <c r="IW32" i="6"/>
  <c r="IW9" i="5"/>
  <c r="IW31" i="6"/>
  <c r="IW11" i="6"/>
  <c r="IW42" i="6"/>
  <c r="IW26" i="6"/>
  <c r="IW14" i="6"/>
  <c r="IW17" i="5"/>
  <c r="IV38" i="6"/>
  <c r="IV9" i="5"/>
  <c r="IV14" i="5"/>
  <c r="IV28" i="6"/>
  <c r="IV10" i="6"/>
  <c r="IV43" i="6"/>
  <c r="IV27" i="6"/>
  <c r="IV46" i="6"/>
  <c r="IV26" i="6"/>
  <c r="IV45" i="6"/>
  <c r="IV25" i="6"/>
  <c r="IV30" i="6"/>
  <c r="IV13" i="6"/>
  <c r="IV40" i="6"/>
  <c r="IV24" i="6"/>
  <c r="IV12" i="6"/>
  <c r="IV39" i="6"/>
  <c r="IV10" i="5"/>
  <c r="IV13" i="5"/>
  <c r="IV22" i="6"/>
  <c r="IV37" i="6"/>
  <c r="IV41" i="6"/>
  <c r="IV42" i="6"/>
  <c r="IV44" i="6"/>
  <c r="IV15" i="6"/>
  <c r="IV11" i="6"/>
  <c r="IV23" i="6"/>
  <c r="IV9" i="6"/>
  <c r="IV36" i="6"/>
  <c r="IV20" i="6"/>
  <c r="IV14" i="6"/>
  <c r="IV35" i="6"/>
  <c r="IV19" i="6"/>
  <c r="IV34" i="6"/>
  <c r="IV18" i="6"/>
  <c r="IV33" i="6"/>
  <c r="IV17" i="6"/>
  <c r="IV15" i="5"/>
  <c r="IV19" i="5"/>
  <c r="IV16" i="5"/>
  <c r="IV32" i="6"/>
  <c r="IV18" i="5"/>
  <c r="IV16" i="6"/>
  <c r="IV31" i="6"/>
  <c r="IV17" i="5"/>
  <c r="IV11" i="5"/>
  <c r="IV8" i="5"/>
  <c r="IV29" i="6"/>
  <c r="IV8" i="6"/>
  <c r="IU13" i="6"/>
  <c r="IU9" i="6"/>
  <c r="IU16" i="6"/>
  <c r="IU27" i="6"/>
  <c r="IU23" i="6"/>
  <c r="IU19" i="6"/>
  <c r="IU15" i="6"/>
  <c r="IU11" i="6"/>
  <c r="IU25" i="6"/>
  <c r="IU46" i="6"/>
  <c r="IU45" i="6"/>
  <c r="IU28" i="6"/>
  <c r="IU40" i="6"/>
  <c r="IU17" i="6"/>
  <c r="IU19" i="5"/>
  <c r="IU30" i="6"/>
  <c r="IU14" i="5"/>
  <c r="IU29" i="6"/>
  <c r="IU24" i="6"/>
  <c r="IU38" i="6"/>
  <c r="IU41" i="6"/>
  <c r="IU18" i="5"/>
  <c r="IU36" i="6"/>
  <c r="IU8" i="6"/>
  <c r="IU43" i="6"/>
  <c r="IU26" i="6"/>
  <c r="IU42" i="6"/>
  <c r="IU10" i="5"/>
  <c r="IU15" i="5"/>
  <c r="IU18" i="6"/>
  <c r="IU37" i="6"/>
  <c r="IU20" i="6"/>
  <c r="IU31" i="6"/>
  <c r="IU10" i="6"/>
  <c r="IU39" i="6"/>
  <c r="IU22" i="6"/>
  <c r="IU21" i="6"/>
  <c r="IU17" i="5"/>
  <c r="IU12" i="5"/>
  <c r="IU8" i="5"/>
  <c r="IU11" i="5"/>
  <c r="IU14" i="6"/>
  <c r="IU33" i="6"/>
  <c r="IU44" i="6"/>
  <c r="IU16" i="5"/>
  <c r="IU12" i="6"/>
  <c r="IU35" i="6"/>
  <c r="IU9" i="5"/>
  <c r="IU34" i="6"/>
  <c r="IU32" i="6"/>
  <c r="IT29" i="6"/>
  <c r="IT24" i="6"/>
  <c r="IT43" i="6"/>
  <c r="IT26" i="6"/>
  <c r="IT41" i="6"/>
  <c r="IT25" i="6"/>
  <c r="IT40" i="6"/>
  <c r="IT18" i="5"/>
  <c r="IT27" i="6"/>
  <c r="IT9" i="5"/>
  <c r="IT12" i="5"/>
  <c r="IT38" i="6"/>
  <c r="IT15" i="5"/>
  <c r="IT37" i="6"/>
  <c r="IT21" i="6"/>
  <c r="IT36" i="6"/>
  <c r="IT17" i="5"/>
  <c r="IT13" i="5"/>
  <c r="IT8" i="5"/>
  <c r="IT42" i="6"/>
  <c r="IT13" i="6"/>
  <c r="IT10" i="6"/>
  <c r="IT16" i="6"/>
  <c r="IT12" i="6"/>
  <c r="IT9" i="6"/>
  <c r="IT19" i="6"/>
  <c r="IT15" i="6"/>
  <c r="IT22" i="6"/>
  <c r="IT8" i="6"/>
  <c r="IT14" i="6"/>
  <c r="IT11" i="6"/>
  <c r="IT44" i="6"/>
  <c r="IT23" i="6"/>
  <c r="IT34" i="6"/>
  <c r="IT16" i="5"/>
  <c r="IT33" i="6"/>
  <c r="IT20" i="6"/>
  <c r="IT32" i="6"/>
  <c r="IT35" i="6"/>
  <c r="IT17" i="6"/>
  <c r="IT28" i="6"/>
  <c r="IT46" i="6"/>
  <c r="IT30" i="6"/>
  <c r="IT45" i="6"/>
  <c r="IT19" i="5"/>
  <c r="IT14" i="5"/>
  <c r="IT11" i="5"/>
  <c r="IT31" i="6"/>
  <c r="IT18" i="6"/>
  <c r="IS41" i="6"/>
  <c r="IS44" i="6"/>
  <c r="IS8" i="5"/>
  <c r="IS38" i="6"/>
  <c r="IS18" i="6"/>
  <c r="IS33" i="6"/>
  <c r="IS18" i="5"/>
  <c r="IS14" i="5"/>
  <c r="IS11" i="5"/>
  <c r="IS17" i="5"/>
  <c r="IS31" i="6"/>
  <c r="IS10" i="6"/>
  <c r="IS28" i="6"/>
  <c r="IS34" i="6"/>
  <c r="IS29" i="6"/>
  <c r="IS11" i="6"/>
  <c r="IS40" i="6"/>
  <c r="IS24" i="6"/>
  <c r="IS27" i="6"/>
  <c r="IS12" i="6"/>
  <c r="IS25" i="6"/>
  <c r="IS19" i="6"/>
  <c r="IS45" i="6"/>
  <c r="IS43" i="6"/>
  <c r="IS9" i="6"/>
  <c r="IS15" i="5"/>
  <c r="IS46" i="6"/>
  <c r="IS30" i="6"/>
  <c r="IS13" i="5"/>
  <c r="IS10" i="5"/>
  <c r="IS13" i="6"/>
  <c r="IS36" i="6"/>
  <c r="IS20" i="6"/>
  <c r="IS39" i="6"/>
  <c r="IS19" i="5"/>
  <c r="IS22" i="6"/>
  <c r="IS17" i="6"/>
  <c r="IS14" i="6"/>
  <c r="IS9" i="5"/>
  <c r="IS12" i="5"/>
  <c r="IS42" i="6"/>
  <c r="IS26" i="6"/>
  <c r="IS37" i="6"/>
  <c r="IS15" i="6"/>
  <c r="IS32" i="6"/>
  <c r="IS21" i="6"/>
  <c r="IS35" i="6"/>
  <c r="IS8" i="6"/>
  <c r="IS16" i="6"/>
  <c r="IR30" i="6"/>
  <c r="IR40" i="6"/>
  <c r="IR45" i="6"/>
  <c r="IR24" i="6"/>
  <c r="IR28" i="6"/>
  <c r="IR29" i="6"/>
  <c r="IR31" i="6"/>
  <c r="IR44" i="6"/>
  <c r="IR11" i="6"/>
  <c r="IR18" i="5"/>
  <c r="IR14" i="6"/>
  <c r="IR20" i="6"/>
  <c r="IR19" i="6"/>
  <c r="IR26" i="6"/>
  <c r="IR41" i="6"/>
  <c r="IR10" i="5"/>
  <c r="IR13" i="6"/>
  <c r="IR36" i="6"/>
  <c r="IR9" i="5"/>
  <c r="IR27" i="6"/>
  <c r="IR10" i="6"/>
  <c r="IR25" i="6"/>
  <c r="IR12" i="5"/>
  <c r="IR46" i="6"/>
  <c r="IR22" i="6"/>
  <c r="IR37" i="6"/>
  <c r="IR21" i="6"/>
  <c r="IR15" i="6"/>
  <c r="IR32" i="6"/>
  <c r="IR8" i="6"/>
  <c r="IR15" i="5"/>
  <c r="IR39" i="6"/>
  <c r="IR38" i="6"/>
  <c r="IR42" i="6"/>
  <c r="IR43" i="6"/>
  <c r="IR35" i="6"/>
  <c r="IR16" i="6"/>
  <c r="IR12" i="6"/>
  <c r="IR9" i="6"/>
  <c r="IR8" i="5"/>
  <c r="IR34" i="6"/>
  <c r="IR18" i="6"/>
  <c r="IR33" i="6"/>
  <c r="IR17" i="6"/>
  <c r="IR14" i="5"/>
  <c r="IR11" i="5"/>
  <c r="IR17" i="5"/>
  <c r="IR16" i="5"/>
  <c r="IR19" i="5"/>
  <c r="IQ44" i="6"/>
  <c r="IQ28" i="6"/>
  <c r="IQ45" i="6"/>
  <c r="IQ38" i="6"/>
  <c r="IQ8" i="5"/>
  <c r="IQ19" i="5"/>
  <c r="IQ9" i="5"/>
  <c r="IQ32" i="6"/>
  <c r="IQ16" i="6"/>
  <c r="IQ12" i="6"/>
  <c r="IQ8" i="6"/>
  <c r="IQ15" i="6"/>
  <c r="IQ11" i="6"/>
  <c r="IQ30" i="6"/>
  <c r="IQ26" i="6"/>
  <c r="IQ22" i="6"/>
  <c r="IQ18" i="6"/>
  <c r="IQ14" i="6"/>
  <c r="IQ10" i="6"/>
  <c r="IQ29" i="6"/>
  <c r="IQ25" i="6"/>
  <c r="IQ21" i="6"/>
  <c r="IQ17" i="6"/>
  <c r="IQ13" i="6"/>
  <c r="IQ9" i="6"/>
  <c r="IQ19" i="6"/>
  <c r="IQ18" i="5"/>
  <c r="IQ40" i="6"/>
  <c r="IQ43" i="6"/>
  <c r="IQ42" i="6"/>
  <c r="IQ24" i="6"/>
  <c r="IQ41" i="6"/>
  <c r="IQ23" i="6"/>
  <c r="IQ11" i="5"/>
  <c r="IQ10" i="5"/>
  <c r="IQ36" i="6"/>
  <c r="IQ39" i="6"/>
  <c r="IQ13" i="5"/>
  <c r="IQ20" i="6"/>
  <c r="IQ37" i="6"/>
  <c r="IQ16" i="5"/>
  <c r="IQ46" i="6"/>
  <c r="IQ33" i="6"/>
  <c r="IQ15" i="5"/>
  <c r="IQ35" i="6"/>
  <c r="IQ34" i="6"/>
  <c r="IQ31" i="6"/>
  <c r="IQ12" i="5"/>
  <c r="IQ17" i="5"/>
  <c r="IP30" i="6"/>
  <c r="IP43" i="6"/>
  <c r="IP9" i="6"/>
  <c r="IP27" i="6"/>
  <c r="IP46" i="6"/>
  <c r="IP35" i="6"/>
  <c r="IP11" i="6"/>
  <c r="IP39" i="6"/>
  <c r="IP10" i="5"/>
  <c r="IP13" i="5"/>
  <c r="IP24" i="6"/>
  <c r="IP17" i="5"/>
  <c r="IP15" i="6"/>
  <c r="IP37" i="6"/>
  <c r="IP22" i="6"/>
  <c r="IP18" i="5"/>
  <c r="IP19" i="6"/>
  <c r="IP12" i="5"/>
  <c r="IP45" i="6"/>
  <c r="IP14" i="5"/>
  <c r="IP9" i="5"/>
  <c r="IP19" i="5"/>
  <c r="IP40" i="6"/>
  <c r="IP36" i="6"/>
  <c r="IP32" i="6"/>
  <c r="IP8" i="6"/>
  <c r="IP18" i="6"/>
  <c r="IP14" i="6"/>
  <c r="IP42" i="6"/>
  <c r="IP38" i="6"/>
  <c r="IP34" i="6"/>
  <c r="IP21" i="6"/>
  <c r="IP17" i="6"/>
  <c r="IP13" i="6"/>
  <c r="IP10" i="6"/>
  <c r="IP20" i="6"/>
  <c r="IP16" i="6"/>
  <c r="IP12" i="6"/>
  <c r="IP16" i="5"/>
  <c r="IP15" i="5"/>
  <c r="IP44" i="6"/>
  <c r="IP28" i="6"/>
  <c r="IP23" i="6"/>
  <c r="IP8" i="5"/>
  <c r="IP41" i="6"/>
  <c r="IP26" i="6"/>
  <c r="IP25" i="6"/>
  <c r="IO35" i="6"/>
  <c r="IO19" i="5"/>
  <c r="IO18" i="5"/>
  <c r="IO41" i="6"/>
  <c r="IO12" i="6"/>
  <c r="IO34" i="6"/>
  <c r="IO36" i="6"/>
  <c r="IO28" i="6"/>
  <c r="IO15" i="5"/>
  <c r="IO21" i="6"/>
  <c r="IO10" i="5"/>
  <c r="IO13" i="6"/>
  <c r="IO9" i="6"/>
  <c r="IO19" i="6"/>
  <c r="IO31" i="6"/>
  <c r="IO46" i="6"/>
  <c r="IO30" i="6"/>
  <c r="IO14" i="6"/>
  <c r="IO8" i="5"/>
  <c r="IO37" i="6"/>
  <c r="IO8" i="6"/>
  <c r="IO32" i="6"/>
  <c r="IO22" i="6"/>
  <c r="IO33" i="6"/>
  <c r="IO13" i="5"/>
  <c r="IO43" i="6"/>
  <c r="IO27" i="6"/>
  <c r="IO42" i="6"/>
  <c r="IO26" i="6"/>
  <c r="IO16" i="6"/>
  <c r="IO16" i="5"/>
  <c r="IO12" i="5"/>
  <c r="IO44" i="6"/>
  <c r="IO11" i="5"/>
  <c r="IO18" i="6"/>
  <c r="IO20" i="6"/>
  <c r="IO25" i="6"/>
  <c r="IO9" i="5"/>
  <c r="IO39" i="6"/>
  <c r="IO23" i="6"/>
  <c r="IO38" i="6"/>
  <c r="IO10" i="6"/>
  <c r="IO17" i="6"/>
  <c r="IO45" i="6"/>
  <c r="IO29" i="6"/>
  <c r="IO40" i="6"/>
  <c r="IO24" i="6"/>
  <c r="IO15" i="6"/>
  <c r="IN30" i="6"/>
  <c r="IN8" i="5"/>
  <c r="IN26" i="6"/>
  <c r="IN10" i="5"/>
  <c r="IN39" i="6"/>
  <c r="IN10" i="6"/>
  <c r="IN44" i="6"/>
  <c r="IN23" i="6"/>
  <c r="IN45" i="6"/>
  <c r="IN28" i="6"/>
  <c r="IN42" i="6"/>
  <c r="IN21" i="6"/>
  <c r="IN19" i="6"/>
  <c r="IN14" i="6"/>
  <c r="IN13" i="6"/>
  <c r="IN36" i="6"/>
  <c r="IN20" i="6"/>
  <c r="IN17" i="5"/>
  <c r="IN31" i="6"/>
  <c r="IN8" i="6"/>
  <c r="IN34" i="6"/>
  <c r="IN9" i="5"/>
  <c r="IN19" i="5"/>
  <c r="IN41" i="6"/>
  <c r="IN37" i="6"/>
  <c r="IN33" i="6"/>
  <c r="IN15" i="5"/>
  <c r="IN14" i="5"/>
  <c r="IN9" i="6"/>
  <c r="IN32" i="6"/>
  <c r="IN11" i="6"/>
  <c r="IN43" i="6"/>
  <c r="IN27" i="6"/>
  <c r="IN46" i="6"/>
  <c r="IN11" i="5"/>
  <c r="IN18" i="5"/>
  <c r="IN16" i="6"/>
  <c r="IN25" i="6"/>
  <c r="IN18" i="6"/>
  <c r="IN38" i="6"/>
  <c r="IN40" i="6"/>
  <c r="IN24" i="6"/>
  <c r="IN15" i="6"/>
  <c r="IN35" i="6"/>
  <c r="IN16" i="5"/>
  <c r="IN13" i="5"/>
  <c r="IN22" i="6"/>
  <c r="IN12" i="6"/>
  <c r="IN17" i="6"/>
  <c r="IM39" i="6"/>
  <c r="IM22" i="6"/>
  <c r="IM19" i="5"/>
  <c r="IM18" i="6"/>
  <c r="IM28" i="6"/>
  <c r="IM34" i="6"/>
  <c r="IM31" i="6"/>
  <c r="IM14" i="6"/>
  <c r="IM10" i="6"/>
  <c r="IM36" i="6"/>
  <c r="IM29" i="6"/>
  <c r="IM25" i="6"/>
  <c r="IM21" i="6"/>
  <c r="IM17" i="6"/>
  <c r="IM13" i="6"/>
  <c r="IM9" i="6"/>
  <c r="IM35" i="6"/>
  <c r="IM12" i="6"/>
  <c r="IM8" i="6"/>
  <c r="IM13" i="5"/>
  <c r="IM43" i="6"/>
  <c r="IM15" i="5"/>
  <c r="IM38" i="6"/>
  <c r="IM8" i="5"/>
  <c r="IM41" i="6"/>
  <c r="IM18" i="5"/>
  <c r="IM32" i="6"/>
  <c r="IM37" i="6"/>
  <c r="IM9" i="5"/>
  <c r="IM27" i="6"/>
  <c r="IM33" i="6"/>
  <c r="IM24" i="6"/>
  <c r="IM30" i="6"/>
  <c r="IM46" i="6"/>
  <c r="IM17" i="5"/>
  <c r="IM16" i="6"/>
  <c r="IM44" i="6"/>
  <c r="IM23" i="6"/>
  <c r="IM14" i="5"/>
  <c r="IM10" i="5"/>
  <c r="IM16" i="5"/>
  <c r="IM20" i="6"/>
  <c r="IM26" i="6"/>
  <c r="IM42" i="6"/>
  <c r="IM11" i="6"/>
  <c r="IM45" i="6"/>
  <c r="IM11" i="5"/>
  <c r="IM40" i="6"/>
  <c r="IM19" i="6"/>
  <c r="IL34" i="6"/>
  <c r="IL32" i="6"/>
  <c r="IL38" i="6"/>
  <c r="IL16" i="6"/>
  <c r="IL23" i="6"/>
  <c r="IL20" i="6"/>
  <c r="IL43" i="6"/>
  <c r="IL18" i="6"/>
  <c r="IL33" i="6"/>
  <c r="IL17" i="6"/>
  <c r="IL13" i="6"/>
  <c r="IL10" i="6"/>
  <c r="IL29" i="6"/>
  <c r="IL25" i="6"/>
  <c r="IL12" i="6"/>
  <c r="IL9" i="6"/>
  <c r="IL28" i="6"/>
  <c r="IL24" i="6"/>
  <c r="IL19" i="6"/>
  <c r="IL15" i="6"/>
  <c r="IL22" i="6"/>
  <c r="IL8" i="6"/>
  <c r="IL14" i="6"/>
  <c r="IL11" i="6"/>
  <c r="IL27" i="6"/>
  <c r="IL42" i="6"/>
  <c r="IL21" i="6"/>
  <c r="IL37" i="6"/>
  <c r="IL31" i="6"/>
  <c r="IL36" i="6"/>
  <c r="IL9" i="5"/>
  <c r="IL30" i="6"/>
  <c r="IL12" i="5"/>
  <c r="IL45" i="6"/>
  <c r="IL11" i="5"/>
  <c r="IL14" i="5"/>
  <c r="IL17" i="5"/>
  <c r="IL39" i="6"/>
  <c r="IL15" i="5"/>
  <c r="IL8" i="5"/>
  <c r="IL46" i="6"/>
  <c r="IL19" i="5"/>
  <c r="IL41" i="6"/>
  <c r="IL18" i="5"/>
  <c r="IL40" i="6"/>
  <c r="IL10" i="5"/>
  <c r="IL35" i="6"/>
  <c r="IL16" i="5"/>
  <c r="IK15" i="5"/>
  <c r="IK18" i="5"/>
  <c r="IK44" i="6"/>
  <c r="IK16" i="6"/>
  <c r="IK33" i="6"/>
  <c r="IK30" i="6"/>
  <c r="IK19" i="6"/>
  <c r="IK13" i="5"/>
  <c r="IK14" i="5"/>
  <c r="IK28" i="6"/>
  <c r="IK39" i="6"/>
  <c r="IK20" i="6"/>
  <c r="IK17" i="5"/>
  <c r="IK38" i="6"/>
  <c r="IK45" i="6"/>
  <c r="IK29" i="6"/>
  <c r="IK11" i="6"/>
  <c r="IK42" i="6"/>
  <c r="IK25" i="6"/>
  <c r="IK40" i="6"/>
  <c r="IK24" i="6"/>
  <c r="IK35" i="6"/>
  <c r="IK8" i="6"/>
  <c r="IK21" i="6"/>
  <c r="IK12" i="5"/>
  <c r="IK10" i="5"/>
  <c r="IK8" i="5"/>
  <c r="IK23" i="6"/>
  <c r="IK22" i="6"/>
  <c r="IK18" i="6"/>
  <c r="IK14" i="6"/>
  <c r="IK10" i="6"/>
  <c r="IK17" i="6"/>
  <c r="IK9" i="6"/>
  <c r="IK32" i="6"/>
  <c r="IK43" i="6"/>
  <c r="IK27" i="6"/>
  <c r="IK26" i="6"/>
  <c r="IK34" i="6"/>
  <c r="IK13" i="6"/>
  <c r="IK36" i="6"/>
  <c r="IK16" i="5"/>
  <c r="IK31" i="6"/>
  <c r="IK12" i="6"/>
  <c r="IK46" i="6"/>
  <c r="IK11" i="5"/>
  <c r="IK37" i="6"/>
  <c r="IK9" i="5"/>
  <c r="IK15" i="6"/>
  <c r="IJ23" i="6"/>
  <c r="IJ18" i="5"/>
  <c r="IJ30" i="6"/>
  <c r="IJ16" i="6"/>
  <c r="IJ14" i="6"/>
  <c r="IJ8" i="6"/>
  <c r="IJ32" i="6"/>
  <c r="IJ28" i="6"/>
  <c r="IJ29" i="6"/>
  <c r="IJ17" i="5"/>
  <c r="IJ44" i="6"/>
  <c r="IJ8" i="5"/>
  <c r="IJ38" i="6"/>
  <c r="IJ18" i="6"/>
  <c r="IJ33" i="6"/>
  <c r="IJ17" i="6"/>
  <c r="IJ19" i="5"/>
  <c r="IJ36" i="6"/>
  <c r="IJ9" i="5"/>
  <c r="IJ35" i="6"/>
  <c r="IJ16" i="5"/>
  <c r="IJ31" i="6"/>
  <c r="IJ11" i="6"/>
  <c r="IJ9" i="6"/>
  <c r="IJ20" i="6"/>
  <c r="IJ19" i="6"/>
  <c r="IJ26" i="6"/>
  <c r="IJ45" i="6"/>
  <c r="IJ25" i="6"/>
  <c r="IJ10" i="6"/>
  <c r="IJ14" i="5"/>
  <c r="IJ11" i="5"/>
  <c r="IJ43" i="6"/>
  <c r="IJ27" i="6"/>
  <c r="IJ42" i="6"/>
  <c r="IJ41" i="6"/>
  <c r="IJ34" i="6"/>
  <c r="IJ13" i="5"/>
  <c r="IJ12" i="6"/>
  <c r="IJ46" i="6"/>
  <c r="IJ22" i="6"/>
  <c r="IJ37" i="6"/>
  <c r="IJ21" i="6"/>
  <c r="IJ15" i="5"/>
  <c r="IJ40" i="6"/>
  <c r="IJ24" i="6"/>
  <c r="IJ39" i="6"/>
  <c r="IJ10" i="5"/>
  <c r="IJ15" i="6"/>
  <c r="II9" i="5"/>
  <c r="II46" i="6"/>
  <c r="II11" i="5"/>
  <c r="II41" i="6"/>
  <c r="II19" i="6"/>
  <c r="II36" i="6"/>
  <c r="II18" i="6"/>
  <c r="II44" i="6"/>
  <c r="II42" i="6"/>
  <c r="II33" i="6"/>
  <c r="II17" i="6"/>
  <c r="II30" i="6"/>
  <c r="II43" i="6"/>
  <c r="II19" i="5"/>
  <c r="II16" i="5"/>
  <c r="II13" i="5"/>
  <c r="II8" i="5"/>
  <c r="II12" i="5"/>
  <c r="II38" i="6"/>
  <c r="II31" i="6"/>
  <c r="II27" i="6"/>
  <c r="II14" i="5"/>
  <c r="II26" i="6"/>
  <c r="II37" i="6"/>
  <c r="II14" i="6"/>
  <c r="II10" i="6"/>
  <c r="II29" i="6"/>
  <c r="II25" i="6"/>
  <c r="II21" i="6"/>
  <c r="II13" i="6"/>
  <c r="II9" i="6"/>
  <c r="II35" i="6"/>
  <c r="II32" i="6"/>
  <c r="II28" i="6"/>
  <c r="II24" i="6"/>
  <c r="II20" i="6"/>
  <c r="II16" i="6"/>
  <c r="II12" i="6"/>
  <c r="II8" i="6"/>
  <c r="II15" i="6"/>
  <c r="II11" i="6"/>
  <c r="II22" i="6"/>
  <c r="II23" i="6"/>
  <c r="II34" i="6"/>
  <c r="II45" i="6"/>
  <c r="II10" i="5"/>
  <c r="II40" i="6"/>
  <c r="II15" i="5"/>
  <c r="II17" i="5"/>
  <c r="IH8" i="5"/>
  <c r="IH11" i="5"/>
  <c r="IH39" i="6"/>
  <c r="IH10" i="5"/>
  <c r="IH44" i="6"/>
  <c r="IH23" i="6"/>
  <c r="IH17" i="5"/>
  <c r="IH14" i="5"/>
  <c r="IH19" i="5"/>
  <c r="IH45" i="6"/>
  <c r="IH43" i="6"/>
  <c r="IH8" i="6"/>
  <c r="IH41" i="6"/>
  <c r="IH25" i="6"/>
  <c r="IH40" i="6"/>
  <c r="IH32" i="6"/>
  <c r="IH28" i="6"/>
  <c r="IH24" i="6"/>
  <c r="IH19" i="6"/>
  <c r="IH15" i="6"/>
  <c r="IH22" i="6"/>
  <c r="IH11" i="6"/>
  <c r="IH42" i="6"/>
  <c r="IH30" i="6"/>
  <c r="IH26" i="6"/>
  <c r="IH13" i="6"/>
  <c r="IH10" i="6"/>
  <c r="IH20" i="6"/>
  <c r="IH16" i="6"/>
  <c r="IH9" i="6"/>
  <c r="IH46" i="6"/>
  <c r="IH33" i="6"/>
  <c r="IH12" i="6"/>
  <c r="IH35" i="6"/>
  <c r="IH38" i="6"/>
  <c r="IH15" i="5"/>
  <c r="IH37" i="6"/>
  <c r="IH9" i="5"/>
  <c r="IH18" i="5"/>
  <c r="IH29" i="6"/>
  <c r="IH16" i="5"/>
  <c r="IH21" i="6"/>
  <c r="IH18" i="6"/>
  <c r="IH27" i="6"/>
  <c r="IH34" i="6"/>
  <c r="IH14" i="6"/>
  <c r="IH12" i="5"/>
  <c r="IH17" i="6"/>
  <c r="IH31" i="6"/>
  <c r="IG13" i="6"/>
  <c r="IG25" i="6"/>
  <c r="IG16" i="6"/>
  <c r="IG28" i="6"/>
  <c r="IG23" i="6"/>
  <c r="IG37" i="6"/>
  <c r="IG10" i="6"/>
  <c r="IG44" i="6"/>
  <c r="IG39" i="6"/>
  <c r="IG30" i="6"/>
  <c r="IG33" i="6"/>
  <c r="IG14" i="6"/>
  <c r="IG36" i="6"/>
  <c r="IG31" i="6"/>
  <c r="IG18" i="5"/>
  <c r="IG17" i="5"/>
  <c r="IG34" i="6"/>
  <c r="IG19" i="5"/>
  <c r="IG40" i="6"/>
  <c r="IG24" i="6"/>
  <c r="IG16" i="5"/>
  <c r="IG11" i="6"/>
  <c r="IG46" i="6"/>
  <c r="IG11" i="5"/>
  <c r="IG9" i="5"/>
  <c r="IG42" i="6"/>
  <c r="IG14" i="5"/>
  <c r="IG12" i="5"/>
  <c r="IG15" i="5"/>
  <c r="IG20" i="6"/>
  <c r="IG19" i="6"/>
  <c r="IG18" i="6"/>
  <c r="IG35" i="6"/>
  <c r="IG38" i="6"/>
  <c r="IG45" i="6"/>
  <c r="IG29" i="6"/>
  <c r="IG12" i="6"/>
  <c r="IG10" i="5"/>
  <c r="IG32" i="6"/>
  <c r="IG43" i="6"/>
  <c r="IG27" i="6"/>
  <c r="IG15" i="6"/>
  <c r="IG13" i="5"/>
  <c r="IG17" i="6"/>
  <c r="IF18" i="5"/>
  <c r="IF14" i="5"/>
  <c r="IF15" i="5"/>
  <c r="IF33" i="6"/>
  <c r="IF32" i="6"/>
  <c r="IF10" i="6"/>
  <c r="IF43" i="6"/>
  <c r="IF27" i="6"/>
  <c r="IF42" i="6"/>
  <c r="IF26" i="6"/>
  <c r="IF8" i="5"/>
  <c r="IF41" i="6"/>
  <c r="IF40" i="6"/>
  <c r="IF13" i="6"/>
  <c r="IF9" i="6"/>
  <c r="IF11" i="5"/>
  <c r="IF21" i="6"/>
  <c r="IF28" i="6"/>
  <c r="IF12" i="6"/>
  <c r="IF39" i="6"/>
  <c r="IF10" i="5"/>
  <c r="IF13" i="5"/>
  <c r="IF22" i="6"/>
  <c r="IF15" i="6"/>
  <c r="IF37" i="6"/>
  <c r="IF9" i="5"/>
  <c r="IF23" i="6"/>
  <c r="IF38" i="6"/>
  <c r="IF44" i="6"/>
  <c r="IF24" i="6"/>
  <c r="IF19" i="5"/>
  <c r="IF35" i="6"/>
  <c r="IF16" i="5"/>
  <c r="IF34" i="6"/>
  <c r="IF18" i="6"/>
  <c r="IF17" i="5"/>
  <c r="IF12" i="5"/>
  <c r="IF17" i="6"/>
  <c r="IF19" i="6"/>
  <c r="IF14" i="6"/>
  <c r="IF36" i="6"/>
  <c r="IF20" i="6"/>
  <c r="IF16" i="6"/>
  <c r="IF31" i="6"/>
  <c r="IF46" i="6"/>
  <c r="IF30" i="6"/>
  <c r="IF11" i="6"/>
  <c r="IF45" i="6"/>
  <c r="IF29" i="6"/>
  <c r="IF8" i="6"/>
  <c r="IE44" i="6"/>
  <c r="IE45" i="6"/>
  <c r="IE41" i="6"/>
  <c r="IE15" i="5"/>
  <c r="IE14" i="5"/>
  <c r="IE10" i="5"/>
  <c r="IE12" i="6"/>
  <c r="IE35" i="6"/>
  <c r="IE34" i="6"/>
  <c r="IE17" i="5"/>
  <c r="IE12" i="5"/>
  <c r="IE8" i="5"/>
  <c r="IE11" i="5"/>
  <c r="IE18" i="5"/>
  <c r="IE16" i="5"/>
  <c r="IE19" i="5"/>
  <c r="IE30" i="6"/>
  <c r="IE46" i="6"/>
  <c r="IE25" i="6"/>
  <c r="IE17" i="6"/>
  <c r="IE13" i="6"/>
  <c r="IE9" i="6"/>
  <c r="IE33" i="6"/>
  <c r="IE24" i="6"/>
  <c r="IE20" i="6"/>
  <c r="IE16" i="6"/>
  <c r="IE27" i="6"/>
  <c r="IE23" i="6"/>
  <c r="IE19" i="6"/>
  <c r="IE15" i="6"/>
  <c r="IE11" i="6"/>
  <c r="IE40" i="6"/>
  <c r="IE18" i="6"/>
  <c r="IE37" i="6"/>
  <c r="IE36" i="6"/>
  <c r="IE8" i="6"/>
  <c r="IE43" i="6"/>
  <c r="IE26" i="6"/>
  <c r="IE42" i="6"/>
  <c r="IE21" i="6"/>
  <c r="IE39" i="6"/>
  <c r="IE14" i="6"/>
  <c r="IE28" i="6"/>
  <c r="IE31" i="6"/>
  <c r="IE10" i="6"/>
  <c r="IE13" i="5"/>
  <c r="IE22" i="6"/>
  <c r="IE38" i="6"/>
  <c r="IE32" i="6"/>
  <c r="ID16" i="5"/>
  <c r="ID17" i="5"/>
  <c r="ID13" i="5"/>
  <c r="ID8" i="5"/>
  <c r="ID28" i="6"/>
  <c r="ID23" i="6"/>
  <c r="ID34" i="6"/>
  <c r="ID17" i="6"/>
  <c r="ID37" i="6"/>
  <c r="ID21" i="6"/>
  <c r="ID14" i="5"/>
  <c r="ID11" i="5"/>
  <c r="ID13" i="6"/>
  <c r="ID10" i="6"/>
  <c r="ID16" i="6"/>
  <c r="ID12" i="6"/>
  <c r="ID9" i="6"/>
  <c r="ID15" i="6"/>
  <c r="ID22" i="6"/>
  <c r="ID8" i="6"/>
  <c r="ID43" i="6"/>
  <c r="ID14" i="6"/>
  <c r="ID11" i="6"/>
  <c r="ID24" i="6"/>
  <c r="ID18" i="6"/>
  <c r="ID30" i="6"/>
  <c r="ID33" i="6"/>
  <c r="ID9" i="5"/>
  <c r="ID40" i="6"/>
  <c r="ID18" i="5"/>
  <c r="ID31" i="6"/>
  <c r="ID29" i="6"/>
  <c r="ID46" i="6"/>
  <c r="ID26" i="6"/>
  <c r="ID45" i="6"/>
  <c r="ID19" i="6"/>
  <c r="ID36" i="6"/>
  <c r="ID42" i="6"/>
  <c r="ID27" i="6"/>
  <c r="ID44" i="6"/>
  <c r="ID12" i="5"/>
  <c r="ID38" i="6"/>
  <c r="ID15" i="5"/>
  <c r="ID41" i="6"/>
  <c r="ID25" i="6"/>
  <c r="ID20" i="6"/>
  <c r="ID32" i="6"/>
  <c r="ID39" i="6"/>
  <c r="ID10" i="5"/>
  <c r="IC20" i="6"/>
  <c r="IC24" i="6"/>
  <c r="IC44" i="6"/>
  <c r="IC33" i="6"/>
  <c r="IC43" i="6"/>
  <c r="IC39" i="6"/>
  <c r="IC21" i="6"/>
  <c r="IC27" i="6"/>
  <c r="IC38" i="6"/>
  <c r="IC40" i="6"/>
  <c r="IC12" i="6"/>
  <c r="IC9" i="5"/>
  <c r="IC8" i="5"/>
  <c r="IC42" i="6"/>
  <c r="IC26" i="6"/>
  <c r="IC37" i="6"/>
  <c r="IC17" i="6"/>
  <c r="IC14" i="5"/>
  <c r="IC11" i="5"/>
  <c r="IC17" i="5"/>
  <c r="IC31" i="6"/>
  <c r="IC10" i="6"/>
  <c r="IC14" i="6"/>
  <c r="IC28" i="6"/>
  <c r="IC19" i="6"/>
  <c r="IC34" i="6"/>
  <c r="IC45" i="6"/>
  <c r="IC29" i="6"/>
  <c r="IC18" i="5"/>
  <c r="IC36" i="6"/>
  <c r="IC13" i="5"/>
  <c r="IC16" i="5"/>
  <c r="IC19" i="5"/>
  <c r="IC22" i="6"/>
  <c r="IC23" i="6"/>
  <c r="IC15" i="6"/>
  <c r="IC11" i="6"/>
  <c r="IC9" i="6"/>
  <c r="IC15" i="5"/>
  <c r="IC46" i="6"/>
  <c r="IC30" i="6"/>
  <c r="IC41" i="6"/>
  <c r="IC25" i="6"/>
  <c r="IC13" i="6"/>
  <c r="IC32" i="6"/>
  <c r="IC10" i="5"/>
  <c r="IC35" i="6"/>
  <c r="IC8" i="6"/>
  <c r="IC16" i="6"/>
  <c r="IB28" i="6"/>
  <c r="IB46" i="6"/>
  <c r="IB18" i="6"/>
  <c r="IB11" i="5"/>
  <c r="IB12" i="6"/>
  <c r="IB34" i="6"/>
  <c r="IB33" i="6"/>
  <c r="IB17" i="5"/>
  <c r="IB14" i="6"/>
  <c r="IB23" i="6"/>
  <c r="IB30" i="6"/>
  <c r="IB17" i="6"/>
  <c r="IB10" i="5"/>
  <c r="IB9" i="6"/>
  <c r="IB19" i="6"/>
  <c r="IB14" i="5"/>
  <c r="IB15" i="5"/>
  <c r="IB42" i="6"/>
  <c r="IB43" i="6"/>
  <c r="IB35" i="6"/>
  <c r="IB20" i="6"/>
  <c r="IB44" i="6"/>
  <c r="IB38" i="6"/>
  <c r="IB22" i="6"/>
  <c r="IB37" i="6"/>
  <c r="IB21" i="6"/>
  <c r="IB15" i="6"/>
  <c r="IB32" i="6"/>
  <c r="IB8" i="6"/>
  <c r="IB27" i="6"/>
  <c r="IB10" i="6"/>
  <c r="IB12" i="5"/>
  <c r="IB45" i="6"/>
  <c r="IB29" i="6"/>
  <c r="IB11" i="6"/>
  <c r="IB40" i="6"/>
  <c r="IB24" i="6"/>
  <c r="IB39" i="6"/>
  <c r="IB16" i="5"/>
  <c r="IB19" i="5"/>
  <c r="IB8" i="5"/>
  <c r="IB41" i="6"/>
  <c r="IB25" i="6"/>
  <c r="IB13" i="6"/>
  <c r="IB36" i="6"/>
  <c r="IB9" i="5"/>
  <c r="IB31" i="6"/>
  <c r="IB18" i="5"/>
  <c r="IB16" i="6"/>
  <c r="IA39" i="6"/>
  <c r="IA21" i="6"/>
  <c r="IA40" i="6"/>
  <c r="IA38" i="6"/>
  <c r="IA10" i="6"/>
  <c r="IA20" i="6"/>
  <c r="IA14" i="6"/>
  <c r="IA44" i="6"/>
  <c r="IA8" i="6"/>
  <c r="IA16" i="6"/>
  <c r="IA25" i="6"/>
  <c r="IA42" i="6"/>
  <c r="IA24" i="6"/>
  <c r="IA17" i="5"/>
  <c r="IA8" i="5"/>
  <c r="IA43" i="6"/>
  <c r="IA31" i="6"/>
  <c r="IA27" i="6"/>
  <c r="IA23" i="6"/>
  <c r="IA19" i="6"/>
  <c r="IA15" i="6"/>
  <c r="IA11" i="6"/>
  <c r="IA30" i="6"/>
  <c r="IA26" i="6"/>
  <c r="IA22" i="6"/>
  <c r="IA18" i="6"/>
  <c r="IA17" i="6"/>
  <c r="IA13" i="6"/>
  <c r="IA9" i="6"/>
  <c r="IA11" i="5"/>
  <c r="IA13" i="5"/>
  <c r="IA36" i="6"/>
  <c r="IA12" i="6"/>
  <c r="IA35" i="6"/>
  <c r="IA32" i="6"/>
  <c r="IA34" i="6"/>
  <c r="IA45" i="6"/>
  <c r="IA10" i="5"/>
  <c r="IA18" i="5"/>
  <c r="IA12" i="5"/>
  <c r="IA46" i="6"/>
  <c r="IA33" i="6"/>
  <c r="IA9" i="5"/>
  <c r="IA19" i="5"/>
  <c r="IA29" i="6"/>
  <c r="IA14" i="5"/>
  <c r="IA28" i="6"/>
  <c r="IA41" i="6"/>
  <c r="IA16" i="5"/>
  <c r="HZ46" i="6"/>
  <c r="HZ25" i="6"/>
  <c r="HZ13" i="5"/>
  <c r="HZ24" i="6"/>
  <c r="HZ17" i="5"/>
  <c r="HZ15" i="6"/>
  <c r="HZ18" i="6"/>
  <c r="HZ9" i="5"/>
  <c r="HZ19" i="5"/>
  <c r="HZ30" i="6"/>
  <c r="HZ9" i="6"/>
  <c r="HZ35" i="6"/>
  <c r="HZ31" i="6"/>
  <c r="HZ18" i="5"/>
  <c r="HZ14" i="5"/>
  <c r="HZ11" i="5"/>
  <c r="HZ40" i="6"/>
  <c r="HZ36" i="6"/>
  <c r="HZ32" i="6"/>
  <c r="HZ19" i="6"/>
  <c r="HZ8" i="6"/>
  <c r="HZ14" i="6"/>
  <c r="HZ42" i="6"/>
  <c r="HZ38" i="6"/>
  <c r="HZ34" i="6"/>
  <c r="HZ21" i="6"/>
  <c r="HZ17" i="6"/>
  <c r="HZ13" i="6"/>
  <c r="HZ10" i="6"/>
  <c r="HZ20" i="6"/>
  <c r="HZ16" i="6"/>
  <c r="HZ12" i="6"/>
  <c r="HZ15" i="5"/>
  <c r="HZ16" i="5"/>
  <c r="HZ43" i="6"/>
  <c r="HZ27" i="6"/>
  <c r="HZ11" i="6"/>
  <c r="HZ41" i="6"/>
  <c r="HZ26" i="6"/>
  <c r="HZ29" i="6"/>
  <c r="HZ39" i="6"/>
  <c r="HZ33" i="6"/>
  <c r="HZ44" i="6"/>
  <c r="HZ28" i="6"/>
  <c r="HZ23" i="6"/>
  <c r="HZ8" i="5"/>
  <c r="HZ37" i="6"/>
  <c r="HZ22" i="6"/>
  <c r="HZ10" i="5"/>
  <c r="HY16" i="5"/>
  <c r="HY13" i="6"/>
  <c r="HY43" i="6"/>
  <c r="HY34" i="6"/>
  <c r="HY37" i="6"/>
  <c r="HY22" i="6"/>
  <c r="HY23" i="6"/>
  <c r="HY33" i="6"/>
  <c r="HY13" i="5"/>
  <c r="HY39" i="6"/>
  <c r="HY46" i="6"/>
  <c r="HY30" i="6"/>
  <c r="HY17" i="5"/>
  <c r="HY12" i="5"/>
  <c r="HY15" i="5"/>
  <c r="HY8" i="5"/>
  <c r="HY32" i="6"/>
  <c r="HY17" i="6"/>
  <c r="HY27" i="6"/>
  <c r="HY10" i="6"/>
  <c r="HY21" i="6"/>
  <c r="HY36" i="6"/>
  <c r="HY25" i="6"/>
  <c r="HY9" i="5"/>
  <c r="HY35" i="6"/>
  <c r="HY42" i="6"/>
  <c r="HY26" i="6"/>
  <c r="HY45" i="6"/>
  <c r="HY29" i="6"/>
  <c r="HY14" i="6"/>
  <c r="HY44" i="6"/>
  <c r="HY18" i="6"/>
  <c r="HY20" i="6"/>
  <c r="HY9" i="6"/>
  <c r="HY19" i="6"/>
  <c r="HY18" i="5"/>
  <c r="HY14" i="5"/>
  <c r="HY19" i="5"/>
  <c r="HY12" i="6"/>
  <c r="HY28" i="6"/>
  <c r="HY31" i="6"/>
  <c r="HY38" i="6"/>
  <c r="HY8" i="6"/>
  <c r="HY41" i="6"/>
  <c r="HY10" i="5"/>
  <c r="HY16" i="6"/>
  <c r="HY40" i="6"/>
  <c r="HY24" i="6"/>
  <c r="HY15" i="6"/>
  <c r="HX28" i="6"/>
  <c r="HX33" i="6"/>
  <c r="HX35" i="6"/>
  <c r="HX13" i="6"/>
  <c r="HX16" i="5"/>
  <c r="HX42" i="6"/>
  <c r="HX26" i="6"/>
  <c r="HX10" i="6"/>
  <c r="HX45" i="6"/>
  <c r="HX29" i="6"/>
  <c r="HX19" i="6"/>
  <c r="HX18" i="6"/>
  <c r="HX9" i="6"/>
  <c r="HX24" i="6"/>
  <c r="HX15" i="6"/>
  <c r="HX31" i="6"/>
  <c r="HX8" i="6"/>
  <c r="HX13" i="5"/>
  <c r="HX22" i="6"/>
  <c r="HX12" i="6"/>
  <c r="HX10" i="5"/>
  <c r="HX40" i="6"/>
  <c r="HX36" i="6"/>
  <c r="HX38" i="6"/>
  <c r="HX15" i="5"/>
  <c r="HX14" i="6"/>
  <c r="HX44" i="6"/>
  <c r="HX20" i="6"/>
  <c r="HX43" i="6"/>
  <c r="HX27" i="6"/>
  <c r="HX17" i="5"/>
  <c r="HX34" i="6"/>
  <c r="HX9" i="5"/>
  <c r="HX19" i="5"/>
  <c r="HX37" i="6"/>
  <c r="HX21" i="6"/>
  <c r="HX25" i="6"/>
  <c r="HX32" i="6"/>
  <c r="HX11" i="6"/>
  <c r="HX39" i="6"/>
  <c r="HX23" i="6"/>
  <c r="HX46" i="6"/>
  <c r="HX30" i="6"/>
  <c r="HX18" i="5"/>
  <c r="HX16" i="6"/>
  <c r="HX12" i="5"/>
  <c r="HX17" i="6"/>
  <c r="HW13" i="5"/>
  <c r="HW15" i="5"/>
  <c r="HW12" i="5"/>
  <c r="HW14" i="5"/>
  <c r="HW10" i="5"/>
  <c r="HW16" i="5"/>
  <c r="HW20" i="6"/>
  <c r="HW26" i="6"/>
  <c r="HW42" i="6"/>
  <c r="HW8" i="5"/>
  <c r="HW37" i="6"/>
  <c r="HW9" i="5"/>
  <c r="HW34" i="6"/>
  <c r="HW31" i="6"/>
  <c r="HW14" i="6"/>
  <c r="HW10" i="6"/>
  <c r="HW36" i="6"/>
  <c r="HW29" i="6"/>
  <c r="HW25" i="6"/>
  <c r="HW21" i="6"/>
  <c r="HW17" i="6"/>
  <c r="HW13" i="6"/>
  <c r="HW9" i="6"/>
  <c r="HW35" i="6"/>
  <c r="HW16" i="6"/>
  <c r="HW12" i="6"/>
  <c r="HW8" i="6"/>
  <c r="HW43" i="6"/>
  <c r="HW15" i="6"/>
  <c r="HW22" i="6"/>
  <c r="HW28" i="6"/>
  <c r="HW39" i="6"/>
  <c r="HW18" i="6"/>
  <c r="HW19" i="5"/>
  <c r="HW45" i="6"/>
  <c r="HW11" i="5"/>
  <c r="HW44" i="6"/>
  <c r="HW23" i="6"/>
  <c r="HW38" i="6"/>
  <c r="HW27" i="6"/>
  <c r="HW33" i="6"/>
  <c r="HW24" i="6"/>
  <c r="HW30" i="6"/>
  <c r="HW46" i="6"/>
  <c r="HW11" i="6"/>
  <c r="HW41" i="6"/>
  <c r="HW18" i="5"/>
  <c r="HW40" i="6"/>
  <c r="HW19" i="6"/>
  <c r="HV14" i="5"/>
  <c r="HV9" i="5"/>
  <c r="HV27" i="6"/>
  <c r="HV38" i="6"/>
  <c r="HV21" i="6"/>
  <c r="HV33" i="6"/>
  <c r="HV16" i="5"/>
  <c r="HV15" i="5"/>
  <c r="HV18" i="6"/>
  <c r="HV44" i="6"/>
  <c r="HV23" i="6"/>
  <c r="HV34" i="6"/>
  <c r="HV45" i="6"/>
  <c r="HV30" i="6"/>
  <c r="HV26" i="6"/>
  <c r="HV17" i="6"/>
  <c r="HV13" i="6"/>
  <c r="HV10" i="6"/>
  <c r="HV16" i="6"/>
  <c r="HV12" i="6"/>
  <c r="HV9" i="6"/>
  <c r="HV28" i="6"/>
  <c r="HV24" i="6"/>
  <c r="HV19" i="6"/>
  <c r="HV15" i="6"/>
  <c r="HV22" i="6"/>
  <c r="HV8" i="6"/>
  <c r="HV14" i="6"/>
  <c r="HV11" i="6"/>
  <c r="HV13" i="5"/>
  <c r="HV32" i="6"/>
  <c r="HV46" i="6"/>
  <c r="HV19" i="5"/>
  <c r="HV41" i="6"/>
  <c r="HV18" i="5"/>
  <c r="HV40" i="6"/>
  <c r="HV10" i="5"/>
  <c r="HV39" i="6"/>
  <c r="HV29" i="6"/>
  <c r="HV12" i="5"/>
  <c r="HV42" i="6"/>
  <c r="HV25" i="6"/>
  <c r="HV37" i="6"/>
  <c r="HV31" i="6"/>
  <c r="HV36" i="6"/>
  <c r="HV20" i="6"/>
  <c r="HV35" i="6"/>
  <c r="HU9" i="6"/>
  <c r="HU38" i="6"/>
  <c r="HU32" i="6"/>
  <c r="HU15" i="6"/>
  <c r="HU43" i="6"/>
  <c r="HU45" i="6"/>
  <c r="HU44" i="6"/>
  <c r="HU27" i="6"/>
  <c r="HU23" i="6"/>
  <c r="HU22" i="6"/>
  <c r="HU18" i="6"/>
  <c r="HU14" i="6"/>
  <c r="HU10" i="6"/>
  <c r="HU21" i="6"/>
  <c r="HU17" i="6"/>
  <c r="HU19" i="6"/>
  <c r="HU33" i="6"/>
  <c r="HU14" i="5"/>
  <c r="HU28" i="6"/>
  <c r="HU39" i="6"/>
  <c r="HU9" i="5"/>
  <c r="HU34" i="6"/>
  <c r="HU18" i="5"/>
  <c r="HU8" i="6"/>
  <c r="HU41" i="6"/>
  <c r="HU10" i="5"/>
  <c r="HU13" i="5"/>
  <c r="HU42" i="6"/>
  <c r="HU25" i="6"/>
  <c r="HU40" i="6"/>
  <c r="HU24" i="6"/>
  <c r="HU35" i="6"/>
  <c r="HU46" i="6"/>
  <c r="HU11" i="5"/>
  <c r="HU11" i="6"/>
  <c r="HU12" i="6"/>
  <c r="HU37" i="6"/>
  <c r="HU20" i="6"/>
  <c r="HU16" i="5"/>
  <c r="HU30" i="6"/>
  <c r="HU13" i="6"/>
  <c r="HU36" i="6"/>
  <c r="HU17" i="5"/>
  <c r="HU31" i="6"/>
  <c r="HU15" i="5"/>
  <c r="HU26" i="6"/>
  <c r="HU8" i="5"/>
  <c r="HU16" i="6"/>
  <c r="HU12" i="5"/>
  <c r="HT19" i="5"/>
  <c r="HT17" i="5"/>
  <c r="HT10" i="5"/>
  <c r="HT42" i="6"/>
  <c r="HT35" i="6"/>
  <c r="HT16" i="6"/>
  <c r="HT12" i="6"/>
  <c r="HT8" i="6"/>
  <c r="HT28" i="6"/>
  <c r="HT34" i="6"/>
  <c r="HT18" i="6"/>
  <c r="HT33" i="6"/>
  <c r="HT17" i="6"/>
  <c r="HT13" i="6"/>
  <c r="HT14" i="6"/>
  <c r="HT20" i="6"/>
  <c r="HT19" i="6"/>
  <c r="HT30" i="6"/>
  <c r="HT45" i="6"/>
  <c r="HT29" i="6"/>
  <c r="HT18" i="5"/>
  <c r="HT14" i="5"/>
  <c r="HT11" i="5"/>
  <c r="HT43" i="6"/>
  <c r="HT9" i="6"/>
  <c r="HT12" i="5"/>
  <c r="HT46" i="6"/>
  <c r="HT26" i="6"/>
  <c r="HT41" i="6"/>
  <c r="HT25" i="6"/>
  <c r="HT10" i="6"/>
  <c r="HT40" i="6"/>
  <c r="HT24" i="6"/>
  <c r="HT39" i="6"/>
  <c r="HT16" i="5"/>
  <c r="HT23" i="6"/>
  <c r="HT32" i="6"/>
  <c r="HT27" i="6"/>
  <c r="HT44" i="6"/>
  <c r="HT8" i="5"/>
  <c r="HT38" i="6"/>
  <c r="HT22" i="6"/>
  <c r="HT37" i="6"/>
  <c r="HT21" i="6"/>
  <c r="HT15" i="5"/>
  <c r="HT36" i="6"/>
  <c r="HT9" i="5"/>
  <c r="HT31" i="6"/>
  <c r="HT11" i="6"/>
  <c r="HT15" i="6"/>
  <c r="HS37" i="6"/>
  <c r="HS14" i="6"/>
  <c r="HS10" i="6"/>
  <c r="HS29" i="6"/>
  <c r="HS25" i="6"/>
  <c r="HS21" i="6"/>
  <c r="HS13" i="6"/>
  <c r="HS9" i="6"/>
  <c r="HS35" i="6"/>
  <c r="HS32" i="6"/>
  <c r="HS28" i="6"/>
  <c r="HS24" i="6"/>
  <c r="HS20" i="6"/>
  <c r="HS16" i="6"/>
  <c r="HS12" i="6"/>
  <c r="HS8" i="6"/>
  <c r="HS15" i="6"/>
  <c r="HS11" i="6"/>
  <c r="HS9" i="5"/>
  <c r="HS46" i="6"/>
  <c r="HS11" i="5"/>
  <c r="HS41" i="6"/>
  <c r="HS19" i="6"/>
  <c r="HS30" i="6"/>
  <c r="HS17" i="6"/>
  <c r="HS44" i="6"/>
  <c r="HS42" i="6"/>
  <c r="HS18" i="5"/>
  <c r="HS33" i="6"/>
  <c r="HS14" i="5"/>
  <c r="HS26" i="6"/>
  <c r="HS43" i="6"/>
  <c r="HS12" i="5"/>
  <c r="HS38" i="6"/>
  <c r="HS31" i="6"/>
  <c r="HS27" i="6"/>
  <c r="HS40" i="6"/>
  <c r="HS39" i="6"/>
  <c r="HS19" i="5"/>
  <c r="HS16" i="5"/>
  <c r="HS13" i="5"/>
  <c r="HS8" i="5"/>
  <c r="HS22" i="6"/>
  <c r="HS23" i="6"/>
  <c r="HS34" i="6"/>
  <c r="HS45" i="6"/>
  <c r="HS10" i="5"/>
  <c r="HS36" i="6"/>
  <c r="HS18" i="6"/>
  <c r="HS17" i="5"/>
  <c r="HR15" i="5"/>
  <c r="HR16" i="5"/>
  <c r="HR8" i="5"/>
  <c r="HR10" i="5"/>
  <c r="HR14" i="5"/>
  <c r="HR17" i="5"/>
  <c r="HR19" i="5"/>
  <c r="HR39" i="6"/>
  <c r="HR18" i="6"/>
  <c r="HR29" i="6"/>
  <c r="HR13" i="5"/>
  <c r="HR43" i="6"/>
  <c r="HR8" i="6"/>
  <c r="HR9" i="5"/>
  <c r="HR12" i="5"/>
  <c r="HR40" i="6"/>
  <c r="HR32" i="6"/>
  <c r="HR28" i="6"/>
  <c r="HR24" i="6"/>
  <c r="HR19" i="6"/>
  <c r="HR15" i="6"/>
  <c r="HR22" i="6"/>
  <c r="HR11" i="6"/>
  <c r="HR42" i="6"/>
  <c r="HR30" i="6"/>
  <c r="HR26" i="6"/>
  <c r="HR17" i="6"/>
  <c r="HR13" i="6"/>
  <c r="HR10" i="6"/>
  <c r="HR20" i="6"/>
  <c r="HR9" i="6"/>
  <c r="HR46" i="6"/>
  <c r="HR16" i="6"/>
  <c r="HR35" i="6"/>
  <c r="HR38" i="6"/>
  <c r="HR36" i="6"/>
  <c r="HR33" i="6"/>
  <c r="HR12" i="6"/>
  <c r="HR27" i="6"/>
  <c r="HR34" i="6"/>
  <c r="HR14" i="6"/>
  <c r="HR41" i="6"/>
  <c r="HR25" i="6"/>
  <c r="HR18" i="5"/>
  <c r="HR44" i="6"/>
  <c r="HR23" i="6"/>
  <c r="HR37" i="6"/>
  <c r="HR21" i="6"/>
  <c r="HR31" i="6"/>
  <c r="HQ13" i="5"/>
  <c r="HQ9" i="5"/>
  <c r="HQ10" i="5"/>
  <c r="HQ19" i="6"/>
  <c r="HQ13" i="6"/>
  <c r="HQ44" i="6"/>
  <c r="HQ35" i="6"/>
  <c r="HQ14" i="6"/>
  <c r="HQ15" i="5"/>
  <c r="HQ34" i="6"/>
  <c r="HQ45" i="6"/>
  <c r="HQ29" i="6"/>
  <c r="HQ40" i="6"/>
  <c r="HQ24" i="6"/>
  <c r="HQ31" i="6"/>
  <c r="HQ8" i="5"/>
  <c r="HQ16" i="5"/>
  <c r="HQ12" i="5"/>
  <c r="HQ20" i="6"/>
  <c r="HQ18" i="6"/>
  <c r="HQ17" i="6"/>
  <c r="HQ10" i="6"/>
  <c r="HQ38" i="6"/>
  <c r="HQ33" i="6"/>
  <c r="HQ28" i="6"/>
  <c r="HQ11" i="6"/>
  <c r="HQ23" i="6"/>
  <c r="HQ30" i="6"/>
  <c r="HQ41" i="6"/>
  <c r="HQ25" i="6"/>
  <c r="HQ36" i="6"/>
  <c r="HQ43" i="6"/>
  <c r="HQ27" i="6"/>
  <c r="HQ15" i="6"/>
  <c r="HQ14" i="5"/>
  <c r="HQ11" i="5"/>
  <c r="HQ12" i="6"/>
  <c r="HQ9" i="6"/>
  <c r="HQ46" i="6"/>
  <c r="HQ21" i="6"/>
  <c r="HQ37" i="6"/>
  <c r="HQ22" i="6"/>
  <c r="HQ32" i="6"/>
  <c r="HQ39" i="6"/>
  <c r="HQ18" i="5"/>
  <c r="HQ17" i="5"/>
  <c r="HQ42" i="6"/>
  <c r="HQ26" i="6"/>
  <c r="HQ16" i="6"/>
  <c r="HP8" i="5"/>
  <c r="HP41" i="6"/>
  <c r="HP14" i="6"/>
  <c r="HP10" i="6"/>
  <c r="HP40" i="6"/>
  <c r="HP30" i="6"/>
  <c r="HP33" i="6"/>
  <c r="HP36" i="6"/>
  <c r="HP43" i="6"/>
  <c r="HP27" i="6"/>
  <c r="HP42" i="6"/>
  <c r="HP26" i="6"/>
  <c r="HP37" i="6"/>
  <c r="HP38" i="6"/>
  <c r="HP9" i="5"/>
  <c r="HP44" i="6"/>
  <c r="HP24" i="6"/>
  <c r="HP16" i="6"/>
  <c r="HP31" i="6"/>
  <c r="HP46" i="6"/>
  <c r="HP11" i="5"/>
  <c r="HP11" i="6"/>
  <c r="HP45" i="6"/>
  <c r="HP25" i="6"/>
  <c r="HP21" i="6"/>
  <c r="HP23" i="6"/>
  <c r="HP22" i="6"/>
  <c r="HP13" i="6"/>
  <c r="HP32" i="6"/>
  <c r="HP18" i="5"/>
  <c r="HP39" i="6"/>
  <c r="HP10" i="5"/>
  <c r="HP13" i="5"/>
  <c r="HP15" i="5"/>
  <c r="HP15" i="6"/>
  <c r="HP12" i="5"/>
  <c r="HP17" i="6"/>
  <c r="HP20" i="6"/>
  <c r="HP19" i="6"/>
  <c r="HP14" i="5"/>
  <c r="HP9" i="6"/>
  <c r="HP28" i="6"/>
  <c r="HP12" i="6"/>
  <c r="HP35" i="6"/>
  <c r="HP16" i="5"/>
  <c r="HP34" i="6"/>
  <c r="HP18" i="6"/>
  <c r="HP17" i="5"/>
  <c r="HP29" i="6"/>
  <c r="HP8" i="6"/>
  <c r="HO8" i="6"/>
  <c r="HO41" i="6"/>
  <c r="HO43" i="6"/>
  <c r="HO26" i="6"/>
  <c r="HO44" i="6"/>
  <c r="HO36" i="6"/>
  <c r="HO42" i="6"/>
  <c r="HO17" i="5"/>
  <c r="HO12" i="5"/>
  <c r="HO8" i="5"/>
  <c r="HO24" i="6"/>
  <c r="HO18" i="6"/>
  <c r="HO37" i="6"/>
  <c r="HO20" i="6"/>
  <c r="HO31" i="6"/>
  <c r="HO10" i="6"/>
  <c r="HO13" i="5"/>
  <c r="HO22" i="6"/>
  <c r="HO32" i="6"/>
  <c r="HO25" i="6"/>
  <c r="HO21" i="6"/>
  <c r="HO17" i="6"/>
  <c r="HO13" i="6"/>
  <c r="HO9" i="6"/>
  <c r="HO16" i="6"/>
  <c r="HO27" i="6"/>
  <c r="HO23" i="6"/>
  <c r="HO19" i="6"/>
  <c r="HO15" i="6"/>
  <c r="HO11" i="6"/>
  <c r="HO39" i="6"/>
  <c r="HO14" i="6"/>
  <c r="HO33" i="6"/>
  <c r="HO14" i="5"/>
  <c r="HO10" i="5"/>
  <c r="HO12" i="6"/>
  <c r="HO35" i="6"/>
  <c r="HO9" i="5"/>
  <c r="HO34" i="6"/>
  <c r="HO15" i="5"/>
  <c r="HO45" i="6"/>
  <c r="HO28" i="6"/>
  <c r="HO40" i="6"/>
  <c r="HO16" i="5"/>
  <c r="HO19" i="5"/>
  <c r="HO30" i="6"/>
  <c r="HO46" i="6"/>
  <c r="HO29" i="6"/>
  <c r="HN9" i="6"/>
  <c r="HN38" i="6"/>
  <c r="HN37" i="6"/>
  <c r="HN24" i="6"/>
  <c r="HN28" i="6"/>
  <c r="HN30" i="6"/>
  <c r="HN21" i="6"/>
  <c r="HN18" i="5"/>
  <c r="HN35" i="6"/>
  <c r="HN15" i="5"/>
  <c r="HN40" i="6"/>
  <c r="HN15" i="6"/>
  <c r="HN18" i="6"/>
  <c r="HN45" i="6"/>
  <c r="HN32" i="6"/>
  <c r="HN31" i="6"/>
  <c r="HN13" i="5"/>
  <c r="HN10" i="5"/>
  <c r="HN44" i="6"/>
  <c r="HN23" i="6"/>
  <c r="HN34" i="6"/>
  <c r="HN20" i="6"/>
  <c r="HN33" i="6"/>
  <c r="HN14" i="5"/>
  <c r="HN11" i="5"/>
  <c r="HN16" i="5"/>
  <c r="HN9" i="5"/>
  <c r="HN8" i="5"/>
  <c r="HN12" i="5"/>
  <c r="HN19" i="5"/>
  <c r="HN10" i="6"/>
  <c r="HN16" i="6"/>
  <c r="HN12" i="6"/>
  <c r="HN22" i="6"/>
  <c r="HN8" i="6"/>
  <c r="HN43" i="6"/>
  <c r="HN14" i="6"/>
  <c r="HN11" i="6"/>
  <c r="HN29" i="6"/>
  <c r="HN39" i="6"/>
  <c r="HN46" i="6"/>
  <c r="HN26" i="6"/>
  <c r="HN41" i="6"/>
  <c r="HN25" i="6"/>
  <c r="HN36" i="6"/>
  <c r="HN17" i="6"/>
  <c r="HN42" i="6"/>
  <c r="HN27" i="6"/>
  <c r="HN19" i="6"/>
  <c r="HM13" i="5"/>
  <c r="HM28" i="6"/>
  <c r="HM42" i="6"/>
  <c r="HM26" i="6"/>
  <c r="HM41" i="6"/>
  <c r="HM25" i="6"/>
  <c r="HM13" i="6"/>
  <c r="HM36" i="6"/>
  <c r="HM20" i="6"/>
  <c r="HM31" i="6"/>
  <c r="HM10" i="6"/>
  <c r="HM9" i="6"/>
  <c r="HM17" i="5"/>
  <c r="HM32" i="6"/>
  <c r="HM43" i="6"/>
  <c r="HM27" i="6"/>
  <c r="HM22" i="6"/>
  <c r="HM23" i="6"/>
  <c r="HM19" i="6"/>
  <c r="HM15" i="6"/>
  <c r="HM11" i="6"/>
  <c r="HM15" i="5"/>
  <c r="HM38" i="6"/>
  <c r="HM18" i="6"/>
  <c r="HM37" i="6"/>
  <c r="HM9" i="5"/>
  <c r="HM8" i="5"/>
  <c r="HM34" i="6"/>
  <c r="HM21" i="6"/>
  <c r="HM33" i="6"/>
  <c r="HM10" i="5"/>
  <c r="HM14" i="5"/>
  <c r="HM11" i="5"/>
  <c r="HM39" i="6"/>
  <c r="HM17" i="6"/>
  <c r="HM19" i="5"/>
  <c r="HM16" i="5"/>
  <c r="HM14" i="6"/>
  <c r="HM44" i="6"/>
  <c r="HM46" i="6"/>
  <c r="HM30" i="6"/>
  <c r="HM45" i="6"/>
  <c r="HM29" i="6"/>
  <c r="HM18" i="5"/>
  <c r="HM40" i="6"/>
  <c r="HM24" i="6"/>
  <c r="HM35" i="6"/>
  <c r="HM8" i="6"/>
  <c r="HM16" i="6"/>
  <c r="HL34" i="6"/>
  <c r="HL18" i="6"/>
  <c r="HL20" i="6"/>
  <c r="HL33" i="6"/>
  <c r="HL23" i="6"/>
  <c r="HL17" i="6"/>
  <c r="HL10" i="5"/>
  <c r="HL9" i="6"/>
  <c r="HL28" i="6"/>
  <c r="HL44" i="6"/>
  <c r="HL38" i="6"/>
  <c r="HL22" i="6"/>
  <c r="HL37" i="6"/>
  <c r="HL21" i="6"/>
  <c r="HL15" i="6"/>
  <c r="HL32" i="6"/>
  <c r="HL8" i="6"/>
  <c r="HL27" i="6"/>
  <c r="HL14" i="5"/>
  <c r="HL15" i="5"/>
  <c r="HL11" i="5"/>
  <c r="HL42" i="6"/>
  <c r="HL43" i="6"/>
  <c r="HL35" i="6"/>
  <c r="HL12" i="6"/>
  <c r="HL14" i="6"/>
  <c r="HL12" i="5"/>
  <c r="HL19" i="6"/>
  <c r="HL30" i="6"/>
  <c r="HL45" i="6"/>
  <c r="HL29" i="6"/>
  <c r="HL11" i="6"/>
  <c r="HL40" i="6"/>
  <c r="HL24" i="6"/>
  <c r="HL39" i="6"/>
  <c r="HL16" i="5"/>
  <c r="HL19" i="5"/>
  <c r="HL17" i="5"/>
  <c r="HL8" i="5"/>
  <c r="HL46" i="6"/>
  <c r="HL26" i="6"/>
  <c r="HL41" i="6"/>
  <c r="HL25" i="6"/>
  <c r="HL13" i="6"/>
  <c r="HL36" i="6"/>
  <c r="HL9" i="5"/>
  <c r="HL31" i="6"/>
  <c r="HL18" i="5"/>
  <c r="HL16" i="6"/>
  <c r="HK15" i="5"/>
  <c r="HK9" i="5"/>
  <c r="HK19" i="5"/>
  <c r="HK11" i="5"/>
  <c r="HK46" i="6"/>
  <c r="HK35" i="6"/>
  <c r="HK29" i="6"/>
  <c r="HK30" i="6"/>
  <c r="HK43" i="6"/>
  <c r="HK25" i="6"/>
  <c r="HK42" i="6"/>
  <c r="HK18" i="5"/>
  <c r="HK33" i="6"/>
  <c r="HK14" i="5"/>
  <c r="HK44" i="6"/>
  <c r="HK26" i="6"/>
  <c r="HK13" i="5"/>
  <c r="HK21" i="6"/>
  <c r="HK38" i="6"/>
  <c r="HK28" i="6"/>
  <c r="HK24" i="6"/>
  <c r="HK20" i="6"/>
  <c r="HK16" i="6"/>
  <c r="HK12" i="6"/>
  <c r="HK8" i="6"/>
  <c r="HK31" i="6"/>
  <c r="HK27" i="6"/>
  <c r="HK23" i="6"/>
  <c r="HK19" i="6"/>
  <c r="HK15" i="6"/>
  <c r="HK11" i="6"/>
  <c r="HK14" i="6"/>
  <c r="HK10" i="6"/>
  <c r="HK17" i="6"/>
  <c r="HK13" i="6"/>
  <c r="HK9" i="6"/>
  <c r="HK39" i="6"/>
  <c r="HK36" i="6"/>
  <c r="HK37" i="6"/>
  <c r="HK12" i="5"/>
  <c r="HK8" i="5"/>
  <c r="HK18" i="6"/>
  <c r="HK40" i="6"/>
  <c r="HK22" i="6"/>
  <c r="HK16" i="5"/>
  <c r="HK32" i="6"/>
  <c r="HK34" i="6"/>
  <c r="HK41" i="6"/>
  <c r="HK17" i="5"/>
  <c r="HJ46" i="6"/>
  <c r="HJ11" i="6"/>
  <c r="HJ33" i="6"/>
  <c r="HJ14" i="5"/>
  <c r="HJ35" i="6"/>
  <c r="HJ11" i="5"/>
  <c r="HJ31" i="6"/>
  <c r="HJ40" i="6"/>
  <c r="HJ36" i="6"/>
  <c r="HJ32" i="6"/>
  <c r="HJ8" i="6"/>
  <c r="HJ18" i="6"/>
  <c r="HJ14" i="6"/>
  <c r="HJ42" i="6"/>
  <c r="HJ38" i="6"/>
  <c r="HJ34" i="6"/>
  <c r="HJ21" i="6"/>
  <c r="HJ17" i="6"/>
  <c r="HJ13" i="6"/>
  <c r="HJ10" i="6"/>
  <c r="HJ20" i="6"/>
  <c r="HJ16" i="6"/>
  <c r="HJ12" i="6"/>
  <c r="HJ39" i="6"/>
  <c r="HJ10" i="5"/>
  <c r="HJ13" i="5"/>
  <c r="HJ24" i="6"/>
  <c r="HJ18" i="5"/>
  <c r="HJ16" i="5"/>
  <c r="HJ12" i="5"/>
  <c r="HJ45" i="6"/>
  <c r="HJ30" i="6"/>
  <c r="HJ9" i="6"/>
  <c r="HJ43" i="6"/>
  <c r="HJ27" i="6"/>
  <c r="HJ41" i="6"/>
  <c r="HJ26" i="6"/>
  <c r="HJ25" i="6"/>
  <c r="HJ9" i="5"/>
  <c r="HJ19" i="5"/>
  <c r="HJ19" i="6"/>
  <c r="HJ15" i="5"/>
  <c r="HJ44" i="6"/>
  <c r="HJ28" i="6"/>
  <c r="HJ23" i="6"/>
  <c r="HJ15" i="6"/>
  <c r="HJ37" i="6"/>
  <c r="HJ22" i="6"/>
  <c r="HJ17" i="5"/>
  <c r="HI30" i="6"/>
  <c r="HI12" i="6"/>
  <c r="HI19" i="6"/>
  <c r="HI31" i="6"/>
  <c r="HI42" i="6"/>
  <c r="HI26" i="6"/>
  <c r="HI15" i="5"/>
  <c r="HI8" i="5"/>
  <c r="HI37" i="6"/>
  <c r="HI23" i="6"/>
  <c r="HI44" i="6"/>
  <c r="HI28" i="6"/>
  <c r="HI13" i="6"/>
  <c r="HI9" i="6"/>
  <c r="HI43" i="6"/>
  <c r="HI27" i="6"/>
  <c r="HI38" i="6"/>
  <c r="HI21" i="6"/>
  <c r="HI14" i="6"/>
  <c r="HI16" i="5"/>
  <c r="HI12" i="5"/>
  <c r="HI8" i="6"/>
  <c r="HI40" i="6"/>
  <c r="HI24" i="6"/>
  <c r="HI10" i="5"/>
  <c r="HI13" i="5"/>
  <c r="HI39" i="6"/>
  <c r="HI18" i="6"/>
  <c r="HI34" i="6"/>
  <c r="HI22" i="6"/>
  <c r="HI16" i="6"/>
  <c r="HI45" i="6"/>
  <c r="HI29" i="6"/>
  <c r="HI18" i="5"/>
  <c r="HI36" i="6"/>
  <c r="HI11" i="6"/>
  <c r="HI19" i="5"/>
  <c r="HI33" i="6"/>
  <c r="HI9" i="5"/>
  <c r="HI35" i="6"/>
  <c r="HI46" i="6"/>
  <c r="HI11" i="5"/>
  <c r="HI10" i="6"/>
  <c r="HI17" i="5"/>
  <c r="HI41" i="6"/>
  <c r="HI25" i="6"/>
  <c r="HI15" i="6"/>
  <c r="HI32" i="6"/>
  <c r="HI17" i="6"/>
  <c r="HH10" i="5"/>
  <c r="HH19" i="6"/>
  <c r="HH14" i="6"/>
  <c r="HH13" i="6"/>
  <c r="HH36" i="6"/>
  <c r="HH20" i="6"/>
  <c r="HH43" i="6"/>
  <c r="HH27" i="6"/>
  <c r="HH46" i="6"/>
  <c r="HH11" i="5"/>
  <c r="HH18" i="5"/>
  <c r="HH16" i="6"/>
  <c r="HH41" i="6"/>
  <c r="HH37" i="6"/>
  <c r="HH33" i="6"/>
  <c r="HH15" i="5"/>
  <c r="HH14" i="5"/>
  <c r="HH9" i="6"/>
  <c r="HH32" i="6"/>
  <c r="HH11" i="6"/>
  <c r="HH39" i="6"/>
  <c r="HH23" i="6"/>
  <c r="HH42" i="6"/>
  <c r="HH26" i="6"/>
  <c r="HH10" i="6"/>
  <c r="HH45" i="6"/>
  <c r="HH21" i="6"/>
  <c r="HH30" i="6"/>
  <c r="HH44" i="6"/>
  <c r="HH28" i="6"/>
  <c r="HH8" i="5"/>
  <c r="HH35" i="6"/>
  <c r="HH16" i="5"/>
  <c r="HH13" i="5"/>
  <c r="HH22" i="6"/>
  <c r="HH12" i="6"/>
  <c r="HH12" i="5"/>
  <c r="HH17" i="6"/>
  <c r="HH18" i="6"/>
  <c r="HH38" i="6"/>
  <c r="HH40" i="6"/>
  <c r="HH24" i="6"/>
  <c r="HH15" i="6"/>
  <c r="HH31" i="6"/>
  <c r="HH8" i="6"/>
  <c r="HH34" i="6"/>
  <c r="HH9" i="5"/>
  <c r="HH19" i="5"/>
  <c r="HH29" i="6"/>
  <c r="HG22" i="6"/>
  <c r="HG28" i="6"/>
  <c r="HG39" i="6"/>
  <c r="HG18" i="6"/>
  <c r="HG19" i="5"/>
  <c r="HG8" i="5"/>
  <c r="HG41" i="6"/>
  <c r="HG18" i="5"/>
  <c r="HG32" i="6"/>
  <c r="HG33" i="6"/>
  <c r="HG24" i="6"/>
  <c r="HG30" i="6"/>
  <c r="HG46" i="6"/>
  <c r="HG31" i="6"/>
  <c r="HG15" i="6"/>
  <c r="HG37" i="6"/>
  <c r="HG27" i="6"/>
  <c r="HG14" i="5"/>
  <c r="HG10" i="5"/>
  <c r="HG16" i="5"/>
  <c r="HG20" i="6"/>
  <c r="HG26" i="6"/>
  <c r="HG42" i="6"/>
  <c r="HG17" i="5"/>
  <c r="HG16" i="6"/>
  <c r="HG12" i="5"/>
  <c r="HG44" i="6"/>
  <c r="HG34" i="6"/>
  <c r="HG14" i="6"/>
  <c r="HG10" i="6"/>
  <c r="HG36" i="6"/>
  <c r="HG29" i="6"/>
  <c r="HG25" i="6"/>
  <c r="HG21" i="6"/>
  <c r="HG17" i="6"/>
  <c r="HG13" i="6"/>
  <c r="HG9" i="6"/>
  <c r="HG35" i="6"/>
  <c r="HG12" i="6"/>
  <c r="HG8" i="6"/>
  <c r="HG13" i="5"/>
  <c r="HG43" i="6"/>
  <c r="HG15" i="5"/>
  <c r="HG38" i="6"/>
  <c r="HG11" i="6"/>
  <c r="HG45" i="6"/>
  <c r="HG11" i="5"/>
  <c r="HG40" i="6"/>
  <c r="HG19" i="6"/>
  <c r="HF12" i="5"/>
  <c r="HF9" i="5"/>
  <c r="HF46" i="6"/>
  <c r="HF15" i="5"/>
  <c r="HF19" i="5"/>
  <c r="HF43" i="6"/>
  <c r="HF37" i="6"/>
  <c r="HF26" i="6"/>
  <c r="HF16" i="5"/>
  <c r="HF18" i="6"/>
  <c r="HF34" i="6"/>
  <c r="HF41" i="6"/>
  <c r="HF18" i="5"/>
  <c r="HF36" i="6"/>
  <c r="HF20" i="6"/>
  <c r="HF30" i="6"/>
  <c r="HF44" i="6"/>
  <c r="HF39" i="6"/>
  <c r="HF42" i="6"/>
  <c r="HF21" i="6"/>
  <c r="HF33" i="6"/>
  <c r="HF14" i="5"/>
  <c r="HF27" i="6"/>
  <c r="HF13" i="5"/>
  <c r="HF17" i="6"/>
  <c r="HF13" i="6"/>
  <c r="HF10" i="6"/>
  <c r="HF29" i="6"/>
  <c r="HF25" i="6"/>
  <c r="HF16" i="6"/>
  <c r="HF12" i="6"/>
  <c r="HF9" i="6"/>
  <c r="HF28" i="6"/>
  <c r="HF24" i="6"/>
  <c r="HF15" i="6"/>
  <c r="HF22" i="6"/>
  <c r="HF8" i="6"/>
  <c r="HF31" i="6"/>
  <c r="HF14" i="6"/>
  <c r="HF11" i="6"/>
  <c r="HF32" i="6"/>
  <c r="HF23" i="6"/>
  <c r="HF38" i="6"/>
  <c r="HF45" i="6"/>
  <c r="HF11" i="5"/>
  <c r="HF40" i="6"/>
  <c r="HF10" i="5"/>
  <c r="HF35" i="6"/>
  <c r="HF17" i="5"/>
  <c r="HE17" i="5"/>
  <c r="HE11" i="5"/>
  <c r="HE9" i="5"/>
  <c r="HE46" i="6"/>
  <c r="HE23" i="6"/>
  <c r="HE18" i="6"/>
  <c r="HE14" i="6"/>
  <c r="HE10" i="6"/>
  <c r="HE21" i="6"/>
  <c r="HE26" i="6"/>
  <c r="HE30" i="6"/>
  <c r="HE13" i="6"/>
  <c r="HE36" i="6"/>
  <c r="HE16" i="5"/>
  <c r="HE35" i="6"/>
  <c r="HE8" i="6"/>
  <c r="HE12" i="5"/>
  <c r="HE41" i="6"/>
  <c r="HE10" i="5"/>
  <c r="HE8" i="5"/>
  <c r="HE9" i="6"/>
  <c r="HE31" i="6"/>
  <c r="HE17" i="6"/>
  <c r="HE44" i="6"/>
  <c r="HE22" i="6"/>
  <c r="HE32" i="6"/>
  <c r="HE19" i="6"/>
  <c r="HE13" i="5"/>
  <c r="HE14" i="5"/>
  <c r="HE28" i="6"/>
  <c r="HE43" i="6"/>
  <c r="HE27" i="6"/>
  <c r="HE42" i="6"/>
  <c r="HE15" i="5"/>
  <c r="HE33" i="6"/>
  <c r="HE18" i="5"/>
  <c r="HE12" i="6"/>
  <c r="HE37" i="6"/>
  <c r="HE15" i="6"/>
  <c r="HE34" i="6"/>
  <c r="HE25" i="6"/>
  <c r="HE40" i="6"/>
  <c r="HE24" i="6"/>
  <c r="HE39" i="6"/>
  <c r="HE20" i="6"/>
  <c r="HE38" i="6"/>
  <c r="HE45" i="6"/>
  <c r="HE29" i="6"/>
  <c r="HE11" i="6"/>
  <c r="HE16" i="6"/>
  <c r="HD22" i="6"/>
  <c r="HD36" i="6"/>
  <c r="HD44" i="6"/>
  <c r="HD37" i="6"/>
  <c r="HD21" i="6"/>
  <c r="HD31" i="6"/>
  <c r="HD38" i="6"/>
  <c r="HD11" i="6"/>
  <c r="HD9" i="6"/>
  <c r="HD12" i="5"/>
  <c r="HD46" i="6"/>
  <c r="HD26" i="6"/>
  <c r="HD41" i="6"/>
  <c r="HD25" i="6"/>
  <c r="HD10" i="6"/>
  <c r="HD40" i="6"/>
  <c r="HD24" i="6"/>
  <c r="HD39" i="6"/>
  <c r="HD16" i="5"/>
  <c r="HD28" i="6"/>
  <c r="HD23" i="6"/>
  <c r="HD34" i="6"/>
  <c r="HD18" i="6"/>
  <c r="HD33" i="6"/>
  <c r="HD17" i="6"/>
  <c r="HD19" i="5"/>
  <c r="HD32" i="6"/>
  <c r="HD17" i="5"/>
  <c r="HD27" i="6"/>
  <c r="HD42" i="6"/>
  <c r="HD35" i="6"/>
  <c r="HD16" i="6"/>
  <c r="HD12" i="6"/>
  <c r="HD8" i="6"/>
  <c r="HD14" i="6"/>
  <c r="HD20" i="6"/>
  <c r="HD19" i="6"/>
  <c r="HD30" i="6"/>
  <c r="HD45" i="6"/>
  <c r="HD29" i="6"/>
  <c r="HD18" i="5"/>
  <c r="HD14" i="5"/>
  <c r="HD11" i="5"/>
  <c r="HD43" i="6"/>
  <c r="HD10" i="5"/>
  <c r="HD15" i="6"/>
  <c r="HC22" i="6"/>
  <c r="HC40" i="6"/>
  <c r="HC42" i="6"/>
  <c r="HC41" i="6"/>
  <c r="HC10" i="5"/>
  <c r="HC36" i="6"/>
  <c r="HC18" i="6"/>
  <c r="HC25" i="6"/>
  <c r="HC29" i="6"/>
  <c r="HC38" i="6"/>
  <c r="HC37" i="6"/>
  <c r="HC19" i="6"/>
  <c r="HC30" i="6"/>
  <c r="HC43" i="6"/>
  <c r="HC16" i="5"/>
  <c r="HC13" i="5"/>
  <c r="HC8" i="5"/>
  <c r="HC14" i="6"/>
  <c r="HC10" i="6"/>
  <c r="HC13" i="6"/>
  <c r="HC9" i="6"/>
  <c r="HC35" i="6"/>
  <c r="HC32" i="6"/>
  <c r="HC28" i="6"/>
  <c r="HC24" i="6"/>
  <c r="HC20" i="6"/>
  <c r="HC16" i="6"/>
  <c r="HC12" i="6"/>
  <c r="HC8" i="6"/>
  <c r="HC34" i="6"/>
  <c r="HC31" i="6"/>
  <c r="HC15" i="6"/>
  <c r="HC11" i="6"/>
  <c r="HC9" i="5"/>
  <c r="HC23" i="6"/>
  <c r="HC11" i="5"/>
  <c r="HC33" i="6"/>
  <c r="HC14" i="5"/>
  <c r="HC26" i="6"/>
  <c r="HC39" i="6"/>
  <c r="HC17" i="6"/>
  <c r="HC44" i="6"/>
  <c r="HC46" i="6"/>
  <c r="HC45" i="6"/>
  <c r="HC27" i="6"/>
  <c r="HC18" i="5"/>
  <c r="HC15" i="5"/>
  <c r="HC19" i="5"/>
  <c r="HC17" i="5"/>
  <c r="HB21" i="6"/>
  <c r="HB35" i="6"/>
  <c r="HB34" i="6"/>
  <c r="HB12" i="5"/>
  <c r="HB8" i="5"/>
  <c r="HB19" i="6"/>
  <c r="HB15" i="6"/>
  <c r="HB8" i="6"/>
  <c r="HB39" i="6"/>
  <c r="HB27" i="6"/>
  <c r="HB23" i="6"/>
  <c r="HB18" i="6"/>
  <c r="HB14" i="6"/>
  <c r="HB11" i="6"/>
  <c r="HB42" i="6"/>
  <c r="HB30" i="6"/>
  <c r="HB26" i="6"/>
  <c r="HB13" i="6"/>
  <c r="HB10" i="6"/>
  <c r="HB41" i="6"/>
  <c r="HB38" i="6"/>
  <c r="HB29" i="6"/>
  <c r="HB25" i="6"/>
  <c r="HB20" i="6"/>
  <c r="HB16" i="6"/>
  <c r="HB12" i="6"/>
  <c r="HB9" i="6"/>
  <c r="HB11" i="5"/>
  <c r="HB18" i="5"/>
  <c r="HB17" i="5"/>
  <c r="HB22" i="6"/>
  <c r="HB45" i="6"/>
  <c r="HB28" i="6"/>
  <c r="HB16" i="5"/>
  <c r="HB10" i="5"/>
  <c r="HB46" i="6"/>
  <c r="HB15" i="5"/>
  <c r="HB43" i="6"/>
  <c r="HB14" i="5"/>
  <c r="HB9" i="5"/>
  <c r="HB40" i="6"/>
  <c r="HB24" i="6"/>
  <c r="HB33" i="6"/>
  <c r="HB44" i="6"/>
  <c r="HB13" i="5"/>
  <c r="HB37" i="6"/>
  <c r="HB17" i="6"/>
  <c r="HB36" i="6"/>
  <c r="HB31" i="6"/>
  <c r="HA25" i="6"/>
  <c r="HA15" i="6"/>
  <c r="HA9" i="6"/>
  <c r="HA40" i="6"/>
  <c r="HA42" i="6"/>
  <c r="HA46" i="6"/>
  <c r="HA24" i="6"/>
  <c r="HA26" i="6"/>
  <c r="HA41" i="6"/>
  <c r="HA31" i="6"/>
  <c r="HA20" i="6"/>
  <c r="HA19" i="6"/>
  <c r="HA18" i="6"/>
  <c r="HA21" i="6"/>
  <c r="HA17" i="6"/>
  <c r="HA13" i="6"/>
  <c r="HA10" i="6"/>
  <c r="HA23" i="6"/>
  <c r="HA45" i="6"/>
  <c r="HA29" i="6"/>
  <c r="HA44" i="6"/>
  <c r="HA28" i="6"/>
  <c r="HA35" i="6"/>
  <c r="HA11" i="6"/>
  <c r="HA14" i="5"/>
  <c r="HA11" i="5"/>
  <c r="HA8" i="6"/>
  <c r="HA15" i="5"/>
  <c r="HA38" i="6"/>
  <c r="HA37" i="6"/>
  <c r="HA8" i="5"/>
  <c r="HA36" i="6"/>
  <c r="HA43" i="6"/>
  <c r="HA27" i="6"/>
  <c r="HA9" i="5"/>
  <c r="HA13" i="5"/>
  <c r="HA22" i="6"/>
  <c r="HA14" i="6"/>
  <c r="HA12" i="5"/>
  <c r="HA30" i="6"/>
  <c r="HA33" i="6"/>
  <c r="HA16" i="5"/>
  <c r="HA32" i="6"/>
  <c r="HA39" i="6"/>
  <c r="HA18" i="5"/>
  <c r="HA17" i="5"/>
  <c r="HA34" i="6"/>
  <c r="HA10" i="5"/>
  <c r="HA16" i="6"/>
  <c r="GZ22" i="6"/>
  <c r="GZ40" i="6"/>
  <c r="GZ16" i="6"/>
  <c r="GZ46" i="6"/>
  <c r="GZ45" i="6"/>
  <c r="GZ18" i="6"/>
  <c r="GZ36" i="6"/>
  <c r="GZ43" i="6"/>
  <c r="GZ42" i="6"/>
  <c r="GZ25" i="6"/>
  <c r="GZ26" i="6"/>
  <c r="GZ8" i="5"/>
  <c r="GZ37" i="6"/>
  <c r="GZ21" i="6"/>
  <c r="GZ38" i="6"/>
  <c r="GZ14" i="5"/>
  <c r="GZ9" i="6"/>
  <c r="GZ32" i="6"/>
  <c r="GZ18" i="5"/>
  <c r="GZ39" i="6"/>
  <c r="GZ23" i="6"/>
  <c r="GZ13" i="5"/>
  <c r="GZ15" i="5"/>
  <c r="GZ15" i="6"/>
  <c r="GZ12" i="5"/>
  <c r="GZ41" i="6"/>
  <c r="GZ14" i="6"/>
  <c r="GZ10" i="6"/>
  <c r="GZ30" i="6"/>
  <c r="GZ10" i="5"/>
  <c r="GZ44" i="6"/>
  <c r="GZ28" i="6"/>
  <c r="GZ12" i="6"/>
  <c r="GZ35" i="6"/>
  <c r="GZ16" i="5"/>
  <c r="GZ34" i="6"/>
  <c r="GZ9" i="5"/>
  <c r="GZ17" i="5"/>
  <c r="GZ29" i="6"/>
  <c r="GZ8" i="6"/>
  <c r="GY44" i="6"/>
  <c r="GY38" i="6"/>
  <c r="GY37" i="6"/>
  <c r="GY14" i="5"/>
  <c r="GY27" i="6"/>
  <c r="GY39" i="6"/>
  <c r="GY46" i="6"/>
  <c r="GY19" i="5"/>
  <c r="GY23" i="6"/>
  <c r="GY29" i="6"/>
  <c r="GY12" i="5"/>
  <c r="GY40" i="6"/>
  <c r="GY10" i="5"/>
  <c r="GY35" i="6"/>
  <c r="GY42" i="6"/>
  <c r="GY17" i="6"/>
  <c r="GY13" i="6"/>
  <c r="GY9" i="6"/>
  <c r="GY33" i="6"/>
  <c r="GY24" i="6"/>
  <c r="GY20" i="6"/>
  <c r="GY16" i="6"/>
  <c r="GY12" i="6"/>
  <c r="GY8" i="6"/>
  <c r="GY15" i="6"/>
  <c r="GY11" i="6"/>
  <c r="GY26" i="6"/>
  <c r="GY22" i="6"/>
  <c r="GY18" i="6"/>
  <c r="GY14" i="6"/>
  <c r="GY10" i="6"/>
  <c r="GY19" i="6"/>
  <c r="GY45" i="6"/>
  <c r="GY28" i="6"/>
  <c r="GY36" i="6"/>
  <c r="GY16" i="5"/>
  <c r="GY30" i="6"/>
  <c r="GY21" i="6"/>
  <c r="GY8" i="5"/>
  <c r="GY11" i="5"/>
  <c r="GY9" i="5"/>
  <c r="GY15" i="5"/>
  <c r="GY41" i="6"/>
  <c r="GY18" i="5"/>
  <c r="GY31" i="6"/>
  <c r="GY43" i="6"/>
  <c r="GY17" i="5"/>
  <c r="GY34" i="6"/>
  <c r="GY32" i="6"/>
  <c r="GX16" i="5"/>
  <c r="GX18" i="6"/>
  <c r="GX38" i="6"/>
  <c r="GX14" i="5"/>
  <c r="GX15" i="5"/>
  <c r="GX11" i="5"/>
  <c r="GX33" i="6"/>
  <c r="GX35" i="6"/>
  <c r="GX13" i="5"/>
  <c r="GX9" i="5"/>
  <c r="GX8" i="5"/>
  <c r="GX44" i="6"/>
  <c r="GX12" i="5"/>
  <c r="GX34" i="6"/>
  <c r="GX45" i="6"/>
  <c r="GX19" i="5"/>
  <c r="GX17" i="6"/>
  <c r="GX40" i="6"/>
  <c r="GX18" i="5"/>
  <c r="GX13" i="6"/>
  <c r="GX10" i="6"/>
  <c r="GX16" i="6"/>
  <c r="GX12" i="6"/>
  <c r="GX9" i="6"/>
  <c r="GX15" i="6"/>
  <c r="GX22" i="6"/>
  <c r="GX8" i="6"/>
  <c r="GX43" i="6"/>
  <c r="GX14" i="6"/>
  <c r="GX11" i="6"/>
  <c r="GX28" i="6"/>
  <c r="GX23" i="6"/>
  <c r="GX30" i="6"/>
  <c r="GX41" i="6"/>
  <c r="GX25" i="6"/>
  <c r="GX19" i="6"/>
  <c r="GX36" i="6"/>
  <c r="GX42" i="6"/>
  <c r="GX27" i="6"/>
  <c r="GX29" i="6"/>
  <c r="GX24" i="6"/>
  <c r="GX46" i="6"/>
  <c r="GX26" i="6"/>
  <c r="GX37" i="6"/>
  <c r="GX21" i="6"/>
  <c r="GX20" i="6"/>
  <c r="GX32" i="6"/>
  <c r="GX39" i="6"/>
  <c r="GX10" i="5"/>
  <c r="GW22" i="6"/>
  <c r="GW20" i="6"/>
  <c r="GW16" i="6"/>
  <c r="GW12" i="6"/>
  <c r="GW8" i="6"/>
  <c r="GW13" i="5"/>
  <c r="GW28" i="6"/>
  <c r="GW19" i="6"/>
  <c r="GW34" i="6"/>
  <c r="GW10" i="6"/>
  <c r="GW37" i="6"/>
  <c r="GW17" i="6"/>
  <c r="GW15" i="6"/>
  <c r="GW32" i="6"/>
  <c r="GW19" i="5"/>
  <c r="GW31" i="6"/>
  <c r="GW9" i="6"/>
  <c r="GW12" i="5"/>
  <c r="GW46" i="6"/>
  <c r="GW30" i="6"/>
  <c r="GW15" i="5"/>
  <c r="GW33" i="6"/>
  <c r="GW18" i="5"/>
  <c r="GW14" i="5"/>
  <c r="GW11" i="5"/>
  <c r="GW43" i="6"/>
  <c r="GW27" i="6"/>
  <c r="GW9" i="5"/>
  <c r="GW8" i="5"/>
  <c r="GW42" i="6"/>
  <c r="GW26" i="6"/>
  <c r="GW45" i="6"/>
  <c r="GW29" i="6"/>
  <c r="GW11" i="6"/>
  <c r="GW40" i="6"/>
  <c r="GW24" i="6"/>
  <c r="GW39" i="6"/>
  <c r="GW16" i="5"/>
  <c r="GW14" i="6"/>
  <c r="GW44" i="6"/>
  <c r="GW23" i="6"/>
  <c r="GW38" i="6"/>
  <c r="GW10" i="5"/>
  <c r="GW41" i="6"/>
  <c r="GW25" i="6"/>
  <c r="GW13" i="6"/>
  <c r="GW36" i="6"/>
  <c r="GW18" i="6"/>
  <c r="GW35" i="6"/>
  <c r="GW21" i="6"/>
  <c r="GV12" i="5"/>
  <c r="GV19" i="6"/>
  <c r="GV30" i="6"/>
  <c r="GV45" i="6"/>
  <c r="GV29" i="6"/>
  <c r="GV11" i="6"/>
  <c r="GV40" i="6"/>
  <c r="GV24" i="6"/>
  <c r="GV31" i="6"/>
  <c r="GV18" i="5"/>
  <c r="GV9" i="6"/>
  <c r="GV8" i="5"/>
  <c r="GV46" i="6"/>
  <c r="GV26" i="6"/>
  <c r="GV41" i="6"/>
  <c r="GV25" i="6"/>
  <c r="GV13" i="6"/>
  <c r="GV36" i="6"/>
  <c r="GV9" i="5"/>
  <c r="GV27" i="6"/>
  <c r="GV42" i="6"/>
  <c r="GV43" i="6"/>
  <c r="GV35" i="6"/>
  <c r="GV16" i="6"/>
  <c r="GV12" i="6"/>
  <c r="GV14" i="6"/>
  <c r="GV28" i="6"/>
  <c r="GV44" i="6"/>
  <c r="GV38" i="6"/>
  <c r="GV22" i="6"/>
  <c r="GV37" i="6"/>
  <c r="GV21" i="6"/>
  <c r="GV15" i="6"/>
  <c r="GV32" i="6"/>
  <c r="GV8" i="6"/>
  <c r="GV10" i="5"/>
  <c r="GV15" i="5"/>
  <c r="GV20" i="6"/>
  <c r="GV23" i="6"/>
  <c r="GV34" i="6"/>
  <c r="GV18" i="6"/>
  <c r="GV33" i="6"/>
  <c r="GV17" i="6"/>
  <c r="GV14" i="5"/>
  <c r="GV11" i="5"/>
  <c r="GV39" i="6"/>
  <c r="GV16" i="5"/>
  <c r="GV19" i="5"/>
  <c r="GU19" i="6"/>
  <c r="GU42" i="6"/>
  <c r="GU24" i="6"/>
  <c r="GU44" i="6"/>
  <c r="GU41" i="6"/>
  <c r="GU43" i="6"/>
  <c r="GU32" i="6"/>
  <c r="GU16" i="6"/>
  <c r="GU12" i="6"/>
  <c r="GU8" i="6"/>
  <c r="GU15" i="6"/>
  <c r="GU11" i="6"/>
  <c r="GU30" i="6"/>
  <c r="GU26" i="6"/>
  <c r="GU22" i="6"/>
  <c r="GU18" i="6"/>
  <c r="GU14" i="6"/>
  <c r="GU10" i="6"/>
  <c r="GU29" i="6"/>
  <c r="GU25" i="6"/>
  <c r="GU21" i="6"/>
  <c r="GU17" i="6"/>
  <c r="GU13" i="6"/>
  <c r="GU9" i="6"/>
  <c r="GU38" i="6"/>
  <c r="GU33" i="6"/>
  <c r="GU9" i="5"/>
  <c r="GU14" i="5"/>
  <c r="GU28" i="6"/>
  <c r="GU45" i="6"/>
  <c r="GU27" i="6"/>
  <c r="GU11" i="5"/>
  <c r="GU15" i="5"/>
  <c r="GU40" i="6"/>
  <c r="GU39" i="6"/>
  <c r="GU13" i="5"/>
  <c r="GU20" i="6"/>
  <c r="GU37" i="6"/>
  <c r="GU8" i="5"/>
  <c r="GU19" i="5"/>
  <c r="GU46" i="6"/>
  <c r="GU10" i="5"/>
  <c r="GU36" i="6"/>
  <c r="GU35" i="6"/>
  <c r="GU34" i="6"/>
  <c r="GU31" i="6"/>
  <c r="GU12" i="5"/>
  <c r="GU17" i="5"/>
  <c r="GT40" i="6"/>
  <c r="GT36" i="6"/>
  <c r="GT32" i="6"/>
  <c r="GT19" i="6"/>
  <c r="GT8" i="6"/>
  <c r="GT18" i="6"/>
  <c r="GT14" i="6"/>
  <c r="GT42" i="6"/>
  <c r="GT38" i="6"/>
  <c r="GT34" i="6"/>
  <c r="GT21" i="6"/>
  <c r="GT17" i="6"/>
  <c r="GT13" i="6"/>
  <c r="GT10" i="6"/>
  <c r="GT20" i="6"/>
  <c r="GT12" i="6"/>
  <c r="GT39" i="6"/>
  <c r="GT10" i="5"/>
  <c r="GT13" i="5"/>
  <c r="GT24" i="6"/>
  <c r="GT17" i="5"/>
  <c r="GT15" i="6"/>
  <c r="GT37" i="6"/>
  <c r="GT22" i="6"/>
  <c r="GT46" i="6"/>
  <c r="GT33" i="6"/>
  <c r="GT35" i="6"/>
  <c r="GT31" i="6"/>
  <c r="GT9" i="6"/>
  <c r="GT16" i="6"/>
  <c r="GT12" i="5"/>
  <c r="GT45" i="6"/>
  <c r="GT30" i="6"/>
  <c r="GT16" i="5"/>
  <c r="GT19" i="5"/>
  <c r="GT27" i="6"/>
  <c r="GT11" i="6"/>
  <c r="GT14" i="5"/>
  <c r="GT29" i="6"/>
  <c r="GT9" i="5"/>
  <c r="GT18" i="5"/>
  <c r="GT43" i="6"/>
  <c r="GT15" i="5"/>
  <c r="GT44" i="6"/>
  <c r="GT28" i="6"/>
  <c r="GT23" i="6"/>
  <c r="GT8" i="5"/>
  <c r="GT41" i="6"/>
  <c r="GT26" i="6"/>
  <c r="GT25" i="6"/>
  <c r="GS27" i="6"/>
  <c r="GS29" i="6"/>
  <c r="GS43" i="6"/>
  <c r="GS45" i="6"/>
  <c r="GS38" i="6"/>
  <c r="GS11" i="6"/>
  <c r="GS33" i="6"/>
  <c r="GS23" i="6"/>
  <c r="GS9" i="5"/>
  <c r="GS15" i="5"/>
  <c r="GS18" i="6"/>
  <c r="GS20" i="6"/>
  <c r="GS9" i="6"/>
  <c r="GS25" i="6"/>
  <c r="GS28" i="6"/>
  <c r="GS39" i="6"/>
  <c r="GS21" i="6"/>
  <c r="GS34" i="6"/>
  <c r="GS17" i="6"/>
  <c r="GS41" i="6"/>
  <c r="GS14" i="6"/>
  <c r="GS15" i="6"/>
  <c r="GS32" i="6"/>
  <c r="GS18" i="5"/>
  <c r="GS14" i="5"/>
  <c r="GS19" i="5"/>
  <c r="GS12" i="6"/>
  <c r="GS19" i="6"/>
  <c r="GS35" i="6"/>
  <c r="GS46" i="6"/>
  <c r="GS30" i="6"/>
  <c r="GS8" i="5"/>
  <c r="GS37" i="6"/>
  <c r="GS8" i="6"/>
  <c r="GS16" i="6"/>
  <c r="GS44" i="6"/>
  <c r="GS11" i="5"/>
  <c r="GS13" i="6"/>
  <c r="GS13" i="5"/>
  <c r="GS16" i="5"/>
  <c r="GS31" i="6"/>
  <c r="GS42" i="6"/>
  <c r="GS26" i="6"/>
  <c r="GS22" i="6"/>
  <c r="GS12" i="5"/>
  <c r="GS10" i="6"/>
  <c r="GS17" i="5"/>
  <c r="GS40" i="6"/>
  <c r="GS24" i="6"/>
  <c r="GR33" i="6"/>
  <c r="GR44" i="6"/>
  <c r="GR20" i="6"/>
  <c r="GR31" i="6"/>
  <c r="GR8" i="6"/>
  <c r="GR30" i="6"/>
  <c r="GR10" i="6"/>
  <c r="GR45" i="6"/>
  <c r="GR29" i="6"/>
  <c r="GR18" i="5"/>
  <c r="GR14" i="5"/>
  <c r="GR19" i="6"/>
  <c r="GR18" i="6"/>
  <c r="GR32" i="6"/>
  <c r="GR11" i="6"/>
  <c r="GR43" i="6"/>
  <c r="GR27" i="6"/>
  <c r="GR46" i="6"/>
  <c r="GR26" i="6"/>
  <c r="GR12" i="6"/>
  <c r="GR10" i="5"/>
  <c r="GR42" i="6"/>
  <c r="GR40" i="6"/>
  <c r="GR36" i="6"/>
  <c r="GR38" i="6"/>
  <c r="GR13" i="6"/>
  <c r="GR9" i="6"/>
  <c r="GR15" i="5"/>
  <c r="GR14" i="6"/>
  <c r="GR28" i="6"/>
  <c r="GR8" i="5"/>
  <c r="GR39" i="6"/>
  <c r="GR23" i="6"/>
  <c r="GR13" i="5"/>
  <c r="GR22" i="6"/>
  <c r="GR19" i="5"/>
  <c r="GR37" i="6"/>
  <c r="GR21" i="6"/>
  <c r="GR11" i="5"/>
  <c r="GR25" i="6"/>
  <c r="GR24" i="6"/>
  <c r="GR15" i="6"/>
  <c r="GR35" i="6"/>
  <c r="GR16" i="5"/>
  <c r="GR34" i="6"/>
  <c r="GR9" i="5"/>
  <c r="GR16" i="6"/>
  <c r="GR12" i="5"/>
  <c r="GR17" i="6"/>
  <c r="GQ42" i="6"/>
  <c r="GQ11" i="6"/>
  <c r="GQ43" i="6"/>
  <c r="GQ41" i="6"/>
  <c r="GQ26" i="6"/>
  <c r="GQ32" i="6"/>
  <c r="GQ14" i="5"/>
  <c r="GQ10" i="5"/>
  <c r="GQ18" i="5"/>
  <c r="GQ33" i="6"/>
  <c r="GQ24" i="6"/>
  <c r="GQ30" i="6"/>
  <c r="GQ46" i="6"/>
  <c r="GQ31" i="6"/>
  <c r="GQ45" i="6"/>
  <c r="GQ11" i="5"/>
  <c r="GQ34" i="6"/>
  <c r="GQ27" i="6"/>
  <c r="GQ23" i="6"/>
  <c r="GQ19" i="6"/>
  <c r="GQ14" i="6"/>
  <c r="GQ10" i="6"/>
  <c r="GQ36" i="6"/>
  <c r="GQ29" i="6"/>
  <c r="GQ25" i="6"/>
  <c r="GQ21" i="6"/>
  <c r="GQ17" i="6"/>
  <c r="GQ13" i="6"/>
  <c r="GQ9" i="6"/>
  <c r="GQ16" i="6"/>
  <c r="GQ12" i="6"/>
  <c r="GQ8" i="6"/>
  <c r="GQ9" i="5"/>
  <c r="GQ39" i="6"/>
  <c r="GQ15" i="5"/>
  <c r="GQ38" i="6"/>
  <c r="GQ8" i="5"/>
  <c r="GQ37" i="6"/>
  <c r="GQ20" i="6"/>
  <c r="GQ16" i="5"/>
  <c r="GQ13" i="5"/>
  <c r="GQ22" i="6"/>
  <c r="GQ28" i="6"/>
  <c r="GQ35" i="6"/>
  <c r="GQ18" i="6"/>
  <c r="GQ19" i="5"/>
  <c r="GQ15" i="6"/>
  <c r="GQ12" i="5"/>
  <c r="GQ44" i="6"/>
  <c r="GQ17" i="5"/>
  <c r="GP32" i="6"/>
  <c r="GP31" i="6"/>
  <c r="GP46" i="6"/>
  <c r="GP36" i="6"/>
  <c r="GP19" i="5"/>
  <c r="GP20" i="6"/>
  <c r="GP37" i="6"/>
  <c r="GP35" i="6"/>
  <c r="GP44" i="6"/>
  <c r="GP23" i="6"/>
  <c r="GP34" i="6"/>
  <c r="GP13" i="5"/>
  <c r="GP18" i="5"/>
  <c r="GP40" i="6"/>
  <c r="GP10" i="5"/>
  <c r="GP39" i="6"/>
  <c r="GP41" i="6"/>
  <c r="GP12" i="5"/>
  <c r="GP42" i="6"/>
  <c r="GP21" i="6"/>
  <c r="GP33" i="6"/>
  <c r="GP16" i="5"/>
  <c r="GP15" i="5"/>
  <c r="GP18" i="6"/>
  <c r="GP17" i="6"/>
  <c r="GP13" i="6"/>
  <c r="GP10" i="6"/>
  <c r="GP29" i="6"/>
  <c r="GP25" i="6"/>
  <c r="GP16" i="6"/>
  <c r="GP12" i="6"/>
  <c r="GP9" i="6"/>
  <c r="GP28" i="6"/>
  <c r="GP24" i="6"/>
  <c r="GP19" i="6"/>
  <c r="GP15" i="6"/>
  <c r="GP22" i="6"/>
  <c r="GP8" i="6"/>
  <c r="GP14" i="6"/>
  <c r="GP11" i="6"/>
  <c r="GP9" i="5"/>
  <c r="GP27" i="6"/>
  <c r="GP38" i="6"/>
  <c r="GP45" i="6"/>
  <c r="GP11" i="5"/>
  <c r="GP14" i="5"/>
  <c r="GP17" i="5"/>
  <c r="GP43" i="6"/>
  <c r="GP26" i="6"/>
  <c r="GO15" i="5"/>
  <c r="GO33" i="6"/>
  <c r="GO14" i="5"/>
  <c r="GO28" i="6"/>
  <c r="GO8" i="5"/>
  <c r="GO31" i="6"/>
  <c r="GO10" i="6"/>
  <c r="GO15" i="6"/>
  <c r="GO18" i="5"/>
  <c r="GO12" i="5"/>
  <c r="GO23" i="6"/>
  <c r="GO22" i="6"/>
  <c r="GO18" i="6"/>
  <c r="GO21" i="6"/>
  <c r="GO17" i="6"/>
  <c r="GO30" i="6"/>
  <c r="GO25" i="6"/>
  <c r="GO40" i="6"/>
  <c r="GO24" i="6"/>
  <c r="GO43" i="6"/>
  <c r="GO27" i="6"/>
  <c r="GO12" i="6"/>
  <c r="GO46" i="6"/>
  <c r="GO11" i="5"/>
  <c r="GO45" i="6"/>
  <c r="GO29" i="6"/>
  <c r="GO44" i="6"/>
  <c r="GO14" i="6"/>
  <c r="GO13" i="6"/>
  <c r="GO36" i="6"/>
  <c r="GO17" i="5"/>
  <c r="GO39" i="6"/>
  <c r="GO9" i="5"/>
  <c r="GO19" i="5"/>
  <c r="GO42" i="6"/>
  <c r="GO26" i="6"/>
  <c r="GO41" i="6"/>
  <c r="GO10" i="5"/>
  <c r="GO19" i="6"/>
  <c r="GO13" i="5"/>
  <c r="GO9" i="6"/>
  <c r="GO32" i="6"/>
  <c r="GO11" i="6"/>
  <c r="GO35" i="6"/>
  <c r="GO8" i="6"/>
  <c r="GO16" i="6"/>
  <c r="GO38" i="6"/>
  <c r="GO37" i="6"/>
  <c r="GO20" i="6"/>
  <c r="GN34" i="6"/>
  <c r="GN40" i="6"/>
  <c r="GN14" i="6"/>
  <c r="GN18" i="6"/>
  <c r="GN24" i="6"/>
  <c r="GN20" i="6"/>
  <c r="GN37" i="6"/>
  <c r="GN31" i="6"/>
  <c r="GN23" i="6"/>
  <c r="GN21" i="6"/>
  <c r="GN11" i="6"/>
  <c r="GN15" i="5"/>
  <c r="GN28" i="6"/>
  <c r="GN8" i="5"/>
  <c r="GN38" i="6"/>
  <c r="GN22" i="6"/>
  <c r="GN41" i="6"/>
  <c r="GN25" i="6"/>
  <c r="GN10" i="6"/>
  <c r="GN14" i="5"/>
  <c r="GN11" i="5"/>
  <c r="GN16" i="5"/>
  <c r="GN42" i="6"/>
  <c r="GN35" i="6"/>
  <c r="GN8" i="6"/>
  <c r="GN9" i="6"/>
  <c r="GN12" i="6"/>
  <c r="GN19" i="6"/>
  <c r="GN30" i="6"/>
  <c r="GN17" i="5"/>
  <c r="GN33" i="6"/>
  <c r="GN17" i="6"/>
  <c r="GN19" i="5"/>
  <c r="GN36" i="6"/>
  <c r="GN9" i="5"/>
  <c r="GN27" i="6"/>
  <c r="GN13" i="6"/>
  <c r="GN44" i="6"/>
  <c r="GN12" i="5"/>
  <c r="GN46" i="6"/>
  <c r="GN26" i="6"/>
  <c r="GN45" i="6"/>
  <c r="GN29" i="6"/>
  <c r="GN18" i="5"/>
  <c r="GN16" i="6"/>
  <c r="GN32" i="6"/>
  <c r="GN43" i="6"/>
  <c r="GN10" i="5"/>
  <c r="GN15" i="6"/>
  <c r="GM14" i="6"/>
  <c r="GM40" i="6"/>
  <c r="GM42" i="6"/>
  <c r="GM18" i="6"/>
  <c r="GM45" i="6"/>
  <c r="GM19" i="5"/>
  <c r="GM10" i="5"/>
  <c r="GM39" i="6"/>
  <c r="GM36" i="6"/>
  <c r="GM13" i="6"/>
  <c r="GM9" i="6"/>
  <c r="GM28" i="6"/>
  <c r="GM24" i="6"/>
  <c r="GM20" i="6"/>
  <c r="GM16" i="6"/>
  <c r="GM43" i="6"/>
  <c r="GM34" i="6"/>
  <c r="GM31" i="6"/>
  <c r="GM27" i="6"/>
  <c r="GM23" i="6"/>
  <c r="GM19" i="6"/>
  <c r="GM15" i="6"/>
  <c r="GM11" i="6"/>
  <c r="GM46" i="6"/>
  <c r="GM17" i="6"/>
  <c r="GM33" i="6"/>
  <c r="GM44" i="6"/>
  <c r="GM22" i="6"/>
  <c r="GM15" i="5"/>
  <c r="GM29" i="6"/>
  <c r="GM9" i="5"/>
  <c r="GM38" i="6"/>
  <c r="GM41" i="6"/>
  <c r="GM16" i="5"/>
  <c r="GM30" i="6"/>
  <c r="GM8" i="6"/>
  <c r="GM21" i="6"/>
  <c r="GM18" i="5"/>
  <c r="GM14" i="5"/>
  <c r="GM12" i="5"/>
  <c r="GM8" i="5"/>
  <c r="GM12" i="6"/>
  <c r="GM11" i="5"/>
  <c r="GM37" i="6"/>
  <c r="GM17" i="5"/>
  <c r="GM26" i="6"/>
  <c r="GM10" i="6"/>
  <c r="GM35" i="6"/>
  <c r="GM32" i="6"/>
  <c r="GL10" i="5"/>
  <c r="GL13" i="5"/>
  <c r="GL40" i="6"/>
  <c r="GL32" i="6"/>
  <c r="GL28" i="6"/>
  <c r="GL24" i="6"/>
  <c r="GL19" i="6"/>
  <c r="GL15" i="6"/>
  <c r="GL22" i="6"/>
  <c r="GL11" i="6"/>
  <c r="GL42" i="6"/>
  <c r="GL30" i="6"/>
  <c r="GL26" i="6"/>
  <c r="GL17" i="6"/>
  <c r="GL13" i="6"/>
  <c r="GL10" i="6"/>
  <c r="GL38" i="6"/>
  <c r="GL20" i="6"/>
  <c r="GL16" i="6"/>
  <c r="GL9" i="6"/>
  <c r="GL33" i="6"/>
  <c r="GL44" i="6"/>
  <c r="GL23" i="6"/>
  <c r="GL8" i="6"/>
  <c r="GL14" i="5"/>
  <c r="GL45" i="6"/>
  <c r="GL43" i="6"/>
  <c r="GL41" i="6"/>
  <c r="GL25" i="6"/>
  <c r="GL36" i="6"/>
  <c r="GL8" i="5"/>
  <c r="GL11" i="5"/>
  <c r="GL18" i="6"/>
  <c r="GL29" i="6"/>
  <c r="GL35" i="6"/>
  <c r="GL34" i="6"/>
  <c r="GL14" i="6"/>
  <c r="GL37" i="6"/>
  <c r="GL21" i="6"/>
  <c r="GL18" i="5"/>
  <c r="GL46" i="6"/>
  <c r="GL12" i="6"/>
  <c r="GL27" i="6"/>
  <c r="GL17" i="5"/>
  <c r="GL9" i="5"/>
  <c r="GL12" i="5"/>
  <c r="GL16" i="5"/>
  <c r="GL31" i="6"/>
  <c r="GK29" i="6"/>
  <c r="GK43" i="6"/>
  <c r="GK30" i="6"/>
  <c r="GK17" i="6"/>
  <c r="GK27" i="6"/>
  <c r="GK45" i="6"/>
  <c r="GK40" i="6"/>
  <c r="GK46" i="6"/>
  <c r="GK37" i="6"/>
  <c r="GK24" i="6"/>
  <c r="GK12" i="6"/>
  <c r="GK8" i="5"/>
  <c r="GK32" i="6"/>
  <c r="GK23" i="6"/>
  <c r="GK13" i="6"/>
  <c r="GK33" i="6"/>
  <c r="GK44" i="6"/>
  <c r="GK28" i="6"/>
  <c r="GK31" i="6"/>
  <c r="GK11" i="6"/>
  <c r="GK19" i="6"/>
  <c r="GK34" i="6"/>
  <c r="GK12" i="5"/>
  <c r="GK14" i="5"/>
  <c r="GK16" i="5"/>
  <c r="GK11" i="5"/>
  <c r="GK20" i="6"/>
  <c r="GK18" i="6"/>
  <c r="GK14" i="6"/>
  <c r="GK9" i="6"/>
  <c r="GK38" i="6"/>
  <c r="GK41" i="6"/>
  <c r="GK25" i="6"/>
  <c r="GK36" i="6"/>
  <c r="GK21" i="6"/>
  <c r="GK39" i="6"/>
  <c r="GK22" i="6"/>
  <c r="GK15" i="6"/>
  <c r="GK42" i="6"/>
  <c r="GK26" i="6"/>
  <c r="GK19" i="5"/>
  <c r="GK15" i="5"/>
  <c r="GK10" i="5"/>
  <c r="GK35" i="6"/>
  <c r="GK18" i="5"/>
  <c r="GK17" i="5"/>
  <c r="GK13" i="5"/>
  <c r="GK8" i="6"/>
  <c r="GK16" i="6"/>
  <c r="GJ38" i="6"/>
  <c r="GJ14" i="5"/>
  <c r="GJ9" i="6"/>
  <c r="GJ32" i="6"/>
  <c r="GJ18" i="5"/>
  <c r="GJ16" i="6"/>
  <c r="GJ31" i="6"/>
  <c r="GJ46" i="6"/>
  <c r="GJ11" i="5"/>
  <c r="GJ11" i="6"/>
  <c r="GJ45" i="6"/>
  <c r="GJ25" i="6"/>
  <c r="GJ44" i="6"/>
  <c r="GJ28" i="6"/>
  <c r="GJ10" i="6"/>
  <c r="GJ43" i="6"/>
  <c r="GJ27" i="6"/>
  <c r="GJ42" i="6"/>
  <c r="GJ26" i="6"/>
  <c r="GJ8" i="5"/>
  <c r="GJ37" i="6"/>
  <c r="GJ21" i="6"/>
  <c r="GJ30" i="6"/>
  <c r="GJ19" i="6"/>
  <c r="GJ18" i="6"/>
  <c r="GJ33" i="6"/>
  <c r="GJ40" i="6"/>
  <c r="GJ24" i="6"/>
  <c r="GJ12" i="6"/>
  <c r="GJ39" i="6"/>
  <c r="GJ23" i="6"/>
  <c r="GJ13" i="5"/>
  <c r="GJ22" i="6"/>
  <c r="GJ15" i="6"/>
  <c r="GJ12" i="5"/>
  <c r="GJ17" i="6"/>
  <c r="GJ15" i="5"/>
  <c r="GJ14" i="6"/>
  <c r="GJ13" i="6"/>
  <c r="GJ36" i="6"/>
  <c r="GJ20" i="6"/>
  <c r="GJ19" i="5"/>
  <c r="GJ35" i="6"/>
  <c r="GJ16" i="5"/>
  <c r="GJ34" i="6"/>
  <c r="GJ9" i="5"/>
  <c r="GJ29" i="6"/>
  <c r="GJ8" i="6"/>
  <c r="GI17" i="5"/>
  <c r="GI12" i="5"/>
  <c r="GI8" i="5"/>
  <c r="GI24" i="6"/>
  <c r="GI38" i="6"/>
  <c r="GI41" i="6"/>
  <c r="GI18" i="5"/>
  <c r="GI36" i="6"/>
  <c r="GI17" i="6"/>
  <c r="GI19" i="5"/>
  <c r="GI30" i="6"/>
  <c r="GI14" i="5"/>
  <c r="GI29" i="6"/>
  <c r="GI37" i="6"/>
  <c r="GI8" i="6"/>
  <c r="GI43" i="6"/>
  <c r="GI26" i="6"/>
  <c r="GI42" i="6"/>
  <c r="GI13" i="6"/>
  <c r="GI9" i="6"/>
  <c r="GI16" i="6"/>
  <c r="GI27" i="6"/>
  <c r="GI23" i="6"/>
  <c r="GI19" i="6"/>
  <c r="GI15" i="6"/>
  <c r="GI11" i="6"/>
  <c r="GI20" i="6"/>
  <c r="GI11" i="5"/>
  <c r="GI14" i="6"/>
  <c r="GI33" i="6"/>
  <c r="GI44" i="6"/>
  <c r="GI10" i="5"/>
  <c r="GI10" i="6"/>
  <c r="GI39" i="6"/>
  <c r="GI22" i="6"/>
  <c r="GI13" i="5"/>
  <c r="GI21" i="6"/>
  <c r="GI18" i="6"/>
  <c r="GI31" i="6"/>
  <c r="GI46" i="6"/>
  <c r="GI45" i="6"/>
  <c r="GI28" i="6"/>
  <c r="GI40" i="6"/>
  <c r="GI16" i="5"/>
  <c r="GI12" i="6"/>
  <c r="GI35" i="6"/>
  <c r="GI9" i="5"/>
  <c r="GI34" i="6"/>
  <c r="GI32" i="6"/>
  <c r="GH44" i="6"/>
  <c r="GH20" i="6"/>
  <c r="GH43" i="6"/>
  <c r="GH32" i="6"/>
  <c r="GH26" i="6"/>
  <c r="GH35" i="6"/>
  <c r="GH37" i="6"/>
  <c r="GH17" i="5"/>
  <c r="GH13" i="5"/>
  <c r="GH9" i="5"/>
  <c r="GH8" i="5"/>
  <c r="GH42" i="6"/>
  <c r="GH21" i="6"/>
  <c r="GH13" i="6"/>
  <c r="GH10" i="6"/>
  <c r="GH16" i="6"/>
  <c r="GH12" i="6"/>
  <c r="GH9" i="6"/>
  <c r="GH19" i="6"/>
  <c r="GH15" i="6"/>
  <c r="GH22" i="6"/>
  <c r="GH8" i="6"/>
  <c r="GH14" i="6"/>
  <c r="GH11" i="6"/>
  <c r="GH24" i="6"/>
  <c r="GH46" i="6"/>
  <c r="GH30" i="6"/>
  <c r="GH41" i="6"/>
  <c r="GH25" i="6"/>
  <c r="GH36" i="6"/>
  <c r="GH39" i="6"/>
  <c r="GH10" i="5"/>
  <c r="GH19" i="5"/>
  <c r="GH38" i="6"/>
  <c r="GH15" i="5"/>
  <c r="GH33" i="6"/>
  <c r="GH14" i="5"/>
  <c r="GH11" i="5"/>
  <c r="GH31" i="6"/>
  <c r="GH18" i="6"/>
  <c r="GH12" i="5"/>
  <c r="GH28" i="6"/>
  <c r="GH23" i="6"/>
  <c r="GH34" i="6"/>
  <c r="GH45" i="6"/>
  <c r="GH29" i="6"/>
  <c r="GH40" i="6"/>
  <c r="GH18" i="5"/>
  <c r="GH27" i="6"/>
  <c r="GH16" i="5"/>
  <c r="GG28" i="6"/>
  <c r="GG13" i="5"/>
  <c r="GG24" i="6"/>
  <c r="GG25" i="6"/>
  <c r="GG39" i="6"/>
  <c r="GG14" i="6"/>
  <c r="GG46" i="6"/>
  <c r="GG13" i="6"/>
  <c r="GG17" i="6"/>
  <c r="GG44" i="6"/>
  <c r="GG30" i="6"/>
  <c r="GG40" i="6"/>
  <c r="GG12" i="6"/>
  <c r="GG9" i="6"/>
  <c r="GG15" i="5"/>
  <c r="GG19" i="6"/>
  <c r="GG34" i="6"/>
  <c r="GG45" i="6"/>
  <c r="GG29" i="6"/>
  <c r="GG11" i="6"/>
  <c r="GG14" i="5"/>
  <c r="GG11" i="5"/>
  <c r="GG43" i="6"/>
  <c r="GG27" i="6"/>
  <c r="GG10" i="6"/>
  <c r="GG8" i="5"/>
  <c r="GG42" i="6"/>
  <c r="GG26" i="6"/>
  <c r="GG37" i="6"/>
  <c r="GG16" i="5"/>
  <c r="GG15" i="6"/>
  <c r="GG36" i="6"/>
  <c r="GG9" i="5"/>
  <c r="GG35" i="6"/>
  <c r="GG10" i="5"/>
  <c r="GG19" i="5"/>
  <c r="GG41" i="6"/>
  <c r="GG20" i="6"/>
  <c r="GG23" i="6"/>
  <c r="GG38" i="6"/>
  <c r="GG18" i="6"/>
  <c r="GG33" i="6"/>
  <c r="GG18" i="5"/>
  <c r="GG32" i="6"/>
  <c r="GG21" i="6"/>
  <c r="GG31" i="6"/>
  <c r="GG8" i="6"/>
  <c r="GG16" i="6"/>
  <c r="GF45" i="6"/>
  <c r="GF19" i="6"/>
  <c r="GF11" i="6"/>
  <c r="GF12" i="5"/>
  <c r="GF9" i="6"/>
  <c r="GF8" i="5"/>
  <c r="GF46" i="6"/>
  <c r="GF26" i="6"/>
  <c r="GF41" i="6"/>
  <c r="GF25" i="6"/>
  <c r="GF13" i="6"/>
  <c r="GF40" i="6"/>
  <c r="GF24" i="6"/>
  <c r="GF31" i="6"/>
  <c r="GF18" i="5"/>
  <c r="GF28" i="6"/>
  <c r="GF44" i="6"/>
  <c r="GF38" i="6"/>
  <c r="GF22" i="6"/>
  <c r="GF37" i="6"/>
  <c r="GF21" i="6"/>
  <c r="GF15" i="6"/>
  <c r="GF36" i="6"/>
  <c r="GF9" i="5"/>
  <c r="GF27" i="6"/>
  <c r="GF42" i="6"/>
  <c r="GF43" i="6"/>
  <c r="GF35" i="6"/>
  <c r="GF16" i="6"/>
  <c r="GF12" i="6"/>
  <c r="GF20" i="6"/>
  <c r="GF23" i="6"/>
  <c r="GF34" i="6"/>
  <c r="GF18" i="6"/>
  <c r="GF33" i="6"/>
  <c r="GF17" i="6"/>
  <c r="GF17" i="5"/>
  <c r="GF32" i="6"/>
  <c r="GF8" i="6"/>
  <c r="GF10" i="5"/>
  <c r="GF15" i="5"/>
  <c r="GF14" i="5"/>
  <c r="GF11" i="5"/>
  <c r="GF39" i="6"/>
  <c r="GF16" i="5"/>
  <c r="GF19" i="5"/>
  <c r="GE32" i="6"/>
  <c r="GE16" i="6"/>
  <c r="GE12" i="6"/>
  <c r="GE8" i="6"/>
  <c r="GE27" i="6"/>
  <c r="GE23" i="6"/>
  <c r="GE19" i="6"/>
  <c r="GE15" i="6"/>
  <c r="GE11" i="6"/>
  <c r="GE30" i="6"/>
  <c r="GE26" i="6"/>
  <c r="GE22" i="6"/>
  <c r="GE18" i="6"/>
  <c r="GE14" i="6"/>
  <c r="GE10" i="6"/>
  <c r="GE17" i="6"/>
  <c r="GE13" i="6"/>
  <c r="GE9" i="6"/>
  <c r="GE38" i="6"/>
  <c r="GE40" i="6"/>
  <c r="GE43" i="6"/>
  <c r="GE25" i="6"/>
  <c r="GE13" i="5"/>
  <c r="GE20" i="6"/>
  <c r="GE37" i="6"/>
  <c r="GE34" i="6"/>
  <c r="GE36" i="6"/>
  <c r="GE39" i="6"/>
  <c r="GE21" i="6"/>
  <c r="GE12" i="5"/>
  <c r="GE31" i="6"/>
  <c r="GE33" i="6"/>
  <c r="GE11" i="5"/>
  <c r="GE18" i="5"/>
  <c r="GE15" i="5"/>
  <c r="GE35" i="6"/>
  <c r="GE14" i="5"/>
  <c r="GE28" i="6"/>
  <c r="GE45" i="6"/>
  <c r="GE16" i="5"/>
  <c r="GE8" i="5"/>
  <c r="GE19" i="5"/>
  <c r="GE46" i="6"/>
  <c r="GE44" i="6"/>
  <c r="GE9" i="5"/>
  <c r="GE29" i="6"/>
  <c r="GE42" i="6"/>
  <c r="GE24" i="6"/>
  <c r="GE41" i="6"/>
  <c r="GE17" i="5"/>
  <c r="GD40" i="6"/>
  <c r="GD36" i="6"/>
  <c r="GD32" i="6"/>
  <c r="GD8" i="6"/>
  <c r="GD18" i="6"/>
  <c r="GD14" i="6"/>
  <c r="GD42" i="6"/>
  <c r="GD38" i="6"/>
  <c r="GD34" i="6"/>
  <c r="GD21" i="6"/>
  <c r="GD17" i="6"/>
  <c r="GD13" i="6"/>
  <c r="GD10" i="6"/>
  <c r="GD20" i="6"/>
  <c r="GD16" i="6"/>
  <c r="GD12" i="6"/>
  <c r="GD39" i="6"/>
  <c r="GD10" i="5"/>
  <c r="GD13" i="5"/>
  <c r="GD24" i="6"/>
  <c r="GD17" i="5"/>
  <c r="GD15" i="6"/>
  <c r="GD37" i="6"/>
  <c r="GD22" i="6"/>
  <c r="GD46" i="6"/>
  <c r="GD33" i="6"/>
  <c r="GD35" i="6"/>
  <c r="GD31" i="6"/>
  <c r="GD18" i="5"/>
  <c r="GD19" i="6"/>
  <c r="GD45" i="6"/>
  <c r="GD9" i="5"/>
  <c r="GD19" i="5"/>
  <c r="GD30" i="6"/>
  <c r="GD9" i="6"/>
  <c r="GD43" i="6"/>
  <c r="GD27" i="6"/>
  <c r="GD11" i="6"/>
  <c r="GD14" i="5"/>
  <c r="GD11" i="5"/>
  <c r="GD29" i="6"/>
  <c r="GD16" i="5"/>
  <c r="GD15" i="5"/>
  <c r="GD44" i="6"/>
  <c r="GD28" i="6"/>
  <c r="GD23" i="6"/>
  <c r="GD8" i="5"/>
  <c r="GD41" i="6"/>
  <c r="GD26" i="6"/>
  <c r="GD25" i="6"/>
  <c r="GC12" i="5"/>
  <c r="GC18" i="5"/>
  <c r="GC19" i="6"/>
  <c r="GC16" i="6"/>
  <c r="GC32" i="6"/>
  <c r="GC16" i="5"/>
  <c r="GC22" i="6"/>
  <c r="GC19" i="5"/>
  <c r="GC12" i="6"/>
  <c r="GC28" i="6"/>
  <c r="GC35" i="6"/>
  <c r="GC46" i="6"/>
  <c r="GC30" i="6"/>
  <c r="GC14" i="6"/>
  <c r="GC8" i="5"/>
  <c r="GC37" i="6"/>
  <c r="GC8" i="6"/>
  <c r="GC36" i="6"/>
  <c r="GC18" i="6"/>
  <c r="GC20" i="6"/>
  <c r="GC10" i="5"/>
  <c r="GC13" i="5"/>
  <c r="GC43" i="6"/>
  <c r="GC27" i="6"/>
  <c r="GC38" i="6"/>
  <c r="GC10" i="6"/>
  <c r="GC17" i="6"/>
  <c r="GC45" i="6"/>
  <c r="GC29" i="6"/>
  <c r="GC44" i="6"/>
  <c r="GC11" i="5"/>
  <c r="GC11" i="6"/>
  <c r="GC33" i="6"/>
  <c r="GC9" i="5"/>
  <c r="GC39" i="6"/>
  <c r="GC23" i="6"/>
  <c r="GC34" i="6"/>
  <c r="GC15" i="5"/>
  <c r="GC17" i="5"/>
  <c r="GC41" i="6"/>
  <c r="GC25" i="6"/>
  <c r="GC40" i="6"/>
  <c r="GC24" i="6"/>
  <c r="GC15" i="6"/>
  <c r="GB11" i="5"/>
  <c r="GB18" i="5"/>
  <c r="GB13" i="6"/>
  <c r="GB27" i="6"/>
  <c r="GB16" i="6"/>
  <c r="GB36" i="6"/>
  <c r="GB46" i="6"/>
  <c r="GB29" i="6"/>
  <c r="GB15" i="5"/>
  <c r="GB14" i="5"/>
  <c r="GB9" i="6"/>
  <c r="GB32" i="6"/>
  <c r="GB11" i="6"/>
  <c r="GB39" i="6"/>
  <c r="GB23" i="6"/>
  <c r="GB42" i="6"/>
  <c r="GB26" i="6"/>
  <c r="GB10" i="6"/>
  <c r="GB17" i="5"/>
  <c r="GB41" i="6"/>
  <c r="GB37" i="6"/>
  <c r="GB33" i="6"/>
  <c r="GB30" i="6"/>
  <c r="GB10" i="5"/>
  <c r="GB44" i="6"/>
  <c r="GB28" i="6"/>
  <c r="GB8" i="5"/>
  <c r="GB35" i="6"/>
  <c r="GB16" i="5"/>
  <c r="GB13" i="5"/>
  <c r="GB22" i="6"/>
  <c r="GB12" i="6"/>
  <c r="GB45" i="6"/>
  <c r="GB21" i="6"/>
  <c r="GB18" i="6"/>
  <c r="GB38" i="6"/>
  <c r="GB40" i="6"/>
  <c r="GB24" i="6"/>
  <c r="GB15" i="6"/>
  <c r="GB31" i="6"/>
  <c r="GB8" i="6"/>
  <c r="GB34" i="6"/>
  <c r="GB9" i="5"/>
  <c r="GB19" i="5"/>
  <c r="GB17" i="6"/>
  <c r="GA34" i="6"/>
  <c r="GA31" i="6"/>
  <c r="GA27" i="6"/>
  <c r="GA23" i="6"/>
  <c r="GA19" i="6"/>
  <c r="GA14" i="6"/>
  <c r="GA10" i="6"/>
  <c r="GA36" i="6"/>
  <c r="GA29" i="6"/>
  <c r="GA25" i="6"/>
  <c r="GA21" i="6"/>
  <c r="GA17" i="6"/>
  <c r="GA13" i="6"/>
  <c r="GA9" i="6"/>
  <c r="GA12" i="6"/>
  <c r="GA8" i="6"/>
  <c r="GA33" i="6"/>
  <c r="GA24" i="6"/>
  <c r="GA30" i="6"/>
  <c r="GA46" i="6"/>
  <c r="GA17" i="5"/>
  <c r="GA16" i="6"/>
  <c r="GA12" i="5"/>
  <c r="GA44" i="6"/>
  <c r="GA13" i="5"/>
  <c r="GA43" i="6"/>
  <c r="GA26" i="6"/>
  <c r="GA42" i="6"/>
  <c r="GA11" i="6"/>
  <c r="GA45" i="6"/>
  <c r="GA11" i="5"/>
  <c r="GA40" i="6"/>
  <c r="GA9" i="5"/>
  <c r="GA39" i="6"/>
  <c r="GA15" i="5"/>
  <c r="GA38" i="6"/>
  <c r="GA8" i="5"/>
  <c r="GA41" i="6"/>
  <c r="GA32" i="6"/>
  <c r="GA14" i="5"/>
  <c r="GA10" i="5"/>
  <c r="GA22" i="6"/>
  <c r="GA28" i="6"/>
  <c r="GA35" i="6"/>
  <c r="GA18" i="6"/>
  <c r="GA19" i="5"/>
  <c r="GA15" i="6"/>
  <c r="GA37" i="6"/>
  <c r="GA20" i="6"/>
  <c r="GA16" i="5"/>
  <c r="FZ30" i="6"/>
  <c r="FZ26" i="6"/>
  <c r="FZ17" i="6"/>
  <c r="FZ13" i="6"/>
  <c r="FZ10" i="6"/>
  <c r="FZ12" i="6"/>
  <c r="FZ9" i="6"/>
  <c r="FZ28" i="6"/>
  <c r="FZ24" i="6"/>
  <c r="FZ19" i="6"/>
  <c r="FZ15" i="6"/>
  <c r="FZ22" i="6"/>
  <c r="FZ8" i="6"/>
  <c r="FZ14" i="6"/>
  <c r="FZ11" i="6"/>
  <c r="FZ8" i="5"/>
  <c r="FZ46" i="6"/>
  <c r="FZ19" i="5"/>
  <c r="FZ41" i="6"/>
  <c r="FZ18" i="5"/>
  <c r="FZ40" i="6"/>
  <c r="FZ10" i="5"/>
  <c r="FZ39" i="6"/>
  <c r="FZ29" i="6"/>
  <c r="FZ27" i="6"/>
  <c r="FZ42" i="6"/>
  <c r="FZ25" i="6"/>
  <c r="FZ37" i="6"/>
  <c r="FZ31" i="6"/>
  <c r="FZ36" i="6"/>
  <c r="FZ9" i="5"/>
  <c r="FZ35" i="6"/>
  <c r="FZ44" i="6"/>
  <c r="FZ23" i="6"/>
  <c r="FZ38" i="6"/>
  <c r="FZ21" i="6"/>
  <c r="FZ33" i="6"/>
  <c r="FZ16" i="6"/>
  <c r="FZ32" i="6"/>
  <c r="FZ20" i="6"/>
  <c r="FZ15" i="5"/>
  <c r="FZ12" i="5"/>
  <c r="FZ18" i="6"/>
  <c r="FZ34" i="6"/>
  <c r="FZ45" i="6"/>
  <c r="FZ11" i="5"/>
  <c r="FZ14" i="5"/>
  <c r="FZ17" i="5"/>
  <c r="FZ43" i="6"/>
  <c r="FZ16" i="5"/>
  <c r="FY16" i="5"/>
  <c r="FY19" i="5"/>
  <c r="FY44" i="6"/>
  <c r="FY18" i="6"/>
  <c r="FY25" i="6"/>
  <c r="FY40" i="6"/>
  <c r="FY24" i="6"/>
  <c r="FY43" i="6"/>
  <c r="FY27" i="6"/>
  <c r="FY12" i="6"/>
  <c r="FY42" i="6"/>
  <c r="FY26" i="6"/>
  <c r="FY12" i="5"/>
  <c r="FY18" i="5"/>
  <c r="FY13" i="6"/>
  <c r="FY20" i="6"/>
  <c r="FY38" i="6"/>
  <c r="FY45" i="6"/>
  <c r="FY29" i="6"/>
  <c r="FY11" i="6"/>
  <c r="FY19" i="6"/>
  <c r="FY36" i="6"/>
  <c r="FY15" i="5"/>
  <c r="FY41" i="6"/>
  <c r="FY9" i="6"/>
  <c r="FY32" i="6"/>
  <c r="FY22" i="6"/>
  <c r="FY35" i="6"/>
  <c r="FY8" i="6"/>
  <c r="FY16" i="6"/>
  <c r="FY13" i="5"/>
  <c r="FY10" i="5"/>
  <c r="FY8" i="5"/>
  <c r="FY23" i="6"/>
  <c r="FY21" i="6"/>
  <c r="FY17" i="6"/>
  <c r="FY14" i="6"/>
  <c r="FY39" i="6"/>
  <c r="FY11" i="5"/>
  <c r="FY33" i="6"/>
  <c r="FY14" i="5"/>
  <c r="FY28" i="6"/>
  <c r="FY17" i="5"/>
  <c r="FY31" i="6"/>
  <c r="FY10" i="6"/>
  <c r="FY46" i="6"/>
  <c r="FY30" i="6"/>
  <c r="FY37" i="6"/>
  <c r="FY15" i="6"/>
  <c r="FX19" i="6"/>
  <c r="FX18" i="5"/>
  <c r="FX30" i="6"/>
  <c r="FX14" i="6"/>
  <c r="FX8" i="6"/>
  <c r="FX32" i="6"/>
  <c r="FX16" i="6"/>
  <c r="FX28" i="6"/>
  <c r="FX29" i="6"/>
  <c r="FX38" i="6"/>
  <c r="FX41" i="6"/>
  <c r="FX34" i="6"/>
  <c r="FX44" i="6"/>
  <c r="FX23" i="6"/>
  <c r="FX13" i="5"/>
  <c r="FX18" i="6"/>
  <c r="FX33" i="6"/>
  <c r="FX17" i="6"/>
  <c r="FX19" i="5"/>
  <c r="FX36" i="6"/>
  <c r="FX20" i="6"/>
  <c r="FX35" i="6"/>
  <c r="FX16" i="5"/>
  <c r="FX11" i="6"/>
  <c r="FX17" i="5"/>
  <c r="FX9" i="6"/>
  <c r="FX12" i="6"/>
  <c r="FX46" i="6"/>
  <c r="FX26" i="6"/>
  <c r="FX45" i="6"/>
  <c r="FX25" i="6"/>
  <c r="FX10" i="6"/>
  <c r="FX14" i="5"/>
  <c r="FX11" i="5"/>
  <c r="FX43" i="6"/>
  <c r="FX27" i="6"/>
  <c r="FX13" i="6"/>
  <c r="FX9" i="5"/>
  <c r="FX8" i="5"/>
  <c r="FX42" i="6"/>
  <c r="FX22" i="6"/>
  <c r="FX37" i="6"/>
  <c r="FX21" i="6"/>
  <c r="FX15" i="5"/>
  <c r="FX40" i="6"/>
  <c r="FX24" i="6"/>
  <c r="FX39" i="6"/>
  <c r="FX10" i="5"/>
  <c r="FX15" i="6"/>
  <c r="FW9" i="5"/>
  <c r="FW12" i="5"/>
  <c r="FW42" i="6"/>
  <c r="FW8" i="5"/>
  <c r="FW37" i="6"/>
  <c r="FW16" i="5"/>
  <c r="FW30" i="6"/>
  <c r="FW18" i="5"/>
  <c r="FW14" i="5"/>
  <c r="FW22" i="6"/>
  <c r="FW23" i="6"/>
  <c r="FW38" i="6"/>
  <c r="FW15" i="6"/>
  <c r="FW33" i="6"/>
  <c r="FW17" i="6"/>
  <c r="FW26" i="6"/>
  <c r="FW14" i="6"/>
  <c r="FW10" i="6"/>
  <c r="FW36" i="6"/>
  <c r="FW29" i="6"/>
  <c r="FW25" i="6"/>
  <c r="FW21" i="6"/>
  <c r="FW13" i="6"/>
  <c r="FW9" i="6"/>
  <c r="FW35" i="6"/>
  <c r="FW32" i="6"/>
  <c r="FW28" i="6"/>
  <c r="FW24" i="6"/>
  <c r="FW20" i="6"/>
  <c r="FW16" i="6"/>
  <c r="FW12" i="6"/>
  <c r="FW8" i="6"/>
  <c r="FW34" i="6"/>
  <c r="FW31" i="6"/>
  <c r="FW13" i="5"/>
  <c r="FW19" i="6"/>
  <c r="FW11" i="5"/>
  <c r="FW45" i="6"/>
  <c r="FW27" i="6"/>
  <c r="FW44" i="6"/>
  <c r="FW15" i="5"/>
  <c r="FW39" i="6"/>
  <c r="FW46" i="6"/>
  <c r="FW11" i="6"/>
  <c r="FW41" i="6"/>
  <c r="FW10" i="5"/>
  <c r="FW40" i="6"/>
  <c r="FW18" i="6"/>
  <c r="FW19" i="5"/>
  <c r="FV16" i="5"/>
  <c r="FV10" i="5"/>
  <c r="FV44" i="6"/>
  <c r="FV23" i="6"/>
  <c r="FV22" i="6"/>
  <c r="FV14" i="6"/>
  <c r="FV12" i="5"/>
  <c r="FV17" i="6"/>
  <c r="FV46" i="6"/>
  <c r="FV38" i="6"/>
  <c r="FV39" i="6"/>
  <c r="FV43" i="6"/>
  <c r="FV17" i="5"/>
  <c r="FV14" i="5"/>
  <c r="FV45" i="6"/>
  <c r="FV8" i="5"/>
  <c r="FV11" i="5"/>
  <c r="FV33" i="6"/>
  <c r="FV29" i="6"/>
  <c r="FV35" i="6"/>
  <c r="FV13" i="5"/>
  <c r="FV8" i="6"/>
  <c r="FV41" i="6"/>
  <c r="FV25" i="6"/>
  <c r="FV40" i="6"/>
  <c r="FV32" i="6"/>
  <c r="FV28" i="6"/>
  <c r="FV24" i="6"/>
  <c r="FV19" i="6"/>
  <c r="FV15" i="6"/>
  <c r="FV31" i="6"/>
  <c r="FV18" i="6"/>
  <c r="FV11" i="6"/>
  <c r="FV42" i="6"/>
  <c r="FV30" i="6"/>
  <c r="FV26" i="6"/>
  <c r="FV13" i="6"/>
  <c r="FV10" i="6"/>
  <c r="FV20" i="6"/>
  <c r="FV16" i="6"/>
  <c r="FV9" i="6"/>
  <c r="FV21" i="6"/>
  <c r="FV12" i="6"/>
  <c r="FV27" i="6"/>
  <c r="FV34" i="6"/>
  <c r="FV15" i="5"/>
  <c r="FV37" i="6"/>
  <c r="FV9" i="5"/>
  <c r="FV18" i="5"/>
  <c r="FU25" i="6"/>
  <c r="FU13" i="5"/>
  <c r="FU35" i="6"/>
  <c r="FU14" i="6"/>
  <c r="FU18" i="5"/>
  <c r="FU11" i="5"/>
  <c r="FU40" i="6"/>
  <c r="FU17" i="5"/>
  <c r="FU41" i="6"/>
  <c r="FU24" i="6"/>
  <c r="FU34" i="6"/>
  <c r="FU23" i="6"/>
  <c r="FU21" i="6"/>
  <c r="FU37" i="6"/>
  <c r="FU8" i="6"/>
  <c r="FU16" i="6"/>
  <c r="FU36" i="6"/>
  <c r="FU22" i="6"/>
  <c r="FU16" i="5"/>
  <c r="FU11" i="6"/>
  <c r="FU46" i="6"/>
  <c r="FU20" i="6"/>
  <c r="FU19" i="6"/>
  <c r="FU18" i="6"/>
  <c r="FU9" i="6"/>
  <c r="FU19" i="5"/>
  <c r="FU13" i="6"/>
  <c r="FU33" i="6"/>
  <c r="FU10" i="6"/>
  <c r="FU9" i="5"/>
  <c r="FU32" i="6"/>
  <c r="FU10" i="5"/>
  <c r="FU31" i="6"/>
  <c r="FU42" i="6"/>
  <c r="FU26" i="6"/>
  <c r="FU14" i="5"/>
  <c r="FU12" i="5"/>
  <c r="FU39" i="6"/>
  <c r="FU15" i="5"/>
  <c r="FU45" i="6"/>
  <c r="FU29" i="6"/>
  <c r="FU12" i="6"/>
  <c r="FU44" i="6"/>
  <c r="FU28" i="6"/>
  <c r="FU43" i="6"/>
  <c r="FU27" i="6"/>
  <c r="FU15" i="6"/>
  <c r="FU38" i="6"/>
  <c r="FU17" i="6"/>
  <c r="FT9" i="6"/>
  <c r="FT28" i="6"/>
  <c r="FT38" i="6"/>
  <c r="FT17" i="5"/>
  <c r="FT41" i="6"/>
  <c r="FT40" i="6"/>
  <c r="FT15" i="5"/>
  <c r="FT14" i="6"/>
  <c r="FT13" i="6"/>
  <c r="FT32" i="6"/>
  <c r="FT18" i="5"/>
  <c r="FT16" i="6"/>
  <c r="FT35" i="6"/>
  <c r="FT16" i="5"/>
  <c r="FT34" i="6"/>
  <c r="FT9" i="5"/>
  <c r="FT45" i="6"/>
  <c r="FT10" i="5"/>
  <c r="FT31" i="6"/>
  <c r="FT46" i="6"/>
  <c r="FT11" i="5"/>
  <c r="FT11" i="6"/>
  <c r="FT37" i="6"/>
  <c r="FT21" i="6"/>
  <c r="FT30" i="6"/>
  <c r="FT33" i="6"/>
  <c r="FT44" i="6"/>
  <c r="FT24" i="6"/>
  <c r="FT12" i="6"/>
  <c r="FT43" i="6"/>
  <c r="FT27" i="6"/>
  <c r="FT42" i="6"/>
  <c r="FT26" i="6"/>
  <c r="FT8" i="5"/>
  <c r="FT12" i="5"/>
  <c r="FT17" i="6"/>
  <c r="FT19" i="6"/>
  <c r="FT18" i="6"/>
  <c r="FT25" i="6"/>
  <c r="FT36" i="6"/>
  <c r="FT20" i="6"/>
  <c r="FT19" i="5"/>
  <c r="FT39" i="6"/>
  <c r="FT23" i="6"/>
  <c r="FT22" i="6"/>
  <c r="FT15" i="6"/>
  <c r="FT29" i="6"/>
  <c r="FT8" i="6"/>
  <c r="FS28" i="6"/>
  <c r="FS26" i="6"/>
  <c r="FS14" i="6"/>
  <c r="FS43" i="6"/>
  <c r="FS36" i="6"/>
  <c r="FS42" i="6"/>
  <c r="FS15" i="5"/>
  <c r="FS8" i="6"/>
  <c r="FS17" i="6"/>
  <c r="FS13" i="6"/>
  <c r="FS9" i="6"/>
  <c r="FS33" i="6"/>
  <c r="FS24" i="6"/>
  <c r="FS20" i="6"/>
  <c r="FS16" i="6"/>
  <c r="FS27" i="6"/>
  <c r="FS23" i="6"/>
  <c r="FS19" i="6"/>
  <c r="FS15" i="6"/>
  <c r="FS11" i="6"/>
  <c r="FS44" i="6"/>
  <c r="FS18" i="6"/>
  <c r="FS37" i="6"/>
  <c r="FS40" i="6"/>
  <c r="FS16" i="5"/>
  <c r="FS30" i="6"/>
  <c r="FS46" i="6"/>
  <c r="FS29" i="6"/>
  <c r="FS17" i="5"/>
  <c r="FS12" i="5"/>
  <c r="FS8" i="5"/>
  <c r="FS11" i="5"/>
  <c r="FS45" i="6"/>
  <c r="FS18" i="5"/>
  <c r="FS31" i="6"/>
  <c r="FS10" i="6"/>
  <c r="FS39" i="6"/>
  <c r="FS22" i="6"/>
  <c r="FS13" i="5"/>
  <c r="FS21" i="6"/>
  <c r="FS38" i="6"/>
  <c r="FS41" i="6"/>
  <c r="FS14" i="5"/>
  <c r="FS10" i="5"/>
  <c r="FS12" i="6"/>
  <c r="FS35" i="6"/>
  <c r="FS9" i="5"/>
  <c r="FS34" i="6"/>
  <c r="FS32" i="6"/>
  <c r="FR17" i="5"/>
  <c r="FR13" i="5"/>
  <c r="FR9" i="5"/>
  <c r="FR8" i="5"/>
  <c r="FR29" i="6"/>
  <c r="FR16" i="5"/>
  <c r="FR38" i="6"/>
  <c r="FR15" i="5"/>
  <c r="FR37" i="6"/>
  <c r="FR21" i="6"/>
  <c r="FR36" i="6"/>
  <c r="FR19" i="6"/>
  <c r="FR13" i="6"/>
  <c r="FR10" i="6"/>
  <c r="FR16" i="6"/>
  <c r="FR12" i="6"/>
  <c r="FR9" i="6"/>
  <c r="FR15" i="6"/>
  <c r="FR22" i="6"/>
  <c r="FR8" i="6"/>
  <c r="FR43" i="6"/>
  <c r="FR14" i="6"/>
  <c r="FR11" i="6"/>
  <c r="FR44" i="6"/>
  <c r="FR12" i="5"/>
  <c r="FR34" i="6"/>
  <c r="FR17" i="6"/>
  <c r="FR33" i="6"/>
  <c r="FR18" i="6"/>
  <c r="FR32" i="6"/>
  <c r="FR42" i="6"/>
  <c r="FR27" i="6"/>
  <c r="FR28" i="6"/>
  <c r="FR23" i="6"/>
  <c r="FR30" i="6"/>
  <c r="FR45" i="6"/>
  <c r="FR19" i="5"/>
  <c r="FR14" i="5"/>
  <c r="FR11" i="5"/>
  <c r="FR39" i="6"/>
  <c r="FR10" i="5"/>
  <c r="FR24" i="6"/>
  <c r="FR46" i="6"/>
  <c r="FR26" i="6"/>
  <c r="FR41" i="6"/>
  <c r="FR25" i="6"/>
  <c r="FR40" i="6"/>
  <c r="FR18" i="5"/>
  <c r="FR35" i="6"/>
  <c r="FR20" i="6"/>
  <c r="FQ13" i="5"/>
  <c r="FQ17" i="5"/>
  <c r="FQ28" i="6"/>
  <c r="FQ23" i="6"/>
  <c r="FQ38" i="6"/>
  <c r="FQ15" i="6"/>
  <c r="FQ33" i="6"/>
  <c r="FQ21" i="6"/>
  <c r="FQ32" i="6"/>
  <c r="FQ10" i="5"/>
  <c r="FQ35" i="6"/>
  <c r="FQ8" i="6"/>
  <c r="FQ7" i="6"/>
  <c r="FQ9" i="6"/>
  <c r="FQ15" i="5"/>
  <c r="FQ19" i="6"/>
  <c r="FQ34" i="6"/>
  <c r="FQ18" i="5"/>
  <c r="FQ45" i="6"/>
  <c r="FQ29" i="6"/>
  <c r="FQ14" i="5"/>
  <c r="FQ11" i="5"/>
  <c r="FQ16" i="6"/>
  <c r="FQ31" i="6"/>
  <c r="FQ10" i="6"/>
  <c r="FQ9" i="5"/>
  <c r="FQ12" i="5"/>
  <c r="FQ46" i="6"/>
  <c r="FQ30" i="6"/>
  <c r="FQ11" i="6"/>
  <c r="FQ41" i="6"/>
  <c r="FQ25" i="6"/>
  <c r="FQ40" i="6"/>
  <c r="FQ24" i="6"/>
  <c r="FQ43" i="6"/>
  <c r="FQ27" i="6"/>
  <c r="FQ22" i="6"/>
  <c r="FQ20" i="6"/>
  <c r="FQ14" i="6"/>
  <c r="FQ44" i="6"/>
  <c r="FQ8" i="5"/>
  <c r="FQ42" i="6"/>
  <c r="FQ26" i="6"/>
  <c r="FQ13" i="6"/>
  <c r="FQ37" i="6"/>
  <c r="FQ17" i="6"/>
  <c r="FQ36" i="6"/>
  <c r="FQ18" i="6"/>
  <c r="FQ39" i="6"/>
  <c r="FQ16" i="5"/>
  <c r="FP9" i="6"/>
  <c r="FP46" i="6"/>
  <c r="FP39" i="6"/>
  <c r="FP38" i="6"/>
  <c r="FP42" i="6"/>
  <c r="FP43" i="6"/>
  <c r="FP35" i="6"/>
  <c r="FP25" i="6"/>
  <c r="FP12" i="6"/>
  <c r="FP19" i="6"/>
  <c r="FP26" i="6"/>
  <c r="FP41" i="6"/>
  <c r="FP10" i="5"/>
  <c r="FP13" i="6"/>
  <c r="FP40" i="6"/>
  <c r="FP24" i="6"/>
  <c r="FP27" i="6"/>
  <c r="FP10" i="6"/>
  <c r="FP12" i="5"/>
  <c r="FP37" i="6"/>
  <c r="FP21" i="6"/>
  <c r="FP15" i="6"/>
  <c r="FP36" i="6"/>
  <c r="FP9" i="5"/>
  <c r="FP23" i="6"/>
  <c r="FP15" i="5"/>
  <c r="FP28" i="6"/>
  <c r="FP8" i="5"/>
  <c r="FP34" i="6"/>
  <c r="FP18" i="6"/>
  <c r="FP33" i="6"/>
  <c r="FP17" i="6"/>
  <c r="FP17" i="5"/>
  <c r="FP32" i="6"/>
  <c r="FP8" i="6"/>
  <c r="FP16" i="5"/>
  <c r="FP19" i="5"/>
  <c r="FP14" i="6"/>
  <c r="FP20" i="6"/>
  <c r="FP44" i="6"/>
  <c r="FP30" i="6"/>
  <c r="FP45" i="6"/>
  <c r="FP29" i="6"/>
  <c r="FP11" i="6"/>
  <c r="FP14" i="5"/>
  <c r="FP11" i="5"/>
  <c r="FP31" i="6"/>
  <c r="FP18" i="5"/>
  <c r="FP16" i="6"/>
  <c r="FO19" i="6"/>
  <c r="FO13" i="5"/>
  <c r="FO40" i="6"/>
  <c r="FO43" i="6"/>
  <c r="FO14" i="5"/>
  <c r="FO28" i="6"/>
  <c r="FO17" i="5"/>
  <c r="FO12" i="5"/>
  <c r="FO11" i="5"/>
  <c r="FO36" i="6"/>
  <c r="FO39" i="6"/>
  <c r="FO42" i="6"/>
  <c r="FO24" i="6"/>
  <c r="FO45" i="6"/>
  <c r="FO27" i="6"/>
  <c r="FO8" i="5"/>
  <c r="FO19" i="5"/>
  <c r="FO46" i="6"/>
  <c r="FO33" i="6"/>
  <c r="FO15" i="5"/>
  <c r="FO35" i="6"/>
  <c r="FO38" i="6"/>
  <c r="FO20" i="6"/>
  <c r="FO41" i="6"/>
  <c r="FO16" i="6"/>
  <c r="FO12" i="6"/>
  <c r="FO8" i="6"/>
  <c r="FO15" i="6"/>
  <c r="FO11" i="6"/>
  <c r="FO30" i="6"/>
  <c r="FO26" i="6"/>
  <c r="FO22" i="6"/>
  <c r="FO18" i="6"/>
  <c r="FO14" i="6"/>
  <c r="FO10" i="6"/>
  <c r="FO29" i="6"/>
  <c r="FO25" i="6"/>
  <c r="FO21" i="6"/>
  <c r="FO17" i="6"/>
  <c r="FO13" i="6"/>
  <c r="FO9" i="6"/>
  <c r="FO18" i="5"/>
  <c r="FO44" i="6"/>
  <c r="FO9" i="5"/>
  <c r="FO32" i="6"/>
  <c r="FO34" i="6"/>
  <c r="FO31" i="6"/>
  <c r="FO37" i="6"/>
  <c r="FO16" i="5"/>
  <c r="FN15" i="5"/>
  <c r="FN43" i="6"/>
  <c r="FN27" i="6"/>
  <c r="FN10" i="5"/>
  <c r="FN44" i="6"/>
  <c r="FN28" i="6"/>
  <c r="FN23" i="6"/>
  <c r="FN15" i="6"/>
  <c r="FN12" i="5"/>
  <c r="FN9" i="5"/>
  <c r="FN19" i="5"/>
  <c r="FN39" i="6"/>
  <c r="FN33" i="6"/>
  <c r="FN13" i="5"/>
  <c r="FN24" i="6"/>
  <c r="FN18" i="5"/>
  <c r="FN14" i="5"/>
  <c r="FN11" i="5"/>
  <c r="FN40" i="6"/>
  <c r="FN36" i="6"/>
  <c r="FN32" i="6"/>
  <c r="FN19" i="6"/>
  <c r="FN8" i="6"/>
  <c r="FN18" i="6"/>
  <c r="FN14" i="6"/>
  <c r="FN46" i="6"/>
  <c r="FN42" i="6"/>
  <c r="FN38" i="6"/>
  <c r="FN34" i="6"/>
  <c r="FN21" i="6"/>
  <c r="FN17" i="6"/>
  <c r="FN13" i="6"/>
  <c r="FN10" i="6"/>
  <c r="FN20" i="6"/>
  <c r="FN16" i="6"/>
  <c r="FN12" i="6"/>
  <c r="FN30" i="6"/>
  <c r="FN9" i="6"/>
  <c r="FN35" i="6"/>
  <c r="FN31" i="6"/>
  <c r="FN11" i="6"/>
  <c r="FN41" i="6"/>
  <c r="FN26" i="6"/>
  <c r="FN29" i="6"/>
  <c r="FN16" i="5"/>
  <c r="FN8" i="5"/>
  <c r="FN37" i="6"/>
  <c r="FN22" i="6"/>
  <c r="FN25" i="6"/>
  <c r="FM35" i="6"/>
  <c r="FM10" i="6"/>
  <c r="FM45" i="6"/>
  <c r="FM40" i="6"/>
  <c r="FM24" i="6"/>
  <c r="FM30" i="6"/>
  <c r="FM12" i="6"/>
  <c r="FM39" i="6"/>
  <c r="FM11" i="6"/>
  <c r="FM42" i="6"/>
  <c r="FM26" i="6"/>
  <c r="FM12" i="5"/>
  <c r="FM8" i="6"/>
  <c r="FM16" i="6"/>
  <c r="FM44" i="6"/>
  <c r="FM28" i="6"/>
  <c r="FM8" i="5"/>
  <c r="FM33" i="6"/>
  <c r="FM9" i="5"/>
  <c r="FM31" i="6"/>
  <c r="FM15" i="6"/>
  <c r="FM34" i="6"/>
  <c r="FM41" i="6"/>
  <c r="FM10" i="5"/>
  <c r="FM15" i="5"/>
  <c r="FM36" i="6"/>
  <c r="FM18" i="5"/>
  <c r="FM14" i="5"/>
  <c r="FM16" i="5"/>
  <c r="FM13" i="5"/>
  <c r="FM20" i="6"/>
  <c r="FM9" i="6"/>
  <c r="FM19" i="6"/>
  <c r="FM19" i="5"/>
  <c r="FM25" i="6"/>
  <c r="FM43" i="6"/>
  <c r="FM27" i="6"/>
  <c r="FM46" i="6"/>
  <c r="FM11" i="5"/>
  <c r="FM37" i="6"/>
  <c r="FM21" i="6"/>
  <c r="FM14" i="6"/>
  <c r="FM18" i="6"/>
  <c r="FM32" i="6"/>
  <c r="FM17" i="6"/>
  <c r="FL42" i="6"/>
  <c r="FL34" i="6"/>
  <c r="FL40" i="6"/>
  <c r="FL36" i="6"/>
  <c r="FL38" i="6"/>
  <c r="FL15" i="5"/>
  <c r="FL14" i="6"/>
  <c r="FL44" i="6"/>
  <c r="FL20" i="6"/>
  <c r="FL43" i="6"/>
  <c r="FL27" i="6"/>
  <c r="FL46" i="6"/>
  <c r="FL22" i="6"/>
  <c r="FL12" i="6"/>
  <c r="FL41" i="6"/>
  <c r="FL10" i="5"/>
  <c r="FL11" i="5"/>
  <c r="FL25" i="6"/>
  <c r="FL32" i="6"/>
  <c r="FL11" i="6"/>
  <c r="FL39" i="6"/>
  <c r="FL23" i="6"/>
  <c r="FL13" i="5"/>
  <c r="FL9" i="5"/>
  <c r="FL19" i="5"/>
  <c r="FL37" i="6"/>
  <c r="FL21" i="6"/>
  <c r="FL13" i="6"/>
  <c r="FL28" i="6"/>
  <c r="FL8" i="5"/>
  <c r="FL35" i="6"/>
  <c r="FL16" i="5"/>
  <c r="FL30" i="6"/>
  <c r="FL18" i="5"/>
  <c r="FL16" i="6"/>
  <c r="FL12" i="5"/>
  <c r="FL17" i="6"/>
  <c r="FL19" i="6"/>
  <c r="FL18" i="6"/>
  <c r="FL9" i="6"/>
  <c r="FL24" i="6"/>
  <c r="FL15" i="6"/>
  <c r="FL31" i="6"/>
  <c r="FL8" i="6"/>
  <c r="FL26" i="6"/>
  <c r="FL10" i="6"/>
  <c r="FL45" i="6"/>
  <c r="FL29" i="6"/>
  <c r="FL17" i="5"/>
  <c r="FK42" i="6"/>
  <c r="FK26" i="6"/>
  <c r="FK37" i="6"/>
  <c r="FK20" i="6"/>
  <c r="FK8" i="5"/>
  <c r="FK34" i="6"/>
  <c r="FK31" i="6"/>
  <c r="FK14" i="6"/>
  <c r="FK10" i="6"/>
  <c r="FK36" i="6"/>
  <c r="FK29" i="6"/>
  <c r="FK25" i="6"/>
  <c r="FK21" i="6"/>
  <c r="FK17" i="6"/>
  <c r="FK13" i="6"/>
  <c r="FK9" i="6"/>
  <c r="FK35" i="6"/>
  <c r="FK16" i="6"/>
  <c r="FK12" i="6"/>
  <c r="FK8" i="6"/>
  <c r="FK13" i="5"/>
  <c r="FK43" i="6"/>
  <c r="FK15" i="5"/>
  <c r="FK38" i="6"/>
  <c r="FK15" i="6"/>
  <c r="FK12" i="5"/>
  <c r="FK44" i="6"/>
  <c r="FK23" i="6"/>
  <c r="FK9" i="5"/>
  <c r="FK22" i="6"/>
  <c r="FK28" i="6"/>
  <c r="FK39" i="6"/>
  <c r="FK18" i="6"/>
  <c r="FK19" i="5"/>
  <c r="FK45" i="6"/>
  <c r="FK40" i="6"/>
  <c r="FK19" i="6"/>
  <c r="FK14" i="5"/>
  <c r="FK10" i="5"/>
  <c r="FK16" i="5"/>
  <c r="FK33" i="6"/>
  <c r="FK24" i="6"/>
  <c r="FK30" i="6"/>
  <c r="FK46" i="6"/>
  <c r="FK11" i="6"/>
  <c r="FK41" i="6"/>
  <c r="FK18" i="5"/>
  <c r="FK32" i="6"/>
  <c r="FK17" i="5"/>
  <c r="FJ41" i="6"/>
  <c r="FJ21" i="6"/>
  <c r="FJ42" i="6"/>
  <c r="FJ12" i="5"/>
  <c r="FJ14" i="5"/>
  <c r="FJ30" i="6"/>
  <c r="FJ26" i="6"/>
  <c r="FJ17" i="6"/>
  <c r="FJ13" i="6"/>
  <c r="FJ10" i="6"/>
  <c r="FJ29" i="6"/>
  <c r="FJ25" i="6"/>
  <c r="FJ16" i="6"/>
  <c r="FJ12" i="6"/>
  <c r="FJ9" i="6"/>
  <c r="FJ28" i="6"/>
  <c r="FJ24" i="6"/>
  <c r="FJ19" i="6"/>
  <c r="FJ15" i="6"/>
  <c r="FJ22" i="6"/>
  <c r="FJ8" i="6"/>
  <c r="FJ14" i="6"/>
  <c r="FJ11" i="6"/>
  <c r="FJ9" i="5"/>
  <c r="FJ27" i="6"/>
  <c r="FJ38" i="6"/>
  <c r="FJ45" i="6"/>
  <c r="FJ11" i="5"/>
  <c r="FJ40" i="6"/>
  <c r="FJ10" i="5"/>
  <c r="FJ43" i="6"/>
  <c r="FJ17" i="5"/>
  <c r="FJ44" i="6"/>
  <c r="FJ23" i="6"/>
  <c r="FJ34" i="6"/>
  <c r="FJ13" i="5"/>
  <c r="FJ18" i="5"/>
  <c r="FJ36" i="6"/>
  <c r="FJ20" i="6"/>
  <c r="FJ39" i="6"/>
  <c r="FJ16" i="5"/>
  <c r="FJ32" i="6"/>
  <c r="FJ46" i="6"/>
  <c r="FJ19" i="5"/>
  <c r="FJ37" i="6"/>
  <c r="FJ31" i="6"/>
  <c r="FJ15" i="5"/>
  <c r="FJ18" i="6"/>
  <c r="FJ35" i="6"/>
  <c r="FI15" i="5"/>
  <c r="FI33" i="6"/>
  <c r="FI14" i="5"/>
  <c r="FI28" i="6"/>
  <c r="FI19" i="5"/>
  <c r="FI31" i="6"/>
  <c r="FI42" i="6"/>
  <c r="FI26" i="6"/>
  <c r="FI37" i="6"/>
  <c r="FI20" i="6"/>
  <c r="FI12" i="5"/>
  <c r="FI23" i="6"/>
  <c r="FI22" i="6"/>
  <c r="FI18" i="6"/>
  <c r="FI21" i="6"/>
  <c r="FI17" i="6"/>
  <c r="FI30" i="6"/>
  <c r="FI25" i="6"/>
  <c r="FI40" i="6"/>
  <c r="FI24" i="6"/>
  <c r="FI43" i="6"/>
  <c r="FI27" i="6"/>
  <c r="FI38" i="6"/>
  <c r="FI18" i="5"/>
  <c r="FI8" i="6"/>
  <c r="FI44" i="6"/>
  <c r="FI14" i="6"/>
  <c r="FI13" i="6"/>
  <c r="FI36" i="6"/>
  <c r="FI17" i="5"/>
  <c r="FI39" i="6"/>
  <c r="FI9" i="5"/>
  <c r="FI34" i="6"/>
  <c r="FI45" i="6"/>
  <c r="FI29" i="6"/>
  <c r="FI11" i="6"/>
  <c r="FI10" i="6"/>
  <c r="FI16" i="5"/>
  <c r="FI19" i="6"/>
  <c r="FI13" i="5"/>
  <c r="FI9" i="6"/>
  <c r="FI32" i="6"/>
  <c r="FI12" i="6"/>
  <c r="FI35" i="6"/>
  <c r="FI46" i="6"/>
  <c r="FI11" i="5"/>
  <c r="FI41" i="6"/>
  <c r="FI10" i="5"/>
  <c r="FI16" i="6"/>
  <c r="FH9" i="6"/>
  <c r="FH8" i="6"/>
  <c r="FH36" i="6"/>
  <c r="FH9" i="5"/>
  <c r="FH19" i="6"/>
  <c r="FH17" i="6"/>
  <c r="FH31" i="6"/>
  <c r="FH19" i="5"/>
  <c r="FH42" i="6"/>
  <c r="FH35" i="6"/>
  <c r="FH14" i="6"/>
  <c r="FH20" i="6"/>
  <c r="FH23" i="6"/>
  <c r="FH34" i="6"/>
  <c r="FH18" i="6"/>
  <c r="FH37" i="6"/>
  <c r="FH21" i="6"/>
  <c r="FH15" i="5"/>
  <c r="FH40" i="6"/>
  <c r="FH24" i="6"/>
  <c r="FH39" i="6"/>
  <c r="FH16" i="5"/>
  <c r="FH44" i="6"/>
  <c r="FH12" i="5"/>
  <c r="FH46" i="6"/>
  <c r="FH26" i="6"/>
  <c r="FH45" i="6"/>
  <c r="FH29" i="6"/>
  <c r="FH18" i="5"/>
  <c r="FH16" i="6"/>
  <c r="FH32" i="6"/>
  <c r="FH17" i="5"/>
  <c r="FH27" i="6"/>
  <c r="FH13" i="6"/>
  <c r="FH28" i="6"/>
  <c r="FH8" i="5"/>
  <c r="FH38" i="6"/>
  <c r="FH22" i="6"/>
  <c r="FH41" i="6"/>
  <c r="FH25" i="6"/>
  <c r="FH10" i="6"/>
  <c r="FH14" i="5"/>
  <c r="FH11" i="5"/>
  <c r="FH43" i="6"/>
  <c r="FH10" i="5"/>
  <c r="FH15" i="6"/>
  <c r="FG19" i="5"/>
  <c r="FG16" i="5"/>
  <c r="FG13" i="5"/>
  <c r="FG8" i="5"/>
  <c r="FG44" i="6"/>
  <c r="FG42" i="6"/>
  <c r="FG18" i="5"/>
  <c r="FG37" i="6"/>
  <c r="FG19" i="6"/>
  <c r="FG30" i="6"/>
  <c r="FG17" i="6"/>
  <c r="FG26" i="6"/>
  <c r="FG43" i="6"/>
  <c r="FG38" i="6"/>
  <c r="FG31" i="6"/>
  <c r="FG33" i="6"/>
  <c r="FG22" i="6"/>
  <c r="FG23" i="6"/>
  <c r="FG34" i="6"/>
  <c r="FG45" i="6"/>
  <c r="FG27" i="6"/>
  <c r="FG40" i="6"/>
  <c r="FG15" i="5"/>
  <c r="FG14" i="6"/>
  <c r="FG10" i="6"/>
  <c r="FG29" i="6"/>
  <c r="FG25" i="6"/>
  <c r="FG21" i="6"/>
  <c r="FG13" i="6"/>
  <c r="FG9" i="6"/>
  <c r="FG35" i="6"/>
  <c r="FG32" i="6"/>
  <c r="FG28" i="6"/>
  <c r="FG24" i="6"/>
  <c r="FG20" i="6"/>
  <c r="FG16" i="6"/>
  <c r="FG12" i="6"/>
  <c r="FG8" i="6"/>
  <c r="FG15" i="6"/>
  <c r="FG11" i="6"/>
  <c r="FG9" i="5"/>
  <c r="FG46" i="6"/>
  <c r="FG11" i="5"/>
  <c r="FG41" i="6"/>
  <c r="FG10" i="5"/>
  <c r="FG36" i="6"/>
  <c r="FG18" i="6"/>
  <c r="FG17" i="5"/>
  <c r="FF46" i="6"/>
  <c r="FF16" i="6"/>
  <c r="FF35" i="6"/>
  <c r="FF38" i="6"/>
  <c r="FF8" i="6"/>
  <c r="FF9" i="5"/>
  <c r="FF12" i="5"/>
  <c r="FF45" i="6"/>
  <c r="FF16" i="5"/>
  <c r="FF33" i="6"/>
  <c r="FF12" i="6"/>
  <c r="FF27" i="6"/>
  <c r="FF34" i="6"/>
  <c r="FF15" i="5"/>
  <c r="FF14" i="5"/>
  <c r="FF19" i="5"/>
  <c r="FF40" i="6"/>
  <c r="FF32" i="6"/>
  <c r="FF28" i="6"/>
  <c r="FF24" i="6"/>
  <c r="FF19" i="6"/>
  <c r="FF15" i="6"/>
  <c r="FF11" i="6"/>
  <c r="FF42" i="6"/>
  <c r="FF30" i="6"/>
  <c r="FF26" i="6"/>
  <c r="FF17" i="6"/>
  <c r="FF13" i="6"/>
  <c r="FF10" i="6"/>
  <c r="FF20" i="6"/>
  <c r="FF9" i="6"/>
  <c r="FF39" i="6"/>
  <c r="FF10" i="5"/>
  <c r="FF44" i="6"/>
  <c r="FF23" i="6"/>
  <c r="FF22" i="6"/>
  <c r="FF14" i="6"/>
  <c r="FF41" i="6"/>
  <c r="FF25" i="6"/>
  <c r="FF18" i="5"/>
  <c r="FF18" i="6"/>
  <c r="FF29" i="6"/>
  <c r="FF13" i="5"/>
  <c r="FF43" i="6"/>
  <c r="FF17" i="5"/>
  <c r="FF8" i="5"/>
  <c r="FF37" i="6"/>
  <c r="FF21" i="6"/>
  <c r="FF31" i="6"/>
  <c r="FE20" i="6"/>
  <c r="FE19" i="6"/>
  <c r="FE23" i="6"/>
  <c r="FE18" i="6"/>
  <c r="FE14" i="6"/>
  <c r="FE9" i="6"/>
  <c r="FE38" i="6"/>
  <c r="FE37" i="6"/>
  <c r="FE22" i="6"/>
  <c r="FE19" i="5"/>
  <c r="FE36" i="6"/>
  <c r="FE31" i="6"/>
  <c r="FE11" i="6"/>
  <c r="FE46" i="6"/>
  <c r="FE30" i="6"/>
  <c r="FE15" i="5"/>
  <c r="FE12" i="5"/>
  <c r="FE35" i="6"/>
  <c r="FE13" i="6"/>
  <c r="FE33" i="6"/>
  <c r="FE8" i="6"/>
  <c r="FE16" i="6"/>
  <c r="FE32" i="6"/>
  <c r="FE43" i="6"/>
  <c r="FE27" i="6"/>
  <c r="FE8" i="5"/>
  <c r="FE42" i="6"/>
  <c r="FE26" i="6"/>
  <c r="FE14" i="5"/>
  <c r="FE45" i="6"/>
  <c r="FE29" i="6"/>
  <c r="FE10" i="6"/>
  <c r="FE44" i="6"/>
  <c r="FE28" i="6"/>
  <c r="FE39" i="6"/>
  <c r="FE17" i="6"/>
  <c r="FE15" i="6"/>
  <c r="FE13" i="5"/>
  <c r="FE21" i="6"/>
  <c r="FE11" i="5"/>
  <c r="FE41" i="6"/>
  <c r="FE25" i="6"/>
  <c r="FE12" i="6"/>
  <c r="FE40" i="6"/>
  <c r="FE24" i="6"/>
  <c r="FE16" i="5"/>
  <c r="FE18" i="5"/>
  <c r="FE17" i="5"/>
  <c r="FE34" i="6"/>
  <c r="FE10" i="5"/>
  <c r="FD30" i="6"/>
  <c r="FD44" i="6"/>
  <c r="FD28" i="6"/>
  <c r="FD38" i="6"/>
  <c r="FD14" i="5"/>
  <c r="FD9" i="6"/>
  <c r="FD32" i="6"/>
  <c r="FD18" i="5"/>
  <c r="FD16" i="6"/>
  <c r="FD31" i="6"/>
  <c r="FD46" i="6"/>
  <c r="FD11" i="5"/>
  <c r="FD11" i="6"/>
  <c r="FD37" i="6"/>
  <c r="FD21" i="6"/>
  <c r="FD10" i="6"/>
  <c r="FD43" i="6"/>
  <c r="FD27" i="6"/>
  <c r="FD42" i="6"/>
  <c r="FD26" i="6"/>
  <c r="FD8" i="5"/>
  <c r="FD12" i="5"/>
  <c r="FD17" i="6"/>
  <c r="FD10" i="5"/>
  <c r="FD19" i="6"/>
  <c r="FD18" i="6"/>
  <c r="FD33" i="6"/>
  <c r="FD40" i="6"/>
  <c r="FD24" i="6"/>
  <c r="FD12" i="6"/>
  <c r="FD39" i="6"/>
  <c r="FD23" i="6"/>
  <c r="FD13" i="5"/>
  <c r="FD22" i="6"/>
  <c r="FD15" i="6"/>
  <c r="FD29" i="6"/>
  <c r="FD8" i="6"/>
  <c r="FD15" i="5"/>
  <c r="FD14" i="6"/>
  <c r="FD13" i="6"/>
  <c r="FD36" i="6"/>
  <c r="FD20" i="6"/>
  <c r="FD19" i="5"/>
  <c r="FD35" i="6"/>
  <c r="FD16" i="5"/>
  <c r="FD34" i="6"/>
  <c r="FD9" i="5"/>
  <c r="FD45" i="6"/>
  <c r="FD25" i="6"/>
  <c r="FC17" i="5"/>
  <c r="FC12" i="5"/>
  <c r="FC8" i="5"/>
  <c r="FC11" i="5"/>
  <c r="FC14" i="6"/>
  <c r="FC33" i="6"/>
  <c r="FC44" i="6"/>
  <c r="FC16" i="5"/>
  <c r="FC19" i="5"/>
  <c r="FC30" i="6"/>
  <c r="FC14" i="5"/>
  <c r="FC17" i="6"/>
  <c r="FC13" i="6"/>
  <c r="FC9" i="6"/>
  <c r="FC16" i="6"/>
  <c r="FC27" i="6"/>
  <c r="FC23" i="6"/>
  <c r="FC19" i="6"/>
  <c r="FC15" i="6"/>
  <c r="FC11" i="6"/>
  <c r="FC25" i="6"/>
  <c r="FC46" i="6"/>
  <c r="FC45" i="6"/>
  <c r="FC28" i="6"/>
  <c r="FC40" i="6"/>
  <c r="FC8" i="6"/>
  <c r="FC43" i="6"/>
  <c r="FC26" i="6"/>
  <c r="FC42" i="6"/>
  <c r="FC24" i="6"/>
  <c r="FC38" i="6"/>
  <c r="FC41" i="6"/>
  <c r="FC18" i="5"/>
  <c r="FC36" i="6"/>
  <c r="FC10" i="6"/>
  <c r="FC39" i="6"/>
  <c r="FC22" i="6"/>
  <c r="FC13" i="5"/>
  <c r="FC21" i="6"/>
  <c r="FC10" i="5"/>
  <c r="FC15" i="5"/>
  <c r="FC18" i="6"/>
  <c r="FC37" i="6"/>
  <c r="FC20" i="6"/>
  <c r="FC31" i="6"/>
  <c r="FC12" i="6"/>
  <c r="FC35" i="6"/>
  <c r="FC9" i="5"/>
  <c r="FC34" i="6"/>
  <c r="FC32" i="6"/>
  <c r="FB28" i="6"/>
  <c r="FB14" i="5"/>
  <c r="FB38" i="6"/>
  <c r="FB11" i="5"/>
  <c r="FB15" i="5"/>
  <c r="FB39" i="6"/>
  <c r="FB25" i="6"/>
  <c r="FB33" i="6"/>
  <c r="FB23" i="6"/>
  <c r="FB29" i="6"/>
  <c r="FB24" i="6"/>
  <c r="FB34" i="6"/>
  <c r="FB45" i="6"/>
  <c r="FB19" i="5"/>
  <c r="FB40" i="6"/>
  <c r="FB18" i="5"/>
  <c r="FB35" i="6"/>
  <c r="FB18" i="6"/>
  <c r="FB12" i="5"/>
  <c r="FB30" i="6"/>
  <c r="FB41" i="6"/>
  <c r="FB10" i="5"/>
  <c r="FB36" i="6"/>
  <c r="FB17" i="6"/>
  <c r="FB17" i="5"/>
  <c r="FB13" i="5"/>
  <c r="FB9" i="5"/>
  <c r="FB8" i="5"/>
  <c r="FB13" i="6"/>
  <c r="FB10" i="6"/>
  <c r="FB16" i="6"/>
  <c r="FB12" i="6"/>
  <c r="FB9" i="6"/>
  <c r="FB19" i="6"/>
  <c r="FB15" i="6"/>
  <c r="FB22" i="6"/>
  <c r="FB8" i="6"/>
  <c r="FB43" i="6"/>
  <c r="FB14" i="6"/>
  <c r="FB11" i="6"/>
  <c r="FB44" i="6"/>
  <c r="FB46" i="6"/>
  <c r="FB26" i="6"/>
  <c r="FB37" i="6"/>
  <c r="FB21" i="6"/>
  <c r="FB32" i="6"/>
  <c r="FB42" i="6"/>
  <c r="FB27" i="6"/>
  <c r="FB20" i="6"/>
  <c r="FA22" i="6"/>
  <c r="FA16" i="6"/>
  <c r="FA12" i="6"/>
  <c r="FA8" i="6"/>
  <c r="FA9" i="6"/>
  <c r="FA12" i="5"/>
  <c r="FA46" i="6"/>
  <c r="FA30" i="6"/>
  <c r="FA18" i="5"/>
  <c r="FA33" i="6"/>
  <c r="FA10" i="5"/>
  <c r="FA32" i="6"/>
  <c r="FA11" i="6"/>
  <c r="FA31" i="6"/>
  <c r="FA15" i="5"/>
  <c r="FA44" i="6"/>
  <c r="FA8" i="5"/>
  <c r="FA42" i="6"/>
  <c r="FA26" i="6"/>
  <c r="FA45" i="6"/>
  <c r="FA29" i="6"/>
  <c r="FA14" i="5"/>
  <c r="FA11" i="5"/>
  <c r="FA43" i="6"/>
  <c r="FA27" i="6"/>
  <c r="FA19" i="5"/>
  <c r="FA14" i="6"/>
  <c r="FA28" i="6"/>
  <c r="FA23" i="6"/>
  <c r="FA38" i="6"/>
  <c r="FA18" i="6"/>
  <c r="FA41" i="6"/>
  <c r="FA25" i="6"/>
  <c r="FA40" i="6"/>
  <c r="FA24" i="6"/>
  <c r="FA39" i="6"/>
  <c r="FA17" i="6"/>
  <c r="FA13" i="6"/>
  <c r="FA13" i="5"/>
  <c r="FA20" i="6"/>
  <c r="FA19" i="6"/>
  <c r="FA34" i="6"/>
  <c r="FA21" i="6"/>
  <c r="FA37" i="6"/>
  <c r="FA16" i="5"/>
  <c r="FA36" i="6"/>
  <c r="FA9" i="5"/>
  <c r="FA35" i="6"/>
  <c r="FA10" i="6"/>
  <c r="FA15" i="6"/>
  <c r="EZ12" i="5"/>
  <c r="EZ9" i="5"/>
  <c r="EZ28" i="6"/>
  <c r="EZ44" i="6"/>
  <c r="EZ38" i="6"/>
  <c r="EZ22" i="6"/>
  <c r="EZ37" i="6"/>
  <c r="EZ21" i="6"/>
  <c r="EZ15" i="6"/>
  <c r="EZ36" i="6"/>
  <c r="EZ27" i="6"/>
  <c r="EZ10" i="6"/>
  <c r="EZ20" i="6"/>
  <c r="EZ23" i="6"/>
  <c r="EZ34" i="6"/>
  <c r="EZ18" i="6"/>
  <c r="EZ33" i="6"/>
  <c r="EZ17" i="6"/>
  <c r="EZ17" i="5"/>
  <c r="EZ32" i="6"/>
  <c r="EZ8" i="6"/>
  <c r="EZ10" i="5"/>
  <c r="EZ15" i="5"/>
  <c r="EZ14" i="6"/>
  <c r="EZ19" i="6"/>
  <c r="EZ30" i="6"/>
  <c r="EZ45" i="6"/>
  <c r="EZ29" i="6"/>
  <c r="EZ11" i="6"/>
  <c r="EZ14" i="5"/>
  <c r="EZ11" i="5"/>
  <c r="EZ16" i="5"/>
  <c r="EZ19" i="5"/>
  <c r="EZ42" i="6"/>
  <c r="EZ43" i="6"/>
  <c r="EZ35" i="6"/>
  <c r="EZ12" i="6"/>
  <c r="EZ9" i="6"/>
  <c r="EZ8" i="5"/>
  <c r="EZ46" i="6"/>
  <c r="EZ26" i="6"/>
  <c r="EZ41" i="6"/>
  <c r="EZ25" i="6"/>
  <c r="EZ13" i="6"/>
  <c r="EZ40" i="6"/>
  <c r="EZ24" i="6"/>
  <c r="EZ31" i="6"/>
  <c r="EZ18" i="5"/>
  <c r="EZ16" i="6"/>
  <c r="EY39" i="6"/>
  <c r="EY21" i="6"/>
  <c r="EY34" i="6"/>
  <c r="EY31" i="6"/>
  <c r="EY36" i="6"/>
  <c r="EY33" i="6"/>
  <c r="EY16" i="5"/>
  <c r="EY8" i="5"/>
  <c r="EY19" i="5"/>
  <c r="EY38" i="6"/>
  <c r="EY40" i="6"/>
  <c r="EY43" i="6"/>
  <c r="EY25" i="6"/>
  <c r="EY13" i="5"/>
  <c r="EY20" i="6"/>
  <c r="EY37" i="6"/>
  <c r="EY12" i="5"/>
  <c r="EY11" i="5"/>
  <c r="EY18" i="5"/>
  <c r="EY15" i="5"/>
  <c r="EY35" i="6"/>
  <c r="EY14" i="5"/>
  <c r="EY28" i="6"/>
  <c r="EY10" i="5"/>
  <c r="EY32" i="6"/>
  <c r="EY16" i="6"/>
  <c r="EY12" i="6"/>
  <c r="EY8" i="6"/>
  <c r="EY27" i="6"/>
  <c r="EY23" i="6"/>
  <c r="EY19" i="6"/>
  <c r="EY15" i="6"/>
  <c r="EY11" i="6"/>
  <c r="EY30" i="6"/>
  <c r="EY26" i="6"/>
  <c r="EY22" i="6"/>
  <c r="EY18" i="6"/>
  <c r="EY14" i="6"/>
  <c r="EY10" i="6"/>
  <c r="EY17" i="6"/>
  <c r="EY13" i="6"/>
  <c r="EY9" i="6"/>
  <c r="EY46" i="6"/>
  <c r="EY44" i="6"/>
  <c r="EY9" i="5"/>
  <c r="EY29" i="6"/>
  <c r="EY42" i="6"/>
  <c r="EY24" i="6"/>
  <c r="EY41" i="6"/>
  <c r="EY17" i="5"/>
  <c r="EX10" i="5"/>
  <c r="EX24" i="6"/>
  <c r="EX13" i="5"/>
  <c r="EX23" i="6"/>
  <c r="EX37" i="6"/>
  <c r="EX40" i="6"/>
  <c r="EX36" i="6"/>
  <c r="EX32" i="6"/>
  <c r="EX19" i="6"/>
  <c r="EX15" i="6"/>
  <c r="EX8" i="6"/>
  <c r="EX43" i="6"/>
  <c r="EX39" i="6"/>
  <c r="EX35" i="6"/>
  <c r="EX18" i="6"/>
  <c r="EX14" i="6"/>
  <c r="EX11" i="6"/>
  <c r="EX21" i="6"/>
  <c r="EX17" i="6"/>
  <c r="EX13" i="6"/>
  <c r="EX10" i="6"/>
  <c r="EX20" i="6"/>
  <c r="EX12" i="6"/>
  <c r="EX9" i="6"/>
  <c r="EX46" i="6"/>
  <c r="EX38" i="6"/>
  <c r="EX29" i="6"/>
  <c r="EX16" i="6"/>
  <c r="EX12" i="5"/>
  <c r="EX17" i="5"/>
  <c r="EX33" i="6"/>
  <c r="EX45" i="6"/>
  <c r="EX18" i="5"/>
  <c r="EX34" i="6"/>
  <c r="EX44" i="6"/>
  <c r="EX9" i="5"/>
  <c r="EX31" i="6"/>
  <c r="EX14" i="5"/>
  <c r="EX30" i="6"/>
  <c r="EX16" i="5"/>
  <c r="EX8" i="5"/>
  <c r="EX11" i="5"/>
  <c r="EX15" i="5"/>
  <c r="EX28" i="6"/>
  <c r="EX42" i="6"/>
  <c r="EX27" i="6"/>
  <c r="EX41" i="6"/>
  <c r="EX26" i="6"/>
  <c r="EX25" i="6"/>
  <c r="EW31" i="6"/>
  <c r="EW30" i="6"/>
  <c r="EW41" i="6"/>
  <c r="EW13" i="6"/>
  <c r="EW46" i="6"/>
  <c r="EW25" i="6"/>
  <c r="EW19" i="6"/>
  <c r="EW16" i="6"/>
  <c r="EW44" i="6"/>
  <c r="EW11" i="5"/>
  <c r="EW19" i="5"/>
  <c r="EW12" i="6"/>
  <c r="EW28" i="6"/>
  <c r="EW35" i="6"/>
  <c r="EW11" i="6"/>
  <c r="EW34" i="6"/>
  <c r="EW22" i="6"/>
  <c r="EW45" i="6"/>
  <c r="EW29" i="6"/>
  <c r="EW10" i="6"/>
  <c r="EW17" i="6"/>
  <c r="EW18" i="6"/>
  <c r="EW20" i="6"/>
  <c r="EW10" i="5"/>
  <c r="EW13" i="5"/>
  <c r="EW43" i="6"/>
  <c r="EW27" i="6"/>
  <c r="EW42" i="6"/>
  <c r="EW26" i="6"/>
  <c r="EW17" i="5"/>
  <c r="EW37" i="6"/>
  <c r="EW23" i="6"/>
  <c r="EW14" i="6"/>
  <c r="EW40" i="6"/>
  <c r="EW24" i="6"/>
  <c r="EW33" i="6"/>
  <c r="EW9" i="5"/>
  <c r="EW39" i="6"/>
  <c r="EW18" i="5"/>
  <c r="EW38" i="6"/>
  <c r="EW21" i="6"/>
  <c r="EW16" i="5"/>
  <c r="EW12" i="5"/>
  <c r="EW8" i="6"/>
  <c r="EW15" i="6"/>
  <c r="EW36" i="6"/>
  <c r="EW8" i="5"/>
  <c r="EV16" i="5"/>
  <c r="EV13" i="5"/>
  <c r="EV15" i="5"/>
  <c r="EV11" i="5"/>
  <c r="EV14" i="5"/>
  <c r="EV18" i="5"/>
  <c r="EV18" i="6"/>
  <c r="EV38" i="6"/>
  <c r="EV40" i="6"/>
  <c r="EV19" i="6"/>
  <c r="EV14" i="6"/>
  <c r="EV13" i="6"/>
  <c r="EV36" i="6"/>
  <c r="EV20" i="6"/>
  <c r="EV17" i="5"/>
  <c r="EV31" i="6"/>
  <c r="EV8" i="6"/>
  <c r="EV34" i="6"/>
  <c r="EV9" i="5"/>
  <c r="EV19" i="5"/>
  <c r="EV41" i="6"/>
  <c r="EV37" i="6"/>
  <c r="EV33" i="6"/>
  <c r="EV9" i="6"/>
  <c r="EV32" i="6"/>
  <c r="EV11" i="6"/>
  <c r="EV43" i="6"/>
  <c r="EV27" i="6"/>
  <c r="EV46" i="6"/>
  <c r="EV16" i="6"/>
  <c r="EV25" i="6"/>
  <c r="EV30" i="6"/>
  <c r="EV10" i="5"/>
  <c r="EV44" i="6"/>
  <c r="EV28" i="6"/>
  <c r="EV8" i="5"/>
  <c r="EV39" i="6"/>
  <c r="EV23" i="6"/>
  <c r="EV42" i="6"/>
  <c r="EV26" i="6"/>
  <c r="EV10" i="6"/>
  <c r="EV45" i="6"/>
  <c r="EV21" i="6"/>
  <c r="EV24" i="6"/>
  <c r="EV15" i="6"/>
  <c r="EV35" i="6"/>
  <c r="EV22" i="6"/>
  <c r="EV12" i="6"/>
  <c r="EV17" i="6"/>
  <c r="EU42" i="6"/>
  <c r="EU16" i="6"/>
  <c r="EU39" i="6"/>
  <c r="EU14" i="5"/>
  <c r="EU10" i="5"/>
  <c r="EU12" i="5"/>
  <c r="EU27" i="6"/>
  <c r="EU23" i="6"/>
  <c r="EU19" i="6"/>
  <c r="EU14" i="6"/>
  <c r="EU10" i="6"/>
  <c r="EU36" i="6"/>
  <c r="EU29" i="6"/>
  <c r="EU25" i="6"/>
  <c r="EU21" i="6"/>
  <c r="EU17" i="6"/>
  <c r="EU13" i="6"/>
  <c r="EU9" i="6"/>
  <c r="EU12" i="6"/>
  <c r="EU8" i="6"/>
  <c r="EU22" i="6"/>
  <c r="EU28" i="6"/>
  <c r="EU35" i="6"/>
  <c r="EU18" i="6"/>
  <c r="EU38" i="6"/>
  <c r="EU11" i="6"/>
  <c r="EU45" i="6"/>
  <c r="EU11" i="5"/>
  <c r="EU40" i="6"/>
  <c r="EU15" i="5"/>
  <c r="EU33" i="6"/>
  <c r="EU24" i="6"/>
  <c r="EU30" i="6"/>
  <c r="EU17" i="5"/>
  <c r="EU34" i="6"/>
  <c r="EU8" i="5"/>
  <c r="EU41" i="6"/>
  <c r="EU18" i="5"/>
  <c r="EU32" i="6"/>
  <c r="EU9" i="5"/>
  <c r="EU13" i="5"/>
  <c r="EU43" i="6"/>
  <c r="EU26" i="6"/>
  <c r="EU46" i="6"/>
  <c r="EU19" i="5"/>
  <c r="EU15" i="6"/>
  <c r="EU37" i="6"/>
  <c r="EU20" i="6"/>
  <c r="EU16" i="5"/>
  <c r="ET30" i="6"/>
  <c r="ET26" i="6"/>
  <c r="ET17" i="6"/>
  <c r="ET13" i="6"/>
  <c r="ET10" i="6"/>
  <c r="ET16" i="6"/>
  <c r="ET12" i="6"/>
  <c r="ET9" i="6"/>
  <c r="ET28" i="6"/>
  <c r="ET24" i="6"/>
  <c r="ET15" i="6"/>
  <c r="ET22" i="6"/>
  <c r="ET8" i="6"/>
  <c r="ET14" i="6"/>
  <c r="ET11" i="6"/>
  <c r="ET44" i="6"/>
  <c r="ET23" i="6"/>
  <c r="ET38" i="6"/>
  <c r="ET21" i="6"/>
  <c r="ET33" i="6"/>
  <c r="ET40" i="6"/>
  <c r="ET10" i="5"/>
  <c r="ET39" i="6"/>
  <c r="ET32" i="6"/>
  <c r="ET18" i="6"/>
  <c r="ET34" i="6"/>
  <c r="ET45" i="6"/>
  <c r="ET18" i="5"/>
  <c r="ET36" i="6"/>
  <c r="ET9" i="5"/>
  <c r="ET35" i="6"/>
  <c r="ET13" i="5"/>
  <c r="ET16" i="5"/>
  <c r="ET46" i="6"/>
  <c r="ET19" i="5"/>
  <c r="ET41" i="6"/>
  <c r="ET31" i="6"/>
  <c r="ET20" i="6"/>
  <c r="ET19" i="6"/>
  <c r="ET11" i="5"/>
  <c r="ET8" i="5"/>
  <c r="ET29" i="6"/>
  <c r="ET12" i="5"/>
  <c r="ET42" i="6"/>
  <c r="ET25" i="6"/>
  <c r="ET37" i="6"/>
  <c r="ET14" i="5"/>
  <c r="ET27" i="6"/>
  <c r="ET43" i="6"/>
  <c r="ET17" i="5"/>
  <c r="ES32" i="6"/>
  <c r="ES46" i="6"/>
  <c r="ES30" i="6"/>
  <c r="ES43" i="6"/>
  <c r="ES33" i="6"/>
  <c r="ES27" i="6"/>
  <c r="ES29" i="6"/>
  <c r="ES45" i="6"/>
  <c r="ES21" i="6"/>
  <c r="ES12" i="6"/>
  <c r="ES11" i="6"/>
  <c r="ES11" i="5"/>
  <c r="ES15" i="5"/>
  <c r="ES13" i="5"/>
  <c r="ES9" i="6"/>
  <c r="ES36" i="6"/>
  <c r="ES16" i="5"/>
  <c r="ES31" i="6"/>
  <c r="ES10" i="6"/>
  <c r="ES17" i="6"/>
  <c r="ES34" i="6"/>
  <c r="ES17" i="5"/>
  <c r="ES12" i="5"/>
  <c r="ES18" i="5"/>
  <c r="ES44" i="6"/>
  <c r="ES18" i="6"/>
  <c r="ES25" i="6"/>
  <c r="ES14" i="5"/>
  <c r="ES28" i="6"/>
  <c r="ES39" i="6"/>
  <c r="ES20" i="6"/>
  <c r="ES19" i="5"/>
  <c r="ES42" i="6"/>
  <c r="ES26" i="6"/>
  <c r="ES41" i="6"/>
  <c r="ES10" i="5"/>
  <c r="ES8" i="5"/>
  <c r="ES19" i="6"/>
  <c r="ES14" i="6"/>
  <c r="ES13" i="6"/>
  <c r="ES40" i="6"/>
  <c r="ES24" i="6"/>
  <c r="ES35" i="6"/>
  <c r="ES8" i="6"/>
  <c r="ES16" i="6"/>
  <c r="ES38" i="6"/>
  <c r="ES22" i="6"/>
  <c r="ES37" i="6"/>
  <c r="ES15" i="6"/>
  <c r="ER9" i="6"/>
  <c r="ER12" i="5"/>
  <c r="ER46" i="6"/>
  <c r="ER26" i="6"/>
  <c r="ER41" i="6"/>
  <c r="ER25" i="6"/>
  <c r="ER10" i="6"/>
  <c r="ER14" i="5"/>
  <c r="ER11" i="5"/>
  <c r="ER39" i="6"/>
  <c r="ER16" i="5"/>
  <c r="ER8" i="5"/>
  <c r="ER38" i="6"/>
  <c r="ER22" i="6"/>
  <c r="ER37" i="6"/>
  <c r="ER21" i="6"/>
  <c r="ER15" i="5"/>
  <c r="ER40" i="6"/>
  <c r="ER24" i="6"/>
  <c r="ER31" i="6"/>
  <c r="ER42" i="6"/>
  <c r="ER35" i="6"/>
  <c r="ER16" i="6"/>
  <c r="ER12" i="6"/>
  <c r="ER8" i="6"/>
  <c r="ER44" i="6"/>
  <c r="ER28" i="6"/>
  <c r="ER23" i="6"/>
  <c r="ER34" i="6"/>
  <c r="ER18" i="6"/>
  <c r="ER33" i="6"/>
  <c r="ER17" i="6"/>
  <c r="ER19" i="5"/>
  <c r="ER36" i="6"/>
  <c r="ER9" i="5"/>
  <c r="ER27" i="6"/>
  <c r="ER13" i="6"/>
  <c r="ER14" i="6"/>
  <c r="ER20" i="6"/>
  <c r="ER19" i="6"/>
  <c r="ER30" i="6"/>
  <c r="ER45" i="6"/>
  <c r="ER29" i="6"/>
  <c r="ER18" i="5"/>
  <c r="ER17" i="5"/>
  <c r="ER32" i="6"/>
  <c r="ER43" i="6"/>
  <c r="ER10" i="5"/>
  <c r="ER15" i="6"/>
  <c r="EQ12" i="5"/>
  <c r="EQ33" i="6"/>
  <c r="EQ15" i="5"/>
  <c r="EQ29" i="6"/>
  <c r="EQ18" i="5"/>
  <c r="EQ11" i="5"/>
  <c r="EQ39" i="6"/>
  <c r="EQ9" i="5"/>
  <c r="EQ46" i="6"/>
  <c r="EQ45" i="6"/>
  <c r="EQ10" i="5"/>
  <c r="EQ36" i="6"/>
  <c r="EQ18" i="6"/>
  <c r="EQ19" i="5"/>
  <c r="EQ44" i="6"/>
  <c r="EQ42" i="6"/>
  <c r="EQ41" i="6"/>
  <c r="EQ17" i="6"/>
  <c r="EQ30" i="6"/>
  <c r="EQ16" i="5"/>
  <c r="EQ13" i="5"/>
  <c r="EQ8" i="5"/>
  <c r="EQ14" i="6"/>
  <c r="EQ10" i="6"/>
  <c r="EQ13" i="6"/>
  <c r="EQ9" i="6"/>
  <c r="EQ35" i="6"/>
  <c r="EQ32" i="6"/>
  <c r="EQ28" i="6"/>
  <c r="EQ24" i="6"/>
  <c r="EQ20" i="6"/>
  <c r="EQ16" i="6"/>
  <c r="EQ12" i="6"/>
  <c r="EQ8" i="6"/>
  <c r="EQ34" i="6"/>
  <c r="EQ31" i="6"/>
  <c r="EQ27" i="6"/>
  <c r="EQ23" i="6"/>
  <c r="EQ19" i="6"/>
  <c r="EQ15" i="6"/>
  <c r="EQ11" i="6"/>
  <c r="EQ22" i="6"/>
  <c r="EQ40" i="6"/>
  <c r="EQ38" i="6"/>
  <c r="EQ37" i="6"/>
  <c r="EQ14" i="5"/>
  <c r="EQ26" i="6"/>
  <c r="EQ43" i="6"/>
  <c r="EQ21" i="6"/>
  <c r="EP39" i="6"/>
  <c r="EP44" i="6"/>
  <c r="EP15" i="5"/>
  <c r="EP33" i="6"/>
  <c r="EP35" i="6"/>
  <c r="EP37" i="6"/>
  <c r="EP23" i="6"/>
  <c r="EP12" i="6"/>
  <c r="EP34" i="6"/>
  <c r="EP8" i="5"/>
  <c r="EP11" i="5"/>
  <c r="EP40" i="6"/>
  <c r="EP32" i="6"/>
  <c r="EP28" i="6"/>
  <c r="EP24" i="6"/>
  <c r="EP19" i="6"/>
  <c r="EP15" i="6"/>
  <c r="EP22" i="6"/>
  <c r="EP11" i="6"/>
  <c r="EP42" i="6"/>
  <c r="EP30" i="6"/>
  <c r="EP26" i="6"/>
  <c r="EP13" i="6"/>
  <c r="EP10" i="6"/>
  <c r="EP38" i="6"/>
  <c r="EP20" i="6"/>
  <c r="EP16" i="6"/>
  <c r="EP9" i="6"/>
  <c r="EP16" i="5"/>
  <c r="EP21" i="6"/>
  <c r="EP18" i="6"/>
  <c r="EP27" i="6"/>
  <c r="EP8" i="6"/>
  <c r="EP41" i="6"/>
  <c r="EP25" i="6"/>
  <c r="EP45" i="6"/>
  <c r="EP46" i="6"/>
  <c r="EP29" i="6"/>
  <c r="EP13" i="5"/>
  <c r="EP43" i="6"/>
  <c r="EP14" i="6"/>
  <c r="EP12" i="5"/>
  <c r="EP17" i="6"/>
  <c r="EP18" i="5"/>
  <c r="EP14" i="5"/>
  <c r="EP19" i="5"/>
  <c r="EP17" i="5"/>
  <c r="EP31" i="6"/>
  <c r="EO46" i="6"/>
  <c r="EO14" i="6"/>
  <c r="EO13" i="6"/>
  <c r="EO35" i="6"/>
  <c r="EO37" i="6"/>
  <c r="EO11" i="6"/>
  <c r="EO15" i="5"/>
  <c r="EO32" i="6"/>
  <c r="EO22" i="6"/>
  <c r="EO16" i="5"/>
  <c r="EO13" i="5"/>
  <c r="EO9" i="6"/>
  <c r="EO19" i="5"/>
  <c r="EO21" i="6"/>
  <c r="EO41" i="6"/>
  <c r="EO25" i="6"/>
  <c r="EO36" i="6"/>
  <c r="EO8" i="6"/>
  <c r="EO39" i="6"/>
  <c r="EO18" i="5"/>
  <c r="EO9" i="5"/>
  <c r="EO42" i="6"/>
  <c r="EO17" i="5"/>
  <c r="EO20" i="6"/>
  <c r="EO19" i="6"/>
  <c r="EO17" i="6"/>
  <c r="EO12" i="5"/>
  <c r="EO38" i="6"/>
  <c r="EO18" i="6"/>
  <c r="EO33" i="6"/>
  <c r="EO44" i="6"/>
  <c r="EO28" i="6"/>
  <c r="EO16" i="6"/>
  <c r="EO31" i="6"/>
  <c r="EO8" i="5"/>
  <c r="EO10" i="5"/>
  <c r="EO34" i="6"/>
  <c r="EO10" i="6"/>
  <c r="EO23" i="6"/>
  <c r="EO30" i="6"/>
  <c r="EO45" i="6"/>
  <c r="EO29" i="6"/>
  <c r="EO40" i="6"/>
  <c r="EO24" i="6"/>
  <c r="EO43" i="6"/>
  <c r="EO27" i="6"/>
  <c r="EO15" i="6"/>
  <c r="EO14" i="5"/>
  <c r="EO12" i="6"/>
  <c r="EN18" i="5"/>
  <c r="EN26" i="6"/>
  <c r="EN8" i="5"/>
  <c r="EN13" i="6"/>
  <c r="EN27" i="6"/>
  <c r="EN37" i="6"/>
  <c r="EN32" i="6"/>
  <c r="EN42" i="6"/>
  <c r="EN43" i="6"/>
  <c r="EN39" i="6"/>
  <c r="EN40" i="6"/>
  <c r="EN11" i="5"/>
  <c r="EN25" i="6"/>
  <c r="EN36" i="6"/>
  <c r="EN9" i="5"/>
  <c r="EN19" i="5"/>
  <c r="EN31" i="6"/>
  <c r="EN46" i="6"/>
  <c r="EN30" i="6"/>
  <c r="EN11" i="6"/>
  <c r="EN13" i="5"/>
  <c r="EN10" i="5"/>
  <c r="EN20" i="6"/>
  <c r="EN14" i="6"/>
  <c r="EN9" i="6"/>
  <c r="EN28" i="6"/>
  <c r="EN10" i="6"/>
  <c r="EN17" i="5"/>
  <c r="EN23" i="6"/>
  <c r="EN38" i="6"/>
  <c r="EN22" i="6"/>
  <c r="EN15" i="6"/>
  <c r="EN17" i="6"/>
  <c r="EN16" i="5"/>
  <c r="EN14" i="5"/>
  <c r="EN15" i="5"/>
  <c r="EN33" i="6"/>
  <c r="EN44" i="6"/>
  <c r="EN24" i="6"/>
  <c r="EN12" i="6"/>
  <c r="EN35" i="6"/>
  <c r="EN19" i="6"/>
  <c r="EN34" i="6"/>
  <c r="EN18" i="6"/>
  <c r="EN45" i="6"/>
  <c r="EN29" i="6"/>
  <c r="EN8" i="6"/>
  <c r="EM14" i="5"/>
  <c r="EM17" i="5"/>
  <c r="EM12" i="5"/>
  <c r="EM8" i="5"/>
  <c r="EM38" i="6"/>
  <c r="EM45" i="6"/>
  <c r="EM28" i="6"/>
  <c r="EM40" i="6"/>
  <c r="EM8" i="6"/>
  <c r="EM43" i="6"/>
  <c r="EM10" i="5"/>
  <c r="EM32" i="6"/>
  <c r="EM25" i="6"/>
  <c r="EM21" i="6"/>
  <c r="EM17" i="6"/>
  <c r="EM13" i="6"/>
  <c r="EM9" i="6"/>
  <c r="EM16" i="6"/>
  <c r="EM27" i="6"/>
  <c r="EM23" i="6"/>
  <c r="EM19" i="6"/>
  <c r="EM15" i="6"/>
  <c r="EM11" i="6"/>
  <c r="EM24" i="6"/>
  <c r="EM26" i="6"/>
  <c r="EM41" i="6"/>
  <c r="EM18" i="5"/>
  <c r="EM36" i="6"/>
  <c r="EM10" i="6"/>
  <c r="EM39" i="6"/>
  <c r="EM22" i="6"/>
  <c r="EM13" i="5"/>
  <c r="EM15" i="5"/>
  <c r="EM18" i="6"/>
  <c r="EM37" i="6"/>
  <c r="EM20" i="6"/>
  <c r="EM31" i="6"/>
  <c r="EM12" i="6"/>
  <c r="EM35" i="6"/>
  <c r="EM9" i="5"/>
  <c r="EM34" i="6"/>
  <c r="EM11" i="5"/>
  <c r="EM14" i="6"/>
  <c r="EM33" i="6"/>
  <c r="EM44" i="6"/>
  <c r="EM16" i="5"/>
  <c r="EM19" i="5"/>
  <c r="EM30" i="6"/>
  <c r="EM46" i="6"/>
  <c r="EM29" i="6"/>
  <c r="EL33" i="6"/>
  <c r="EL28" i="6"/>
  <c r="EL17" i="6"/>
  <c r="EL43" i="6"/>
  <c r="EL36" i="6"/>
  <c r="EL38" i="6"/>
  <c r="EL39" i="6"/>
  <c r="EL13" i="5"/>
  <c r="EL9" i="5"/>
  <c r="EL8" i="5"/>
  <c r="EL44" i="6"/>
  <c r="EL12" i="5"/>
  <c r="EL19" i="5"/>
  <c r="EL26" i="6"/>
  <c r="EL37" i="6"/>
  <c r="EL18" i="6"/>
  <c r="EL40" i="6"/>
  <c r="EL18" i="5"/>
  <c r="EL15" i="5"/>
  <c r="EL10" i="5"/>
  <c r="EL42" i="6"/>
  <c r="EL21" i="6"/>
  <c r="EL13" i="6"/>
  <c r="EL10" i="6"/>
  <c r="EL16" i="6"/>
  <c r="EL12" i="6"/>
  <c r="EL9" i="6"/>
  <c r="EL15" i="6"/>
  <c r="EL22" i="6"/>
  <c r="EL8" i="6"/>
  <c r="EL14" i="6"/>
  <c r="EL11" i="6"/>
  <c r="EL24" i="6"/>
  <c r="EL23" i="6"/>
  <c r="EL34" i="6"/>
  <c r="EL45" i="6"/>
  <c r="EL29" i="6"/>
  <c r="EL19" i="6"/>
  <c r="EL32" i="6"/>
  <c r="EL35" i="6"/>
  <c r="EL20" i="6"/>
  <c r="EL16" i="5"/>
  <c r="EL46" i="6"/>
  <c r="EL30" i="6"/>
  <c r="EL41" i="6"/>
  <c r="EL25" i="6"/>
  <c r="EL14" i="5"/>
  <c r="EL11" i="5"/>
  <c r="EL31" i="6"/>
  <c r="EL17" i="5"/>
  <c r="EK9" i="6"/>
  <c r="EK17" i="5"/>
  <c r="EK25" i="6"/>
  <c r="EK12" i="5"/>
  <c r="EK15" i="6"/>
  <c r="EK36" i="6"/>
  <c r="EK11" i="5"/>
  <c r="EK13" i="5"/>
  <c r="EK8" i="6"/>
  <c r="EK41" i="6"/>
  <c r="EK15" i="5"/>
  <c r="EK19" i="6"/>
  <c r="EK34" i="6"/>
  <c r="EK10" i="5"/>
  <c r="EK13" i="6"/>
  <c r="EK27" i="6"/>
  <c r="EK45" i="6"/>
  <c r="EK29" i="6"/>
  <c r="EK40" i="6"/>
  <c r="EK24" i="6"/>
  <c r="EK21" i="6"/>
  <c r="EK30" i="6"/>
  <c r="EK9" i="5"/>
  <c r="EK8" i="5"/>
  <c r="EK42" i="6"/>
  <c r="EK26" i="6"/>
  <c r="EK18" i="5"/>
  <c r="EK39" i="6"/>
  <c r="EK10" i="6"/>
  <c r="EK37" i="6"/>
  <c r="EK17" i="6"/>
  <c r="EK32" i="6"/>
  <c r="EK43" i="6"/>
  <c r="EK12" i="6"/>
  <c r="EK14" i="6"/>
  <c r="EK44" i="6"/>
  <c r="EK23" i="6"/>
  <c r="EK38" i="6"/>
  <c r="EK20" i="6"/>
  <c r="EK11" i="6"/>
  <c r="EK35" i="6"/>
  <c r="EK19" i="5"/>
  <c r="EK33" i="6"/>
  <c r="EK28" i="6"/>
  <c r="EK31" i="6"/>
  <c r="EK16" i="6"/>
  <c r="EJ30" i="6"/>
  <c r="EJ24" i="6"/>
  <c r="EJ45" i="6"/>
  <c r="EJ39" i="6"/>
  <c r="EJ28" i="6"/>
  <c r="EJ25" i="6"/>
  <c r="EJ10" i="5"/>
  <c r="EJ19" i="6"/>
  <c r="EJ7" i="5"/>
  <c r="EJ14" i="5"/>
  <c r="EJ12" i="5"/>
  <c r="EJ9" i="5"/>
  <c r="EJ23" i="6"/>
  <c r="EJ13" i="5"/>
  <c r="EJ18" i="6"/>
  <c r="EJ29" i="6"/>
  <c r="EJ13" i="6"/>
  <c r="EJ11" i="5"/>
  <c r="EJ43" i="6"/>
  <c r="EJ27" i="6"/>
  <c r="EJ10" i="6"/>
  <c r="EJ14" i="6"/>
  <c r="EJ12" i="6"/>
  <c r="EJ46" i="6"/>
  <c r="EJ26" i="6"/>
  <c r="EJ37" i="6"/>
  <c r="EJ21" i="6"/>
  <c r="EJ40" i="6"/>
  <c r="EJ20" i="6"/>
  <c r="EJ16" i="5"/>
  <c r="EJ19" i="5"/>
  <c r="EJ36" i="6"/>
  <c r="EJ38" i="6"/>
  <c r="EJ41" i="6"/>
  <c r="EJ44" i="6"/>
  <c r="EJ34" i="6"/>
  <c r="EJ15" i="6"/>
  <c r="EJ11" i="6"/>
  <c r="EJ9" i="6"/>
  <c r="EJ8" i="5"/>
  <c r="EJ42" i="6"/>
  <c r="EJ22" i="6"/>
  <c r="EJ33" i="6"/>
  <c r="EJ17" i="6"/>
  <c r="EJ32" i="6"/>
  <c r="EJ8" i="6"/>
  <c r="EJ31" i="6"/>
  <c r="EJ18" i="5"/>
  <c r="EJ16" i="6"/>
  <c r="EI15" i="5"/>
  <c r="EI9" i="5"/>
  <c r="EI38" i="6"/>
  <c r="EI28" i="6"/>
  <c r="EI7" i="5"/>
  <c r="EI8" i="5"/>
  <c r="EI19" i="5"/>
  <c r="EI11" i="5"/>
  <c r="EI10" i="5"/>
  <c r="EI44" i="6"/>
  <c r="EI43" i="6"/>
  <c r="EI25" i="6"/>
  <c r="EI42" i="6"/>
  <c r="EI24" i="6"/>
  <c r="EI41" i="6"/>
  <c r="EI23" i="6"/>
  <c r="EI29" i="6"/>
  <c r="EI45" i="6"/>
  <c r="EI19" i="6"/>
  <c r="EI33" i="6"/>
  <c r="EI40" i="6"/>
  <c r="EI39" i="6"/>
  <c r="EI21" i="6"/>
  <c r="EI13" i="5"/>
  <c r="EI20" i="6"/>
  <c r="EI16" i="5"/>
  <c r="EI16" i="6"/>
  <c r="EI12" i="6"/>
  <c r="EI8" i="6"/>
  <c r="EI26" i="6"/>
  <c r="EI18" i="6"/>
  <c r="EI10" i="6"/>
  <c r="EI15" i="6"/>
  <c r="EI11" i="6"/>
  <c r="EI17" i="6"/>
  <c r="EI13" i="6"/>
  <c r="EI9" i="6"/>
  <c r="EI30" i="6"/>
  <c r="EI22" i="6"/>
  <c r="EI14" i="6"/>
  <c r="EI27" i="6"/>
  <c r="EI18" i="5"/>
  <c r="EI46" i="6"/>
  <c r="EI36" i="6"/>
  <c r="EI35" i="6"/>
  <c r="EI32" i="6"/>
  <c r="EI34" i="6"/>
  <c r="EI31" i="6"/>
  <c r="EI12" i="5"/>
  <c r="EI17" i="5"/>
  <c r="EH42" i="6"/>
  <c r="EH27" i="6"/>
  <c r="EH38" i="6"/>
  <c r="EH19" i="6"/>
  <c r="EH15" i="6"/>
  <c r="EH8" i="6"/>
  <c r="EH43" i="6"/>
  <c r="EH39" i="6"/>
  <c r="EH35" i="6"/>
  <c r="EH14" i="6"/>
  <c r="EH11" i="6"/>
  <c r="EH17" i="6"/>
  <c r="EH13" i="6"/>
  <c r="EH10" i="6"/>
  <c r="EH41" i="6"/>
  <c r="EH37" i="6"/>
  <c r="EH33" i="6"/>
  <c r="EH20" i="6"/>
  <c r="EH16" i="6"/>
  <c r="EH12" i="6"/>
  <c r="EH9" i="6"/>
  <c r="EH15" i="5"/>
  <c r="EH29" i="6"/>
  <c r="EH24" i="6"/>
  <c r="EH31" i="6"/>
  <c r="EH46" i="6"/>
  <c r="EH9" i="5"/>
  <c r="EH32" i="6"/>
  <c r="EH11" i="5"/>
  <c r="EH18" i="6"/>
  <c r="EH34" i="6"/>
  <c r="EH44" i="6"/>
  <c r="EH13" i="5"/>
  <c r="EH23" i="6"/>
  <c r="EH26" i="6"/>
  <c r="EH40" i="6"/>
  <c r="EH7" i="5"/>
  <c r="EH16" i="5"/>
  <c r="EH8" i="5"/>
  <c r="EH14" i="5"/>
  <c r="EH19" i="5"/>
  <c r="EH18" i="5"/>
  <c r="EH30" i="6"/>
  <c r="EH28" i="6"/>
  <c r="EH12" i="5"/>
  <c r="EH17" i="5"/>
  <c r="EH22" i="6"/>
  <c r="EH36" i="6"/>
  <c r="EH21" i="6"/>
  <c r="EG19" i="6"/>
  <c r="EG29" i="6"/>
  <c r="EG13" i="6"/>
  <c r="EG35" i="6"/>
  <c r="EG22" i="6"/>
  <c r="EG33" i="6"/>
  <c r="EG34" i="6"/>
  <c r="EG32" i="6"/>
  <c r="EG9" i="6"/>
  <c r="EG45" i="6"/>
  <c r="EG17" i="5"/>
  <c r="EG18" i="6"/>
  <c r="EG20" i="6"/>
  <c r="EG19" i="5"/>
  <c r="EG12" i="6"/>
  <c r="EG28" i="6"/>
  <c r="EG39" i="6"/>
  <c r="EG21" i="6"/>
  <c r="EG38" i="6"/>
  <c r="EG23" i="6"/>
  <c r="EG12" i="5"/>
  <c r="EG10" i="6"/>
  <c r="EG15" i="6"/>
  <c r="EG36" i="6"/>
  <c r="EG18" i="5"/>
  <c r="EG13" i="5"/>
  <c r="EG16" i="5"/>
  <c r="EG31" i="6"/>
  <c r="EG46" i="6"/>
  <c r="EG30" i="6"/>
  <c r="EG41" i="6"/>
  <c r="EG10" i="5"/>
  <c r="EG14" i="6"/>
  <c r="EG44" i="6"/>
  <c r="EG11" i="5"/>
  <c r="EG7" i="5"/>
  <c r="EG14" i="5"/>
  <c r="EG15" i="5"/>
  <c r="EG25" i="6"/>
  <c r="EG9" i="5"/>
  <c r="EG43" i="6"/>
  <c r="EG27" i="6"/>
  <c r="EG42" i="6"/>
  <c r="EG26" i="6"/>
  <c r="EG37" i="6"/>
  <c r="EG8" i="6"/>
  <c r="EG16" i="6"/>
  <c r="EG40" i="6"/>
  <c r="EG24" i="6"/>
  <c r="EG17" i="6"/>
  <c r="EF11" i="6"/>
  <c r="EF26" i="6"/>
  <c r="EF9" i="6"/>
  <c r="EF23" i="6"/>
  <c r="EF45" i="6"/>
  <c r="EF32" i="6"/>
  <c r="EF42" i="6"/>
  <c r="EF21" i="6"/>
  <c r="EF18" i="6"/>
  <c r="EF38" i="6"/>
  <c r="EF40" i="6"/>
  <c r="EF24" i="6"/>
  <c r="EF15" i="6"/>
  <c r="EF31" i="6"/>
  <c r="EF8" i="6"/>
  <c r="EF34" i="6"/>
  <c r="EF19" i="6"/>
  <c r="EF14" i="6"/>
  <c r="EF13" i="6"/>
  <c r="EF36" i="6"/>
  <c r="EF20" i="6"/>
  <c r="EF43" i="6"/>
  <c r="EF27" i="6"/>
  <c r="EF46" i="6"/>
  <c r="EF11" i="5"/>
  <c r="EF18" i="5"/>
  <c r="EF16" i="6"/>
  <c r="EF41" i="6"/>
  <c r="EF37" i="6"/>
  <c r="EF33" i="6"/>
  <c r="EF30" i="6"/>
  <c r="EF10" i="5"/>
  <c r="EF44" i="6"/>
  <c r="EF28" i="6"/>
  <c r="EF8" i="5"/>
  <c r="EF35" i="6"/>
  <c r="EF16" i="5"/>
  <c r="EF13" i="5"/>
  <c r="EF22" i="6"/>
  <c r="EF12" i="6"/>
  <c r="EF12" i="5"/>
  <c r="EF17" i="6"/>
  <c r="EF9" i="5"/>
  <c r="EF19" i="5"/>
  <c r="EF29" i="6"/>
  <c r="EF17" i="5"/>
  <c r="EE34" i="6"/>
  <c r="EE31" i="6"/>
  <c r="EE27" i="6"/>
  <c r="EE23" i="6"/>
  <c r="EE19" i="6"/>
  <c r="EE14" i="6"/>
  <c r="EE10" i="6"/>
  <c r="EE36" i="6"/>
  <c r="EE29" i="6"/>
  <c r="EE25" i="6"/>
  <c r="EE21" i="6"/>
  <c r="EE17" i="6"/>
  <c r="EE13" i="6"/>
  <c r="EE9" i="6"/>
  <c r="EE16" i="6"/>
  <c r="EE12" i="6"/>
  <c r="EE8" i="6"/>
  <c r="EE24" i="6"/>
  <c r="EE46" i="6"/>
  <c r="EE41" i="6"/>
  <c r="EE22" i="6"/>
  <c r="EE28" i="6"/>
  <c r="EE35" i="6"/>
  <c r="EE18" i="6"/>
  <c r="EE19" i="5"/>
  <c r="EE45" i="6"/>
  <c r="EE40" i="6"/>
  <c r="EE32" i="6"/>
  <c r="EE33" i="6"/>
  <c r="EE30" i="6"/>
  <c r="EE11" i="6"/>
  <c r="EE7" i="5"/>
  <c r="EE14" i="5"/>
  <c r="EE10" i="5"/>
  <c r="EE13" i="5"/>
  <c r="EE43" i="6"/>
  <c r="EE26" i="6"/>
  <c r="EE42" i="6"/>
  <c r="EE8" i="5"/>
  <c r="EE37" i="6"/>
  <c r="EE20" i="6"/>
  <c r="EE16" i="5"/>
  <c r="EE9" i="5"/>
  <c r="EE39" i="6"/>
  <c r="EE15" i="5"/>
  <c r="EE38" i="6"/>
  <c r="EE15" i="6"/>
  <c r="EE12" i="5"/>
  <c r="EE44" i="6"/>
  <c r="EE17" i="5"/>
  <c r="ED18" i="5"/>
  <c r="ED42" i="6"/>
  <c r="ED36" i="6"/>
  <c r="ED21" i="6"/>
  <c r="ED43" i="6"/>
  <c r="ED41" i="6"/>
  <c r="ED26" i="6"/>
  <c r="ED16" i="5"/>
  <c r="ED46" i="6"/>
  <c r="ED19" i="5"/>
  <c r="ED45" i="6"/>
  <c r="ED11" i="5"/>
  <c r="ED40" i="6"/>
  <c r="ED10" i="5"/>
  <c r="ED17" i="6"/>
  <c r="ED13" i="6"/>
  <c r="ED10" i="6"/>
  <c r="ED29" i="6"/>
  <c r="ED25" i="6"/>
  <c r="ED16" i="6"/>
  <c r="ED12" i="6"/>
  <c r="ED9" i="6"/>
  <c r="ED28" i="6"/>
  <c r="ED24" i="6"/>
  <c r="ED15" i="6"/>
  <c r="ED22" i="6"/>
  <c r="ED8" i="6"/>
  <c r="ED31" i="6"/>
  <c r="ED14" i="6"/>
  <c r="ED11" i="6"/>
  <c r="ED38" i="6"/>
  <c r="ED23" i="6"/>
  <c r="ED13" i="5"/>
  <c r="ED9" i="5"/>
  <c r="ED37" i="6"/>
  <c r="ED19" i="6"/>
  <c r="ED32" i="6"/>
  <c r="ED39" i="6"/>
  <c r="ED7" i="5"/>
  <c r="ED8" i="5"/>
  <c r="ED44" i="6"/>
  <c r="ED18" i="6"/>
  <c r="ED34" i="6"/>
  <c r="ED17" i="5"/>
  <c r="ED33" i="6"/>
  <c r="ED14" i="5"/>
  <c r="ED27" i="6"/>
  <c r="ED35" i="6"/>
  <c r="ED20" i="6"/>
  <c r="EC23" i="6"/>
  <c r="EC22" i="6"/>
  <c r="EC18" i="6"/>
  <c r="EC21" i="6"/>
  <c r="EC17" i="6"/>
  <c r="EC38" i="6"/>
  <c r="EC33" i="6"/>
  <c r="EC44" i="6"/>
  <c r="EC28" i="6"/>
  <c r="EC35" i="6"/>
  <c r="EC8" i="6"/>
  <c r="EC16" i="6"/>
  <c r="EC13" i="5"/>
  <c r="EC16" i="5"/>
  <c r="EC12" i="5"/>
  <c r="EC18" i="5"/>
  <c r="EC30" i="6"/>
  <c r="EC25" i="6"/>
  <c r="EC40" i="6"/>
  <c r="EC24" i="6"/>
  <c r="EC31" i="6"/>
  <c r="EC10" i="6"/>
  <c r="EC17" i="5"/>
  <c r="EC34" i="6"/>
  <c r="EC45" i="6"/>
  <c r="EC29" i="6"/>
  <c r="EC11" i="6"/>
  <c r="EC19" i="6"/>
  <c r="EC14" i="6"/>
  <c r="EC13" i="6"/>
  <c r="EC36" i="6"/>
  <c r="EC43" i="6"/>
  <c r="EC27" i="6"/>
  <c r="EC12" i="6"/>
  <c r="EC46" i="6"/>
  <c r="EC11" i="5"/>
  <c r="EC41" i="6"/>
  <c r="EC10" i="5"/>
  <c r="EC8" i="5"/>
  <c r="EC15" i="5"/>
  <c r="EC14" i="5"/>
  <c r="EC9" i="6"/>
  <c r="EC32" i="6"/>
  <c r="EC39" i="6"/>
  <c r="EC9" i="5"/>
  <c r="EC19" i="5"/>
  <c r="EC42" i="6"/>
  <c r="EC26" i="6"/>
  <c r="EC37" i="6"/>
  <c r="EC20" i="6"/>
  <c r="EC15" i="6"/>
  <c r="EB12" i="5"/>
  <c r="EB8" i="5"/>
  <c r="EB42" i="6"/>
  <c r="EB35" i="6"/>
  <c r="EB14" i="6"/>
  <c r="EB20" i="6"/>
  <c r="EB23" i="6"/>
  <c r="EB34" i="6"/>
  <c r="EB18" i="6"/>
  <c r="EB37" i="6"/>
  <c r="EB21" i="6"/>
  <c r="EB15" i="5"/>
  <c r="EB40" i="6"/>
  <c r="EB24" i="6"/>
  <c r="EB39" i="6"/>
  <c r="EB16" i="5"/>
  <c r="EB9" i="6"/>
  <c r="EB12" i="6"/>
  <c r="EB19" i="6"/>
  <c r="EB30" i="6"/>
  <c r="EB8" i="6"/>
  <c r="EB33" i="6"/>
  <c r="EB17" i="6"/>
  <c r="EB19" i="5"/>
  <c r="EB36" i="6"/>
  <c r="EB9" i="5"/>
  <c r="EB31" i="6"/>
  <c r="EB11" i="6"/>
  <c r="EB44" i="6"/>
  <c r="EB46" i="6"/>
  <c r="EB26" i="6"/>
  <c r="EB45" i="6"/>
  <c r="EB29" i="6"/>
  <c r="EB18" i="5"/>
  <c r="EB16" i="6"/>
  <c r="EB32" i="6"/>
  <c r="EB17" i="5"/>
  <c r="EB27" i="6"/>
  <c r="EB13" i="6"/>
  <c r="EB28" i="6"/>
  <c r="EB38" i="6"/>
  <c r="EB22" i="6"/>
  <c r="EB41" i="6"/>
  <c r="EB25" i="6"/>
  <c r="EB10" i="6"/>
  <c r="EB14" i="5"/>
  <c r="EB11" i="5"/>
  <c r="EB43" i="6"/>
  <c r="EB10" i="5"/>
  <c r="EB15" i="6"/>
  <c r="EA10" i="5"/>
  <c r="EA29" i="6"/>
  <c r="EA36" i="6"/>
  <c r="EA46" i="6"/>
  <c r="EA18" i="6"/>
  <c r="EA7" i="5"/>
  <c r="EA16" i="5"/>
  <c r="EA13" i="5"/>
  <c r="EA8" i="5"/>
  <c r="EA22" i="6"/>
  <c r="EA12" i="5"/>
  <c r="EA11" i="5"/>
  <c r="EA33" i="6"/>
  <c r="EA40" i="6"/>
  <c r="EA15" i="5"/>
  <c r="EA39" i="6"/>
  <c r="EA9" i="5"/>
  <c r="EA42" i="6"/>
  <c r="EA45" i="6"/>
  <c r="EA17" i="6"/>
  <c r="EA30" i="6"/>
  <c r="EA17" i="5"/>
  <c r="EA37" i="6"/>
  <c r="EA14" i="6"/>
  <c r="EA10" i="6"/>
  <c r="EA13" i="6"/>
  <c r="EA9" i="6"/>
  <c r="EA35" i="6"/>
  <c r="EA32" i="6"/>
  <c r="EA28" i="6"/>
  <c r="EA24" i="6"/>
  <c r="EA20" i="6"/>
  <c r="EA16" i="6"/>
  <c r="EA12" i="6"/>
  <c r="EA8" i="6"/>
  <c r="EA34" i="6"/>
  <c r="EA31" i="6"/>
  <c r="EA27" i="6"/>
  <c r="EA23" i="6"/>
  <c r="EA19" i="6"/>
  <c r="EA15" i="6"/>
  <c r="EA11" i="6"/>
  <c r="EA44" i="6"/>
  <c r="EA38" i="6"/>
  <c r="EA41" i="6"/>
  <c r="EA14" i="5"/>
  <c r="EA26" i="6"/>
  <c r="EA43" i="6"/>
  <c r="EA21" i="6"/>
  <c r="DZ13" i="5"/>
  <c r="DZ43" i="6"/>
  <c r="DZ40" i="6"/>
  <c r="DZ44" i="6"/>
  <c r="DZ12" i="6"/>
  <c r="DZ24" i="6"/>
  <c r="DZ7" i="5"/>
  <c r="DZ8" i="5"/>
  <c r="DZ15" i="5"/>
  <c r="DZ11" i="5"/>
  <c r="DZ16" i="5"/>
  <c r="DZ41" i="6"/>
  <c r="DZ35" i="6"/>
  <c r="DZ8" i="6"/>
  <c r="DZ46" i="6"/>
  <c r="DZ19" i="5"/>
  <c r="DZ45" i="6"/>
  <c r="DZ15" i="6"/>
  <c r="DZ39" i="6"/>
  <c r="DZ27" i="6"/>
  <c r="DZ23" i="6"/>
  <c r="DZ11" i="6"/>
  <c r="DZ42" i="6"/>
  <c r="DZ30" i="6"/>
  <c r="DZ26" i="6"/>
  <c r="DZ17" i="6"/>
  <c r="DZ13" i="6"/>
  <c r="DZ10" i="6"/>
  <c r="DZ38" i="6"/>
  <c r="DZ20" i="6"/>
  <c r="DZ16" i="6"/>
  <c r="DZ9" i="6"/>
  <c r="DZ33" i="6"/>
  <c r="DZ25" i="6"/>
  <c r="DZ34" i="6"/>
  <c r="DZ14" i="6"/>
  <c r="DZ37" i="6"/>
  <c r="DZ21" i="6"/>
  <c r="DZ36" i="6"/>
  <c r="DZ31" i="6"/>
  <c r="DZ18" i="5"/>
  <c r="DZ14" i="5"/>
  <c r="DZ22" i="6"/>
  <c r="DZ9" i="5"/>
  <c r="DZ12" i="5"/>
  <c r="DZ19" i="6"/>
  <c r="DZ32" i="6"/>
  <c r="DZ17" i="5"/>
  <c r="DY10" i="5"/>
  <c r="DY9" i="5"/>
  <c r="DY19" i="6"/>
  <c r="DY12" i="6"/>
  <c r="DY19" i="5"/>
  <c r="DY13" i="6"/>
  <c r="DY33" i="6"/>
  <c r="DY8" i="6"/>
  <c r="DY16" i="6"/>
  <c r="DY8" i="5"/>
  <c r="DY36" i="6"/>
  <c r="DY15" i="6"/>
  <c r="DY16" i="5"/>
  <c r="DY18" i="5"/>
  <c r="DY13" i="5"/>
  <c r="DY31" i="6"/>
  <c r="DY35" i="6"/>
  <c r="DY41" i="6"/>
  <c r="DY25" i="6"/>
  <c r="DY15" i="5"/>
  <c r="DY17" i="5"/>
  <c r="DY44" i="6"/>
  <c r="DY28" i="6"/>
  <c r="DY43" i="6"/>
  <c r="DY14" i="5"/>
  <c r="DY20" i="6"/>
  <c r="DY18" i="6"/>
  <c r="DY9" i="6"/>
  <c r="DY46" i="6"/>
  <c r="DY45" i="6"/>
  <c r="DY29" i="6"/>
  <c r="DY10" i="6"/>
  <c r="DY21" i="6"/>
  <c r="DY32" i="6"/>
  <c r="DY34" i="6"/>
  <c r="DY7" i="5"/>
  <c r="DY12" i="5"/>
  <c r="DY38" i="6"/>
  <c r="DY23" i="6"/>
  <c r="DY30" i="6"/>
  <c r="DY37" i="6"/>
  <c r="DY17" i="6"/>
  <c r="DY14" i="6"/>
  <c r="DY11" i="6"/>
  <c r="DY40" i="6"/>
  <c r="DY24" i="6"/>
  <c r="DY39" i="6"/>
  <c r="DY22" i="6"/>
  <c r="DY42" i="6"/>
  <c r="DY26" i="6"/>
  <c r="DX11" i="5"/>
  <c r="DX18" i="6"/>
  <c r="DX43" i="6"/>
  <c r="DX11" i="6"/>
  <c r="DX13" i="6"/>
  <c r="DX27" i="6"/>
  <c r="DX37" i="6"/>
  <c r="DX36" i="6"/>
  <c r="DX46" i="6"/>
  <c r="DX7" i="6"/>
  <c r="DX41" i="6"/>
  <c r="DX14" i="6"/>
  <c r="DX10" i="6"/>
  <c r="DX22" i="6"/>
  <c r="DX33" i="6"/>
  <c r="DX40" i="6"/>
  <c r="DX24" i="6"/>
  <c r="DX16" i="6"/>
  <c r="DX31" i="6"/>
  <c r="DX17" i="5"/>
  <c r="DX34" i="6"/>
  <c r="DX9" i="5"/>
  <c r="DX45" i="6"/>
  <c r="DX25" i="6"/>
  <c r="DX38" i="6"/>
  <c r="DX14" i="5"/>
  <c r="DX9" i="6"/>
  <c r="DX32" i="6"/>
  <c r="DX18" i="5"/>
  <c r="DX39" i="6"/>
  <c r="DX23" i="6"/>
  <c r="DX42" i="6"/>
  <c r="DX26" i="6"/>
  <c r="DX8" i="5"/>
  <c r="DX12" i="5"/>
  <c r="DX17" i="6"/>
  <c r="DX30" i="6"/>
  <c r="DX10" i="5"/>
  <c r="DX44" i="6"/>
  <c r="DX28" i="6"/>
  <c r="DX12" i="6"/>
  <c r="DX35" i="6"/>
  <c r="DX16" i="5"/>
  <c r="DX13" i="5"/>
  <c r="DX15" i="5"/>
  <c r="DX15" i="6"/>
  <c r="DX29" i="6"/>
  <c r="DX8" i="6"/>
  <c r="DW18" i="6"/>
  <c r="DW7" i="5"/>
  <c r="DW17" i="5"/>
  <c r="DW12" i="5"/>
  <c r="DW8" i="5"/>
  <c r="DW24" i="6"/>
  <c r="DW38" i="6"/>
  <c r="DW41" i="6"/>
  <c r="DW18" i="5"/>
  <c r="DW36" i="6"/>
  <c r="DW17" i="6"/>
  <c r="DW19" i="5"/>
  <c r="DW30" i="6"/>
  <c r="DW14" i="5"/>
  <c r="DW29" i="6"/>
  <c r="DW37" i="6"/>
  <c r="DW20" i="6"/>
  <c r="DW31" i="6"/>
  <c r="DW8" i="6"/>
  <c r="DW43" i="6"/>
  <c r="DW26" i="6"/>
  <c r="DW42" i="6"/>
  <c r="DW25" i="6"/>
  <c r="DW11" i="5"/>
  <c r="DW14" i="6"/>
  <c r="DW33" i="6"/>
  <c r="DW44" i="6"/>
  <c r="DW10" i="5"/>
  <c r="DW10" i="6"/>
  <c r="DW39" i="6"/>
  <c r="DW22" i="6"/>
  <c r="DW13" i="5"/>
  <c r="DW13" i="6"/>
  <c r="DW9" i="6"/>
  <c r="DW16" i="6"/>
  <c r="DW27" i="6"/>
  <c r="DW23" i="6"/>
  <c r="DW19" i="6"/>
  <c r="DW15" i="6"/>
  <c r="DW11" i="6"/>
  <c r="DW46" i="6"/>
  <c r="DW45" i="6"/>
  <c r="DW28" i="6"/>
  <c r="DW40" i="6"/>
  <c r="DW16" i="5"/>
  <c r="DW12" i="6"/>
  <c r="DW35" i="6"/>
  <c r="DW9" i="5"/>
  <c r="DW34" i="6"/>
  <c r="DW32" i="6"/>
  <c r="DV41" i="6"/>
  <c r="DV38" i="6"/>
  <c r="DV40" i="6"/>
  <c r="DV25" i="6"/>
  <c r="DV30" i="6"/>
  <c r="DV32" i="6"/>
  <c r="DV28" i="6"/>
  <c r="DV33" i="6"/>
  <c r="DV39" i="6"/>
  <c r="DV18" i="6"/>
  <c r="DV20" i="6"/>
  <c r="DV23" i="6"/>
  <c r="DV7" i="5"/>
  <c r="DV8" i="5"/>
  <c r="DV16" i="5"/>
  <c r="DV44" i="6"/>
  <c r="DV12" i="5"/>
  <c r="DV34" i="6"/>
  <c r="DV45" i="6"/>
  <c r="DV19" i="5"/>
  <c r="DV19" i="6"/>
  <c r="DV36" i="6"/>
  <c r="DV42" i="6"/>
  <c r="DV13" i="5"/>
  <c r="DV10" i="5"/>
  <c r="DV17" i="5"/>
  <c r="DV13" i="6"/>
  <c r="DV10" i="6"/>
  <c r="DV16" i="6"/>
  <c r="DV12" i="6"/>
  <c r="DV9" i="6"/>
  <c r="DV15" i="6"/>
  <c r="DV22" i="6"/>
  <c r="DV8" i="6"/>
  <c r="DV43" i="6"/>
  <c r="DV14" i="6"/>
  <c r="DV11" i="6"/>
  <c r="DV29" i="6"/>
  <c r="DV24" i="6"/>
  <c r="DV46" i="6"/>
  <c r="DV26" i="6"/>
  <c r="DV37" i="6"/>
  <c r="DV21" i="6"/>
  <c r="DV14" i="5"/>
  <c r="DV11" i="5"/>
  <c r="DV35" i="6"/>
  <c r="DV17" i="6"/>
  <c r="DV15" i="5"/>
  <c r="DV18" i="5"/>
  <c r="DV31" i="6"/>
  <c r="DV9" i="5"/>
  <c r="DU44" i="6"/>
  <c r="DU12" i="5"/>
  <c r="DU14" i="6"/>
  <c r="DU34" i="6"/>
  <c r="DU45" i="6"/>
  <c r="DU29" i="6"/>
  <c r="DU11" i="6"/>
  <c r="DU14" i="5"/>
  <c r="DU11" i="5"/>
  <c r="DU43" i="6"/>
  <c r="DU27" i="6"/>
  <c r="DU10" i="6"/>
  <c r="DU28" i="6"/>
  <c r="DU8" i="5"/>
  <c r="DU46" i="6"/>
  <c r="DU30" i="6"/>
  <c r="DU41" i="6"/>
  <c r="DU25" i="6"/>
  <c r="DU13" i="6"/>
  <c r="DU40" i="6"/>
  <c r="DU24" i="6"/>
  <c r="DU39" i="6"/>
  <c r="DU17" i="6"/>
  <c r="DU12" i="6"/>
  <c r="DU13" i="5"/>
  <c r="DU19" i="6"/>
  <c r="DU23" i="6"/>
  <c r="DU42" i="6"/>
  <c r="DU26" i="6"/>
  <c r="DU37" i="6"/>
  <c r="DU16" i="5"/>
  <c r="DU15" i="6"/>
  <c r="DU36" i="6"/>
  <c r="DU20" i="6"/>
  <c r="DU35" i="6"/>
  <c r="DU10" i="5"/>
  <c r="DU19" i="5"/>
  <c r="DU9" i="6"/>
  <c r="DU15" i="5"/>
  <c r="DU18" i="6"/>
  <c r="DU38" i="6"/>
  <c r="DU9" i="5"/>
  <c r="DU33" i="6"/>
  <c r="DU18" i="5"/>
  <c r="DU17" i="5"/>
  <c r="DU32" i="6"/>
  <c r="DU21" i="6"/>
  <c r="DU31" i="6"/>
  <c r="DU8" i="6"/>
  <c r="DU16" i="6"/>
  <c r="DT17" i="5"/>
  <c r="DT10" i="5"/>
  <c r="DT15" i="5"/>
  <c r="DT12" i="6"/>
  <c r="DT34" i="6"/>
  <c r="DT18" i="6"/>
  <c r="DT17" i="6"/>
  <c r="DT32" i="6"/>
  <c r="DT14" i="6"/>
  <c r="DT20" i="6"/>
  <c r="DT44" i="6"/>
  <c r="DT38" i="6"/>
  <c r="DT22" i="6"/>
  <c r="DT37" i="6"/>
  <c r="DT21" i="6"/>
  <c r="DT15" i="6"/>
  <c r="DT36" i="6"/>
  <c r="DT9" i="5"/>
  <c r="DT27" i="6"/>
  <c r="DT42" i="6"/>
  <c r="DT43" i="6"/>
  <c r="DT35" i="6"/>
  <c r="DT12" i="5"/>
  <c r="DT13" i="5"/>
  <c r="DT19" i="6"/>
  <c r="DT30" i="6"/>
  <c r="DT45" i="6"/>
  <c r="DT29" i="6"/>
  <c r="DT11" i="6"/>
  <c r="DT14" i="5"/>
  <c r="DT11" i="5"/>
  <c r="DT39" i="6"/>
  <c r="DT16" i="5"/>
  <c r="DT19" i="5"/>
  <c r="DT9" i="6"/>
  <c r="DT23" i="6"/>
  <c r="DT33" i="6"/>
  <c r="DT8" i="6"/>
  <c r="DT28" i="6"/>
  <c r="DT8" i="5"/>
  <c r="DT46" i="6"/>
  <c r="DT26" i="6"/>
  <c r="DT41" i="6"/>
  <c r="DT25" i="6"/>
  <c r="DT13" i="6"/>
  <c r="DT40" i="6"/>
  <c r="DT24" i="6"/>
  <c r="DT31" i="6"/>
  <c r="DT18" i="5"/>
  <c r="DT16" i="6"/>
  <c r="DS11" i="5"/>
  <c r="DS32" i="6"/>
  <c r="DS18" i="5"/>
  <c r="DS12" i="5"/>
  <c r="DS15" i="5"/>
  <c r="DS31" i="6"/>
  <c r="DS37" i="6"/>
  <c r="DS7" i="5"/>
  <c r="DS8" i="5"/>
  <c r="DS19" i="5"/>
  <c r="DS35" i="6"/>
  <c r="DS34" i="6"/>
  <c r="DS36" i="6"/>
  <c r="DS39" i="6"/>
  <c r="DS21" i="6"/>
  <c r="DS13" i="5"/>
  <c r="DS20" i="6"/>
  <c r="DS41" i="6"/>
  <c r="DS46" i="6"/>
  <c r="DS44" i="6"/>
  <c r="DS9" i="5"/>
  <c r="DS29" i="6"/>
  <c r="DS14" i="5"/>
  <c r="DS28" i="6"/>
  <c r="DS17" i="5"/>
  <c r="DS16" i="6"/>
  <c r="DS12" i="6"/>
  <c r="DS8" i="6"/>
  <c r="DS27" i="6"/>
  <c r="DS23" i="6"/>
  <c r="DS19" i="6"/>
  <c r="DS15" i="6"/>
  <c r="DS11" i="6"/>
  <c r="DS30" i="6"/>
  <c r="DS26" i="6"/>
  <c r="DS22" i="6"/>
  <c r="DS18" i="6"/>
  <c r="DS14" i="6"/>
  <c r="DS10" i="6"/>
  <c r="DS17" i="6"/>
  <c r="DS13" i="6"/>
  <c r="DS9" i="6"/>
  <c r="DS38" i="6"/>
  <c r="DS40" i="6"/>
  <c r="DS43" i="6"/>
  <c r="DS25" i="6"/>
  <c r="DS42" i="6"/>
  <c r="DS24" i="6"/>
  <c r="DS45" i="6"/>
  <c r="DS10" i="5"/>
  <c r="DR10" i="5"/>
  <c r="DR30" i="6"/>
  <c r="DR35" i="6"/>
  <c r="DR17" i="5"/>
  <c r="DR9" i="6"/>
  <c r="DR16" i="5"/>
  <c r="DR12" i="5"/>
  <c r="DR45" i="6"/>
  <c r="DR39" i="6"/>
  <c r="DR33" i="6"/>
  <c r="DR22" i="6"/>
  <c r="DR43" i="6"/>
  <c r="DR31" i="6"/>
  <c r="DR11" i="6"/>
  <c r="DR11" i="5"/>
  <c r="DR19" i="5"/>
  <c r="DR40" i="6"/>
  <c r="DR36" i="6"/>
  <c r="DR32" i="6"/>
  <c r="DR20" i="6"/>
  <c r="DR16" i="6"/>
  <c r="DR12" i="6"/>
  <c r="DR8" i="6"/>
  <c r="DR17" i="6"/>
  <c r="DR42" i="6"/>
  <c r="DR38" i="6"/>
  <c r="DR34" i="6"/>
  <c r="DR18" i="6"/>
  <c r="DR14" i="6"/>
  <c r="DR10" i="6"/>
  <c r="DR19" i="6"/>
  <c r="DR29" i="6"/>
  <c r="DR44" i="6"/>
  <c r="DR28" i="6"/>
  <c r="DR27" i="6"/>
  <c r="DR41" i="6"/>
  <c r="DR26" i="6"/>
  <c r="DR25" i="6"/>
  <c r="DR7" i="5"/>
  <c r="DR9" i="5"/>
  <c r="DR18" i="5"/>
  <c r="DR14" i="5"/>
  <c r="DR13" i="6"/>
  <c r="DR13" i="5"/>
  <c r="DR24" i="6"/>
  <c r="DR23" i="6"/>
  <c r="DR15" i="6"/>
  <c r="DR37" i="6"/>
  <c r="DR15" i="5"/>
  <c r="DR21" i="6"/>
  <c r="DQ19" i="5"/>
  <c r="DQ11" i="6"/>
  <c r="DQ45" i="6"/>
  <c r="DQ29" i="6"/>
  <c r="DQ33" i="6"/>
  <c r="DQ28" i="6"/>
  <c r="DQ34" i="6"/>
  <c r="DQ44" i="6"/>
  <c r="DQ35" i="6"/>
  <c r="DQ11" i="5"/>
  <c r="DQ18" i="6"/>
  <c r="DQ21" i="6"/>
  <c r="DQ13" i="6"/>
  <c r="DQ9" i="6"/>
  <c r="DQ20" i="6"/>
  <c r="DQ14" i="6"/>
  <c r="DQ13" i="5"/>
  <c r="DQ39" i="6"/>
  <c r="DQ23" i="6"/>
  <c r="DQ15" i="5"/>
  <c r="DQ38" i="6"/>
  <c r="DQ17" i="5"/>
  <c r="DQ19" i="6"/>
  <c r="DQ12" i="5"/>
  <c r="DQ10" i="6"/>
  <c r="DQ32" i="6"/>
  <c r="DQ25" i="6"/>
  <c r="DQ12" i="6"/>
  <c r="DQ31" i="6"/>
  <c r="DQ8" i="5"/>
  <c r="DQ46" i="6"/>
  <c r="DQ30" i="6"/>
  <c r="DQ17" i="6"/>
  <c r="DQ41" i="6"/>
  <c r="DQ40" i="6"/>
  <c r="DQ24" i="6"/>
  <c r="DQ18" i="5"/>
  <c r="DQ14" i="5"/>
  <c r="DQ16" i="5"/>
  <c r="DQ43" i="6"/>
  <c r="DQ27" i="6"/>
  <c r="DQ15" i="6"/>
  <c r="DQ42" i="6"/>
  <c r="DQ26" i="6"/>
  <c r="DQ22" i="6"/>
  <c r="DQ37" i="6"/>
  <c r="DQ8" i="6"/>
  <c r="DQ36" i="6"/>
  <c r="DQ9" i="5"/>
  <c r="DP44" i="6"/>
  <c r="DP18" i="6"/>
  <c r="DP33" i="6"/>
  <c r="DP40" i="6"/>
  <c r="DP24" i="6"/>
  <c r="DP15" i="6"/>
  <c r="DP31" i="6"/>
  <c r="DP8" i="6"/>
  <c r="DP9" i="5"/>
  <c r="DP19" i="5"/>
  <c r="DP12" i="5"/>
  <c r="DP41" i="6"/>
  <c r="DP37" i="6"/>
  <c r="DP29" i="6"/>
  <c r="DP19" i="6"/>
  <c r="DP14" i="6"/>
  <c r="DP13" i="6"/>
  <c r="DP36" i="6"/>
  <c r="DP20" i="6"/>
  <c r="DP43" i="6"/>
  <c r="DP27" i="6"/>
  <c r="DP46" i="6"/>
  <c r="DP30" i="6"/>
  <c r="DP18" i="5"/>
  <c r="DP16" i="6"/>
  <c r="DP25" i="6"/>
  <c r="DP15" i="5"/>
  <c r="DP13" i="5"/>
  <c r="DP9" i="6"/>
  <c r="DP32" i="6"/>
  <c r="DP11" i="6"/>
  <c r="DP39" i="6"/>
  <c r="DP23" i="6"/>
  <c r="DP42" i="6"/>
  <c r="DP26" i="6"/>
  <c r="DP10" i="6"/>
  <c r="DP17" i="5"/>
  <c r="DP21" i="6"/>
  <c r="DP11" i="5"/>
  <c r="DP10" i="5"/>
  <c r="DP14" i="5"/>
  <c r="DP28" i="6"/>
  <c r="DP8" i="5"/>
  <c r="DP35" i="6"/>
  <c r="DP16" i="5"/>
  <c r="DP38" i="6"/>
  <c r="DP22" i="6"/>
  <c r="DP12" i="6"/>
  <c r="DP45" i="6"/>
  <c r="DP17" i="6"/>
  <c r="DO18" i="6"/>
  <c r="DO22" i="6"/>
  <c r="DO34" i="6"/>
  <c r="DO7" i="5"/>
  <c r="DO8" i="5"/>
  <c r="DO14" i="5"/>
  <c r="DO10" i="5"/>
  <c r="DO29" i="6"/>
  <c r="DO9" i="5"/>
  <c r="DO39" i="6"/>
  <c r="DO15" i="5"/>
  <c r="DO38" i="6"/>
  <c r="DO16" i="6"/>
  <c r="DO12" i="5"/>
  <c r="DO44" i="6"/>
  <c r="DO40" i="6"/>
  <c r="DO28" i="6"/>
  <c r="DO24" i="6"/>
  <c r="DO30" i="6"/>
  <c r="DO46" i="6"/>
  <c r="DO19" i="5"/>
  <c r="DO18" i="5"/>
  <c r="DO16" i="5"/>
  <c r="DO27" i="6"/>
  <c r="DO23" i="6"/>
  <c r="DO19" i="6"/>
  <c r="DO15" i="6"/>
  <c r="DO11" i="6"/>
  <c r="DO14" i="6"/>
  <c r="DO10" i="6"/>
  <c r="DO36" i="6"/>
  <c r="DO32" i="6"/>
  <c r="DO25" i="6"/>
  <c r="DO21" i="6"/>
  <c r="DO17" i="6"/>
  <c r="DO13" i="6"/>
  <c r="DO9" i="6"/>
  <c r="DO12" i="6"/>
  <c r="DO8" i="6"/>
  <c r="DO13" i="5"/>
  <c r="DO43" i="6"/>
  <c r="DO26" i="6"/>
  <c r="DO42" i="6"/>
  <c r="DO31" i="6"/>
  <c r="DO37" i="6"/>
  <c r="DO20" i="6"/>
  <c r="DO17" i="5"/>
  <c r="DN12" i="5"/>
  <c r="DN33" i="6"/>
  <c r="DN18" i="6"/>
  <c r="DN14" i="5"/>
  <c r="DN34" i="6"/>
  <c r="DN17" i="5"/>
  <c r="DN13" i="5"/>
  <c r="DN20" i="6"/>
  <c r="DN30" i="6"/>
  <c r="DN26" i="6"/>
  <c r="DN17" i="6"/>
  <c r="DN13" i="6"/>
  <c r="DN10" i="6"/>
  <c r="DN12" i="6"/>
  <c r="DN9" i="6"/>
  <c r="DN28" i="6"/>
  <c r="DN24" i="6"/>
  <c r="DN19" i="6"/>
  <c r="DN15" i="6"/>
  <c r="DN22" i="6"/>
  <c r="DN8" i="6"/>
  <c r="DN14" i="6"/>
  <c r="DN11" i="6"/>
  <c r="DN32" i="6"/>
  <c r="DN23" i="6"/>
  <c r="DN38" i="6"/>
  <c r="DN21" i="6"/>
  <c r="DN37" i="6"/>
  <c r="DN16" i="6"/>
  <c r="DN15" i="5"/>
  <c r="DN43" i="6"/>
  <c r="DN29" i="6"/>
  <c r="DN8" i="5"/>
  <c r="DN46" i="6"/>
  <c r="DN19" i="5"/>
  <c r="DN45" i="6"/>
  <c r="DN18" i="5"/>
  <c r="DN40" i="6"/>
  <c r="DN35" i="6"/>
  <c r="DN7" i="5"/>
  <c r="DN11" i="5"/>
  <c r="DN44" i="6"/>
  <c r="DN27" i="6"/>
  <c r="DN42" i="6"/>
  <c r="DN25" i="6"/>
  <c r="DN41" i="6"/>
  <c r="DN31" i="6"/>
  <c r="DN36" i="6"/>
  <c r="DN9" i="5"/>
  <c r="DN16" i="5"/>
  <c r="DM17" i="5"/>
  <c r="DM13" i="5"/>
  <c r="DM30" i="6"/>
  <c r="DM33" i="6"/>
  <c r="DM17" i="6"/>
  <c r="DM32" i="6"/>
  <c r="DM22" i="6"/>
  <c r="DM31" i="6"/>
  <c r="DM10" i="6"/>
  <c r="DM45" i="6"/>
  <c r="DM38" i="6"/>
  <c r="DM14" i="5"/>
  <c r="DM9" i="6"/>
  <c r="DM36" i="6"/>
  <c r="DM16" i="5"/>
  <c r="DM35" i="6"/>
  <c r="DM8" i="6"/>
  <c r="DM16" i="6"/>
  <c r="DM42" i="6"/>
  <c r="DM26" i="6"/>
  <c r="DM12" i="5"/>
  <c r="DM18" i="5"/>
  <c r="DM29" i="6"/>
  <c r="DM11" i="6"/>
  <c r="DM19" i="6"/>
  <c r="DM18" i="6"/>
  <c r="DM25" i="6"/>
  <c r="DM44" i="6"/>
  <c r="DM28" i="6"/>
  <c r="DM43" i="6"/>
  <c r="DM27" i="6"/>
  <c r="DM12" i="6"/>
  <c r="DM21" i="6"/>
  <c r="DM34" i="6"/>
  <c r="DM41" i="6"/>
  <c r="DM10" i="5"/>
  <c r="DM8" i="5"/>
  <c r="DM15" i="5"/>
  <c r="DM14" i="6"/>
  <c r="DM13" i="6"/>
  <c r="DM40" i="6"/>
  <c r="DM24" i="6"/>
  <c r="DM39" i="6"/>
  <c r="DM20" i="6"/>
  <c r="DM19" i="5"/>
  <c r="DM46" i="6"/>
  <c r="DM11" i="5"/>
  <c r="DM37" i="6"/>
  <c r="DM9" i="5"/>
  <c r="DM15" i="6"/>
  <c r="DL15" i="5"/>
  <c r="DL38" i="6"/>
  <c r="DL22" i="6"/>
  <c r="DL36" i="6"/>
  <c r="DL44" i="6"/>
  <c r="DL37" i="6"/>
  <c r="DL9" i="5"/>
  <c r="DL8" i="5"/>
  <c r="DL21" i="6"/>
  <c r="DL27" i="6"/>
  <c r="DL12" i="5"/>
  <c r="DL13" i="5"/>
  <c r="DL46" i="6"/>
  <c r="DL26" i="6"/>
  <c r="DL41" i="6"/>
  <c r="DL25" i="6"/>
  <c r="DL10" i="6"/>
  <c r="DL40" i="6"/>
  <c r="DL24" i="6"/>
  <c r="DL31" i="6"/>
  <c r="DL11" i="6"/>
  <c r="DL13" i="6"/>
  <c r="DL14" i="6"/>
  <c r="DL28" i="6"/>
  <c r="DL23" i="6"/>
  <c r="DL34" i="6"/>
  <c r="DL18" i="6"/>
  <c r="DL33" i="6"/>
  <c r="DL17" i="6"/>
  <c r="DL19" i="5"/>
  <c r="DL32" i="6"/>
  <c r="DL43" i="6"/>
  <c r="DL10" i="5"/>
  <c r="DL42" i="6"/>
  <c r="DL35" i="6"/>
  <c r="DL16" i="6"/>
  <c r="DL12" i="6"/>
  <c r="DL8" i="6"/>
  <c r="DL9" i="6"/>
  <c r="DL20" i="6"/>
  <c r="DL19" i="6"/>
  <c r="DL30" i="6"/>
  <c r="DL45" i="6"/>
  <c r="DL29" i="6"/>
  <c r="DL18" i="5"/>
  <c r="DL14" i="5"/>
  <c r="DL11" i="5"/>
  <c r="DL39" i="6"/>
  <c r="DL16" i="5"/>
  <c r="DL17" i="5"/>
  <c r="DK7" i="5"/>
  <c r="DK16" i="5"/>
  <c r="DK13" i="5"/>
  <c r="DK8" i="5"/>
  <c r="DK22" i="6"/>
  <c r="DK12" i="5"/>
  <c r="DK38" i="6"/>
  <c r="DK45" i="6"/>
  <c r="DK27" i="6"/>
  <c r="DK40" i="6"/>
  <c r="DK15" i="5"/>
  <c r="DK19" i="5"/>
  <c r="DK29" i="6"/>
  <c r="DK23" i="6"/>
  <c r="DK11" i="5"/>
  <c r="DK41" i="6"/>
  <c r="DK10" i="5"/>
  <c r="DK36" i="6"/>
  <c r="DK18" i="6"/>
  <c r="DK25" i="6"/>
  <c r="DK9" i="5"/>
  <c r="DK46" i="6"/>
  <c r="DK18" i="5"/>
  <c r="DK37" i="6"/>
  <c r="DK19" i="6"/>
  <c r="DK30" i="6"/>
  <c r="DK43" i="6"/>
  <c r="DK14" i="6"/>
  <c r="DK10" i="6"/>
  <c r="DK13" i="6"/>
  <c r="DK9" i="6"/>
  <c r="DK35" i="6"/>
  <c r="DK32" i="6"/>
  <c r="DK28" i="6"/>
  <c r="DK24" i="6"/>
  <c r="DK20" i="6"/>
  <c r="DK16" i="6"/>
  <c r="DK12" i="6"/>
  <c r="DK8" i="6"/>
  <c r="DK34" i="6"/>
  <c r="DK31" i="6"/>
  <c r="DK15" i="6"/>
  <c r="DK11" i="6"/>
  <c r="DK44" i="6"/>
  <c r="DK42" i="6"/>
  <c r="DK17" i="6"/>
  <c r="DK33" i="6"/>
  <c r="DK14" i="5"/>
  <c r="DK26" i="6"/>
  <c r="DK39" i="6"/>
  <c r="DK17" i="5"/>
  <c r="DJ21" i="6"/>
  <c r="DJ18" i="6"/>
  <c r="DJ27" i="6"/>
  <c r="DJ34" i="6"/>
  <c r="DJ46" i="6"/>
  <c r="DJ19" i="5"/>
  <c r="DJ45" i="6"/>
  <c r="DJ44" i="6"/>
  <c r="DJ10" i="5"/>
  <c r="DJ14" i="5"/>
  <c r="DJ23" i="6"/>
  <c r="DJ8" i="6"/>
  <c r="DJ41" i="6"/>
  <c r="DJ25" i="6"/>
  <c r="DJ40" i="6"/>
  <c r="DJ32" i="6"/>
  <c r="DJ28" i="6"/>
  <c r="DJ24" i="6"/>
  <c r="DJ19" i="6"/>
  <c r="DJ15" i="6"/>
  <c r="DJ22" i="6"/>
  <c r="DJ31" i="6"/>
  <c r="DJ11" i="6"/>
  <c r="DJ42" i="6"/>
  <c r="DJ30" i="6"/>
  <c r="DJ26" i="6"/>
  <c r="DJ13" i="6"/>
  <c r="DJ10" i="6"/>
  <c r="DJ20" i="6"/>
  <c r="DJ16" i="6"/>
  <c r="DJ9" i="6"/>
  <c r="DJ16" i="5"/>
  <c r="DJ38" i="6"/>
  <c r="DJ39" i="6"/>
  <c r="DJ43" i="6"/>
  <c r="DJ12" i="6"/>
  <c r="DJ37" i="6"/>
  <c r="DJ9" i="5"/>
  <c r="DJ7" i="5"/>
  <c r="DJ8" i="5"/>
  <c r="DJ15" i="5"/>
  <c r="DJ11" i="5"/>
  <c r="DJ33" i="6"/>
  <c r="DJ29" i="6"/>
  <c r="DJ35" i="6"/>
  <c r="DJ13" i="5"/>
  <c r="DJ14" i="6"/>
  <c r="DJ12" i="5"/>
  <c r="DJ17" i="6"/>
  <c r="DJ17" i="5"/>
  <c r="DI7" i="6"/>
  <c r="DI20" i="6"/>
  <c r="DI19" i="6"/>
  <c r="DI18" i="6"/>
  <c r="DI14" i="6"/>
  <c r="DI9" i="6"/>
  <c r="DI41" i="6"/>
  <c r="DI25" i="6"/>
  <c r="DI36" i="6"/>
  <c r="DI22" i="6"/>
  <c r="DI39" i="6"/>
  <c r="DI23" i="6"/>
  <c r="DI21" i="6"/>
  <c r="DI37" i="6"/>
  <c r="DI16" i="5"/>
  <c r="DI32" i="6"/>
  <c r="DI35" i="6"/>
  <c r="DI11" i="6"/>
  <c r="DI10" i="6"/>
  <c r="DI46" i="6"/>
  <c r="DI30" i="6"/>
  <c r="DI15" i="5"/>
  <c r="DI12" i="5"/>
  <c r="DI14" i="5"/>
  <c r="DI13" i="6"/>
  <c r="DI33" i="6"/>
  <c r="DI44" i="6"/>
  <c r="DI28" i="6"/>
  <c r="DI17" i="5"/>
  <c r="DI31" i="6"/>
  <c r="DI8" i="5"/>
  <c r="DI12" i="6"/>
  <c r="DI42" i="6"/>
  <c r="DI26" i="6"/>
  <c r="DI11" i="5"/>
  <c r="DI45" i="6"/>
  <c r="DI29" i="6"/>
  <c r="DI40" i="6"/>
  <c r="DI24" i="6"/>
  <c r="DI43" i="6"/>
  <c r="DI27" i="6"/>
  <c r="DI15" i="6"/>
  <c r="DI16" i="6"/>
  <c r="DI13" i="5"/>
  <c r="DI17" i="6"/>
  <c r="DI38" i="6"/>
  <c r="DI18" i="5"/>
  <c r="DI8" i="6"/>
  <c r="DI9" i="5"/>
  <c r="DI34" i="6"/>
  <c r="DI19" i="5"/>
  <c r="DH23" i="6"/>
  <c r="DH24" i="6"/>
  <c r="DH42" i="6"/>
  <c r="DH19" i="6"/>
  <c r="DH12" i="6"/>
  <c r="DH26" i="6"/>
  <c r="DH13" i="6"/>
  <c r="DH37" i="6"/>
  <c r="DH18" i="6"/>
  <c r="DH39" i="6"/>
  <c r="DH21" i="6"/>
  <c r="DH7" i="5"/>
  <c r="DH14" i="5"/>
  <c r="DH11" i="5"/>
  <c r="DH33" i="6"/>
  <c r="DH38" i="6"/>
  <c r="DH25" i="6"/>
  <c r="DH28" i="6"/>
  <c r="DH10" i="6"/>
  <c r="DH43" i="6"/>
  <c r="DH27" i="6"/>
  <c r="DH46" i="6"/>
  <c r="DH30" i="6"/>
  <c r="DH11" i="6"/>
  <c r="DH10" i="5"/>
  <c r="DH40" i="6"/>
  <c r="DH32" i="6"/>
  <c r="DH9" i="6"/>
  <c r="DH15" i="5"/>
  <c r="DH14" i="6"/>
  <c r="DH44" i="6"/>
  <c r="DH20" i="6"/>
  <c r="DH19" i="5"/>
  <c r="DH35" i="6"/>
  <c r="DH16" i="5"/>
  <c r="DH13" i="5"/>
  <c r="DH22" i="6"/>
  <c r="DH15" i="6"/>
  <c r="DH12" i="5"/>
  <c r="DH17" i="6"/>
  <c r="DH36" i="6"/>
  <c r="DH18" i="5"/>
  <c r="DH16" i="6"/>
  <c r="DH31" i="6"/>
  <c r="DH17" i="5"/>
  <c r="DH34" i="6"/>
  <c r="DH9" i="5"/>
  <c r="DH45" i="6"/>
  <c r="DH29" i="6"/>
  <c r="DH8" i="6"/>
  <c r="DG26" i="6"/>
  <c r="DG10" i="6"/>
  <c r="DG41" i="6"/>
  <c r="DG39" i="6"/>
  <c r="DG18" i="5"/>
  <c r="DG22" i="6"/>
  <c r="DG7" i="5"/>
  <c r="DG14" i="5"/>
  <c r="DG17" i="5"/>
  <c r="DG12" i="5"/>
  <c r="DG8" i="5"/>
  <c r="DG38" i="6"/>
  <c r="DG45" i="6"/>
  <c r="DG28" i="6"/>
  <c r="DG40" i="6"/>
  <c r="DG8" i="6"/>
  <c r="DG43" i="6"/>
  <c r="DG10" i="5"/>
  <c r="DG32" i="6"/>
  <c r="DG25" i="6"/>
  <c r="DG21" i="6"/>
  <c r="DG17" i="6"/>
  <c r="DG13" i="6"/>
  <c r="DG9" i="6"/>
  <c r="DG16" i="6"/>
  <c r="DG27" i="6"/>
  <c r="DG23" i="6"/>
  <c r="DG19" i="6"/>
  <c r="DG15" i="6"/>
  <c r="DG11" i="6"/>
  <c r="DG15" i="5"/>
  <c r="DG18" i="6"/>
  <c r="DG37" i="6"/>
  <c r="DG20" i="6"/>
  <c r="DG31" i="6"/>
  <c r="DG12" i="6"/>
  <c r="DG35" i="6"/>
  <c r="DG9" i="5"/>
  <c r="DG34" i="6"/>
  <c r="DG11" i="5"/>
  <c r="DG14" i="6"/>
  <c r="DG33" i="6"/>
  <c r="DG44" i="6"/>
  <c r="DG16" i="5"/>
  <c r="DG19" i="5"/>
  <c r="DG30" i="6"/>
  <c r="DG46" i="6"/>
  <c r="DG29" i="6"/>
  <c r="DF8" i="6"/>
  <c r="DF36" i="6"/>
  <c r="DF28" i="6"/>
  <c r="DF45" i="6"/>
  <c r="DF19" i="6"/>
  <c r="DF14" i="6"/>
  <c r="DF29" i="6"/>
  <c r="DF27" i="6"/>
  <c r="DF7" i="5"/>
  <c r="DF18" i="5"/>
  <c r="DF8" i="5"/>
  <c r="DF44" i="6"/>
  <c r="DF18" i="6"/>
  <c r="DF38" i="6"/>
  <c r="DF22" i="6"/>
  <c r="DF19" i="5"/>
  <c r="DF33" i="6"/>
  <c r="DF9" i="5"/>
  <c r="DF40" i="6"/>
  <c r="DF24" i="6"/>
  <c r="DF31" i="6"/>
  <c r="DF41" i="6"/>
  <c r="DF16" i="5"/>
  <c r="DF46" i="6"/>
  <c r="DF30" i="6"/>
  <c r="DF10" i="6"/>
  <c r="DF13" i="5"/>
  <c r="DF10" i="5"/>
  <c r="DF17" i="5"/>
  <c r="DF32" i="6"/>
  <c r="DF39" i="6"/>
  <c r="DF42" i="6"/>
  <c r="DF13" i="6"/>
  <c r="DF16" i="6"/>
  <c r="DF12" i="6"/>
  <c r="DF9" i="6"/>
  <c r="DF15" i="6"/>
  <c r="DF11" i="6"/>
  <c r="DF25" i="6"/>
  <c r="DF12" i="5"/>
  <c r="DF43" i="6"/>
  <c r="DF26" i="6"/>
  <c r="DF15" i="5"/>
  <c r="DF37" i="6"/>
  <c r="DF21" i="6"/>
  <c r="DF14" i="5"/>
  <c r="DF11" i="5"/>
  <c r="DF35" i="6"/>
  <c r="DF20" i="6"/>
  <c r="DE14" i="5"/>
  <c r="DE15" i="5"/>
  <c r="DE19" i="6"/>
  <c r="DE15" i="6"/>
  <c r="DE22" i="6"/>
  <c r="DE8" i="6"/>
  <c r="DE18" i="6"/>
  <c r="DE33" i="6"/>
  <c r="DE7" i="5"/>
  <c r="DE13" i="5"/>
  <c r="DE17" i="5"/>
  <c r="DE44" i="6"/>
  <c r="DE8" i="5"/>
  <c r="DE46" i="6"/>
  <c r="DE30" i="6"/>
  <c r="DE41" i="6"/>
  <c r="DE25" i="6"/>
  <c r="DE11" i="6"/>
  <c r="DE36" i="6"/>
  <c r="DE9" i="5"/>
  <c r="DE35" i="6"/>
  <c r="DE10" i="6"/>
  <c r="DE28" i="6"/>
  <c r="DE23" i="6"/>
  <c r="DE42" i="6"/>
  <c r="DE26" i="6"/>
  <c r="DE37" i="6"/>
  <c r="DE17" i="6"/>
  <c r="DE13" i="6"/>
  <c r="DE32" i="6"/>
  <c r="DE10" i="5"/>
  <c r="DE31" i="6"/>
  <c r="DE12" i="6"/>
  <c r="DE43" i="6"/>
  <c r="DE27" i="6"/>
  <c r="DE19" i="5"/>
  <c r="DE38" i="6"/>
  <c r="DE20" i="6"/>
  <c r="DE21" i="6"/>
  <c r="DE9" i="6"/>
  <c r="DE12" i="5"/>
  <c r="DE14" i="6"/>
  <c r="DE34" i="6"/>
  <c r="DE45" i="6"/>
  <c r="DE29" i="6"/>
  <c r="DE18" i="5"/>
  <c r="DE40" i="6"/>
  <c r="DE24" i="6"/>
  <c r="DE39" i="6"/>
  <c r="DE16" i="5"/>
  <c r="DE16" i="6"/>
  <c r="DD19" i="6"/>
  <c r="DD11" i="6"/>
  <c r="DD30" i="6"/>
  <c r="DD40" i="6"/>
  <c r="DD45" i="6"/>
  <c r="DD24" i="6"/>
  <c r="DD29" i="6"/>
  <c r="DD13" i="5"/>
  <c r="DD10" i="5"/>
  <c r="DD42" i="6"/>
  <c r="DD35" i="6"/>
  <c r="DD12" i="6"/>
  <c r="DD20" i="6"/>
  <c r="DD23" i="6"/>
  <c r="DD34" i="6"/>
  <c r="DD18" i="6"/>
  <c r="DD33" i="6"/>
  <c r="DD17" i="6"/>
  <c r="DD14" i="5"/>
  <c r="DD11" i="5"/>
  <c r="DD17" i="5"/>
  <c r="DD27" i="6"/>
  <c r="DD10" i="6"/>
  <c r="DD8" i="5"/>
  <c r="DD26" i="6"/>
  <c r="DD25" i="6"/>
  <c r="DD13" i="6"/>
  <c r="DD36" i="6"/>
  <c r="DD9" i="5"/>
  <c r="DD39" i="6"/>
  <c r="DD16" i="5"/>
  <c r="DD19" i="5"/>
  <c r="DD18" i="5"/>
  <c r="DD15" i="5"/>
  <c r="DD46" i="6"/>
  <c r="DD41" i="6"/>
  <c r="DD14" i="6"/>
  <c r="DD28" i="6"/>
  <c r="DD44" i="6"/>
  <c r="DD38" i="6"/>
  <c r="DD22" i="6"/>
  <c r="DD37" i="6"/>
  <c r="DD21" i="6"/>
  <c r="DD15" i="6"/>
  <c r="DD32" i="6"/>
  <c r="DD8" i="6"/>
  <c r="DD31" i="6"/>
  <c r="DD9" i="6"/>
  <c r="DD16" i="6"/>
  <c r="DC38" i="6"/>
  <c r="DC21" i="6"/>
  <c r="DC36" i="6"/>
  <c r="DC20" i="6"/>
  <c r="DC39" i="6"/>
  <c r="DC37" i="6"/>
  <c r="DC11" i="5"/>
  <c r="DC13" i="5"/>
  <c r="DC15" i="5"/>
  <c r="DC35" i="6"/>
  <c r="DC32" i="6"/>
  <c r="DC31" i="6"/>
  <c r="DC33" i="6"/>
  <c r="DC7" i="5"/>
  <c r="DC16" i="5"/>
  <c r="DC8" i="5"/>
  <c r="DC19" i="5"/>
  <c r="DC46" i="6"/>
  <c r="DC44" i="6"/>
  <c r="DC9" i="5"/>
  <c r="DC29" i="6"/>
  <c r="DC14" i="5"/>
  <c r="DC28" i="6"/>
  <c r="DC10" i="5"/>
  <c r="DC16" i="6"/>
  <c r="DC12" i="6"/>
  <c r="DC8" i="6"/>
  <c r="DC27" i="6"/>
  <c r="DC23" i="6"/>
  <c r="DC19" i="6"/>
  <c r="DC15" i="6"/>
  <c r="DC11" i="6"/>
  <c r="DC30" i="6"/>
  <c r="DC26" i="6"/>
  <c r="DC22" i="6"/>
  <c r="DC18" i="6"/>
  <c r="DC14" i="6"/>
  <c r="DC10" i="6"/>
  <c r="DC17" i="6"/>
  <c r="DC13" i="6"/>
  <c r="DC9" i="6"/>
  <c r="DC34" i="6"/>
  <c r="DC40" i="6"/>
  <c r="DC43" i="6"/>
  <c r="DC25" i="6"/>
  <c r="DC42" i="6"/>
  <c r="DC24" i="6"/>
  <c r="DC41" i="6"/>
  <c r="DC17" i="5"/>
  <c r="DB30" i="6"/>
  <c r="DB33" i="6"/>
  <c r="DB28" i="6"/>
  <c r="DB40" i="6"/>
  <c r="DB36" i="6"/>
  <c r="DB32" i="6"/>
  <c r="DB20" i="6"/>
  <c r="DB16" i="6"/>
  <c r="DB12" i="6"/>
  <c r="DB8" i="6"/>
  <c r="DB43" i="6"/>
  <c r="DB39" i="6"/>
  <c r="DB35" i="6"/>
  <c r="DB19" i="6"/>
  <c r="DB42" i="6"/>
  <c r="DB38" i="6"/>
  <c r="DB34" i="6"/>
  <c r="DB18" i="6"/>
  <c r="DB14" i="6"/>
  <c r="DB10" i="6"/>
  <c r="DB10" i="5"/>
  <c r="DB44" i="6"/>
  <c r="DB31" i="6"/>
  <c r="DB11" i="6"/>
  <c r="DB46" i="6"/>
  <c r="DB11" i="5"/>
  <c r="DB29" i="6"/>
  <c r="DB8" i="5"/>
  <c r="DB41" i="6"/>
  <c r="DB26" i="6"/>
  <c r="DB25" i="6"/>
  <c r="DB22" i="6"/>
  <c r="DB13" i="6"/>
  <c r="DB24" i="6"/>
  <c r="DB23" i="6"/>
  <c r="DB15" i="6"/>
  <c r="DB37" i="6"/>
  <c r="DB21" i="6"/>
  <c r="DB9" i="5"/>
  <c r="DB16" i="5"/>
  <c r="DB19" i="5"/>
  <c r="DB14" i="5"/>
  <c r="DB9" i="6"/>
  <c r="DB13" i="5"/>
  <c r="DB18" i="5"/>
  <c r="DB17" i="6"/>
  <c r="DB12" i="5"/>
  <c r="DB45" i="6"/>
  <c r="DB17" i="5"/>
  <c r="DA13" i="6"/>
  <c r="DA43" i="6"/>
  <c r="DA27" i="6"/>
  <c r="DA15" i="6"/>
  <c r="DA38" i="6"/>
  <c r="DA45" i="6"/>
  <c r="DA15" i="5"/>
  <c r="DA14" i="5"/>
  <c r="DA11" i="5"/>
  <c r="DA19" i="6"/>
  <c r="DA20" i="6"/>
  <c r="DA16" i="6"/>
  <c r="DA12" i="6"/>
  <c r="DA8" i="6"/>
  <c r="DA14" i="6"/>
  <c r="DA9" i="6"/>
  <c r="DA39" i="6"/>
  <c r="DA18" i="5"/>
  <c r="DA17" i="5"/>
  <c r="DA34" i="6"/>
  <c r="DA41" i="6"/>
  <c r="DA25" i="6"/>
  <c r="DA40" i="6"/>
  <c r="DA24" i="6"/>
  <c r="DA7" i="5"/>
  <c r="DA13" i="5"/>
  <c r="DA16" i="5"/>
  <c r="DA9" i="5"/>
  <c r="DA10" i="5"/>
  <c r="DA44" i="6"/>
  <c r="DA35" i="6"/>
  <c r="DA11" i="6"/>
  <c r="DA46" i="6"/>
  <c r="DA30" i="6"/>
  <c r="DA37" i="6"/>
  <c r="DA21" i="6"/>
  <c r="DA22" i="6"/>
  <c r="DA36" i="6"/>
  <c r="DA23" i="6"/>
  <c r="DA33" i="6"/>
  <c r="DA28" i="6"/>
  <c r="DA31" i="6"/>
  <c r="DA8" i="5"/>
  <c r="DA42" i="6"/>
  <c r="DA26" i="6"/>
  <c r="DA12" i="5"/>
  <c r="DA10" i="6"/>
  <c r="DA18" i="6"/>
  <c r="DA32" i="6"/>
  <c r="DA17" i="6"/>
  <c r="CZ44" i="6"/>
  <c r="CZ18" i="6"/>
  <c r="CZ33" i="6"/>
  <c r="CZ40" i="6"/>
  <c r="CZ24" i="6"/>
  <c r="CZ15" i="6"/>
  <c r="CZ31" i="6"/>
  <c r="CZ8" i="6"/>
  <c r="CZ34" i="6"/>
  <c r="CZ9" i="5"/>
  <c r="CZ19" i="5"/>
  <c r="CZ12" i="5"/>
  <c r="CZ19" i="6"/>
  <c r="CZ14" i="6"/>
  <c r="CZ13" i="6"/>
  <c r="CZ36" i="6"/>
  <c r="CZ20" i="6"/>
  <c r="CZ43" i="6"/>
  <c r="CZ27" i="6"/>
  <c r="CZ46" i="6"/>
  <c r="CZ30" i="6"/>
  <c r="CZ18" i="5"/>
  <c r="CZ16" i="6"/>
  <c r="CZ41" i="6"/>
  <c r="CZ37" i="6"/>
  <c r="CZ29" i="6"/>
  <c r="CZ15" i="5"/>
  <c r="CZ13" i="5"/>
  <c r="CZ9" i="6"/>
  <c r="CZ32" i="6"/>
  <c r="CZ11" i="6"/>
  <c r="CZ39" i="6"/>
  <c r="CZ23" i="6"/>
  <c r="CZ42" i="6"/>
  <c r="CZ26" i="6"/>
  <c r="CZ10" i="6"/>
  <c r="CZ17" i="5"/>
  <c r="CZ21" i="6"/>
  <c r="CZ11" i="5"/>
  <c r="CZ10" i="5"/>
  <c r="CZ14" i="5"/>
  <c r="CZ28" i="6"/>
  <c r="CZ8" i="5"/>
  <c r="CZ35" i="6"/>
  <c r="CZ16" i="5"/>
  <c r="CZ38" i="6"/>
  <c r="CZ22" i="6"/>
  <c r="CZ12" i="6"/>
  <c r="CZ45" i="6"/>
  <c r="CZ17" i="6"/>
  <c r="CY30" i="6"/>
  <c r="CY28" i="6"/>
  <c r="CY15" i="6"/>
  <c r="CY24" i="6"/>
  <c r="CY44" i="6"/>
  <c r="CY7" i="5"/>
  <c r="CY14" i="5"/>
  <c r="CY10" i="5"/>
  <c r="CY19" i="5"/>
  <c r="CY13" i="5"/>
  <c r="CY43" i="6"/>
  <c r="CY26" i="6"/>
  <c r="CY42" i="6"/>
  <c r="CY31" i="6"/>
  <c r="CY45" i="6"/>
  <c r="CY11" i="5"/>
  <c r="CY40" i="6"/>
  <c r="CY29" i="6"/>
  <c r="CY9" i="5"/>
  <c r="CY39" i="6"/>
  <c r="CY15" i="5"/>
  <c r="CY38" i="6"/>
  <c r="CY11" i="6"/>
  <c r="CY18" i="5"/>
  <c r="CY16" i="5"/>
  <c r="CY12" i="5"/>
  <c r="CY27" i="6"/>
  <c r="CY23" i="6"/>
  <c r="CY19" i="6"/>
  <c r="CY14" i="6"/>
  <c r="CY10" i="6"/>
  <c r="CY36" i="6"/>
  <c r="CY32" i="6"/>
  <c r="CY25" i="6"/>
  <c r="CY21" i="6"/>
  <c r="CY17" i="6"/>
  <c r="CY13" i="6"/>
  <c r="CY9" i="6"/>
  <c r="CY16" i="6"/>
  <c r="CY12" i="6"/>
  <c r="CY8" i="6"/>
  <c r="CY22" i="6"/>
  <c r="CY33" i="6"/>
  <c r="CY35" i="6"/>
  <c r="CY18" i="6"/>
  <c r="CY34" i="6"/>
  <c r="CY8" i="5"/>
  <c r="CY37" i="6"/>
  <c r="CY20" i="6"/>
  <c r="CY17" i="5"/>
  <c r="CX7" i="5"/>
  <c r="CX11" i="5"/>
  <c r="CX8" i="5"/>
  <c r="CX29" i="6"/>
  <c r="CX27" i="6"/>
  <c r="CX13" i="5"/>
  <c r="CX21" i="6"/>
  <c r="CX37" i="6"/>
  <c r="CX16" i="5"/>
  <c r="CX32" i="6"/>
  <c r="CX43" i="6"/>
  <c r="CX9" i="5"/>
  <c r="CX23" i="6"/>
  <c r="CX34" i="6"/>
  <c r="CX18" i="6"/>
  <c r="CX33" i="6"/>
  <c r="CX14" i="5"/>
  <c r="CX17" i="5"/>
  <c r="CX30" i="6"/>
  <c r="CX26" i="6"/>
  <c r="CX17" i="6"/>
  <c r="CX13" i="6"/>
  <c r="CX10" i="6"/>
  <c r="CX16" i="6"/>
  <c r="CX12" i="6"/>
  <c r="CX9" i="6"/>
  <c r="CX28" i="6"/>
  <c r="CX24" i="6"/>
  <c r="CX19" i="6"/>
  <c r="CX15" i="6"/>
  <c r="CX22" i="6"/>
  <c r="CX8" i="6"/>
  <c r="CX14" i="6"/>
  <c r="CX11" i="6"/>
  <c r="CX44" i="6"/>
  <c r="CX46" i="6"/>
  <c r="CX19" i="5"/>
  <c r="CX45" i="6"/>
  <c r="CX18" i="5"/>
  <c r="CX40" i="6"/>
  <c r="CX10" i="5"/>
  <c r="CX35" i="6"/>
  <c r="CX38" i="6"/>
  <c r="CX12" i="5"/>
  <c r="CX42" i="6"/>
  <c r="CX25" i="6"/>
  <c r="CX41" i="6"/>
  <c r="CX31" i="6"/>
  <c r="CX36" i="6"/>
  <c r="CX20" i="6"/>
  <c r="CX15" i="5"/>
  <c r="CW45" i="6"/>
  <c r="CW38" i="6"/>
  <c r="CW39" i="6"/>
  <c r="CW40" i="6"/>
  <c r="CW29" i="6"/>
  <c r="CW25" i="6"/>
  <c r="CW24" i="6"/>
  <c r="CW9" i="5"/>
  <c r="CW23" i="6"/>
  <c r="CW22" i="6"/>
  <c r="CW18" i="6"/>
  <c r="CW14" i="6"/>
  <c r="CW10" i="6"/>
  <c r="CW42" i="6"/>
  <c r="CW14" i="5"/>
  <c r="CW44" i="6"/>
  <c r="CW28" i="6"/>
  <c r="CW43" i="6"/>
  <c r="CW27" i="6"/>
  <c r="CW16" i="6"/>
  <c r="CW13" i="5"/>
  <c r="CW16" i="5"/>
  <c r="CW33" i="6"/>
  <c r="CW18" i="5"/>
  <c r="CW17" i="5"/>
  <c r="CW34" i="6"/>
  <c r="CW13" i="6"/>
  <c r="CW36" i="6"/>
  <c r="CW17" i="6"/>
  <c r="CW35" i="6"/>
  <c r="CW8" i="6"/>
  <c r="CW46" i="6"/>
  <c r="CW11" i="5"/>
  <c r="CW41" i="6"/>
  <c r="CW10" i="5"/>
  <c r="CW7" i="5"/>
  <c r="CW19" i="5"/>
  <c r="CW12" i="5"/>
  <c r="CW19" i="6"/>
  <c r="CW30" i="6"/>
  <c r="CW9" i="6"/>
  <c r="CW32" i="6"/>
  <c r="CW21" i="6"/>
  <c r="CW31" i="6"/>
  <c r="CW12" i="6"/>
  <c r="CW15" i="5"/>
  <c r="CW26" i="6"/>
  <c r="CW37" i="6"/>
  <c r="CW20" i="6"/>
  <c r="CW15" i="6"/>
  <c r="CV28" i="6"/>
  <c r="CV8" i="5"/>
  <c r="CV38" i="6"/>
  <c r="CV22" i="6"/>
  <c r="CV37" i="6"/>
  <c r="CV21" i="6"/>
  <c r="CV15" i="5"/>
  <c r="CV14" i="5"/>
  <c r="CV11" i="5"/>
  <c r="CV42" i="6"/>
  <c r="CV35" i="6"/>
  <c r="CV8" i="6"/>
  <c r="CV14" i="6"/>
  <c r="CV20" i="6"/>
  <c r="CV23" i="6"/>
  <c r="CV34" i="6"/>
  <c r="CV18" i="6"/>
  <c r="CV33" i="6"/>
  <c r="CV17" i="6"/>
  <c r="CV40" i="6"/>
  <c r="CV24" i="6"/>
  <c r="CV31" i="6"/>
  <c r="CV11" i="6"/>
  <c r="CV7" i="5"/>
  <c r="CV13" i="5"/>
  <c r="CV9" i="6"/>
  <c r="CV12" i="6"/>
  <c r="CV19" i="6"/>
  <c r="CV30" i="6"/>
  <c r="CV45" i="6"/>
  <c r="CV29" i="6"/>
  <c r="CV18" i="5"/>
  <c r="CV16" i="6"/>
  <c r="CV36" i="6"/>
  <c r="CV9" i="5"/>
  <c r="CV27" i="6"/>
  <c r="CV13" i="6"/>
  <c r="CV44" i="6"/>
  <c r="CV12" i="5"/>
  <c r="CV46" i="6"/>
  <c r="CV26" i="6"/>
  <c r="CV41" i="6"/>
  <c r="CV25" i="6"/>
  <c r="CV10" i="6"/>
  <c r="CV17" i="5"/>
  <c r="CV32" i="6"/>
  <c r="CV43" i="6"/>
  <c r="CV10" i="5"/>
  <c r="CV15" i="6"/>
  <c r="CU13" i="5"/>
  <c r="CU40" i="6"/>
  <c r="CU42" i="6"/>
  <c r="CU8" i="6"/>
  <c r="CU20" i="6"/>
  <c r="CU43" i="6"/>
  <c r="CU33" i="6"/>
  <c r="CU25" i="6"/>
  <c r="CU14" i="6"/>
  <c r="CU46" i="6"/>
  <c r="CU24" i="6"/>
  <c r="CU37" i="6"/>
  <c r="CU44" i="6"/>
  <c r="CU17" i="5"/>
  <c r="CU19" i="5"/>
  <c r="CU30" i="6"/>
  <c r="CU26" i="6"/>
  <c r="CU22" i="6"/>
  <c r="CU18" i="6"/>
  <c r="CU36" i="6"/>
  <c r="CU13" i="6"/>
  <c r="CU9" i="6"/>
  <c r="CU16" i="6"/>
  <c r="CU34" i="6"/>
  <c r="CU31" i="6"/>
  <c r="CU27" i="6"/>
  <c r="CU23" i="6"/>
  <c r="CU19" i="6"/>
  <c r="CU15" i="6"/>
  <c r="CU11" i="6"/>
  <c r="CU28" i="6"/>
  <c r="CU38" i="6"/>
  <c r="CU45" i="6"/>
  <c r="CU10" i="5"/>
  <c r="CU10" i="6"/>
  <c r="CU39" i="6"/>
  <c r="CU21" i="6"/>
  <c r="CU7" i="5"/>
  <c r="CU18" i="5"/>
  <c r="CU14" i="5"/>
  <c r="CU12" i="5"/>
  <c r="CU8" i="5"/>
  <c r="CU15" i="5"/>
  <c r="CU11" i="5"/>
  <c r="CU41" i="6"/>
  <c r="CU16" i="5"/>
  <c r="CU17" i="6"/>
  <c r="CU12" i="6"/>
  <c r="CU35" i="6"/>
  <c r="CU32" i="6"/>
  <c r="CT8" i="6"/>
  <c r="CT33" i="6"/>
  <c r="CT9" i="5"/>
  <c r="CT14" i="5"/>
  <c r="CT12" i="5"/>
  <c r="CT43" i="6"/>
  <c r="CT45" i="6"/>
  <c r="CT18" i="6"/>
  <c r="CT16" i="6"/>
  <c r="CT17" i="5"/>
  <c r="CT22" i="6"/>
  <c r="CT8" i="5"/>
  <c r="CT37" i="6"/>
  <c r="CT40" i="6"/>
  <c r="CT32" i="6"/>
  <c r="CT28" i="6"/>
  <c r="CT24" i="6"/>
  <c r="CT19" i="6"/>
  <c r="CT15" i="6"/>
  <c r="CT39" i="6"/>
  <c r="CT31" i="6"/>
  <c r="CT27" i="6"/>
  <c r="CT23" i="6"/>
  <c r="CT11" i="6"/>
  <c r="CT42" i="6"/>
  <c r="CT30" i="6"/>
  <c r="CT26" i="6"/>
  <c r="CT17" i="6"/>
  <c r="CT13" i="6"/>
  <c r="CT10" i="6"/>
  <c r="CT20" i="6"/>
  <c r="CT9" i="6"/>
  <c r="CT44" i="6"/>
  <c r="CT38" i="6"/>
  <c r="CT16" i="5"/>
  <c r="CT13" i="5"/>
  <c r="CT12" i="6"/>
  <c r="CT46" i="6"/>
  <c r="CT36" i="6"/>
  <c r="CT7" i="5"/>
  <c r="CT15" i="5"/>
  <c r="CT11" i="5"/>
  <c r="CT35" i="6"/>
  <c r="CT29" i="6"/>
  <c r="CT10" i="5"/>
  <c r="CT34" i="6"/>
  <c r="CT14" i="6"/>
  <c r="CT41" i="6"/>
  <c r="CT25" i="6"/>
  <c r="CT18" i="5"/>
  <c r="CS44" i="6"/>
  <c r="CS10" i="6"/>
  <c r="CS17" i="6"/>
  <c r="CS13" i="5"/>
  <c r="CS40" i="6"/>
  <c r="CS45" i="6"/>
  <c r="CS24" i="6"/>
  <c r="CS21" i="6"/>
  <c r="CS29" i="6"/>
  <c r="CS39" i="6"/>
  <c r="CS7" i="5"/>
  <c r="CS12" i="5"/>
  <c r="CS9" i="6"/>
  <c r="CS19" i="5"/>
  <c r="CS13" i="6"/>
  <c r="CS33" i="6"/>
  <c r="CS8" i="6"/>
  <c r="CS14" i="5"/>
  <c r="CS28" i="6"/>
  <c r="CS43" i="6"/>
  <c r="CS27" i="6"/>
  <c r="CS42" i="6"/>
  <c r="CS26" i="6"/>
  <c r="CS16" i="6"/>
  <c r="CS15" i="5"/>
  <c r="CS38" i="6"/>
  <c r="CS41" i="6"/>
  <c r="CS25" i="6"/>
  <c r="CS11" i="6"/>
  <c r="CS36" i="6"/>
  <c r="CS18" i="5"/>
  <c r="CS35" i="6"/>
  <c r="CS19" i="6"/>
  <c r="CS34" i="6"/>
  <c r="CS17" i="5"/>
  <c r="CS20" i="6"/>
  <c r="CS18" i="6"/>
  <c r="CS23" i="6"/>
  <c r="CS30" i="6"/>
  <c r="CS37" i="6"/>
  <c r="CS22" i="6"/>
  <c r="CS8" i="5"/>
  <c r="CS32" i="6"/>
  <c r="CS9" i="5"/>
  <c r="CS31" i="6"/>
  <c r="CS46" i="6"/>
  <c r="CS11" i="5"/>
  <c r="CS14" i="6"/>
  <c r="CS15" i="6"/>
  <c r="CR44" i="6"/>
  <c r="CR10" i="5"/>
  <c r="CR28" i="6"/>
  <c r="CR12" i="6"/>
  <c r="CR35" i="6"/>
  <c r="CR16" i="5"/>
  <c r="CR15" i="5"/>
  <c r="CR15" i="6"/>
  <c r="CR22" i="6"/>
  <c r="CR33" i="6"/>
  <c r="CR40" i="6"/>
  <c r="CR24" i="6"/>
  <c r="CR16" i="6"/>
  <c r="CR31" i="6"/>
  <c r="CR17" i="5"/>
  <c r="CR34" i="6"/>
  <c r="CR45" i="6"/>
  <c r="CR21" i="6"/>
  <c r="CR7" i="5"/>
  <c r="CR19" i="5"/>
  <c r="CR38" i="6"/>
  <c r="CR13" i="5"/>
  <c r="CR25" i="6"/>
  <c r="CR19" i="6"/>
  <c r="CR18" i="6"/>
  <c r="CR13" i="6"/>
  <c r="CR36" i="6"/>
  <c r="CR20" i="6"/>
  <c r="CR43" i="6"/>
  <c r="CR27" i="6"/>
  <c r="CR46" i="6"/>
  <c r="CR30" i="6"/>
  <c r="CR11" i="6"/>
  <c r="CR37" i="6"/>
  <c r="CR41" i="6"/>
  <c r="CR29" i="6"/>
  <c r="CR14" i="6"/>
  <c r="CR10" i="6"/>
  <c r="CR11" i="5"/>
  <c r="CR14" i="5"/>
  <c r="CR9" i="6"/>
  <c r="CR32" i="6"/>
  <c r="CR18" i="5"/>
  <c r="CR39" i="6"/>
  <c r="CR23" i="6"/>
  <c r="CR42" i="6"/>
  <c r="CR26" i="6"/>
  <c r="CR8" i="5"/>
  <c r="CR12" i="5"/>
  <c r="CR8" i="6"/>
  <c r="CQ44" i="6"/>
  <c r="CQ37" i="6"/>
  <c r="CQ19" i="5"/>
  <c r="CQ30" i="6"/>
  <c r="CQ18" i="6"/>
  <c r="CQ40" i="6"/>
  <c r="CQ46" i="6"/>
  <c r="CQ41" i="6"/>
  <c r="CQ17" i="6"/>
  <c r="CQ13" i="6"/>
  <c r="CQ9" i="6"/>
  <c r="CQ33" i="6"/>
  <c r="CQ24" i="6"/>
  <c r="CQ20" i="6"/>
  <c r="CQ16" i="6"/>
  <c r="CQ27" i="6"/>
  <c r="CQ23" i="6"/>
  <c r="CQ19" i="6"/>
  <c r="CQ15" i="6"/>
  <c r="CQ11" i="6"/>
  <c r="CQ39" i="6"/>
  <c r="CQ14" i="6"/>
  <c r="CQ28" i="6"/>
  <c r="CQ36" i="6"/>
  <c r="CQ8" i="6"/>
  <c r="CQ43" i="6"/>
  <c r="CQ26" i="6"/>
  <c r="CQ42" i="6"/>
  <c r="CQ25" i="6"/>
  <c r="CQ7" i="5"/>
  <c r="CQ17" i="5"/>
  <c r="CQ12" i="5"/>
  <c r="CQ8" i="5"/>
  <c r="CQ15" i="5"/>
  <c r="CQ45" i="6"/>
  <c r="CQ18" i="5"/>
  <c r="CQ31" i="6"/>
  <c r="CQ10" i="6"/>
  <c r="CQ13" i="5"/>
  <c r="CQ22" i="6"/>
  <c r="CQ38" i="6"/>
  <c r="CQ21" i="6"/>
  <c r="CQ10" i="5"/>
  <c r="CQ12" i="6"/>
  <c r="CQ35" i="6"/>
  <c r="CQ9" i="5"/>
  <c r="CQ34" i="6"/>
  <c r="CQ32" i="6"/>
  <c r="CP37" i="6"/>
  <c r="CP17" i="6"/>
  <c r="CP36" i="6"/>
  <c r="CP26" i="6"/>
  <c r="CP12" i="5"/>
  <c r="CP42" i="6"/>
  <c r="CP21" i="6"/>
  <c r="CP13" i="6"/>
  <c r="CP10" i="6"/>
  <c r="CP16" i="6"/>
  <c r="CP12" i="6"/>
  <c r="CP9" i="6"/>
  <c r="CP19" i="6"/>
  <c r="CP15" i="6"/>
  <c r="CP22" i="6"/>
  <c r="CP8" i="6"/>
  <c r="CP14" i="6"/>
  <c r="CP11" i="6"/>
  <c r="CP24" i="6"/>
  <c r="CP46" i="6"/>
  <c r="CP30" i="6"/>
  <c r="CP41" i="6"/>
  <c r="CP25" i="6"/>
  <c r="CP40" i="6"/>
  <c r="CP18" i="5"/>
  <c r="CP27" i="6"/>
  <c r="CP19" i="5"/>
  <c r="CP10" i="5"/>
  <c r="CP44" i="6"/>
  <c r="CP43" i="6"/>
  <c r="CP38" i="6"/>
  <c r="CP33" i="6"/>
  <c r="CP20" i="6"/>
  <c r="CP32" i="6"/>
  <c r="CP35" i="6"/>
  <c r="CP18" i="6"/>
  <c r="CP7" i="5"/>
  <c r="CP16" i="5"/>
  <c r="CP9" i="5"/>
  <c r="CP8" i="5"/>
  <c r="CP13" i="5"/>
  <c r="CP28" i="6"/>
  <c r="CP23" i="6"/>
  <c r="CP34" i="6"/>
  <c r="CP45" i="6"/>
  <c r="CP29" i="6"/>
  <c r="CP14" i="5"/>
  <c r="CP11" i="5"/>
  <c r="CP31" i="6"/>
  <c r="CP17" i="5"/>
  <c r="CO18" i="5"/>
  <c r="CO44" i="6"/>
  <c r="CO12" i="5"/>
  <c r="CO14" i="6"/>
  <c r="CO34" i="6"/>
  <c r="CO21" i="6"/>
  <c r="CO17" i="5"/>
  <c r="CO33" i="6"/>
  <c r="CO36" i="6"/>
  <c r="CO20" i="6"/>
  <c r="CO31" i="6"/>
  <c r="CO10" i="6"/>
  <c r="CO28" i="6"/>
  <c r="CO29" i="6"/>
  <c r="CO27" i="6"/>
  <c r="CO7" i="5"/>
  <c r="CO13" i="5"/>
  <c r="CO19" i="6"/>
  <c r="CO23" i="6"/>
  <c r="CO42" i="6"/>
  <c r="CO26" i="6"/>
  <c r="CO13" i="6"/>
  <c r="CO41" i="6"/>
  <c r="CO25" i="6"/>
  <c r="CO14" i="5"/>
  <c r="CO11" i="5"/>
  <c r="CO39" i="6"/>
  <c r="CO17" i="6"/>
  <c r="CO19" i="5"/>
  <c r="CO46" i="6"/>
  <c r="CO30" i="6"/>
  <c r="CO45" i="6"/>
  <c r="CO11" i="6"/>
  <c r="CO32" i="6"/>
  <c r="CO43" i="6"/>
  <c r="CO12" i="6"/>
  <c r="CO9" i="6"/>
  <c r="CO15" i="5"/>
  <c r="CO18" i="6"/>
  <c r="CO38" i="6"/>
  <c r="CO9" i="5"/>
  <c r="CO15" i="6"/>
  <c r="CO37" i="6"/>
  <c r="CO16" i="5"/>
  <c r="CO40" i="6"/>
  <c r="CO24" i="6"/>
  <c r="CO35" i="6"/>
  <c r="CO8" i="6"/>
  <c r="CO16" i="6"/>
  <c r="CN23" i="6"/>
  <c r="CN17" i="6"/>
  <c r="CN12" i="6"/>
  <c r="CN34" i="6"/>
  <c r="CN40" i="6"/>
  <c r="CN18" i="6"/>
  <c r="CN10" i="5"/>
  <c r="CN15" i="5"/>
  <c r="CN8" i="5"/>
  <c r="CN46" i="6"/>
  <c r="CN26" i="6"/>
  <c r="CN41" i="6"/>
  <c r="CN25" i="6"/>
  <c r="CN15" i="6"/>
  <c r="CN32" i="6"/>
  <c r="CN8" i="6"/>
  <c r="CN31" i="6"/>
  <c r="CN42" i="6"/>
  <c r="CN35" i="6"/>
  <c r="CN16" i="6"/>
  <c r="CN11" i="6"/>
  <c r="CN14" i="6"/>
  <c r="CN28" i="6"/>
  <c r="CN44" i="6"/>
  <c r="CN38" i="6"/>
  <c r="CN22" i="6"/>
  <c r="CN37" i="6"/>
  <c r="CN21" i="6"/>
  <c r="CN14" i="5"/>
  <c r="CN11" i="5"/>
  <c r="CN17" i="5"/>
  <c r="CN27" i="6"/>
  <c r="CN10" i="6"/>
  <c r="CN24" i="6"/>
  <c r="CN43" i="6"/>
  <c r="CN18" i="5"/>
  <c r="CN13" i="5"/>
  <c r="CN19" i="6"/>
  <c r="CN30" i="6"/>
  <c r="CN45" i="6"/>
  <c r="CN29" i="6"/>
  <c r="CN13" i="6"/>
  <c r="CN36" i="6"/>
  <c r="CN9" i="5"/>
  <c r="CN39" i="6"/>
  <c r="CN16" i="5"/>
  <c r="CN19" i="5"/>
  <c r="CM36" i="6"/>
  <c r="CM19" i="6"/>
  <c r="CM18" i="5"/>
  <c r="CM44" i="6"/>
  <c r="CM43" i="6"/>
  <c r="CM14" i="5"/>
  <c r="CM17" i="5"/>
  <c r="CM12" i="5"/>
  <c r="CM16" i="6"/>
  <c r="CM12" i="6"/>
  <c r="CM8" i="6"/>
  <c r="CM15" i="6"/>
  <c r="CM11" i="6"/>
  <c r="CM30" i="6"/>
  <c r="CM26" i="6"/>
  <c r="CM22" i="6"/>
  <c r="CM18" i="6"/>
  <c r="CM14" i="6"/>
  <c r="CM10" i="6"/>
  <c r="CM29" i="6"/>
  <c r="CM25" i="6"/>
  <c r="CM21" i="6"/>
  <c r="CM17" i="6"/>
  <c r="CM13" i="6"/>
  <c r="CM9" i="6"/>
  <c r="CM11" i="5"/>
  <c r="CM15" i="5"/>
  <c r="CM40" i="6"/>
  <c r="CM39" i="6"/>
  <c r="CM42" i="6"/>
  <c r="CM24" i="6"/>
  <c r="CM45" i="6"/>
  <c r="CM27" i="6"/>
  <c r="CM46" i="6"/>
  <c r="CM20" i="6"/>
  <c r="CM41" i="6"/>
  <c r="CM23" i="6"/>
  <c r="CM7" i="5"/>
  <c r="CM8" i="5"/>
  <c r="CM19" i="5"/>
  <c r="CM10" i="5"/>
  <c r="CM35" i="6"/>
  <c r="CM38" i="6"/>
  <c r="CM33" i="6"/>
  <c r="CM9" i="5"/>
  <c r="CM32" i="6"/>
  <c r="CM34" i="6"/>
  <c r="CM31" i="6"/>
  <c r="CM37" i="6"/>
  <c r="CM16" i="5"/>
  <c r="CL33" i="6"/>
  <c r="CL18" i="5"/>
  <c r="CL22" i="6"/>
  <c r="CL29" i="6"/>
  <c r="CL17" i="5"/>
  <c r="CL12" i="5"/>
  <c r="CL46" i="6"/>
  <c r="CL19" i="5"/>
  <c r="CL40" i="6"/>
  <c r="CL36" i="6"/>
  <c r="CL32" i="6"/>
  <c r="CL20" i="6"/>
  <c r="CL16" i="6"/>
  <c r="CL12" i="6"/>
  <c r="CL8" i="6"/>
  <c r="CL43" i="6"/>
  <c r="CL39" i="6"/>
  <c r="CL35" i="6"/>
  <c r="CL19" i="6"/>
  <c r="CL15" i="6"/>
  <c r="CL11" i="6"/>
  <c r="CL14" i="6"/>
  <c r="CL10" i="6"/>
  <c r="CL17" i="6"/>
  <c r="CL13" i="6"/>
  <c r="CL9" i="6"/>
  <c r="CL11" i="5"/>
  <c r="CL18" i="6"/>
  <c r="CL44" i="6"/>
  <c r="CL31" i="6"/>
  <c r="CL41" i="6"/>
  <c r="CL26" i="6"/>
  <c r="CL25" i="6"/>
  <c r="CL34" i="6"/>
  <c r="CL24" i="6"/>
  <c r="CL23" i="6"/>
  <c r="CL45" i="6"/>
  <c r="CL16" i="5"/>
  <c r="CL8" i="5"/>
  <c r="CL38" i="6"/>
  <c r="CL14" i="5"/>
  <c r="CL28" i="6"/>
  <c r="CL42" i="6"/>
  <c r="CL27" i="6"/>
  <c r="CL37" i="6"/>
  <c r="CL15" i="5"/>
  <c r="CL21" i="6"/>
  <c r="CK10" i="5"/>
  <c r="CK33" i="6"/>
  <c r="CK45" i="6"/>
  <c r="CK32" i="6"/>
  <c r="CK28" i="6"/>
  <c r="CK42" i="6"/>
  <c r="CK8" i="6"/>
  <c r="CK29" i="6"/>
  <c r="CK7" i="5"/>
  <c r="CK14" i="5"/>
  <c r="CK19" i="6"/>
  <c r="CK13" i="6"/>
  <c r="CK12" i="6"/>
  <c r="CK31" i="6"/>
  <c r="CK38" i="6"/>
  <c r="CK9" i="5"/>
  <c r="CK10" i="6"/>
  <c r="CK11" i="6"/>
  <c r="CK41" i="6"/>
  <c r="CK25" i="6"/>
  <c r="CK11" i="5"/>
  <c r="CK18" i="6"/>
  <c r="CK21" i="6"/>
  <c r="CK20" i="6"/>
  <c r="CK35" i="6"/>
  <c r="CK26" i="6"/>
  <c r="CK16" i="6"/>
  <c r="CK17" i="6"/>
  <c r="CK14" i="6"/>
  <c r="CK9" i="6"/>
  <c r="CK43" i="6"/>
  <c r="CK27" i="6"/>
  <c r="CK34" i="6"/>
  <c r="CK22" i="6"/>
  <c r="CK15" i="5"/>
  <c r="CK8" i="5"/>
  <c r="CK37" i="6"/>
  <c r="CK23" i="6"/>
  <c r="CK40" i="6"/>
  <c r="CK24" i="6"/>
  <c r="CK39" i="6"/>
  <c r="CK46" i="6"/>
  <c r="CK30" i="6"/>
  <c r="CK17" i="5"/>
  <c r="CK19" i="5"/>
  <c r="CK16" i="5"/>
  <c r="CK12" i="5"/>
  <c r="CK15" i="6"/>
  <c r="CK36" i="6"/>
  <c r="CK18" i="5"/>
  <c r="CJ13" i="6"/>
  <c r="CJ27" i="6"/>
  <c r="CJ36" i="6"/>
  <c r="CJ46" i="6"/>
  <c r="CJ19" i="6"/>
  <c r="CJ20" i="6"/>
  <c r="CJ30" i="6"/>
  <c r="CJ18" i="5"/>
  <c r="CJ44" i="6"/>
  <c r="CJ18" i="6"/>
  <c r="CJ33" i="6"/>
  <c r="CJ40" i="6"/>
  <c r="CJ24" i="6"/>
  <c r="CJ15" i="6"/>
  <c r="CJ31" i="6"/>
  <c r="CJ8" i="6"/>
  <c r="CJ34" i="6"/>
  <c r="CJ9" i="5"/>
  <c r="CJ19" i="5"/>
  <c r="CJ12" i="5"/>
  <c r="CJ16" i="6"/>
  <c r="CJ25" i="6"/>
  <c r="CJ15" i="5"/>
  <c r="CJ13" i="5"/>
  <c r="CJ9" i="6"/>
  <c r="CJ32" i="6"/>
  <c r="CJ11" i="6"/>
  <c r="CJ39" i="6"/>
  <c r="CJ23" i="6"/>
  <c r="CJ42" i="6"/>
  <c r="CJ26" i="6"/>
  <c r="CJ10" i="6"/>
  <c r="CJ17" i="5"/>
  <c r="CJ41" i="6"/>
  <c r="CJ37" i="6"/>
  <c r="CJ29" i="6"/>
  <c r="CJ11" i="5"/>
  <c r="CJ10" i="5"/>
  <c r="CJ14" i="5"/>
  <c r="CJ28" i="6"/>
  <c r="CJ8" i="5"/>
  <c r="CJ35" i="6"/>
  <c r="CJ16" i="5"/>
  <c r="CJ38" i="6"/>
  <c r="CJ22" i="6"/>
  <c r="CJ12" i="6"/>
  <c r="CJ45" i="6"/>
  <c r="CJ17" i="6"/>
  <c r="CI9" i="5"/>
  <c r="CI33" i="6"/>
  <c r="CI18" i="6"/>
  <c r="CI15" i="6"/>
  <c r="CI23" i="6"/>
  <c r="CI29" i="6"/>
  <c r="CI13" i="5"/>
  <c r="CI43" i="6"/>
  <c r="CI15" i="5"/>
  <c r="CI38" i="6"/>
  <c r="CI8" i="5"/>
  <c r="CI41" i="6"/>
  <c r="CI27" i="6"/>
  <c r="CI7" i="5"/>
  <c r="CI14" i="5"/>
  <c r="CI10" i="5"/>
  <c r="CI28" i="6"/>
  <c r="CI24" i="6"/>
  <c r="CI30" i="6"/>
  <c r="CI46" i="6"/>
  <c r="CI19" i="5"/>
  <c r="CI16" i="6"/>
  <c r="CI12" i="5"/>
  <c r="CI44" i="6"/>
  <c r="CI14" i="6"/>
  <c r="CI10" i="6"/>
  <c r="CI36" i="6"/>
  <c r="CI32" i="6"/>
  <c r="CI25" i="6"/>
  <c r="CI21" i="6"/>
  <c r="CI17" i="6"/>
  <c r="CI13" i="6"/>
  <c r="CI9" i="6"/>
  <c r="CI35" i="6"/>
  <c r="CI31" i="6"/>
  <c r="CI12" i="6"/>
  <c r="CI8" i="6"/>
  <c r="CI22" i="6"/>
  <c r="CI39" i="6"/>
  <c r="CI34" i="6"/>
  <c r="CI37" i="6"/>
  <c r="CI16" i="5"/>
  <c r="CI20" i="6"/>
  <c r="CI26" i="6"/>
  <c r="CI42" i="6"/>
  <c r="CI11" i="6"/>
  <c r="CI45" i="6"/>
  <c r="CI11" i="5"/>
  <c r="CI40" i="6"/>
  <c r="CI17" i="5"/>
  <c r="CH30" i="6"/>
  <c r="CH26" i="6"/>
  <c r="CH17" i="6"/>
  <c r="CH13" i="6"/>
  <c r="CH10" i="6"/>
  <c r="CH16" i="6"/>
  <c r="CH12" i="6"/>
  <c r="CH9" i="6"/>
  <c r="CH28" i="6"/>
  <c r="CH24" i="6"/>
  <c r="CH15" i="6"/>
  <c r="CH22" i="6"/>
  <c r="CH8" i="6"/>
  <c r="CH14" i="6"/>
  <c r="CH11" i="6"/>
  <c r="CH44" i="6"/>
  <c r="CH23" i="6"/>
  <c r="CH13" i="5"/>
  <c r="CH21" i="6"/>
  <c r="CH33" i="6"/>
  <c r="CH17" i="5"/>
  <c r="CH15" i="5"/>
  <c r="CH43" i="6"/>
  <c r="CH32" i="6"/>
  <c r="CH18" i="6"/>
  <c r="CH34" i="6"/>
  <c r="CH45" i="6"/>
  <c r="CH18" i="5"/>
  <c r="CH14" i="5"/>
  <c r="CH27" i="6"/>
  <c r="CH39" i="6"/>
  <c r="CH38" i="6"/>
  <c r="CH16" i="5"/>
  <c r="CH46" i="6"/>
  <c r="CH19" i="5"/>
  <c r="CH41" i="6"/>
  <c r="CH31" i="6"/>
  <c r="CH40" i="6"/>
  <c r="CH35" i="6"/>
  <c r="CH7" i="5"/>
  <c r="CH11" i="5"/>
  <c r="CH8" i="5"/>
  <c r="CH29" i="6"/>
  <c r="CH12" i="5"/>
  <c r="CH42" i="6"/>
  <c r="CH25" i="6"/>
  <c r="CH37" i="6"/>
  <c r="CH20" i="6"/>
  <c r="CH36" i="6"/>
  <c r="CH9" i="5"/>
  <c r="CH19" i="6"/>
  <c r="CG36" i="6"/>
  <c r="CG25" i="6"/>
  <c r="CG28" i="6"/>
  <c r="CG9" i="6"/>
  <c r="CG39" i="6"/>
  <c r="CG44" i="6"/>
  <c r="CG20" i="6"/>
  <c r="CG15" i="5"/>
  <c r="CG16" i="5"/>
  <c r="CG31" i="6"/>
  <c r="CG10" i="6"/>
  <c r="CG17" i="5"/>
  <c r="CG13" i="5"/>
  <c r="CG12" i="5"/>
  <c r="CG18" i="5"/>
  <c r="CG14" i="5"/>
  <c r="CG23" i="6"/>
  <c r="CG18" i="6"/>
  <c r="CG38" i="6"/>
  <c r="CG33" i="6"/>
  <c r="CG21" i="6"/>
  <c r="CG32" i="6"/>
  <c r="CG43" i="6"/>
  <c r="CG27" i="6"/>
  <c r="CG12" i="6"/>
  <c r="CG17" i="6"/>
  <c r="CG34" i="6"/>
  <c r="CG45" i="6"/>
  <c r="CG29" i="6"/>
  <c r="CG11" i="6"/>
  <c r="CG19" i="5"/>
  <c r="CG46" i="6"/>
  <c r="CG11" i="5"/>
  <c r="CG41" i="6"/>
  <c r="CG10" i="5"/>
  <c r="CG8" i="5"/>
  <c r="CG19" i="6"/>
  <c r="CG14" i="6"/>
  <c r="CG13" i="6"/>
  <c r="CG40" i="6"/>
  <c r="CG24" i="6"/>
  <c r="CG35" i="6"/>
  <c r="CG8" i="6"/>
  <c r="CG16" i="6"/>
  <c r="CG42" i="6"/>
  <c r="CG26" i="6"/>
  <c r="CG37" i="6"/>
  <c r="CG15" i="6"/>
  <c r="CF34" i="6"/>
  <c r="CF18" i="6"/>
  <c r="CF32" i="6"/>
  <c r="CF28" i="6"/>
  <c r="CF33" i="6"/>
  <c r="CF17" i="5"/>
  <c r="CF23" i="6"/>
  <c r="CF17" i="6"/>
  <c r="CF27" i="6"/>
  <c r="CF19" i="5"/>
  <c r="CF13" i="6"/>
  <c r="CF9" i="6"/>
  <c r="CF12" i="5"/>
  <c r="CF46" i="6"/>
  <c r="CF26" i="6"/>
  <c r="CF41" i="6"/>
  <c r="CF25" i="6"/>
  <c r="CF10" i="6"/>
  <c r="CF40" i="6"/>
  <c r="CF24" i="6"/>
  <c r="CF42" i="6"/>
  <c r="CF35" i="6"/>
  <c r="CF16" i="6"/>
  <c r="CF12" i="6"/>
  <c r="CF8" i="6"/>
  <c r="CF7" i="5"/>
  <c r="CF13" i="5"/>
  <c r="CF44" i="6"/>
  <c r="CF8" i="5"/>
  <c r="CF38" i="6"/>
  <c r="CF22" i="6"/>
  <c r="CF37" i="6"/>
  <c r="CF21" i="6"/>
  <c r="CF15" i="5"/>
  <c r="CF36" i="6"/>
  <c r="CF9" i="5"/>
  <c r="CF31" i="6"/>
  <c r="CF11" i="6"/>
  <c r="CF14" i="6"/>
  <c r="CF20" i="6"/>
  <c r="CF19" i="6"/>
  <c r="CF30" i="6"/>
  <c r="CF45" i="6"/>
  <c r="CF29" i="6"/>
  <c r="CF18" i="5"/>
  <c r="CF14" i="5"/>
  <c r="CF11" i="5"/>
  <c r="CF43" i="6"/>
  <c r="CF10" i="5"/>
  <c r="CF15" i="6"/>
  <c r="CE10" i="5"/>
  <c r="CE9" i="5"/>
  <c r="CE30" i="6"/>
  <c r="CE46" i="6"/>
  <c r="CE43" i="6"/>
  <c r="CE18" i="5"/>
  <c r="CE21" i="6"/>
  <c r="CE29" i="6"/>
  <c r="CE12" i="5"/>
  <c r="CE11" i="5"/>
  <c r="CE33" i="6"/>
  <c r="CE36" i="6"/>
  <c r="CE18" i="6"/>
  <c r="CE37" i="6"/>
  <c r="CE14" i="6"/>
  <c r="CE10" i="6"/>
  <c r="CE13" i="6"/>
  <c r="CE9" i="6"/>
  <c r="CE35" i="6"/>
  <c r="CE32" i="6"/>
  <c r="CE28" i="6"/>
  <c r="CE24" i="6"/>
  <c r="CE20" i="6"/>
  <c r="CE16" i="6"/>
  <c r="CE12" i="6"/>
  <c r="CE8" i="6"/>
  <c r="CE34" i="6"/>
  <c r="CE31" i="6"/>
  <c r="CE27" i="6"/>
  <c r="CE23" i="6"/>
  <c r="CE19" i="6"/>
  <c r="CE15" i="6"/>
  <c r="CE11" i="6"/>
  <c r="CE44" i="6"/>
  <c r="CE42" i="6"/>
  <c r="CE45" i="6"/>
  <c r="CE26" i="6"/>
  <c r="CE39" i="6"/>
  <c r="CE17" i="6"/>
  <c r="CE7" i="5"/>
  <c r="CE16" i="5"/>
  <c r="CE13" i="5"/>
  <c r="CE8" i="5"/>
  <c r="CE15" i="5"/>
  <c r="CE38" i="6"/>
  <c r="CE41" i="6"/>
  <c r="CE40" i="6"/>
  <c r="CE22" i="6"/>
  <c r="CE19" i="5"/>
  <c r="CE17" i="5"/>
  <c r="CD43" i="6"/>
  <c r="CD35" i="6"/>
  <c r="CD12" i="6"/>
  <c r="CD38" i="6"/>
  <c r="CD37" i="6"/>
  <c r="CD39" i="6"/>
  <c r="CD9" i="5"/>
  <c r="CD40" i="6"/>
  <c r="CD32" i="6"/>
  <c r="CD28" i="6"/>
  <c r="CD24" i="6"/>
  <c r="CD19" i="6"/>
  <c r="CD15" i="6"/>
  <c r="CD22" i="6"/>
  <c r="CD11" i="6"/>
  <c r="CD42" i="6"/>
  <c r="CD30" i="6"/>
  <c r="CD26" i="6"/>
  <c r="CD13" i="6"/>
  <c r="CD10" i="6"/>
  <c r="CD20" i="6"/>
  <c r="CD16" i="6"/>
  <c r="CD9" i="6"/>
  <c r="CD44" i="6"/>
  <c r="CD10" i="5"/>
  <c r="CD23" i="6"/>
  <c r="CD8" i="6"/>
  <c r="CD41" i="6"/>
  <c r="CD25" i="6"/>
  <c r="CD45" i="6"/>
  <c r="CD7" i="5"/>
  <c r="CD11" i="5"/>
  <c r="CD8" i="5"/>
  <c r="CD15" i="5"/>
  <c r="CD33" i="6"/>
  <c r="CD29" i="6"/>
  <c r="CD16" i="5"/>
  <c r="CD13" i="5"/>
  <c r="CD14" i="6"/>
  <c r="CD12" i="5"/>
  <c r="CD17" i="6"/>
  <c r="CD18" i="5"/>
  <c r="CD21" i="6"/>
  <c r="CD18" i="6"/>
  <c r="CD27" i="6"/>
  <c r="CD34" i="6"/>
  <c r="CD46" i="6"/>
  <c r="CD19" i="5"/>
  <c r="CD17" i="5"/>
  <c r="CD31" i="6"/>
  <c r="CC37" i="6"/>
  <c r="CC43" i="6"/>
  <c r="CC44" i="6"/>
  <c r="CC27" i="6"/>
  <c r="CC28" i="6"/>
  <c r="CC22" i="6"/>
  <c r="CC21" i="6"/>
  <c r="CC11" i="6"/>
  <c r="CC7" i="5"/>
  <c r="CC14" i="5"/>
  <c r="CC12" i="5"/>
  <c r="CC13" i="5"/>
  <c r="CC20" i="6"/>
  <c r="CC19" i="6"/>
  <c r="CC18" i="6"/>
  <c r="CC23" i="6"/>
  <c r="CC38" i="6"/>
  <c r="CC41" i="6"/>
  <c r="CC25" i="6"/>
  <c r="CC32" i="6"/>
  <c r="CC17" i="5"/>
  <c r="CC9" i="5"/>
  <c r="CC31" i="6"/>
  <c r="CC42" i="6"/>
  <c r="CC26" i="6"/>
  <c r="CC10" i="6"/>
  <c r="CC19" i="5"/>
  <c r="CC9" i="6"/>
  <c r="CC15" i="5"/>
  <c r="CC13" i="6"/>
  <c r="CC33" i="6"/>
  <c r="CC40" i="6"/>
  <c r="CC24" i="6"/>
  <c r="CC8" i="5"/>
  <c r="CC39" i="6"/>
  <c r="CC18" i="5"/>
  <c r="CC34" i="6"/>
  <c r="CC10" i="5"/>
  <c r="CC14" i="6"/>
  <c r="CC35" i="6"/>
  <c r="CC11" i="5"/>
  <c r="CC45" i="6"/>
  <c r="CC29" i="6"/>
  <c r="CC36" i="6"/>
  <c r="CC17" i="6"/>
  <c r="CC15" i="6"/>
  <c r="CC16" i="5"/>
  <c r="CC46" i="6"/>
  <c r="CC30" i="6"/>
  <c r="CC8" i="6"/>
  <c r="CC16" i="6"/>
  <c r="CB23" i="6"/>
  <c r="CB14" i="5"/>
  <c r="CB44" i="6"/>
  <c r="CB28" i="6"/>
  <c r="CB12" i="6"/>
  <c r="CB35" i="6"/>
  <c r="CB16" i="5"/>
  <c r="CB13" i="5"/>
  <c r="CB22" i="6"/>
  <c r="CB15" i="6"/>
  <c r="CB25" i="6"/>
  <c r="CB19" i="6"/>
  <c r="CB9" i="5"/>
  <c r="CB40" i="6"/>
  <c r="CB24" i="6"/>
  <c r="CB16" i="6"/>
  <c r="CB31" i="6"/>
  <c r="CB34" i="6"/>
  <c r="CB18" i="6"/>
  <c r="CB45" i="6"/>
  <c r="CB41" i="6"/>
  <c r="CB29" i="6"/>
  <c r="CB14" i="6"/>
  <c r="CB10" i="6"/>
  <c r="CB7" i="5"/>
  <c r="CB19" i="5"/>
  <c r="CB18" i="5"/>
  <c r="CB11" i="5"/>
  <c r="CB33" i="6"/>
  <c r="CB36" i="6"/>
  <c r="CB20" i="6"/>
  <c r="CB43" i="6"/>
  <c r="CB27" i="6"/>
  <c r="CB46" i="6"/>
  <c r="CB30" i="6"/>
  <c r="CB11" i="6"/>
  <c r="CB37" i="6"/>
  <c r="CB17" i="6"/>
  <c r="CB15" i="5"/>
  <c r="CB38" i="6"/>
  <c r="CB13" i="6"/>
  <c r="CB32" i="6"/>
  <c r="CB9" i="6"/>
  <c r="CB39" i="6"/>
  <c r="CB10" i="5"/>
  <c r="CB42" i="6"/>
  <c r="CB26" i="6"/>
  <c r="CB8" i="5"/>
  <c r="CB12" i="5"/>
  <c r="CB8" i="6"/>
  <c r="CA17" i="6"/>
  <c r="CA13" i="6"/>
  <c r="CA9" i="6"/>
  <c r="CA33" i="6"/>
  <c r="CA16" i="6"/>
  <c r="CA12" i="6"/>
  <c r="CA8" i="6"/>
  <c r="CA27" i="6"/>
  <c r="CA23" i="6"/>
  <c r="CA19" i="6"/>
  <c r="CA15" i="6"/>
  <c r="CA11" i="6"/>
  <c r="CA14" i="6"/>
  <c r="CA10" i="6"/>
  <c r="CA7" i="5"/>
  <c r="CA12" i="5"/>
  <c r="CA8" i="5"/>
  <c r="CA38" i="6"/>
  <c r="CA45" i="6"/>
  <c r="CA18" i="5"/>
  <c r="CA36" i="6"/>
  <c r="CA43" i="6"/>
  <c r="CA26" i="6"/>
  <c r="CA42" i="6"/>
  <c r="CA25" i="6"/>
  <c r="CA44" i="6"/>
  <c r="CA29" i="6"/>
  <c r="CA41" i="6"/>
  <c r="CA20" i="6"/>
  <c r="CA31" i="6"/>
  <c r="CA39" i="6"/>
  <c r="CA15" i="5"/>
  <c r="CA13" i="5"/>
  <c r="CA21" i="6"/>
  <c r="CA24" i="6"/>
  <c r="CA22" i="6"/>
  <c r="CA37" i="6"/>
  <c r="CA14" i="5"/>
  <c r="CA10" i="5"/>
  <c r="CA35" i="6"/>
  <c r="CA9" i="5"/>
  <c r="CA34" i="6"/>
  <c r="CA32" i="6"/>
  <c r="CA11" i="5"/>
  <c r="CA18" i="6"/>
  <c r="CA28" i="6"/>
  <c r="CA40" i="6"/>
  <c r="CA16" i="5"/>
  <c r="CA30" i="6"/>
  <c r="CA46" i="6"/>
  <c r="CA19" i="5"/>
  <c r="CA17" i="5"/>
  <c r="BZ12" i="5"/>
  <c r="BZ36" i="6"/>
  <c r="BZ30" i="6"/>
  <c r="BZ17" i="6"/>
  <c r="BZ13" i="5"/>
  <c r="BZ39" i="6"/>
  <c r="BZ44" i="6"/>
  <c r="BZ23" i="6"/>
  <c r="BZ7" i="5"/>
  <c r="BZ9" i="5"/>
  <c r="BZ8" i="5"/>
  <c r="BZ25" i="6"/>
  <c r="BZ19" i="6"/>
  <c r="BZ34" i="6"/>
  <c r="BZ45" i="6"/>
  <c r="BZ19" i="5"/>
  <c r="BZ40" i="6"/>
  <c r="BZ18" i="5"/>
  <c r="BZ42" i="6"/>
  <c r="BZ13" i="6"/>
  <c r="BZ10" i="6"/>
  <c r="BZ16" i="6"/>
  <c r="BZ12" i="6"/>
  <c r="BZ9" i="6"/>
  <c r="BZ15" i="6"/>
  <c r="BZ22" i="6"/>
  <c r="BZ8" i="6"/>
  <c r="BZ43" i="6"/>
  <c r="BZ14" i="6"/>
  <c r="BZ11" i="6"/>
  <c r="BZ41" i="6"/>
  <c r="BZ28" i="6"/>
  <c r="BZ46" i="6"/>
  <c r="BZ26" i="6"/>
  <c r="BZ37" i="6"/>
  <c r="BZ21" i="6"/>
  <c r="BZ32" i="6"/>
  <c r="BZ16" i="5"/>
  <c r="BZ35" i="6"/>
  <c r="BZ20" i="6"/>
  <c r="BZ29" i="6"/>
  <c r="BZ24" i="6"/>
  <c r="BZ38" i="6"/>
  <c r="BZ15" i="5"/>
  <c r="BZ33" i="6"/>
  <c r="BZ14" i="5"/>
  <c r="BZ11" i="5"/>
  <c r="BZ18" i="6"/>
  <c r="BZ31" i="6"/>
  <c r="BZ17" i="5"/>
  <c r="BY13" i="5"/>
  <c r="BY15" i="6"/>
  <c r="BY23" i="6"/>
  <c r="BY25" i="6"/>
  <c r="BY35" i="6"/>
  <c r="BY28" i="6"/>
  <c r="BY42" i="6"/>
  <c r="BY36" i="6"/>
  <c r="BY21" i="6"/>
  <c r="BY19" i="5"/>
  <c r="BY9" i="6"/>
  <c r="BY12" i="5"/>
  <c r="BY14" i="6"/>
  <c r="BY34" i="6"/>
  <c r="BY10" i="5"/>
  <c r="BY33" i="6"/>
  <c r="BY14" i="5"/>
  <c r="BY11" i="5"/>
  <c r="BY11" i="6"/>
  <c r="BY43" i="6"/>
  <c r="BY27" i="6"/>
  <c r="BY10" i="6"/>
  <c r="BY44" i="6"/>
  <c r="BY8" i="5"/>
  <c r="BY46" i="6"/>
  <c r="BY30" i="6"/>
  <c r="BY45" i="6"/>
  <c r="BY29" i="6"/>
  <c r="BY40" i="6"/>
  <c r="BY24" i="6"/>
  <c r="BY13" i="6"/>
  <c r="BY39" i="6"/>
  <c r="BY16" i="5"/>
  <c r="BY19" i="6"/>
  <c r="BY22" i="6"/>
  <c r="BY41" i="6"/>
  <c r="BY15" i="5"/>
  <c r="BY18" i="6"/>
  <c r="BY38" i="6"/>
  <c r="BY20" i="6"/>
  <c r="BY37" i="6"/>
  <c r="BY17" i="6"/>
  <c r="BY32" i="6"/>
  <c r="BY18" i="5"/>
  <c r="BY17" i="5"/>
  <c r="BY31" i="6"/>
  <c r="BY8" i="6"/>
  <c r="BY16" i="6"/>
  <c r="BX12" i="6"/>
  <c r="BX20" i="6"/>
  <c r="BX23" i="6"/>
  <c r="BX34" i="6"/>
  <c r="BX18" i="6"/>
  <c r="BX33" i="6"/>
  <c r="BX17" i="6"/>
  <c r="BX17" i="5"/>
  <c r="BX32" i="6"/>
  <c r="BX8" i="6"/>
  <c r="BX27" i="6"/>
  <c r="BX10" i="6"/>
  <c r="BX18" i="5"/>
  <c r="BX13" i="5"/>
  <c r="BX19" i="6"/>
  <c r="BX30" i="6"/>
  <c r="BX45" i="6"/>
  <c r="BX29" i="6"/>
  <c r="BX11" i="6"/>
  <c r="BX14" i="5"/>
  <c r="BX11" i="5"/>
  <c r="BX10" i="5"/>
  <c r="BX15" i="5"/>
  <c r="BX42" i="6"/>
  <c r="BX35" i="6"/>
  <c r="BX12" i="5"/>
  <c r="BX8" i="5"/>
  <c r="BX46" i="6"/>
  <c r="BX26" i="6"/>
  <c r="BX41" i="6"/>
  <c r="BX25" i="6"/>
  <c r="BX13" i="6"/>
  <c r="BX40" i="6"/>
  <c r="BX24" i="6"/>
  <c r="BX39" i="6"/>
  <c r="BX16" i="5"/>
  <c r="BX19" i="5"/>
  <c r="BX14" i="6"/>
  <c r="BX28" i="6"/>
  <c r="BX44" i="6"/>
  <c r="BX38" i="6"/>
  <c r="BX22" i="6"/>
  <c r="BX37" i="6"/>
  <c r="BX21" i="6"/>
  <c r="BX15" i="6"/>
  <c r="BX36" i="6"/>
  <c r="BX9" i="5"/>
  <c r="BX31" i="6"/>
  <c r="BX9" i="6"/>
  <c r="BX16" i="6"/>
  <c r="BW38" i="6"/>
  <c r="BW44" i="6"/>
  <c r="BW7" i="5"/>
  <c r="BW8" i="5"/>
  <c r="BW19" i="5"/>
  <c r="BW46" i="6"/>
  <c r="BW33" i="6"/>
  <c r="BW15" i="5"/>
  <c r="BW35" i="6"/>
  <c r="BW14" i="5"/>
  <c r="BW28" i="6"/>
  <c r="BW45" i="6"/>
  <c r="BW27" i="6"/>
  <c r="BW29" i="6"/>
  <c r="BW42" i="6"/>
  <c r="BW24" i="6"/>
  <c r="BW41" i="6"/>
  <c r="BW23" i="6"/>
  <c r="BW19" i="6"/>
  <c r="BW18" i="5"/>
  <c r="BW40" i="6"/>
  <c r="BW43" i="6"/>
  <c r="BW25" i="6"/>
  <c r="BW13" i="5"/>
  <c r="BW20" i="6"/>
  <c r="BW16" i="5"/>
  <c r="BW32" i="6"/>
  <c r="BW16" i="6"/>
  <c r="BW12" i="6"/>
  <c r="BW8" i="6"/>
  <c r="BW15" i="6"/>
  <c r="BW11" i="6"/>
  <c r="BW30" i="6"/>
  <c r="BW26" i="6"/>
  <c r="BW22" i="6"/>
  <c r="BW18" i="6"/>
  <c r="BW14" i="6"/>
  <c r="BW10" i="6"/>
  <c r="BW17" i="6"/>
  <c r="BW13" i="6"/>
  <c r="BW9" i="6"/>
  <c r="BW11" i="5"/>
  <c r="BW10" i="5"/>
  <c r="BW36" i="6"/>
  <c r="BW39" i="6"/>
  <c r="BW21" i="6"/>
  <c r="BW34" i="6"/>
  <c r="BW31" i="6"/>
  <c r="BW12" i="5"/>
  <c r="BW17" i="5"/>
  <c r="BV13" i="6"/>
  <c r="BV46" i="6"/>
  <c r="BV11" i="5"/>
  <c r="BV9" i="5"/>
  <c r="BV14" i="5"/>
  <c r="BV11" i="6"/>
  <c r="BV32" i="6"/>
  <c r="BV19" i="6"/>
  <c r="BV33" i="6"/>
  <c r="BV16" i="5"/>
  <c r="BV43" i="6"/>
  <c r="BV27" i="6"/>
  <c r="BV8" i="5"/>
  <c r="BV41" i="6"/>
  <c r="BV26" i="6"/>
  <c r="BV19" i="5"/>
  <c r="BV20" i="6"/>
  <c r="BV12" i="6"/>
  <c r="BV8" i="6"/>
  <c r="BV42" i="6"/>
  <c r="BV38" i="6"/>
  <c r="BV34" i="6"/>
  <c r="BV18" i="6"/>
  <c r="BV14" i="6"/>
  <c r="BV10" i="6"/>
  <c r="BV17" i="6"/>
  <c r="BV30" i="6"/>
  <c r="BV29" i="6"/>
  <c r="BV44" i="6"/>
  <c r="BV28" i="6"/>
  <c r="BV23" i="6"/>
  <c r="BV15" i="6"/>
  <c r="BV37" i="6"/>
  <c r="BV15" i="5"/>
  <c r="BV40" i="6"/>
  <c r="BV10" i="5"/>
  <c r="BV22" i="6"/>
  <c r="BV25" i="6"/>
  <c r="BV13" i="5"/>
  <c r="BV24" i="6"/>
  <c r="BV9" i="6"/>
  <c r="BV16" i="6"/>
  <c r="BV12" i="5"/>
  <c r="BV17" i="5"/>
  <c r="BV36" i="6"/>
  <c r="BV21" i="6"/>
  <c r="BU15" i="5"/>
  <c r="BU7" i="5"/>
  <c r="BU18" i="5"/>
  <c r="BU14" i="5"/>
  <c r="BU39" i="6"/>
  <c r="BU33" i="6"/>
  <c r="BU12" i="6"/>
  <c r="BU31" i="6"/>
  <c r="BU10" i="6"/>
  <c r="BU38" i="6"/>
  <c r="BU23" i="6"/>
  <c r="BU41" i="6"/>
  <c r="BU10" i="5"/>
  <c r="BU8" i="5"/>
  <c r="BU19" i="6"/>
  <c r="BU18" i="6"/>
  <c r="BU21" i="6"/>
  <c r="BU17" i="6"/>
  <c r="BU13" i="6"/>
  <c r="BU9" i="6"/>
  <c r="BU20" i="6"/>
  <c r="BU25" i="6"/>
  <c r="BU43" i="6"/>
  <c r="BU27" i="6"/>
  <c r="BU34" i="6"/>
  <c r="BU28" i="6"/>
  <c r="BU30" i="6"/>
  <c r="BU9" i="5"/>
  <c r="BU46" i="6"/>
  <c r="BU19" i="5"/>
  <c r="BU12" i="5"/>
  <c r="BU40" i="6"/>
  <c r="BU24" i="6"/>
  <c r="BU22" i="6"/>
  <c r="BU37" i="6"/>
  <c r="BU44" i="6"/>
  <c r="BU15" i="6"/>
  <c r="BU16" i="5"/>
  <c r="BU11" i="5"/>
  <c r="BU14" i="6"/>
  <c r="BU13" i="5"/>
  <c r="BU35" i="6"/>
  <c r="BU8" i="6"/>
  <c r="BU42" i="6"/>
  <c r="BU26" i="6"/>
  <c r="BU45" i="6"/>
  <c r="BU29" i="6"/>
  <c r="BU36" i="6"/>
  <c r="BU11" i="6"/>
  <c r="BU16" i="6"/>
  <c r="BT20" i="6"/>
  <c r="BT14" i="6"/>
  <c r="BT43" i="6"/>
  <c r="BT13" i="6"/>
  <c r="BT27" i="6"/>
  <c r="BT36" i="6"/>
  <c r="BT34" i="6"/>
  <c r="BT15" i="5"/>
  <c r="BT9" i="5"/>
  <c r="BT25" i="6"/>
  <c r="BT19" i="6"/>
  <c r="BT18" i="6"/>
  <c r="BT33" i="6"/>
  <c r="BT40" i="6"/>
  <c r="BT24" i="6"/>
  <c r="BT15" i="6"/>
  <c r="BT31" i="6"/>
  <c r="BT8" i="6"/>
  <c r="BT13" i="5"/>
  <c r="BT22" i="6"/>
  <c r="BT12" i="5"/>
  <c r="BT41" i="6"/>
  <c r="BT37" i="6"/>
  <c r="BT29" i="6"/>
  <c r="BT11" i="5"/>
  <c r="BT14" i="5"/>
  <c r="BT9" i="6"/>
  <c r="BT32" i="6"/>
  <c r="BT11" i="6"/>
  <c r="BT39" i="6"/>
  <c r="BT23" i="6"/>
  <c r="BT46" i="6"/>
  <c r="BT30" i="6"/>
  <c r="BT18" i="5"/>
  <c r="BT16" i="6"/>
  <c r="BT21" i="6"/>
  <c r="BT17" i="5"/>
  <c r="BT19" i="5"/>
  <c r="BT38" i="6"/>
  <c r="BT10" i="5"/>
  <c r="BT44" i="6"/>
  <c r="BT28" i="6"/>
  <c r="BT8" i="5"/>
  <c r="BT35" i="6"/>
  <c r="BT42" i="6"/>
  <c r="BT26" i="6"/>
  <c r="BT10" i="6"/>
  <c r="BT45" i="6"/>
  <c r="BT17" i="6"/>
  <c r="BS16" i="5"/>
  <c r="BS8" i="5"/>
  <c r="BS20" i="6"/>
  <c r="BS26" i="6"/>
  <c r="BS42" i="6"/>
  <c r="BS7" i="5"/>
  <c r="BS14" i="5"/>
  <c r="BS10" i="5"/>
  <c r="BS29" i="6"/>
  <c r="BS28" i="6"/>
  <c r="BS24" i="6"/>
  <c r="BS30" i="6"/>
  <c r="BS46" i="6"/>
  <c r="BS11" i="6"/>
  <c r="BS41" i="6"/>
  <c r="BS18" i="5"/>
  <c r="BS27" i="6"/>
  <c r="BS13" i="5"/>
  <c r="BS43" i="6"/>
  <c r="BS15" i="5"/>
  <c r="BS38" i="6"/>
  <c r="BS15" i="6"/>
  <c r="BS12" i="5"/>
  <c r="BS44" i="6"/>
  <c r="BS34" i="6"/>
  <c r="BS14" i="6"/>
  <c r="BS10" i="6"/>
  <c r="BS36" i="6"/>
  <c r="BS32" i="6"/>
  <c r="BS25" i="6"/>
  <c r="BS21" i="6"/>
  <c r="BS17" i="6"/>
  <c r="BS13" i="6"/>
  <c r="BS9" i="6"/>
  <c r="BS35" i="6"/>
  <c r="BS31" i="6"/>
  <c r="BS16" i="6"/>
  <c r="BS12" i="6"/>
  <c r="BS8" i="6"/>
  <c r="BS37" i="6"/>
  <c r="BS23" i="6"/>
  <c r="BS22" i="6"/>
  <c r="BS33" i="6"/>
  <c r="BS39" i="6"/>
  <c r="BS18" i="6"/>
  <c r="BS19" i="5"/>
  <c r="BS45" i="6"/>
  <c r="BS11" i="5"/>
  <c r="BS40" i="6"/>
  <c r="BS17" i="5"/>
  <c r="BR21" i="6"/>
  <c r="BR29" i="6"/>
  <c r="BR33" i="6"/>
  <c r="BR23" i="6"/>
  <c r="BR27" i="6"/>
  <c r="BR14" i="5"/>
  <c r="BR30" i="6"/>
  <c r="BR26" i="6"/>
  <c r="BR17" i="6"/>
  <c r="BR13" i="6"/>
  <c r="BR10" i="6"/>
  <c r="BR16" i="6"/>
  <c r="BR12" i="6"/>
  <c r="BR9" i="6"/>
  <c r="BR28" i="6"/>
  <c r="BR24" i="6"/>
  <c r="BR15" i="6"/>
  <c r="BR22" i="6"/>
  <c r="BR8" i="6"/>
  <c r="BR31" i="6"/>
  <c r="BR14" i="6"/>
  <c r="BR11" i="6"/>
  <c r="BR44" i="6"/>
  <c r="BR18" i="6"/>
  <c r="BR34" i="6"/>
  <c r="BR45" i="6"/>
  <c r="BR18" i="5"/>
  <c r="BR40" i="6"/>
  <c r="BR10" i="5"/>
  <c r="BR35" i="6"/>
  <c r="BR16" i="5"/>
  <c r="BR46" i="6"/>
  <c r="BR19" i="5"/>
  <c r="BR41" i="6"/>
  <c r="BR19" i="6"/>
  <c r="BR36" i="6"/>
  <c r="BR17" i="5"/>
  <c r="BR7" i="5"/>
  <c r="BR11" i="5"/>
  <c r="BR8" i="5"/>
  <c r="BR38" i="6"/>
  <c r="BR12" i="5"/>
  <c r="BR42" i="6"/>
  <c r="BR25" i="6"/>
  <c r="BR37" i="6"/>
  <c r="BR20" i="6"/>
  <c r="BR32" i="6"/>
  <c r="BR43" i="6"/>
  <c r="BR9" i="5"/>
  <c r="BQ15" i="5"/>
  <c r="BQ9" i="5"/>
  <c r="BQ10" i="5"/>
  <c r="BQ8" i="5"/>
  <c r="BQ19" i="6"/>
  <c r="BQ9" i="6"/>
  <c r="BQ32" i="6"/>
  <c r="BQ39" i="6"/>
  <c r="BQ38" i="6"/>
  <c r="BQ34" i="6"/>
  <c r="BQ13" i="6"/>
  <c r="BQ36" i="6"/>
  <c r="BQ43" i="6"/>
  <c r="BQ27" i="6"/>
  <c r="BQ46" i="6"/>
  <c r="BQ11" i="5"/>
  <c r="BQ45" i="6"/>
  <c r="BQ29" i="6"/>
  <c r="BQ23" i="6"/>
  <c r="BQ22" i="6"/>
  <c r="BQ18" i="6"/>
  <c r="BQ14" i="6"/>
  <c r="BQ10" i="6"/>
  <c r="BQ21" i="6"/>
  <c r="BQ17" i="6"/>
  <c r="BQ41" i="6"/>
  <c r="BQ25" i="6"/>
  <c r="BQ42" i="6"/>
  <c r="BQ26" i="6"/>
  <c r="BQ44" i="6"/>
  <c r="BQ28" i="6"/>
  <c r="BQ35" i="6"/>
  <c r="BQ8" i="6"/>
  <c r="BQ13" i="5"/>
  <c r="BQ16" i="5"/>
  <c r="BQ37" i="6"/>
  <c r="BQ20" i="6"/>
  <c r="BQ15" i="6"/>
  <c r="BQ30" i="6"/>
  <c r="BQ14" i="5"/>
  <c r="BQ40" i="6"/>
  <c r="BQ24" i="6"/>
  <c r="BQ31" i="6"/>
  <c r="BQ12" i="6"/>
  <c r="BQ12" i="5"/>
  <c r="BQ17" i="5"/>
  <c r="BQ33" i="6"/>
  <c r="BQ18" i="5"/>
  <c r="BQ16" i="6"/>
  <c r="BP26" i="6"/>
  <c r="BP14" i="6"/>
  <c r="BP37" i="6"/>
  <c r="BP20" i="6"/>
  <c r="BP21" i="6"/>
  <c r="BP19" i="6"/>
  <c r="BP7" i="5"/>
  <c r="BP13" i="5"/>
  <c r="BP28" i="6"/>
  <c r="BP23" i="6"/>
  <c r="BP30" i="6"/>
  <c r="BP45" i="6"/>
  <c r="BP25" i="6"/>
  <c r="BP10" i="6"/>
  <c r="BP40" i="6"/>
  <c r="BP24" i="6"/>
  <c r="BP39" i="6"/>
  <c r="BP16" i="5"/>
  <c r="BP36" i="6"/>
  <c r="BP9" i="5"/>
  <c r="BP31" i="6"/>
  <c r="BP11" i="6"/>
  <c r="BP9" i="6"/>
  <c r="BP12" i="5"/>
  <c r="BP46" i="6"/>
  <c r="BP22" i="6"/>
  <c r="BP33" i="6"/>
  <c r="BP17" i="6"/>
  <c r="BP19" i="5"/>
  <c r="BP32" i="6"/>
  <c r="BP17" i="5"/>
  <c r="BP27" i="6"/>
  <c r="BP8" i="6"/>
  <c r="BP42" i="6"/>
  <c r="BP35" i="6"/>
  <c r="BP16" i="6"/>
  <c r="BP12" i="6"/>
  <c r="BP41" i="6"/>
  <c r="BP34" i="6"/>
  <c r="BP44" i="6"/>
  <c r="BP8" i="5"/>
  <c r="BP38" i="6"/>
  <c r="BP18" i="6"/>
  <c r="BP29" i="6"/>
  <c r="BP18" i="5"/>
  <c r="BP14" i="5"/>
  <c r="BP11" i="5"/>
  <c r="BP43" i="6"/>
  <c r="BP10" i="5"/>
  <c r="BP15" i="6"/>
  <c r="BO7" i="5"/>
  <c r="BO18" i="5"/>
  <c r="BO14" i="5"/>
  <c r="BO12" i="5"/>
  <c r="BO8" i="5"/>
  <c r="BO9" i="5"/>
  <c r="BO42" i="6"/>
  <c r="BO45" i="6"/>
  <c r="BO10" i="5"/>
  <c r="BO30" i="6"/>
  <c r="BO8" i="6"/>
  <c r="BO43" i="6"/>
  <c r="BO25" i="6"/>
  <c r="BO12" i="6"/>
  <c r="BO38" i="6"/>
  <c r="BO41" i="6"/>
  <c r="BO16" i="5"/>
  <c r="BO26" i="6"/>
  <c r="BO10" i="6"/>
  <c r="BO13" i="5"/>
  <c r="BO21" i="6"/>
  <c r="BO39" i="6"/>
  <c r="BO11" i="5"/>
  <c r="BO37" i="6"/>
  <c r="BO44" i="6"/>
  <c r="BO22" i="6"/>
  <c r="BO15" i="5"/>
  <c r="BO35" i="6"/>
  <c r="BO36" i="6"/>
  <c r="BO13" i="6"/>
  <c r="BO9" i="6"/>
  <c r="BO28" i="6"/>
  <c r="BO24" i="6"/>
  <c r="BO20" i="6"/>
  <c r="BO16" i="6"/>
  <c r="BO34" i="6"/>
  <c r="BO31" i="6"/>
  <c r="BO27" i="6"/>
  <c r="BO23" i="6"/>
  <c r="BO19" i="6"/>
  <c r="BO15" i="6"/>
  <c r="BO11" i="6"/>
  <c r="BO14" i="6"/>
  <c r="BO46" i="6"/>
  <c r="BO17" i="6"/>
  <c r="BO33" i="6"/>
  <c r="BO40" i="6"/>
  <c r="BO18" i="6"/>
  <c r="BO19" i="5"/>
  <c r="BO29" i="6"/>
  <c r="BO17" i="5"/>
  <c r="BN23" i="6"/>
  <c r="BN18" i="6"/>
  <c r="BN29" i="6"/>
  <c r="BN27" i="6"/>
  <c r="BN34" i="6"/>
  <c r="BN9" i="5"/>
  <c r="BN12" i="5"/>
  <c r="BN45" i="6"/>
  <c r="BN33" i="6"/>
  <c r="BN8" i="6"/>
  <c r="BN46" i="6"/>
  <c r="BN40" i="6"/>
  <c r="BN32" i="6"/>
  <c r="BN28" i="6"/>
  <c r="BN24" i="6"/>
  <c r="BN19" i="6"/>
  <c r="BN15" i="6"/>
  <c r="BN22" i="6"/>
  <c r="BN31" i="6"/>
  <c r="BN11" i="6"/>
  <c r="BN42" i="6"/>
  <c r="BN30" i="6"/>
  <c r="BN26" i="6"/>
  <c r="BN17" i="6"/>
  <c r="BN13" i="6"/>
  <c r="BN10" i="6"/>
  <c r="BN20" i="6"/>
  <c r="BN16" i="6"/>
  <c r="BN9" i="6"/>
  <c r="BN7" i="5"/>
  <c r="BN8" i="5"/>
  <c r="BN15" i="5"/>
  <c r="BN11" i="5"/>
  <c r="BN44" i="6"/>
  <c r="BN10" i="5"/>
  <c r="BN39" i="6"/>
  <c r="BN43" i="6"/>
  <c r="BN12" i="6"/>
  <c r="BN41" i="6"/>
  <c r="BN25" i="6"/>
  <c r="BN18" i="5"/>
  <c r="BN35" i="6"/>
  <c r="BN38" i="6"/>
  <c r="BN16" i="5"/>
  <c r="BN13" i="5"/>
  <c r="BN14" i="6"/>
  <c r="BN37" i="6"/>
  <c r="BN21" i="6"/>
  <c r="BN17" i="5"/>
  <c r="BM9" i="5"/>
  <c r="BM12" i="6"/>
  <c r="BM19" i="5"/>
  <c r="BM13" i="6"/>
  <c r="BM33" i="6"/>
  <c r="BM8" i="6"/>
  <c r="BM16" i="6"/>
  <c r="BM40" i="6"/>
  <c r="BM24" i="6"/>
  <c r="BM8" i="5"/>
  <c r="BM16" i="5"/>
  <c r="BM18" i="5"/>
  <c r="BM13" i="5"/>
  <c r="BM31" i="6"/>
  <c r="BM19" i="6"/>
  <c r="BM34" i="6"/>
  <c r="BM9" i="6"/>
  <c r="BM46" i="6"/>
  <c r="BM45" i="6"/>
  <c r="BM29" i="6"/>
  <c r="BM10" i="6"/>
  <c r="BM15" i="6"/>
  <c r="BM36" i="6"/>
  <c r="BM21" i="6"/>
  <c r="BM35" i="6"/>
  <c r="BM38" i="6"/>
  <c r="BM41" i="6"/>
  <c r="BM25" i="6"/>
  <c r="BM10" i="5"/>
  <c r="BM32" i="6"/>
  <c r="BM17" i="5"/>
  <c r="BM43" i="6"/>
  <c r="BM14" i="5"/>
  <c r="BM20" i="6"/>
  <c r="BM18" i="6"/>
  <c r="BM7" i="5"/>
  <c r="BM12" i="5"/>
  <c r="BM15" i="5"/>
  <c r="BM23" i="6"/>
  <c r="BM30" i="6"/>
  <c r="BM37" i="6"/>
  <c r="BM17" i="6"/>
  <c r="BM14" i="6"/>
  <c r="BM44" i="6"/>
  <c r="BM28" i="6"/>
  <c r="BM11" i="6"/>
  <c r="BM39" i="6"/>
  <c r="BM22" i="6"/>
  <c r="BM42" i="6"/>
  <c r="BM26" i="6"/>
  <c r="BL40" i="6"/>
  <c r="BL22" i="6"/>
  <c r="BL23" i="6"/>
  <c r="BL24" i="6"/>
  <c r="BL15" i="6"/>
  <c r="BL38" i="6"/>
  <c r="BL12" i="6"/>
  <c r="BL37" i="6"/>
  <c r="BL33" i="6"/>
  <c r="BL39" i="6"/>
  <c r="BL21" i="6"/>
  <c r="BL10" i="5"/>
  <c r="BL11" i="5"/>
  <c r="BL9" i="5"/>
  <c r="BL44" i="6"/>
  <c r="BL28" i="6"/>
  <c r="BL10" i="6"/>
  <c r="BL43" i="6"/>
  <c r="BL27" i="6"/>
  <c r="BL42" i="6"/>
  <c r="BL26" i="6"/>
  <c r="BL8" i="5"/>
  <c r="BL41" i="6"/>
  <c r="BL25" i="6"/>
  <c r="BL13" i="5"/>
  <c r="BL19" i="6"/>
  <c r="BL14" i="6"/>
  <c r="BL13" i="6"/>
  <c r="BL36" i="6"/>
  <c r="BL20" i="6"/>
  <c r="BL19" i="5"/>
  <c r="BL35" i="6"/>
  <c r="BL16" i="5"/>
  <c r="BL34" i="6"/>
  <c r="BL18" i="6"/>
  <c r="BL17" i="5"/>
  <c r="BL12" i="5"/>
  <c r="BL17" i="6"/>
  <c r="BL15" i="5"/>
  <c r="BL14" i="5"/>
  <c r="BL9" i="6"/>
  <c r="BL32" i="6"/>
  <c r="BL18" i="5"/>
  <c r="BL16" i="6"/>
  <c r="BL31" i="6"/>
  <c r="BL46" i="6"/>
  <c r="BL30" i="6"/>
  <c r="BL11" i="6"/>
  <c r="BL45" i="6"/>
  <c r="BL29" i="6"/>
  <c r="BK14" i="5"/>
  <c r="BK10" i="5"/>
  <c r="BK19" i="5"/>
  <c r="BK15" i="5"/>
  <c r="BK13" i="6"/>
  <c r="BK9" i="6"/>
  <c r="BK33" i="6"/>
  <c r="BK24" i="6"/>
  <c r="BK20" i="6"/>
  <c r="BK16" i="6"/>
  <c r="BK27" i="6"/>
  <c r="BK23" i="6"/>
  <c r="BK19" i="6"/>
  <c r="BK15" i="6"/>
  <c r="BK11" i="6"/>
  <c r="BK14" i="6"/>
  <c r="BK28" i="6"/>
  <c r="BK36" i="6"/>
  <c r="BK17" i="6"/>
  <c r="BK30" i="6"/>
  <c r="BK46" i="6"/>
  <c r="BK29" i="6"/>
  <c r="BK7" i="5"/>
  <c r="BK17" i="5"/>
  <c r="BK12" i="5"/>
  <c r="BK8" i="5"/>
  <c r="BK11" i="5"/>
  <c r="BK45" i="6"/>
  <c r="BK18" i="5"/>
  <c r="BK31" i="6"/>
  <c r="BK8" i="6"/>
  <c r="BK43" i="6"/>
  <c r="BK26" i="6"/>
  <c r="BK42" i="6"/>
  <c r="BK25" i="6"/>
  <c r="BK38" i="6"/>
  <c r="BK41" i="6"/>
  <c r="BK21" i="6"/>
  <c r="BK10" i="6"/>
  <c r="BK39" i="6"/>
  <c r="BK22" i="6"/>
  <c r="BK44" i="6"/>
  <c r="BK18" i="6"/>
  <c r="BK37" i="6"/>
  <c r="BK40" i="6"/>
  <c r="BK16" i="5"/>
  <c r="BK12" i="6"/>
  <c r="BK35" i="6"/>
  <c r="BK9" i="5"/>
  <c r="BK34" i="6"/>
  <c r="BK32" i="6"/>
  <c r="BJ28" i="6"/>
  <c r="BJ34" i="6"/>
  <c r="BJ7" i="5"/>
  <c r="BJ12" i="5"/>
  <c r="BJ8" i="5"/>
  <c r="BJ9" i="6"/>
  <c r="BJ44" i="6"/>
  <c r="BJ39" i="6"/>
  <c r="BJ38" i="6"/>
  <c r="BJ22" i="6"/>
  <c r="BJ33" i="6"/>
  <c r="BJ20" i="6"/>
  <c r="BJ32" i="6"/>
  <c r="BJ18" i="5"/>
  <c r="BJ13" i="5"/>
  <c r="BJ10" i="5"/>
  <c r="BJ23" i="6"/>
  <c r="BJ45" i="6"/>
  <c r="BJ11" i="5"/>
  <c r="BJ13" i="6"/>
  <c r="BJ35" i="6"/>
  <c r="BJ17" i="6"/>
  <c r="BJ29" i="6"/>
  <c r="BJ19" i="6"/>
  <c r="BJ18" i="6"/>
  <c r="BJ30" i="6"/>
  <c r="BJ41" i="6"/>
  <c r="BJ25" i="6"/>
  <c r="BJ40" i="6"/>
  <c r="BJ24" i="6"/>
  <c r="BJ15" i="6"/>
  <c r="BJ9" i="5"/>
  <c r="BJ10" i="6"/>
  <c r="BJ16" i="6"/>
  <c r="BJ12" i="6"/>
  <c r="BJ8" i="6"/>
  <c r="BJ43" i="6"/>
  <c r="BJ14" i="6"/>
  <c r="BJ11" i="6"/>
  <c r="BJ15" i="5"/>
  <c r="BJ46" i="6"/>
  <c r="BJ26" i="6"/>
  <c r="BJ37" i="6"/>
  <c r="BJ21" i="6"/>
  <c r="BJ36" i="6"/>
  <c r="BJ17" i="5"/>
  <c r="BJ42" i="6"/>
  <c r="BJ27" i="6"/>
  <c r="BJ16" i="5"/>
  <c r="BI17" i="5"/>
  <c r="BI13" i="5"/>
  <c r="BI9" i="5"/>
  <c r="BI14" i="5"/>
  <c r="BI15" i="5"/>
  <c r="BI11" i="5"/>
  <c r="BI14" i="6"/>
  <c r="BI34" i="6"/>
  <c r="BI44" i="6"/>
  <c r="BI12" i="5"/>
  <c r="BI46" i="6"/>
  <c r="BI30" i="6"/>
  <c r="BI10" i="6"/>
  <c r="BI37" i="6"/>
  <c r="BI16" i="5"/>
  <c r="BI15" i="6"/>
  <c r="BI40" i="6"/>
  <c r="BI24" i="6"/>
  <c r="BI43" i="6"/>
  <c r="BI27" i="6"/>
  <c r="BI25" i="6"/>
  <c r="BI16" i="6"/>
  <c r="BI41" i="6"/>
  <c r="BI28" i="6"/>
  <c r="BI8" i="5"/>
  <c r="BI42" i="6"/>
  <c r="BI26" i="6"/>
  <c r="BI19" i="5"/>
  <c r="BI33" i="6"/>
  <c r="BI18" i="5"/>
  <c r="BI8" i="6"/>
  <c r="BI36" i="6"/>
  <c r="BI20" i="6"/>
  <c r="BI39" i="6"/>
  <c r="BI17" i="6"/>
  <c r="BI13" i="6"/>
  <c r="BI31" i="6"/>
  <c r="BI9" i="6"/>
  <c r="BI19" i="6"/>
  <c r="BI23" i="6"/>
  <c r="BI38" i="6"/>
  <c r="BI18" i="6"/>
  <c r="BI45" i="6"/>
  <c r="BI29" i="6"/>
  <c r="BI11" i="6"/>
  <c r="BI12" i="6"/>
  <c r="BI32" i="6"/>
  <c r="BI21" i="6"/>
  <c r="BI35" i="6"/>
  <c r="BI10" i="5"/>
  <c r="BH18" i="5"/>
  <c r="BH19" i="6"/>
  <c r="BH45" i="6"/>
  <c r="BH11" i="6"/>
  <c r="BH24" i="6"/>
  <c r="BH12" i="5"/>
  <c r="BH46" i="6"/>
  <c r="BH41" i="6"/>
  <c r="BH13" i="6"/>
  <c r="BH43" i="6"/>
  <c r="BH13" i="5"/>
  <c r="BH30" i="6"/>
  <c r="BH29" i="6"/>
  <c r="BH40" i="6"/>
  <c r="BH10" i="5"/>
  <c r="BH8" i="5"/>
  <c r="BH26" i="6"/>
  <c r="BH25" i="6"/>
  <c r="BH36" i="6"/>
  <c r="BH15" i="5"/>
  <c r="BH12" i="6"/>
  <c r="BH20" i="6"/>
  <c r="BH23" i="6"/>
  <c r="BH34" i="6"/>
  <c r="BH18" i="6"/>
  <c r="BH33" i="6"/>
  <c r="BH17" i="6"/>
  <c r="BH14" i="5"/>
  <c r="BH11" i="5"/>
  <c r="BH17" i="5"/>
  <c r="BH27" i="6"/>
  <c r="BH10" i="6"/>
  <c r="BH9" i="5"/>
  <c r="BH16" i="5"/>
  <c r="BH19" i="5"/>
  <c r="BH42" i="6"/>
  <c r="BH35" i="6"/>
  <c r="BH14" i="6"/>
  <c r="BH28" i="6"/>
  <c r="BH44" i="6"/>
  <c r="BH38" i="6"/>
  <c r="BH22" i="6"/>
  <c r="BH37" i="6"/>
  <c r="BH21" i="6"/>
  <c r="BH15" i="6"/>
  <c r="BH32" i="6"/>
  <c r="BH8" i="6"/>
  <c r="BH31" i="6"/>
  <c r="BH9" i="6"/>
  <c r="BH16" i="6"/>
  <c r="BG16" i="6"/>
  <c r="BG12" i="6"/>
  <c r="BG8" i="6"/>
  <c r="BG15" i="6"/>
  <c r="BG11" i="6"/>
  <c r="BG30" i="6"/>
  <c r="BG26" i="6"/>
  <c r="BG22" i="6"/>
  <c r="BG18" i="6"/>
  <c r="BG14" i="6"/>
  <c r="BG10" i="6"/>
  <c r="BG29" i="6"/>
  <c r="BG25" i="6"/>
  <c r="BG17" i="6"/>
  <c r="BG13" i="6"/>
  <c r="BG9" i="6"/>
  <c r="BG7" i="5"/>
  <c r="BG8" i="5"/>
  <c r="BG19" i="5"/>
  <c r="BG38" i="6"/>
  <c r="BG33" i="6"/>
  <c r="BG21" i="6"/>
  <c r="BG11" i="5"/>
  <c r="BG15" i="5"/>
  <c r="BG40" i="6"/>
  <c r="BG39" i="6"/>
  <c r="BG14" i="5"/>
  <c r="BG28" i="6"/>
  <c r="BG45" i="6"/>
  <c r="BG27" i="6"/>
  <c r="BG10" i="5"/>
  <c r="BG36" i="6"/>
  <c r="BG35" i="6"/>
  <c r="BG42" i="6"/>
  <c r="BG24" i="6"/>
  <c r="BG41" i="6"/>
  <c r="BG23" i="6"/>
  <c r="BG13" i="5"/>
  <c r="BG20" i="6"/>
  <c r="BG37" i="6"/>
  <c r="BG16" i="5"/>
  <c r="BG46" i="6"/>
  <c r="BG9" i="5"/>
  <c r="BG19" i="6"/>
  <c r="BG18" i="5"/>
  <c r="BG44" i="6"/>
  <c r="BG43" i="6"/>
  <c r="BG32" i="6"/>
  <c r="BG34" i="6"/>
  <c r="BG31" i="6"/>
  <c r="BG12" i="5"/>
  <c r="BG17" i="5"/>
  <c r="BF43" i="6"/>
  <c r="BF39" i="6"/>
  <c r="BF27" i="6"/>
  <c r="BF13" i="6"/>
  <c r="BF46" i="6"/>
  <c r="BF7" i="5"/>
  <c r="BF9" i="5"/>
  <c r="BF18" i="5"/>
  <c r="BF22" i="6"/>
  <c r="BF29" i="6"/>
  <c r="BF35" i="6"/>
  <c r="BF31" i="6"/>
  <c r="BF9" i="6"/>
  <c r="BF16" i="5"/>
  <c r="BF12" i="5"/>
  <c r="BF45" i="6"/>
  <c r="BF19" i="5"/>
  <c r="BF19" i="6"/>
  <c r="BF10" i="5"/>
  <c r="BF44" i="6"/>
  <c r="BF28" i="6"/>
  <c r="BF23" i="6"/>
  <c r="BF8" i="5"/>
  <c r="BF41" i="6"/>
  <c r="BF26" i="6"/>
  <c r="BF40" i="6"/>
  <c r="BF36" i="6"/>
  <c r="BF32" i="6"/>
  <c r="BF20" i="6"/>
  <c r="BF16" i="6"/>
  <c r="BF12" i="6"/>
  <c r="BF8" i="6"/>
  <c r="BF42" i="6"/>
  <c r="BF38" i="6"/>
  <c r="BF34" i="6"/>
  <c r="BF18" i="6"/>
  <c r="BF14" i="6"/>
  <c r="BF10" i="6"/>
  <c r="BF17" i="6"/>
  <c r="BF30" i="6"/>
  <c r="BF33" i="6"/>
  <c r="BF13" i="5"/>
  <c r="BF24" i="6"/>
  <c r="BF17" i="5"/>
  <c r="BF15" i="6"/>
  <c r="BF37" i="6"/>
  <c r="BF15" i="5"/>
  <c r="BF21" i="6"/>
  <c r="BE13" i="6"/>
  <c r="BE28" i="6"/>
  <c r="BE35" i="6"/>
  <c r="BE18" i="5"/>
  <c r="BE46" i="6"/>
  <c r="BE30" i="6"/>
  <c r="BE45" i="6"/>
  <c r="BE29" i="6"/>
  <c r="BE15" i="5"/>
  <c r="BE22" i="6"/>
  <c r="BE18" i="6"/>
  <c r="BE21" i="6"/>
  <c r="BE20" i="6"/>
  <c r="BE14" i="6"/>
  <c r="BE9" i="6"/>
  <c r="BE12" i="6"/>
  <c r="BE31" i="6"/>
  <c r="BE11" i="6"/>
  <c r="BE42" i="6"/>
  <c r="BE26" i="6"/>
  <c r="BE41" i="6"/>
  <c r="BE10" i="5"/>
  <c r="BE19" i="5"/>
  <c r="BE44" i="6"/>
  <c r="BE11" i="5"/>
  <c r="BE33" i="6"/>
  <c r="BE16" i="5"/>
  <c r="BE43" i="6"/>
  <c r="BE27" i="6"/>
  <c r="BE8" i="5"/>
  <c r="BE38" i="6"/>
  <c r="BE17" i="5"/>
  <c r="BE37" i="6"/>
  <c r="BE8" i="6"/>
  <c r="BE16" i="6"/>
  <c r="BE40" i="6"/>
  <c r="BE24" i="6"/>
  <c r="BE25" i="6"/>
  <c r="BE13" i="5"/>
  <c r="BE39" i="6"/>
  <c r="BE23" i="6"/>
  <c r="BE15" i="6"/>
  <c r="BE34" i="6"/>
  <c r="BE19" i="6"/>
  <c r="BE12" i="5"/>
  <c r="BE10" i="6"/>
  <c r="BE17" i="6"/>
  <c r="BE36" i="6"/>
  <c r="BE9" i="5"/>
  <c r="BD9" i="5"/>
  <c r="BD19" i="5"/>
  <c r="BD15" i="5"/>
  <c r="BD17" i="5"/>
  <c r="BD13" i="5"/>
  <c r="BD12" i="5"/>
  <c r="BD41" i="6"/>
  <c r="BD37" i="6"/>
  <c r="BD29" i="6"/>
  <c r="BD44" i="6"/>
  <c r="BD18" i="6"/>
  <c r="BD33" i="6"/>
  <c r="BD40" i="6"/>
  <c r="BD24" i="6"/>
  <c r="BD15" i="6"/>
  <c r="BD31" i="6"/>
  <c r="BD8" i="6"/>
  <c r="BD34" i="6"/>
  <c r="BD19" i="6"/>
  <c r="BD14" i="6"/>
  <c r="BD13" i="6"/>
  <c r="BD36" i="6"/>
  <c r="BD20" i="6"/>
  <c r="BD43" i="6"/>
  <c r="BD27" i="6"/>
  <c r="BD46" i="6"/>
  <c r="BD30" i="6"/>
  <c r="BD18" i="5"/>
  <c r="BD16" i="6"/>
  <c r="BD25" i="6"/>
  <c r="BD9" i="6"/>
  <c r="BD32" i="6"/>
  <c r="BD11" i="6"/>
  <c r="BD39" i="6"/>
  <c r="BD23" i="6"/>
  <c r="BD42" i="6"/>
  <c r="BD26" i="6"/>
  <c r="BD10" i="6"/>
  <c r="BD21" i="6"/>
  <c r="BD11" i="5"/>
  <c r="BD10" i="5"/>
  <c r="BD14" i="5"/>
  <c r="BD28" i="6"/>
  <c r="BD8" i="5"/>
  <c r="BD35" i="6"/>
  <c r="BD16" i="5"/>
  <c r="BD38" i="6"/>
  <c r="BD22" i="6"/>
  <c r="BD12" i="6"/>
  <c r="BD45" i="6"/>
  <c r="BD17" i="6"/>
  <c r="BC28" i="6"/>
  <c r="BC38" i="6"/>
  <c r="BC33" i="6"/>
  <c r="BC21" i="6"/>
  <c r="BC20" i="6"/>
  <c r="BC37" i="6"/>
  <c r="BC29" i="6"/>
  <c r="BC39" i="6"/>
  <c r="BC23" i="6"/>
  <c r="BC7" i="5"/>
  <c r="BC8" i="5"/>
  <c r="BC14" i="5"/>
  <c r="BC13" i="5"/>
  <c r="BC43" i="6"/>
  <c r="BC46" i="6"/>
  <c r="BC10" i="5"/>
  <c r="BC41" i="6"/>
  <c r="BC18" i="5"/>
  <c r="BC15" i="5"/>
  <c r="BC9" i="5"/>
  <c r="BC15" i="6"/>
  <c r="BC11" i="6"/>
  <c r="BC26" i="6"/>
  <c r="BC22" i="6"/>
  <c r="BC18" i="6"/>
  <c r="BC14" i="6"/>
  <c r="BC10" i="6"/>
  <c r="BC36" i="6"/>
  <c r="BC32" i="6"/>
  <c r="BC17" i="6"/>
  <c r="BC13" i="6"/>
  <c r="BC9" i="6"/>
  <c r="BC35" i="6"/>
  <c r="BC16" i="6"/>
  <c r="BC12" i="6"/>
  <c r="BC8" i="6"/>
  <c r="BC42" i="6"/>
  <c r="BC25" i="6"/>
  <c r="BC24" i="6"/>
  <c r="BC30" i="6"/>
  <c r="BC34" i="6"/>
  <c r="BC31" i="6"/>
  <c r="BC12" i="5"/>
  <c r="BC44" i="6"/>
  <c r="BC19" i="6"/>
  <c r="BC16" i="5"/>
  <c r="BC19" i="5"/>
  <c r="BC45" i="6"/>
  <c r="BC11" i="5"/>
  <c r="BC40" i="6"/>
  <c r="BC17" i="5"/>
  <c r="BB11" i="6"/>
  <c r="BB13" i="6"/>
  <c r="BB10" i="6"/>
  <c r="BB29" i="6"/>
  <c r="BB25" i="6"/>
  <c r="BB16" i="6"/>
  <c r="BB12" i="6"/>
  <c r="BB9" i="6"/>
  <c r="BB15" i="6"/>
  <c r="BB22" i="6"/>
  <c r="BB8" i="6"/>
  <c r="BB33" i="6"/>
  <c r="BB24" i="6"/>
  <c r="BB35" i="6"/>
  <c r="BB42" i="6"/>
  <c r="BB18" i="6"/>
  <c r="BB37" i="6"/>
  <c r="BB31" i="6"/>
  <c r="BB40" i="6"/>
  <c r="BB23" i="6"/>
  <c r="BB9" i="5"/>
  <c r="BB38" i="6"/>
  <c r="BB12" i="5"/>
  <c r="BB19" i="5"/>
  <c r="BB44" i="6"/>
  <c r="BB43" i="6"/>
  <c r="BB26" i="6"/>
  <c r="BB34" i="6"/>
  <c r="BB45" i="6"/>
  <c r="BB11" i="5"/>
  <c r="BB14" i="6"/>
  <c r="BB32" i="6"/>
  <c r="BB7" i="5"/>
  <c r="BB8" i="5"/>
  <c r="BB10" i="5"/>
  <c r="BB19" i="6"/>
  <c r="BB30" i="6"/>
  <c r="BB17" i="5"/>
  <c r="BB15" i="5"/>
  <c r="BB36" i="6"/>
  <c r="BB17" i="6"/>
  <c r="BB41" i="6"/>
  <c r="BB28" i="6"/>
  <c r="BB39" i="6"/>
  <c r="BB46" i="6"/>
  <c r="BB21" i="6"/>
  <c r="BB13" i="5"/>
  <c r="BB18" i="5"/>
  <c r="BB14" i="5"/>
  <c r="BB27" i="6"/>
  <c r="BB20" i="6"/>
  <c r="BA33" i="6"/>
  <c r="BA20" i="6"/>
  <c r="BA13" i="6"/>
  <c r="BA46" i="6"/>
  <c r="BA36" i="6"/>
  <c r="BA45" i="6"/>
  <c r="BA30" i="6"/>
  <c r="BA39" i="6"/>
  <c r="BA14" i="5"/>
  <c r="BA19" i="5"/>
  <c r="BA23" i="6"/>
  <c r="BA22" i="6"/>
  <c r="BA17" i="6"/>
  <c r="BA19" i="6"/>
  <c r="BA14" i="6"/>
  <c r="BA25" i="6"/>
  <c r="BA40" i="6"/>
  <c r="BA24" i="6"/>
  <c r="BA43" i="6"/>
  <c r="BA27" i="6"/>
  <c r="BA12" i="6"/>
  <c r="BA21" i="6"/>
  <c r="BA34" i="6"/>
  <c r="BA15" i="6"/>
  <c r="BA12" i="5"/>
  <c r="BA15" i="5"/>
  <c r="BA38" i="6"/>
  <c r="BA9" i="5"/>
  <c r="BA9" i="6"/>
  <c r="BA32" i="6"/>
  <c r="BA11" i="6"/>
  <c r="BA35" i="6"/>
  <c r="BA8" i="6"/>
  <c r="BA16" i="6"/>
  <c r="BA42" i="6"/>
  <c r="BA26" i="6"/>
  <c r="BA41" i="6"/>
  <c r="BA10" i="5"/>
  <c r="BA16" i="5"/>
  <c r="BA11" i="5"/>
  <c r="BA44" i="6"/>
  <c r="BA28" i="6"/>
  <c r="BA8" i="5"/>
  <c r="BA31" i="6"/>
  <c r="BA10" i="6"/>
  <c r="BA17" i="5"/>
  <c r="BA13" i="5"/>
  <c r="BA18" i="5"/>
  <c r="BA37" i="6"/>
  <c r="BA18" i="6"/>
  <c r="AZ44" i="6"/>
  <c r="AZ42" i="6"/>
  <c r="AZ35" i="6"/>
  <c r="AZ16" i="6"/>
  <c r="AZ12" i="6"/>
  <c r="AZ8" i="6"/>
  <c r="AZ12" i="5"/>
  <c r="AZ13" i="5"/>
  <c r="AZ46" i="6"/>
  <c r="AZ26" i="6"/>
  <c r="AZ41" i="6"/>
  <c r="AZ25" i="6"/>
  <c r="AZ10" i="6"/>
  <c r="AZ14" i="5"/>
  <c r="AZ11" i="5"/>
  <c r="AZ39" i="6"/>
  <c r="AZ16" i="5"/>
  <c r="AZ22" i="6"/>
  <c r="AZ37" i="6"/>
  <c r="AZ21" i="6"/>
  <c r="AZ15" i="5"/>
  <c r="AZ40" i="6"/>
  <c r="AZ24" i="6"/>
  <c r="AZ31" i="6"/>
  <c r="AZ11" i="6"/>
  <c r="AZ14" i="6"/>
  <c r="AZ28" i="6"/>
  <c r="AZ23" i="6"/>
  <c r="AZ34" i="6"/>
  <c r="AZ18" i="6"/>
  <c r="AZ33" i="6"/>
  <c r="AZ17" i="6"/>
  <c r="AZ19" i="5"/>
  <c r="AZ36" i="6"/>
  <c r="AZ9" i="5"/>
  <c r="AZ27" i="6"/>
  <c r="AZ13" i="6"/>
  <c r="AZ8" i="5"/>
  <c r="AZ9" i="6"/>
  <c r="AZ20" i="6"/>
  <c r="AZ19" i="6"/>
  <c r="AZ30" i="6"/>
  <c r="AZ45" i="6"/>
  <c r="AZ29" i="6"/>
  <c r="AZ18" i="5"/>
  <c r="AZ17" i="5"/>
  <c r="AZ32" i="6"/>
  <c r="AZ43" i="6"/>
  <c r="AZ10" i="5"/>
  <c r="AZ15" i="6"/>
  <c r="AY45" i="6"/>
  <c r="AY46" i="6"/>
  <c r="AY16" i="5"/>
  <c r="AY14" i="6"/>
  <c r="AY10" i="6"/>
  <c r="AY29" i="6"/>
  <c r="AY25" i="6"/>
  <c r="AY21" i="6"/>
  <c r="AY13" i="6"/>
  <c r="AY9" i="6"/>
  <c r="AY35" i="6"/>
  <c r="AY32" i="6"/>
  <c r="AY28" i="6"/>
  <c r="AY24" i="6"/>
  <c r="AY20" i="6"/>
  <c r="AY16" i="6"/>
  <c r="AY12" i="6"/>
  <c r="AY8" i="6"/>
  <c r="AY34" i="6"/>
  <c r="AY31" i="6"/>
  <c r="AY15" i="6"/>
  <c r="AY11" i="6"/>
  <c r="AY23" i="6"/>
  <c r="AY37" i="6"/>
  <c r="AY7" i="5"/>
  <c r="AY13" i="5"/>
  <c r="AY8" i="5"/>
  <c r="AY40" i="6"/>
  <c r="AY19" i="6"/>
  <c r="AY11" i="5"/>
  <c r="AY33" i="6"/>
  <c r="AY17" i="6"/>
  <c r="AY30" i="6"/>
  <c r="AY43" i="6"/>
  <c r="AY26" i="6"/>
  <c r="AY39" i="6"/>
  <c r="AY9" i="5"/>
  <c r="AY12" i="5"/>
  <c r="AY42" i="6"/>
  <c r="AY41" i="6"/>
  <c r="AY10" i="5"/>
  <c r="AY18" i="5"/>
  <c r="AY22" i="6"/>
  <c r="AY19" i="5"/>
  <c r="AY44" i="6"/>
  <c r="AY38" i="6"/>
  <c r="AY36" i="6"/>
  <c r="AY18" i="6"/>
  <c r="AY17" i="5"/>
  <c r="AX33" i="6"/>
  <c r="AX29" i="6"/>
  <c r="AX27" i="6"/>
  <c r="AX34" i="6"/>
  <c r="AX12" i="5"/>
  <c r="AX40" i="6"/>
  <c r="AX32" i="6"/>
  <c r="AX28" i="6"/>
  <c r="AX24" i="6"/>
  <c r="AX19" i="6"/>
  <c r="AX15" i="6"/>
  <c r="AX22" i="6"/>
  <c r="AX8" i="6"/>
  <c r="AX18" i="6"/>
  <c r="AX14" i="6"/>
  <c r="AX11" i="6"/>
  <c r="AX46" i="6"/>
  <c r="AX42" i="6"/>
  <c r="AX30" i="6"/>
  <c r="AX26" i="6"/>
  <c r="AX17" i="6"/>
  <c r="AX13" i="6"/>
  <c r="AX10" i="6"/>
  <c r="AX38" i="6"/>
  <c r="AX16" i="6"/>
  <c r="AX12" i="6"/>
  <c r="AX9" i="6"/>
  <c r="AX21" i="6"/>
  <c r="AX14" i="5"/>
  <c r="AX23" i="6"/>
  <c r="AX20" i="6"/>
  <c r="AX36" i="6"/>
  <c r="AX7" i="5"/>
  <c r="AX8" i="5"/>
  <c r="AX15" i="5"/>
  <c r="AX11" i="5"/>
  <c r="AX44" i="6"/>
  <c r="AX13" i="5"/>
  <c r="AX39" i="6"/>
  <c r="AX17" i="5"/>
  <c r="AX41" i="6"/>
  <c r="AX25" i="6"/>
  <c r="AX18" i="5"/>
  <c r="AX35" i="6"/>
  <c r="AX10" i="5"/>
  <c r="AX16" i="5"/>
  <c r="AX43" i="6"/>
  <c r="AX37" i="6"/>
  <c r="AX9" i="5"/>
  <c r="AX31" i="6"/>
  <c r="AW33" i="6"/>
  <c r="AW24" i="6"/>
  <c r="AW9" i="6"/>
  <c r="AW10" i="6"/>
  <c r="AW35" i="6"/>
  <c r="AW14" i="5"/>
  <c r="AW9" i="5"/>
  <c r="AW18" i="5"/>
  <c r="AW13" i="6"/>
  <c r="AW40" i="6"/>
  <c r="AW13" i="5"/>
  <c r="AW7" i="5"/>
  <c r="AW12" i="5"/>
  <c r="AW19" i="5"/>
  <c r="AW21" i="6"/>
  <c r="AW37" i="6"/>
  <c r="AW8" i="6"/>
  <c r="AW16" i="6"/>
  <c r="AW44" i="6"/>
  <c r="AW28" i="6"/>
  <c r="AW39" i="6"/>
  <c r="AW17" i="6"/>
  <c r="AW42" i="6"/>
  <c r="AW20" i="6"/>
  <c r="AW19" i="6"/>
  <c r="AW18" i="6"/>
  <c r="AW15" i="5"/>
  <c r="AW11" i="5"/>
  <c r="AW45" i="6"/>
  <c r="AW29" i="6"/>
  <c r="AW12" i="6"/>
  <c r="AW15" i="6"/>
  <c r="AW36" i="6"/>
  <c r="AW22" i="6"/>
  <c r="AW31" i="6"/>
  <c r="AW11" i="6"/>
  <c r="AW34" i="6"/>
  <c r="AW17" i="5"/>
  <c r="AW23" i="6"/>
  <c r="AW38" i="6"/>
  <c r="AW41" i="6"/>
  <c r="AW25" i="6"/>
  <c r="AW14" i="6"/>
  <c r="AW16" i="5"/>
  <c r="AW32" i="6"/>
  <c r="AW43" i="6"/>
  <c r="AW27" i="6"/>
  <c r="AW46" i="6"/>
  <c r="AW30" i="6"/>
  <c r="AW8" i="5"/>
  <c r="AV15" i="5"/>
  <c r="AV18" i="5"/>
  <c r="AV30" i="6"/>
  <c r="AV16" i="6"/>
  <c r="AV9" i="6"/>
  <c r="AV31" i="6"/>
  <c r="AV45" i="6"/>
  <c r="AV11" i="6"/>
  <c r="AV32" i="6"/>
  <c r="AV46" i="6"/>
  <c r="AV21" i="6"/>
  <c r="AV19" i="6"/>
  <c r="AV14" i="6"/>
  <c r="AV13" i="6"/>
  <c r="AV36" i="6"/>
  <c r="AV20" i="6"/>
  <c r="AV19" i="5"/>
  <c r="AV35" i="6"/>
  <c r="AV16" i="5"/>
  <c r="AV34" i="6"/>
  <c r="AV18" i="6"/>
  <c r="AV17" i="5"/>
  <c r="AV25" i="6"/>
  <c r="AV11" i="5"/>
  <c r="AV9" i="5"/>
  <c r="AV44" i="6"/>
  <c r="AV28" i="6"/>
  <c r="AV10" i="6"/>
  <c r="AV43" i="6"/>
  <c r="AV27" i="6"/>
  <c r="AV42" i="6"/>
  <c r="AV26" i="6"/>
  <c r="AV8" i="5"/>
  <c r="AV37" i="6"/>
  <c r="AV41" i="6"/>
  <c r="AV29" i="6"/>
  <c r="AV23" i="6"/>
  <c r="AV38" i="6"/>
  <c r="AV33" i="6"/>
  <c r="AV40" i="6"/>
  <c r="AV24" i="6"/>
  <c r="AV12" i="6"/>
  <c r="AV39" i="6"/>
  <c r="AV10" i="5"/>
  <c r="AV13" i="5"/>
  <c r="AV22" i="6"/>
  <c r="AV15" i="6"/>
  <c r="AV12" i="5"/>
  <c r="AV8" i="6"/>
  <c r="AU11" i="5"/>
  <c r="AU41" i="6"/>
  <c r="AU36" i="6"/>
  <c r="AU8" i="6"/>
  <c r="AU43" i="6"/>
  <c r="AU26" i="6"/>
  <c r="AU42" i="6"/>
  <c r="AU18" i="6"/>
  <c r="AU20" i="6"/>
  <c r="AU31" i="6"/>
  <c r="AU10" i="6"/>
  <c r="AU7" i="5"/>
  <c r="AU14" i="5"/>
  <c r="AU17" i="5"/>
  <c r="AU12" i="5"/>
  <c r="AU8" i="5"/>
  <c r="AU24" i="6"/>
  <c r="AU37" i="6"/>
  <c r="AU13" i="5"/>
  <c r="AU22" i="6"/>
  <c r="AU38" i="6"/>
  <c r="AU39" i="6"/>
  <c r="AU14" i="6"/>
  <c r="AU33" i="6"/>
  <c r="AU44" i="6"/>
  <c r="AU10" i="5"/>
  <c r="AU12" i="6"/>
  <c r="AU35" i="6"/>
  <c r="AU9" i="5"/>
  <c r="AU32" i="6"/>
  <c r="AU25" i="6"/>
  <c r="AU21" i="6"/>
  <c r="AU17" i="6"/>
  <c r="AU13" i="6"/>
  <c r="AU9" i="6"/>
  <c r="AU16" i="6"/>
  <c r="AU27" i="6"/>
  <c r="AU23" i="6"/>
  <c r="AU19" i="6"/>
  <c r="AU15" i="6"/>
  <c r="AU11" i="6"/>
  <c r="AU15" i="5"/>
  <c r="AU45" i="6"/>
  <c r="AU28" i="6"/>
  <c r="AU40" i="6"/>
  <c r="AU16" i="5"/>
  <c r="AU19" i="5"/>
  <c r="AU30" i="6"/>
  <c r="AU46" i="6"/>
  <c r="AU29" i="6"/>
  <c r="AT38" i="6"/>
  <c r="AT16" i="6"/>
  <c r="AT18" i="6"/>
  <c r="AT21" i="6"/>
  <c r="AT12" i="6"/>
  <c r="AT17" i="6"/>
  <c r="AT36" i="6"/>
  <c r="AT19" i="6"/>
  <c r="AT37" i="6"/>
  <c r="AT15" i="6"/>
  <c r="AT22" i="6"/>
  <c r="AT8" i="6"/>
  <c r="AT13" i="5"/>
  <c r="AT28" i="6"/>
  <c r="AT23" i="6"/>
  <c r="AT43" i="6"/>
  <c r="AT26" i="6"/>
  <c r="AT41" i="6"/>
  <c r="AT25" i="6"/>
  <c r="AT19" i="5"/>
  <c r="AT40" i="6"/>
  <c r="AT24" i="6"/>
  <c r="AT39" i="6"/>
  <c r="AT10" i="5"/>
  <c r="AT16" i="5"/>
  <c r="AT18" i="5"/>
  <c r="AT9" i="6"/>
  <c r="AT12" i="5"/>
  <c r="AT14" i="6"/>
  <c r="AT34" i="6"/>
  <c r="AT17" i="5"/>
  <c r="AT33" i="6"/>
  <c r="AT10" i="6"/>
  <c r="AT9" i="5"/>
  <c r="AT32" i="6"/>
  <c r="AT20" i="6"/>
  <c r="AT31" i="6"/>
  <c r="AT11" i="6"/>
  <c r="AT44" i="6"/>
  <c r="AT8" i="5"/>
  <c r="AT46" i="6"/>
  <c r="AT30" i="6"/>
  <c r="AT45" i="6"/>
  <c r="AT29" i="6"/>
  <c r="AT15" i="5"/>
  <c r="AT14" i="5"/>
  <c r="AT42" i="6"/>
  <c r="AT27" i="6"/>
  <c r="AT13" i="6"/>
  <c r="AS14" i="6"/>
  <c r="AS45" i="6"/>
  <c r="AS15" i="6"/>
  <c r="AS44" i="6"/>
  <c r="AS42" i="6"/>
  <c r="AS37" i="6"/>
  <c r="AS36" i="6"/>
  <c r="AS19" i="6"/>
  <c r="AS34" i="6"/>
  <c r="AS29" i="6"/>
  <c r="AS17" i="6"/>
  <c r="AS23" i="6"/>
  <c r="AS26" i="6"/>
  <c r="AS21" i="6"/>
  <c r="AS39" i="6"/>
  <c r="AS11" i="6"/>
  <c r="AS14" i="5"/>
  <c r="AS11" i="5"/>
  <c r="AS31" i="6"/>
  <c r="AS10" i="6"/>
  <c r="AS7" i="5"/>
  <c r="AS13" i="5"/>
  <c r="AS12" i="5"/>
  <c r="AS28" i="6"/>
  <c r="AS8" i="5"/>
  <c r="AS46" i="6"/>
  <c r="AS30" i="6"/>
  <c r="AS41" i="6"/>
  <c r="AS25" i="6"/>
  <c r="AS13" i="6"/>
  <c r="AS40" i="6"/>
  <c r="AS24" i="6"/>
  <c r="AS43" i="6"/>
  <c r="AS27" i="6"/>
  <c r="AS12" i="6"/>
  <c r="AS16" i="5"/>
  <c r="AS19" i="5"/>
  <c r="AS9" i="6"/>
  <c r="AS15" i="5"/>
  <c r="AS18" i="6"/>
  <c r="AS38" i="6"/>
  <c r="AS20" i="6"/>
  <c r="AS33" i="6"/>
  <c r="AS18" i="5"/>
  <c r="AS17" i="5"/>
  <c r="AS32" i="6"/>
  <c r="AS9" i="5"/>
  <c r="AS35" i="6"/>
  <c r="AS8" i="6"/>
  <c r="AS16" i="6"/>
  <c r="AR23" i="6"/>
  <c r="AR18" i="6"/>
  <c r="AR17" i="6"/>
  <c r="AR19" i="6"/>
  <c r="AR45" i="6"/>
  <c r="AR11" i="6"/>
  <c r="AR34" i="6"/>
  <c r="AR33" i="6"/>
  <c r="AR43" i="6"/>
  <c r="AR20" i="6"/>
  <c r="AR30" i="6"/>
  <c r="AR29" i="6"/>
  <c r="AR12" i="6"/>
  <c r="AR18" i="5"/>
  <c r="AR17" i="5"/>
  <c r="AR32" i="6"/>
  <c r="AR8" i="6"/>
  <c r="AR27" i="6"/>
  <c r="AR10" i="6"/>
  <c r="AR13" i="5"/>
  <c r="AR14" i="5"/>
  <c r="AR12" i="5"/>
  <c r="AR8" i="5"/>
  <c r="AR46" i="6"/>
  <c r="AR26" i="6"/>
  <c r="AR41" i="6"/>
  <c r="AR25" i="6"/>
  <c r="AR13" i="6"/>
  <c r="AR40" i="6"/>
  <c r="AR24" i="6"/>
  <c r="AR16" i="5"/>
  <c r="AR19" i="5"/>
  <c r="AR15" i="5"/>
  <c r="AR11" i="5"/>
  <c r="AR10" i="5"/>
  <c r="AR7" i="6"/>
  <c r="AR42" i="6"/>
  <c r="AR35" i="6"/>
  <c r="AR14" i="6"/>
  <c r="AR28" i="6"/>
  <c r="AR44" i="6"/>
  <c r="AR38" i="6"/>
  <c r="AR22" i="6"/>
  <c r="AR37" i="6"/>
  <c r="AR21" i="6"/>
  <c r="AR15" i="6"/>
  <c r="AR36" i="6"/>
  <c r="AR31" i="6"/>
  <c r="AR9" i="6"/>
  <c r="AR16" i="6"/>
  <c r="AQ38" i="6"/>
  <c r="AQ18" i="6"/>
  <c r="AQ15" i="5"/>
  <c r="AQ13" i="5"/>
  <c r="AQ21" i="6"/>
  <c r="AQ28" i="6"/>
  <c r="AQ24" i="6"/>
  <c r="AQ20" i="6"/>
  <c r="AQ16" i="6"/>
  <c r="AQ12" i="6"/>
  <c r="AQ8" i="6"/>
  <c r="AQ31" i="6"/>
  <c r="AQ27" i="6"/>
  <c r="AQ23" i="6"/>
  <c r="AQ19" i="6"/>
  <c r="AQ15" i="6"/>
  <c r="AQ11" i="6"/>
  <c r="AQ14" i="6"/>
  <c r="AQ10" i="6"/>
  <c r="AQ17" i="6"/>
  <c r="AQ13" i="6"/>
  <c r="AQ9" i="6"/>
  <c r="AQ34" i="6"/>
  <c r="AQ14" i="5"/>
  <c r="AQ36" i="6"/>
  <c r="AQ16" i="5"/>
  <c r="AQ9" i="5"/>
  <c r="AQ12" i="5"/>
  <c r="AQ32" i="6"/>
  <c r="AQ33" i="6"/>
  <c r="AQ40" i="6"/>
  <c r="AQ39" i="6"/>
  <c r="AQ30" i="6"/>
  <c r="AQ29" i="6"/>
  <c r="AQ10" i="5"/>
  <c r="AQ11" i="5"/>
  <c r="AQ46" i="6"/>
  <c r="AQ19" i="5"/>
  <c r="AQ45" i="6"/>
  <c r="AQ7" i="5"/>
  <c r="AQ8" i="5"/>
  <c r="AQ35" i="6"/>
  <c r="AQ22" i="6"/>
  <c r="AQ44" i="6"/>
  <c r="AQ43" i="6"/>
  <c r="AQ26" i="6"/>
  <c r="AQ42" i="6"/>
  <c r="AQ25" i="6"/>
  <c r="AQ41" i="6"/>
  <c r="AQ17" i="5"/>
  <c r="AP28" i="6"/>
  <c r="AP46" i="6"/>
  <c r="AP30" i="6"/>
  <c r="AP38" i="6"/>
  <c r="AP29" i="6"/>
  <c r="AP45" i="6"/>
  <c r="AP10" i="5"/>
  <c r="AP22" i="6"/>
  <c r="AP44" i="6"/>
  <c r="AP23" i="6"/>
  <c r="AP33" i="6"/>
  <c r="AP16" i="5"/>
  <c r="AP32" i="6"/>
  <c r="AP14" i="5"/>
  <c r="AP42" i="6"/>
  <c r="AP14" i="6"/>
  <c r="AP10" i="6"/>
  <c r="AP17" i="6"/>
  <c r="AP13" i="6"/>
  <c r="AP9" i="6"/>
  <c r="AP16" i="6"/>
  <c r="AP12" i="6"/>
  <c r="AP8" i="6"/>
  <c r="AP43" i="6"/>
  <c r="AP39" i="6"/>
  <c r="AP35" i="6"/>
  <c r="AP19" i="6"/>
  <c r="AP15" i="6"/>
  <c r="AP11" i="6"/>
  <c r="AP13" i="5"/>
  <c r="AP24" i="6"/>
  <c r="AP41" i="6"/>
  <c r="AP26" i="6"/>
  <c r="AP40" i="6"/>
  <c r="AP25" i="6"/>
  <c r="AP34" i="6"/>
  <c r="AP18" i="6"/>
  <c r="AP7" i="5"/>
  <c r="AP8" i="5"/>
  <c r="AP9" i="5"/>
  <c r="AP12" i="5"/>
  <c r="AP37" i="6"/>
  <c r="AP15" i="5"/>
  <c r="AP36" i="6"/>
  <c r="AP20" i="6"/>
  <c r="AP21" i="6"/>
  <c r="AP31" i="6"/>
  <c r="AP17" i="5"/>
  <c r="AO7" i="5"/>
  <c r="AO14" i="5"/>
  <c r="AO16" i="5"/>
  <c r="AO9" i="5"/>
  <c r="AO10" i="5"/>
  <c r="AO13" i="5"/>
  <c r="AO39" i="6"/>
  <c r="AO46" i="6"/>
  <c r="AO30" i="6"/>
  <c r="AO15" i="6"/>
  <c r="AO12" i="5"/>
  <c r="AO10" i="6"/>
  <c r="AO18" i="5"/>
  <c r="AO36" i="6"/>
  <c r="AO23" i="6"/>
  <c r="AO33" i="6"/>
  <c r="AO28" i="6"/>
  <c r="AO35" i="6"/>
  <c r="AO42" i="6"/>
  <c r="AO26" i="6"/>
  <c r="AO45" i="6"/>
  <c r="AO29" i="6"/>
  <c r="AO15" i="5"/>
  <c r="AO18" i="6"/>
  <c r="AO32" i="6"/>
  <c r="AO17" i="6"/>
  <c r="AO13" i="6"/>
  <c r="AO12" i="6"/>
  <c r="AO31" i="6"/>
  <c r="AO38" i="6"/>
  <c r="AO17" i="5"/>
  <c r="AO41" i="6"/>
  <c r="AO25" i="6"/>
  <c r="AO19" i="5"/>
  <c r="AO44" i="6"/>
  <c r="AO11" i="5"/>
  <c r="AO19" i="6"/>
  <c r="AO21" i="6"/>
  <c r="AO20" i="6"/>
  <c r="AO14" i="6"/>
  <c r="AO9" i="6"/>
  <c r="AO43" i="6"/>
  <c r="AO27" i="6"/>
  <c r="AO34" i="6"/>
  <c r="AO22" i="6"/>
  <c r="AO37" i="6"/>
  <c r="AO8" i="6"/>
  <c r="AO16" i="6"/>
  <c r="AO40" i="6"/>
  <c r="AO24" i="6"/>
  <c r="AO8" i="5"/>
  <c r="AN32" i="6"/>
  <c r="AN46" i="6"/>
  <c r="AN15" i="5"/>
  <c r="AN11" i="6"/>
  <c r="AN41" i="6"/>
  <c r="AN37" i="6"/>
  <c r="AN29" i="6"/>
  <c r="AN18" i="6"/>
  <c r="AN15" i="6"/>
  <c r="AN38" i="6"/>
  <c r="AN12" i="6"/>
  <c r="AN12" i="5"/>
  <c r="AN16" i="6"/>
  <c r="AN21" i="6"/>
  <c r="AN44" i="6"/>
  <c r="AN33" i="6"/>
  <c r="AN40" i="6"/>
  <c r="AN24" i="6"/>
  <c r="AN31" i="6"/>
  <c r="AN8" i="6"/>
  <c r="AN22" i="6"/>
  <c r="AN19" i="6"/>
  <c r="AN14" i="6"/>
  <c r="AN13" i="6"/>
  <c r="AN36" i="6"/>
  <c r="AN20" i="6"/>
  <c r="AN43" i="6"/>
  <c r="AN27" i="6"/>
  <c r="AN17" i="5"/>
  <c r="AN34" i="6"/>
  <c r="AN9" i="5"/>
  <c r="AN19" i="5"/>
  <c r="AN25" i="6"/>
  <c r="AN11" i="5"/>
  <c r="AN10" i="5"/>
  <c r="AN14" i="5"/>
  <c r="AN28" i="6"/>
  <c r="AN8" i="5"/>
  <c r="AN35" i="6"/>
  <c r="AN16" i="5"/>
  <c r="AN42" i="6"/>
  <c r="AN26" i="6"/>
  <c r="AN10" i="6"/>
  <c r="AN45" i="6"/>
  <c r="AN17" i="6"/>
  <c r="AM33" i="6"/>
  <c r="AM18" i="6"/>
  <c r="AM17" i="5"/>
  <c r="AM19" i="5"/>
  <c r="AM7" i="5"/>
  <c r="AM18" i="5"/>
  <c r="AM14" i="5"/>
  <c r="AM16" i="5"/>
  <c r="AM13" i="5"/>
  <c r="AM39" i="6"/>
  <c r="AM40" i="6"/>
  <c r="AM38" i="6"/>
  <c r="AM15" i="5"/>
  <c r="AM15" i="6"/>
  <c r="AM12" i="5"/>
  <c r="AM14" i="6"/>
  <c r="AM10" i="6"/>
  <c r="AM36" i="6"/>
  <c r="AM32" i="6"/>
  <c r="AM28" i="6"/>
  <c r="AM17" i="6"/>
  <c r="AM13" i="6"/>
  <c r="AM9" i="6"/>
  <c r="AM35" i="6"/>
  <c r="AM31" i="6"/>
  <c r="AM16" i="6"/>
  <c r="AM12" i="6"/>
  <c r="AM8" i="6"/>
  <c r="AM22" i="6"/>
  <c r="AM20" i="6"/>
  <c r="AM23" i="6"/>
  <c r="AM46" i="6"/>
  <c r="AM30" i="6"/>
  <c r="AM11" i="6"/>
  <c r="AM41" i="6"/>
  <c r="AM10" i="5"/>
  <c r="AM24" i="6"/>
  <c r="AM25" i="6"/>
  <c r="AM43" i="6"/>
  <c r="AM19" i="6"/>
  <c r="AM42" i="6"/>
  <c r="AM26" i="6"/>
  <c r="AM8" i="5"/>
  <c r="AM37" i="6"/>
  <c r="AM21" i="6"/>
  <c r="AM9" i="5"/>
  <c r="AL17" i="5"/>
  <c r="AL19" i="5"/>
  <c r="AL14" i="5"/>
  <c r="AL7" i="5"/>
  <c r="AL8" i="5"/>
  <c r="AL18" i="5"/>
  <c r="AL33" i="6"/>
  <c r="AL29" i="6"/>
  <c r="AL28" i="6"/>
  <c r="AL35" i="6"/>
  <c r="AL18" i="6"/>
  <c r="AL38" i="6"/>
  <c r="AL15" i="5"/>
  <c r="AL12" i="5"/>
  <c r="AL21" i="6"/>
  <c r="AL32" i="6"/>
  <c r="AL45" i="6"/>
  <c r="AL41" i="6"/>
  <c r="AL9" i="5"/>
  <c r="AL43" i="6"/>
  <c r="AL27" i="6"/>
  <c r="AL46" i="6"/>
  <c r="AL30" i="6"/>
  <c r="AL13" i="5"/>
  <c r="AL10" i="5"/>
  <c r="AL40" i="6"/>
  <c r="AL14" i="6"/>
  <c r="AL11" i="6"/>
  <c r="AL17" i="6"/>
  <c r="AL13" i="6"/>
  <c r="AL10" i="6"/>
  <c r="AL16" i="6"/>
  <c r="AL12" i="6"/>
  <c r="AL9" i="6"/>
  <c r="AL15" i="6"/>
  <c r="AL22" i="6"/>
  <c r="AL8" i="6"/>
  <c r="AL25" i="6"/>
  <c r="AL19" i="6"/>
  <c r="AL31" i="6"/>
  <c r="AL34" i="6"/>
  <c r="AL44" i="6"/>
  <c r="AL39" i="6"/>
  <c r="AL23" i="6"/>
  <c r="AL42" i="6"/>
  <c r="AL26" i="6"/>
  <c r="AL37" i="6"/>
  <c r="AL20" i="6"/>
  <c r="AL36" i="6"/>
  <c r="AL16" i="5"/>
  <c r="AK14" i="5"/>
  <c r="AK9" i="5"/>
  <c r="AK19" i="5"/>
  <c r="AK12" i="5"/>
  <c r="AK14" i="6"/>
  <c r="AK19" i="6"/>
  <c r="AK26" i="6"/>
  <c r="AK13" i="6"/>
  <c r="AK32" i="6"/>
  <c r="AK8" i="5"/>
  <c r="AK27" i="6"/>
  <c r="AK15" i="5"/>
  <c r="AK9" i="6"/>
  <c r="AK13" i="5"/>
  <c r="AK16" i="5"/>
  <c r="AK33" i="6"/>
  <c r="AK28" i="6"/>
  <c r="AK45" i="6"/>
  <c r="AK29" i="6"/>
  <c r="AK38" i="6"/>
  <c r="AK34" i="6"/>
  <c r="AK12" i="6"/>
  <c r="AK40" i="6"/>
  <c r="AK24" i="6"/>
  <c r="AK35" i="6"/>
  <c r="AK8" i="6"/>
  <c r="AK16" i="6"/>
  <c r="AK15" i="6"/>
  <c r="AK11" i="5"/>
  <c r="AK41" i="6"/>
  <c r="AK44" i="6"/>
  <c r="AK43" i="6"/>
  <c r="AK23" i="6"/>
  <c r="AK46" i="6"/>
  <c r="AK42" i="6"/>
  <c r="AK22" i="6"/>
  <c r="AK18" i="6"/>
  <c r="AK39" i="6"/>
  <c r="AK11" i="6"/>
  <c r="AK30" i="6"/>
  <c r="AK18" i="5"/>
  <c r="AK36" i="6"/>
  <c r="AK21" i="6"/>
  <c r="AK31" i="6"/>
  <c r="AK10" i="6"/>
  <c r="AK17" i="5"/>
  <c r="AK17" i="6"/>
  <c r="AK10" i="5"/>
  <c r="AK37" i="6"/>
  <c r="AK20" i="6"/>
  <c r="AJ7" i="5"/>
  <c r="AJ12" i="5"/>
  <c r="AJ28" i="6"/>
  <c r="AJ14" i="5"/>
  <c r="AJ18" i="5"/>
  <c r="AJ20" i="6"/>
  <c r="AJ46" i="6"/>
  <c r="AJ26" i="6"/>
  <c r="AJ37" i="6"/>
  <c r="AJ21" i="6"/>
  <c r="AJ15" i="5"/>
  <c r="AJ40" i="6"/>
  <c r="AJ24" i="6"/>
  <c r="AJ16" i="5"/>
  <c r="AJ45" i="6"/>
  <c r="AJ41" i="6"/>
  <c r="AJ43" i="6"/>
  <c r="AJ34" i="6"/>
  <c r="AJ13" i="5"/>
  <c r="AJ8" i="5"/>
  <c r="AJ42" i="6"/>
  <c r="AJ22" i="6"/>
  <c r="AJ33" i="6"/>
  <c r="AJ17" i="6"/>
  <c r="AJ19" i="5"/>
  <c r="AJ36" i="6"/>
  <c r="AJ9" i="5"/>
  <c r="AJ31" i="6"/>
  <c r="AJ11" i="6"/>
  <c r="AJ14" i="6"/>
  <c r="AJ44" i="6"/>
  <c r="AJ23" i="6"/>
  <c r="AJ38" i="6"/>
  <c r="AJ18" i="6"/>
  <c r="AJ29" i="6"/>
  <c r="AJ9" i="6"/>
  <c r="AJ16" i="6"/>
  <c r="AJ32" i="6"/>
  <c r="AJ17" i="5"/>
  <c r="AJ27" i="6"/>
  <c r="AJ13" i="6"/>
  <c r="AJ12" i="6"/>
  <c r="AJ19" i="6"/>
  <c r="AJ30" i="6"/>
  <c r="AJ8" i="6"/>
  <c r="AJ25" i="6"/>
  <c r="AJ10" i="6"/>
  <c r="AJ11" i="5"/>
  <c r="AJ39" i="6"/>
  <c r="AJ10" i="5"/>
  <c r="AJ15" i="6"/>
  <c r="AI7" i="5"/>
  <c r="AI8" i="5"/>
  <c r="AI23" i="6"/>
  <c r="AI22" i="6"/>
  <c r="AI33" i="6"/>
  <c r="AI40" i="6"/>
  <c r="AI10" i="5"/>
  <c r="AI35" i="6"/>
  <c r="AI9" i="5"/>
  <c r="AI38" i="6"/>
  <c r="AI44" i="6"/>
  <c r="AI19" i="6"/>
  <c r="AI18" i="6"/>
  <c r="AI18" i="5"/>
  <c r="AI36" i="6"/>
  <c r="AI16" i="5"/>
  <c r="AI11" i="5"/>
  <c r="AI17" i="5"/>
  <c r="AI13" i="6"/>
  <c r="AI9" i="6"/>
  <c r="AI32" i="6"/>
  <c r="AI28" i="6"/>
  <c r="AI24" i="6"/>
  <c r="AI20" i="6"/>
  <c r="AI16" i="6"/>
  <c r="AI12" i="6"/>
  <c r="AI8" i="6"/>
  <c r="AI34" i="6"/>
  <c r="AI15" i="6"/>
  <c r="AI11" i="6"/>
  <c r="AI37" i="6"/>
  <c r="AI14" i="6"/>
  <c r="AI10" i="6"/>
  <c r="AI12" i="5"/>
  <c r="AI19" i="5"/>
  <c r="AI45" i="6"/>
  <c r="AI17" i="6"/>
  <c r="AI31" i="6"/>
  <c r="AI43" i="6"/>
  <c r="AI26" i="6"/>
  <c r="AI46" i="6"/>
  <c r="AI25" i="6"/>
  <c r="AI39" i="6"/>
  <c r="AI30" i="6"/>
  <c r="AI41" i="6"/>
  <c r="AI14" i="5"/>
  <c r="AI27" i="6"/>
  <c r="AI13" i="5"/>
  <c r="AI15" i="5"/>
  <c r="AI42" i="6"/>
  <c r="AI21" i="6"/>
  <c r="AH35" i="6"/>
  <c r="AH46" i="6"/>
  <c r="AH14" i="5"/>
  <c r="AH26" i="6"/>
  <c r="AH43" i="6"/>
  <c r="AH29" i="6"/>
  <c r="AH36" i="6"/>
  <c r="AH27" i="6"/>
  <c r="AH7" i="5"/>
  <c r="AH8" i="5"/>
  <c r="AH30" i="6"/>
  <c r="AH38" i="6"/>
  <c r="AH44" i="6"/>
  <c r="AH23" i="6"/>
  <c r="AH11" i="5"/>
  <c r="AH40" i="6"/>
  <c r="AH25" i="6"/>
  <c r="AH24" i="6"/>
  <c r="AH20" i="6"/>
  <c r="AH42" i="6"/>
  <c r="AH21" i="6"/>
  <c r="AH17" i="6"/>
  <c r="AH10" i="6"/>
  <c r="AH39" i="6"/>
  <c r="AH18" i="6"/>
  <c r="AH41" i="6"/>
  <c r="AH16" i="6"/>
  <c r="AH12" i="6"/>
  <c r="AH19" i="6"/>
  <c r="AH8" i="6"/>
  <c r="AH14" i="6"/>
  <c r="AH11" i="6"/>
  <c r="AH9" i="6"/>
  <c r="AH22" i="6"/>
  <c r="AH37" i="6"/>
  <c r="AH15" i="5"/>
  <c r="AH32" i="6"/>
  <c r="AH16" i="5"/>
  <c r="AH13" i="6"/>
  <c r="AH13" i="5"/>
  <c r="AH10" i="5"/>
  <c r="AH9" i="5"/>
  <c r="AH34" i="6"/>
  <c r="AH33" i="6"/>
  <c r="AH45" i="6"/>
  <c r="AH19" i="5"/>
  <c r="AH28" i="6"/>
  <c r="AH15" i="6"/>
  <c r="AH12" i="5"/>
  <c r="AH17" i="5"/>
  <c r="AG17" i="5"/>
  <c r="AG13" i="5"/>
  <c r="AG18" i="5"/>
  <c r="AG12" i="5"/>
  <c r="AG10" i="5"/>
  <c r="AG8" i="6"/>
  <c r="AG19" i="5"/>
  <c r="AG14" i="5"/>
  <c r="AG40" i="6"/>
  <c r="AG24" i="6"/>
  <c r="AG35" i="6"/>
  <c r="AG11" i="6"/>
  <c r="AG19" i="6"/>
  <c r="AG34" i="6"/>
  <c r="AG45" i="6"/>
  <c r="AG29" i="6"/>
  <c r="AG18" i="6"/>
  <c r="AG21" i="6"/>
  <c r="AG20" i="6"/>
  <c r="AG23" i="6"/>
  <c r="AG13" i="6"/>
  <c r="AG44" i="6"/>
  <c r="AG28" i="6"/>
  <c r="AG39" i="6"/>
  <c r="AG38" i="6"/>
  <c r="AG33" i="6"/>
  <c r="AG36" i="6"/>
  <c r="AG17" i="6"/>
  <c r="AG31" i="6"/>
  <c r="AG8" i="5"/>
  <c r="AG46" i="6"/>
  <c r="AG41" i="6"/>
  <c r="AG25" i="6"/>
  <c r="AG12" i="6"/>
  <c r="AG7" i="5"/>
  <c r="AG16" i="5"/>
  <c r="AG9" i="5"/>
  <c r="AG15" i="5"/>
  <c r="AG30" i="6"/>
  <c r="AG9" i="6"/>
  <c r="AG32" i="6"/>
  <c r="AG43" i="6"/>
  <c r="AG27" i="6"/>
  <c r="AG15" i="6"/>
  <c r="AG42" i="6"/>
  <c r="AG26" i="6"/>
  <c r="AG37" i="6"/>
  <c r="AG22" i="6"/>
  <c r="AG14" i="6"/>
  <c r="AG16" i="6"/>
  <c r="AF14" i="5"/>
  <c r="AF46" i="6"/>
  <c r="AF29" i="6"/>
  <c r="AF18" i="5"/>
  <c r="AF30" i="6"/>
  <c r="AF8" i="6"/>
  <c r="AF12" i="6"/>
  <c r="AF11" i="6"/>
  <c r="AF24" i="6"/>
  <c r="AF31" i="6"/>
  <c r="AF45" i="6"/>
  <c r="AF15" i="5"/>
  <c r="AF19" i="6"/>
  <c r="AF21" i="6"/>
  <c r="AF28" i="6"/>
  <c r="AF35" i="6"/>
  <c r="AF16" i="5"/>
  <c r="AF34" i="6"/>
  <c r="AF18" i="6"/>
  <c r="AF17" i="5"/>
  <c r="AF12" i="5"/>
  <c r="AF17" i="6"/>
  <c r="AF11" i="5"/>
  <c r="AF40" i="6"/>
  <c r="AF32" i="6"/>
  <c r="AF14" i="6"/>
  <c r="AF13" i="5"/>
  <c r="AF43" i="6"/>
  <c r="AF27" i="6"/>
  <c r="AF42" i="6"/>
  <c r="AF26" i="6"/>
  <c r="AF13" i="6"/>
  <c r="AF41" i="6"/>
  <c r="AF25" i="6"/>
  <c r="AF44" i="6"/>
  <c r="AF20" i="6"/>
  <c r="AF19" i="5"/>
  <c r="AF23" i="6"/>
  <c r="AF33" i="6"/>
  <c r="AF8" i="5"/>
  <c r="AF39" i="6"/>
  <c r="AF10" i="5"/>
  <c r="AF38" i="6"/>
  <c r="AF22" i="6"/>
  <c r="AF15" i="6"/>
  <c r="AF37" i="6"/>
  <c r="AF9" i="5"/>
  <c r="AF36" i="6"/>
  <c r="AF9" i="6"/>
  <c r="AF16" i="6"/>
  <c r="AE33" i="6"/>
  <c r="AE24" i="6"/>
  <c r="AE20" i="6"/>
  <c r="AE16" i="6"/>
  <c r="AE12" i="6"/>
  <c r="AE8" i="6"/>
  <c r="AE15" i="6"/>
  <c r="AE11" i="6"/>
  <c r="AE26" i="6"/>
  <c r="AE22" i="6"/>
  <c r="AE18" i="6"/>
  <c r="AE14" i="6"/>
  <c r="AE10" i="6"/>
  <c r="AE17" i="6"/>
  <c r="AE13" i="6"/>
  <c r="AE9" i="6"/>
  <c r="AE38" i="6"/>
  <c r="AE10" i="5"/>
  <c r="AE40" i="6"/>
  <c r="AE23" i="6"/>
  <c r="AE35" i="6"/>
  <c r="AE42" i="6"/>
  <c r="AE25" i="6"/>
  <c r="AE41" i="6"/>
  <c r="AE34" i="6"/>
  <c r="AE32" i="6"/>
  <c r="AE36" i="6"/>
  <c r="AE16" i="5"/>
  <c r="AE30" i="6"/>
  <c r="AE13" i="5"/>
  <c r="AE9" i="5"/>
  <c r="AE37" i="6"/>
  <c r="AE19" i="6"/>
  <c r="AE29" i="6"/>
  <c r="AE21" i="6"/>
  <c r="AE31" i="6"/>
  <c r="AE43" i="6"/>
  <c r="AE17" i="5"/>
  <c r="AE12" i="5"/>
  <c r="AE15" i="5"/>
  <c r="AE28" i="6"/>
  <c r="AE11" i="5"/>
  <c r="AE14" i="5"/>
  <c r="AE44" i="6"/>
  <c r="AE27" i="6"/>
  <c r="AE39" i="6"/>
  <c r="AE46" i="6"/>
  <c r="AE19" i="5"/>
  <c r="AE45" i="6"/>
  <c r="AE18" i="5"/>
  <c r="AD44" i="6"/>
  <c r="AD46" i="6"/>
  <c r="AD28" i="6"/>
  <c r="AD11" i="6"/>
  <c r="AD14" i="6"/>
  <c r="AD41" i="6"/>
  <c r="AD31" i="6"/>
  <c r="AD17" i="5"/>
  <c r="AD11" i="5"/>
  <c r="AD42" i="6"/>
  <c r="AD21" i="6"/>
  <c r="AD17" i="6"/>
  <c r="AD10" i="6"/>
  <c r="AD19" i="5"/>
  <c r="AD13" i="5"/>
  <c r="AD9" i="6"/>
  <c r="AD32" i="6"/>
  <c r="AD15" i="5"/>
  <c r="AD35" i="6"/>
  <c r="AD9" i="5"/>
  <c r="AD34" i="6"/>
  <c r="AD18" i="5"/>
  <c r="AD45" i="6"/>
  <c r="AD29" i="6"/>
  <c r="AD10" i="5"/>
  <c r="AD16" i="5"/>
  <c r="AD14" i="5"/>
  <c r="AD19" i="6"/>
  <c r="AD30" i="6"/>
  <c r="AD33" i="6"/>
  <c r="AD40" i="6"/>
  <c r="AD24" i="6"/>
  <c r="AD16" i="6"/>
  <c r="AD27" i="6"/>
  <c r="AD43" i="6"/>
  <c r="AD26" i="6"/>
  <c r="AD8" i="5"/>
  <c r="AD37" i="6"/>
  <c r="AD18" i="6"/>
  <c r="AD13" i="6"/>
  <c r="AD12" i="6"/>
  <c r="AD36" i="6"/>
  <c r="AD8" i="6"/>
  <c r="AD39" i="6"/>
  <c r="AD23" i="6"/>
  <c r="AD38" i="6"/>
  <c r="AD22" i="6"/>
  <c r="AD15" i="6"/>
  <c r="AD12" i="5"/>
  <c r="AD20" i="6"/>
  <c r="AC19" i="6"/>
  <c r="AC38" i="6"/>
  <c r="AC40" i="6"/>
  <c r="AC12" i="6"/>
  <c r="AC24" i="6"/>
  <c r="AC33" i="6"/>
  <c r="AC31" i="6"/>
  <c r="AC11" i="5"/>
  <c r="AC22" i="6"/>
  <c r="AC44" i="6"/>
  <c r="AC43" i="6"/>
  <c r="AC23" i="6"/>
  <c r="AC18" i="6"/>
  <c r="AC16" i="5"/>
  <c r="AC9" i="6"/>
  <c r="AC37" i="6"/>
  <c r="AC17" i="6"/>
  <c r="AC11" i="6"/>
  <c r="AC14" i="5"/>
  <c r="AC28" i="6"/>
  <c r="AC35" i="6"/>
  <c r="AC8" i="6"/>
  <c r="AC34" i="6"/>
  <c r="AC10" i="6"/>
  <c r="AC8" i="5"/>
  <c r="AC15" i="5"/>
  <c r="AC30" i="6"/>
  <c r="AC45" i="6"/>
  <c r="AC29" i="6"/>
  <c r="AC10" i="5"/>
  <c r="AC15" i="6"/>
  <c r="AC36" i="6"/>
  <c r="AC20" i="6"/>
  <c r="AC27" i="6"/>
  <c r="AC42" i="6"/>
  <c r="AC26" i="6"/>
  <c r="AC14" i="6"/>
  <c r="AC19" i="5"/>
  <c r="AC13" i="6"/>
  <c r="AC41" i="6"/>
  <c r="AC25" i="6"/>
  <c r="AC18" i="5"/>
  <c r="AC17" i="5"/>
  <c r="AC32" i="6"/>
  <c r="AC39" i="6"/>
  <c r="AC21" i="6"/>
  <c r="AC13" i="5"/>
  <c r="AC9" i="5"/>
  <c r="AC16" i="6"/>
  <c r="AB29" i="6"/>
  <c r="AB27" i="6"/>
  <c r="AB13" i="5"/>
  <c r="AB11" i="6"/>
  <c r="AB10" i="6"/>
  <c r="AB11" i="5"/>
  <c r="AB28" i="6"/>
  <c r="AB46" i="6"/>
  <c r="AB12" i="6"/>
  <c r="AB43" i="6"/>
  <c r="AB26" i="6"/>
  <c r="AB12" i="5"/>
  <c r="AB19" i="6"/>
  <c r="AB9" i="6"/>
  <c r="AB33" i="6"/>
  <c r="AB17" i="6"/>
  <c r="AB17" i="5"/>
  <c r="AB32" i="6"/>
  <c r="AB8" i="6"/>
  <c r="AB31" i="6"/>
  <c r="AB18" i="5"/>
  <c r="AB16" i="6"/>
  <c r="AB30" i="6"/>
  <c r="AB8" i="5"/>
  <c r="AB18" i="6"/>
  <c r="AB45" i="6"/>
  <c r="AB25" i="6"/>
  <c r="AB13" i="6"/>
  <c r="AB40" i="6"/>
  <c r="AB24" i="6"/>
  <c r="AB39" i="6"/>
  <c r="AB10" i="5"/>
  <c r="AB15" i="5"/>
  <c r="AB42" i="6"/>
  <c r="AB14" i="5"/>
  <c r="AB41" i="6"/>
  <c r="AB44" i="6"/>
  <c r="AB34" i="6"/>
  <c r="AB23" i="6"/>
  <c r="AB14" i="6"/>
  <c r="AB37" i="6"/>
  <c r="AB21" i="6"/>
  <c r="AB15" i="6"/>
  <c r="AB36" i="6"/>
  <c r="AB20" i="6"/>
  <c r="AB35" i="6"/>
  <c r="AB16" i="5"/>
  <c r="AB19" i="5"/>
  <c r="AB38" i="6"/>
  <c r="AB9" i="5"/>
  <c r="AA20" i="6"/>
  <c r="AA46" i="6"/>
  <c r="AA19" i="5"/>
  <c r="AA30" i="6"/>
  <c r="AA26" i="6"/>
  <c r="AA22" i="6"/>
  <c r="AA18" i="6"/>
  <c r="AA14" i="6"/>
  <c r="AA10" i="6"/>
  <c r="AA44" i="6"/>
  <c r="AA29" i="6"/>
  <c r="AA25" i="6"/>
  <c r="AA21" i="6"/>
  <c r="AA17" i="6"/>
  <c r="AA13" i="6"/>
  <c r="AA9" i="6"/>
  <c r="AA43" i="6"/>
  <c r="AA12" i="6"/>
  <c r="AA8" i="6"/>
  <c r="AA33" i="6"/>
  <c r="AA24" i="6"/>
  <c r="AA17" i="5"/>
  <c r="AA34" i="6"/>
  <c r="AA8" i="5"/>
  <c r="AA41" i="6"/>
  <c r="AA31" i="6"/>
  <c r="AA7" i="5"/>
  <c r="AA14" i="5"/>
  <c r="AA10" i="5"/>
  <c r="AA9" i="5"/>
  <c r="AA32" i="6"/>
  <c r="AA39" i="6"/>
  <c r="AA42" i="6"/>
  <c r="AA15" i="5"/>
  <c r="AA16" i="6"/>
  <c r="AA12" i="5"/>
  <c r="AA40" i="6"/>
  <c r="AA23" i="6"/>
  <c r="AA13" i="5"/>
  <c r="AA37" i="6"/>
  <c r="AA27" i="6"/>
  <c r="AA19" i="6"/>
  <c r="AA28" i="6"/>
  <c r="AA35" i="6"/>
  <c r="AA38" i="6"/>
  <c r="AA11" i="6"/>
  <c r="AA45" i="6"/>
  <c r="AA11" i="5"/>
  <c r="AA36" i="6"/>
  <c r="AA16" i="5"/>
  <c r="Z19" i="6"/>
  <c r="Z14" i="5"/>
  <c r="Z44" i="6"/>
  <c r="Z13" i="5"/>
  <c r="Z16" i="5"/>
  <c r="Z12" i="5"/>
  <c r="Z20" i="6"/>
  <c r="Z16" i="6"/>
  <c r="Z32" i="6"/>
  <c r="Z30" i="6"/>
  <c r="Z33" i="6"/>
  <c r="Z28" i="6"/>
  <c r="Z31" i="6"/>
  <c r="Z46" i="6"/>
  <c r="Z11" i="5"/>
  <c r="Z17" i="5"/>
  <c r="Z19" i="5"/>
  <c r="Z43" i="6"/>
  <c r="Z39" i="6"/>
  <c r="Z35" i="6"/>
  <c r="Z15" i="6"/>
  <c r="Z11" i="6"/>
  <c r="Z42" i="6"/>
  <c r="Z38" i="6"/>
  <c r="Z34" i="6"/>
  <c r="Z14" i="6"/>
  <c r="Z10" i="6"/>
  <c r="Z17" i="6"/>
  <c r="Z13" i="6"/>
  <c r="Z9" i="6"/>
  <c r="Z22" i="6"/>
  <c r="Z29" i="6"/>
  <c r="Z24" i="6"/>
  <c r="Z27" i="6"/>
  <c r="Z41" i="6"/>
  <c r="Z26" i="6"/>
  <c r="Z8" i="6"/>
  <c r="Z40" i="6"/>
  <c r="Z7" i="5"/>
  <c r="Z18" i="5"/>
  <c r="Z8" i="5"/>
  <c r="Z18" i="6"/>
  <c r="Z25" i="6"/>
  <c r="Z9" i="5"/>
  <c r="Z23" i="6"/>
  <c r="Z37" i="6"/>
  <c r="Z15" i="5"/>
  <c r="Z12" i="6"/>
  <c r="Z36" i="6"/>
  <c r="Z21" i="6"/>
  <c r="P14" i="6"/>
  <c r="P30" i="6"/>
  <c r="P7" i="6"/>
  <c r="P19" i="6"/>
  <c r="P28" i="6"/>
  <c r="P27" i="6"/>
  <c r="P44" i="6"/>
  <c r="P12" i="6"/>
  <c r="P35" i="6"/>
  <c r="P15" i="6"/>
  <c r="P46" i="6"/>
  <c r="P23" i="6"/>
  <c r="P8" i="6"/>
  <c r="P38" i="6"/>
  <c r="P26" i="6"/>
  <c r="P22" i="6"/>
  <c r="P11" i="6"/>
  <c r="P25" i="6"/>
  <c r="P34" i="6"/>
  <c r="P45" i="6"/>
  <c r="P41" i="6"/>
  <c r="P18" i="6"/>
  <c r="P33" i="6"/>
  <c r="P9" i="6"/>
  <c r="P17" i="6"/>
  <c r="P36" i="6"/>
  <c r="P16" i="6"/>
  <c r="P13" i="6"/>
  <c r="P29" i="6"/>
  <c r="P24" i="6"/>
  <c r="P40" i="6"/>
  <c r="P20" i="6"/>
  <c r="P43" i="6"/>
  <c r="P39" i="6"/>
  <c r="P37" i="6"/>
  <c r="P21" i="6"/>
  <c r="P32" i="6"/>
  <c r="P10" i="6"/>
  <c r="P31" i="6"/>
  <c r="Y44" i="6"/>
  <c r="Y36" i="6"/>
  <c r="Y25" i="6"/>
  <c r="Y15" i="5"/>
  <c r="Y17" i="6"/>
  <c r="Y41" i="6"/>
  <c r="Y7" i="5"/>
  <c r="Y9" i="5"/>
  <c r="Y12" i="5"/>
  <c r="Y9" i="6"/>
  <c r="Y35" i="6"/>
  <c r="Y45" i="6"/>
  <c r="Y29" i="6"/>
  <c r="Y40" i="6"/>
  <c r="Y24" i="6"/>
  <c r="Y13" i="5"/>
  <c r="Y18" i="5"/>
  <c r="Y16" i="6"/>
  <c r="Y34" i="6"/>
  <c r="Y8" i="6"/>
  <c r="Y11" i="6"/>
  <c r="Y46" i="6"/>
  <c r="Y30" i="6"/>
  <c r="Y10" i="6"/>
  <c r="Y8" i="5"/>
  <c r="Y11" i="5"/>
  <c r="Y37" i="6"/>
  <c r="Y10" i="5"/>
  <c r="Y32" i="6"/>
  <c r="Y17" i="5"/>
  <c r="Y31" i="6"/>
  <c r="Y13" i="6"/>
  <c r="Y42" i="6"/>
  <c r="Y26" i="6"/>
  <c r="Y21" i="6"/>
  <c r="Y20" i="6"/>
  <c r="Y23" i="6"/>
  <c r="Y19" i="6"/>
  <c r="Y18" i="6"/>
  <c r="Y39" i="6"/>
  <c r="Y14" i="6"/>
  <c r="Y33" i="6"/>
  <c r="Y14" i="5"/>
  <c r="Y28" i="6"/>
  <c r="Y43" i="6"/>
  <c r="Y27" i="6"/>
  <c r="Y15" i="6"/>
  <c r="Y38" i="6"/>
  <c r="Y22" i="6"/>
  <c r="Y19" i="5"/>
  <c r="X34" i="6"/>
  <c r="X9" i="6"/>
  <c r="X18" i="6"/>
  <c r="X12" i="6"/>
  <c r="X25" i="6"/>
  <c r="X19" i="6"/>
  <c r="X11" i="5"/>
  <c r="X41" i="6"/>
  <c r="X37" i="6"/>
  <c r="X29" i="6"/>
  <c r="X39" i="6"/>
  <c r="X35" i="6"/>
  <c r="X31" i="6"/>
  <c r="X13" i="5"/>
  <c r="X20" i="6"/>
  <c r="X23" i="6"/>
  <c r="X38" i="6"/>
  <c r="X22" i="6"/>
  <c r="X15" i="5"/>
  <c r="X33" i="6"/>
  <c r="X17" i="5"/>
  <c r="X32" i="6"/>
  <c r="X11" i="6"/>
  <c r="X27" i="6"/>
  <c r="X19" i="5"/>
  <c r="X44" i="6"/>
  <c r="X12" i="5"/>
  <c r="X46" i="6"/>
  <c r="X30" i="6"/>
  <c r="X18" i="5"/>
  <c r="X16" i="6"/>
  <c r="X21" i="6"/>
  <c r="X40" i="6"/>
  <c r="X24" i="6"/>
  <c r="X15" i="6"/>
  <c r="X16" i="5"/>
  <c r="X14" i="5"/>
  <c r="X10" i="5"/>
  <c r="X14" i="6"/>
  <c r="X28" i="6"/>
  <c r="X8" i="5"/>
  <c r="X42" i="6"/>
  <c r="X26" i="6"/>
  <c r="X10" i="6"/>
  <c r="X45" i="6"/>
  <c r="X17" i="6"/>
  <c r="X36" i="6"/>
  <c r="X9" i="5"/>
  <c r="X43" i="6"/>
  <c r="X8" i="6"/>
  <c r="W14" i="5"/>
  <c r="W15" i="5"/>
  <c r="W18" i="5"/>
  <c r="W31" i="6"/>
  <c r="W39" i="6"/>
  <c r="W7" i="5"/>
  <c r="W8" i="5"/>
  <c r="W11" i="5"/>
  <c r="W25" i="6"/>
  <c r="W46" i="6"/>
  <c r="W41" i="6"/>
  <c r="W20" i="6"/>
  <c r="W16" i="5"/>
  <c r="W35" i="6"/>
  <c r="W10" i="5"/>
  <c r="W36" i="6"/>
  <c r="W17" i="6"/>
  <c r="W13" i="6"/>
  <c r="W9" i="6"/>
  <c r="W16" i="6"/>
  <c r="W12" i="6"/>
  <c r="W8" i="6"/>
  <c r="W27" i="6"/>
  <c r="W23" i="6"/>
  <c r="W19" i="6"/>
  <c r="W15" i="6"/>
  <c r="W11" i="6"/>
  <c r="W37" i="6"/>
  <c r="W26" i="6"/>
  <c r="W22" i="6"/>
  <c r="W18" i="6"/>
  <c r="W14" i="6"/>
  <c r="W10" i="6"/>
  <c r="W45" i="6"/>
  <c r="W24" i="6"/>
  <c r="W38" i="6"/>
  <c r="W33" i="6"/>
  <c r="W44" i="6"/>
  <c r="W17" i="5"/>
  <c r="W30" i="6"/>
  <c r="W13" i="5"/>
  <c r="W21" i="6"/>
  <c r="W34" i="6"/>
  <c r="W29" i="6"/>
  <c r="W28" i="6"/>
  <c r="W40" i="6"/>
  <c r="W43" i="6"/>
  <c r="W9" i="5"/>
  <c r="W12" i="5"/>
  <c r="W32" i="6"/>
  <c r="V15" i="5"/>
  <c r="V16" i="5"/>
  <c r="V11" i="5"/>
  <c r="V14" i="5"/>
  <c r="V36" i="6"/>
  <c r="V9" i="5"/>
  <c r="V31" i="6"/>
  <c r="V46" i="6"/>
  <c r="V30" i="6"/>
  <c r="V45" i="6"/>
  <c r="V29" i="6"/>
  <c r="V18" i="6"/>
  <c r="V38" i="6"/>
  <c r="V32" i="6"/>
  <c r="V43" i="6"/>
  <c r="V27" i="6"/>
  <c r="V42" i="6"/>
  <c r="V26" i="6"/>
  <c r="V41" i="6"/>
  <c r="V15" i="6"/>
  <c r="V8" i="6"/>
  <c r="V14" i="6"/>
  <c r="V11" i="6"/>
  <c r="V17" i="6"/>
  <c r="V13" i="6"/>
  <c r="V10" i="6"/>
  <c r="V16" i="6"/>
  <c r="V12" i="6"/>
  <c r="V9" i="6"/>
  <c r="V7" i="5"/>
  <c r="V8" i="5"/>
  <c r="V19" i="5"/>
  <c r="V34" i="6"/>
  <c r="V44" i="6"/>
  <c r="V28" i="6"/>
  <c r="V39" i="6"/>
  <c r="V23" i="6"/>
  <c r="V13" i="5"/>
  <c r="V22" i="6"/>
  <c r="V37" i="6"/>
  <c r="V21" i="6"/>
  <c r="V18" i="5"/>
  <c r="V40" i="6"/>
  <c r="V24" i="6"/>
  <c r="V35" i="6"/>
  <c r="V19" i="6"/>
  <c r="V12" i="5"/>
  <c r="V20" i="6"/>
  <c r="V33" i="6"/>
  <c r="V17" i="5"/>
  <c r="U10" i="5"/>
  <c r="U26" i="6"/>
  <c r="U33" i="6"/>
  <c r="U42" i="6"/>
  <c r="U9" i="6"/>
  <c r="U40" i="6"/>
  <c r="U12" i="6"/>
  <c r="U15" i="6"/>
  <c r="U15" i="5"/>
  <c r="U23" i="6"/>
  <c r="U44" i="6"/>
  <c r="U20" i="6"/>
  <c r="U16" i="6"/>
  <c r="U11" i="6"/>
  <c r="U28" i="6"/>
  <c r="U34" i="6"/>
  <c r="U22" i="6"/>
  <c r="U41" i="6"/>
  <c r="U25" i="6"/>
  <c r="U17" i="6"/>
  <c r="U32" i="6"/>
  <c r="U8" i="6"/>
  <c r="U39" i="6"/>
  <c r="U7" i="5"/>
  <c r="U13" i="5"/>
  <c r="U17" i="5"/>
  <c r="U8" i="5"/>
  <c r="U14" i="6"/>
  <c r="U12" i="5"/>
  <c r="U46" i="6"/>
  <c r="U30" i="6"/>
  <c r="U13" i="6"/>
  <c r="U37" i="6"/>
  <c r="U18" i="6"/>
  <c r="U14" i="5"/>
  <c r="U11" i="5"/>
  <c r="U10" i="6"/>
  <c r="U35" i="6"/>
  <c r="U31" i="6"/>
  <c r="U18" i="5"/>
  <c r="U19" i="6"/>
  <c r="U38" i="6"/>
  <c r="U21" i="6"/>
  <c r="U45" i="6"/>
  <c r="U29" i="6"/>
  <c r="U19" i="5"/>
  <c r="U36" i="6"/>
  <c r="U16" i="5"/>
  <c r="U43" i="6"/>
  <c r="U27" i="6"/>
  <c r="T14" i="5"/>
  <c r="T16" i="5"/>
  <c r="T17" i="5"/>
  <c r="T40" i="6"/>
  <c r="T37" i="6"/>
  <c r="T14" i="6"/>
  <c r="T9" i="6"/>
  <c r="T46" i="6"/>
  <c r="T12" i="6"/>
  <c r="T42" i="6"/>
  <c r="T26" i="6"/>
  <c r="T7" i="5"/>
  <c r="T19" i="5"/>
  <c r="T19" i="6"/>
  <c r="T18" i="6"/>
  <c r="T13" i="6"/>
  <c r="T28" i="6"/>
  <c r="T39" i="6"/>
  <c r="T23" i="6"/>
  <c r="T15" i="6"/>
  <c r="T11" i="5"/>
  <c r="T8" i="6"/>
  <c r="T12" i="5"/>
  <c r="T17" i="6"/>
  <c r="T29" i="6"/>
  <c r="T30" i="6"/>
  <c r="T10" i="5"/>
  <c r="T36" i="6"/>
  <c r="T20" i="6"/>
  <c r="T31" i="6"/>
  <c r="T11" i="6"/>
  <c r="T13" i="5"/>
  <c r="T15" i="5"/>
  <c r="T45" i="6"/>
  <c r="T25" i="6"/>
  <c r="T10" i="6"/>
  <c r="T38" i="6"/>
  <c r="T44" i="6"/>
  <c r="T24" i="6"/>
  <c r="T35" i="6"/>
  <c r="T22" i="6"/>
  <c r="T33" i="6"/>
  <c r="T32" i="6"/>
  <c r="T43" i="6"/>
  <c r="T27" i="6"/>
  <c r="T8" i="5"/>
  <c r="T34" i="6"/>
  <c r="T9" i="5"/>
  <c r="T41" i="6"/>
  <c r="T21" i="6"/>
  <c r="T16" i="6"/>
  <c r="S31" i="6"/>
  <c r="S39" i="6"/>
  <c r="S10" i="5"/>
  <c r="S13" i="5"/>
  <c r="S9" i="5"/>
  <c r="S12" i="5"/>
  <c r="S43" i="6"/>
  <c r="S35" i="6"/>
  <c r="S28" i="6"/>
  <c r="S24" i="6"/>
  <c r="S20" i="6"/>
  <c r="S16" i="6"/>
  <c r="S12" i="6"/>
  <c r="S8" i="6"/>
  <c r="S15" i="6"/>
  <c r="S11" i="6"/>
  <c r="S37" i="6"/>
  <c r="S30" i="6"/>
  <c r="S26" i="6"/>
  <c r="S22" i="6"/>
  <c r="S18" i="6"/>
  <c r="S14" i="6"/>
  <c r="S10" i="6"/>
  <c r="S13" i="6"/>
  <c r="S9" i="6"/>
  <c r="S38" i="6"/>
  <c r="S29" i="6"/>
  <c r="S36" i="6"/>
  <c r="S42" i="6"/>
  <c r="S25" i="6"/>
  <c r="S41" i="6"/>
  <c r="S8" i="5"/>
  <c r="S11" i="5"/>
  <c r="S19" i="6"/>
  <c r="S44" i="6"/>
  <c r="S14" i="5"/>
  <c r="S27" i="6"/>
  <c r="S17" i="6"/>
  <c r="S34" i="6"/>
  <c r="S32" i="6"/>
  <c r="S18" i="5"/>
  <c r="S15" i="5"/>
  <c r="S33" i="6"/>
  <c r="S40" i="6"/>
  <c r="S23" i="6"/>
  <c r="S46" i="6"/>
  <c r="S19" i="5"/>
  <c r="S45" i="6"/>
  <c r="S17" i="5"/>
  <c r="R9" i="6"/>
  <c r="R34" i="6"/>
  <c r="R37" i="6"/>
  <c r="R22" i="6"/>
  <c r="R19" i="5"/>
  <c r="R40" i="6"/>
  <c r="R25" i="6"/>
  <c r="R35" i="6"/>
  <c r="R17" i="6"/>
  <c r="R39" i="6"/>
  <c r="R18" i="6"/>
  <c r="R14" i="6"/>
  <c r="R11" i="6"/>
  <c r="R7" i="5"/>
  <c r="R8" i="5"/>
  <c r="R44" i="6"/>
  <c r="R23" i="6"/>
  <c r="R33" i="6"/>
  <c r="R8" i="6"/>
  <c r="R16" i="6"/>
  <c r="R36" i="6"/>
  <c r="R21" i="6"/>
  <c r="R42" i="6"/>
  <c r="R13" i="6"/>
  <c r="R43" i="6"/>
  <c r="R27" i="6"/>
  <c r="R38" i="6"/>
  <c r="R28" i="6"/>
  <c r="R46" i="6"/>
  <c r="R30" i="6"/>
  <c r="R10" i="6"/>
  <c r="R20" i="6"/>
  <c r="R32" i="6"/>
  <c r="R17" i="5"/>
  <c r="R11" i="5"/>
  <c r="R15" i="6"/>
  <c r="R13" i="5"/>
  <c r="R10" i="5"/>
  <c r="R12" i="6"/>
  <c r="R19" i="6"/>
  <c r="R41" i="6"/>
  <c r="R26" i="6"/>
  <c r="R15" i="5"/>
  <c r="R45" i="6"/>
  <c r="R29" i="6"/>
  <c r="R14" i="5"/>
  <c r="R24" i="6"/>
  <c r="R9" i="5"/>
  <c r="R12" i="5"/>
  <c r="R16" i="5"/>
  <c r="Q12" i="6"/>
  <c r="Q13" i="5"/>
  <c r="Q43" i="6"/>
  <c r="Q27" i="6"/>
  <c r="Q34" i="6"/>
  <c r="Q18" i="6"/>
  <c r="Q8" i="6"/>
  <c r="Q16" i="6"/>
  <c r="Q40" i="6"/>
  <c r="Q24" i="6"/>
  <c r="Q18" i="5"/>
  <c r="Q14" i="5"/>
  <c r="Q9" i="5"/>
  <c r="Q23" i="6"/>
  <c r="Q8" i="5"/>
  <c r="Q39" i="6"/>
  <c r="Q46" i="6"/>
  <c r="Q30" i="6"/>
  <c r="Q45" i="6"/>
  <c r="Q29" i="6"/>
  <c r="Q10" i="6"/>
  <c r="Q11" i="6"/>
  <c r="Q17" i="5"/>
  <c r="Q21" i="6"/>
  <c r="Q20" i="6"/>
  <c r="Q22" i="6"/>
  <c r="Q9" i="6"/>
  <c r="Q19" i="6"/>
  <c r="Q19" i="5"/>
  <c r="Q28" i="6"/>
  <c r="Q35" i="6"/>
  <c r="Q42" i="6"/>
  <c r="Q26" i="6"/>
  <c r="Q41" i="6"/>
  <c r="Q25" i="6"/>
  <c r="Q15" i="5"/>
  <c r="Q16" i="5"/>
  <c r="Q32" i="6"/>
  <c r="Q13" i="6"/>
  <c r="Q33" i="6"/>
  <c r="Q31" i="6"/>
  <c r="Q38" i="6"/>
  <c r="Q10" i="5"/>
  <c r="Q37" i="6"/>
  <c r="Q17" i="6"/>
  <c r="Q14" i="6"/>
  <c r="Q44" i="6"/>
  <c r="Q11" i="5"/>
  <c r="Q15" i="6"/>
  <c r="P9" i="5"/>
  <c r="P16" i="5"/>
  <c r="P14" i="5"/>
  <c r="P12" i="5"/>
  <c r="P18" i="5"/>
  <c r="P7" i="5"/>
  <c r="P13" i="5"/>
  <c r="P10" i="5"/>
  <c r="P8" i="5"/>
  <c r="P19" i="5"/>
  <c r="P11" i="5"/>
  <c r="P17" i="5"/>
  <c r="EQ7" i="6"/>
  <c r="EW7" i="6"/>
  <c r="CG7" i="5"/>
  <c r="GE7" i="6"/>
  <c r="GH7" i="5"/>
  <c r="GY7" i="6"/>
  <c r="GC7" i="6"/>
  <c r="GA7" i="6"/>
  <c r="FU7" i="6"/>
  <c r="LB7" i="6"/>
  <c r="LB7" i="5"/>
  <c r="LA7" i="6"/>
  <c r="LA7" i="5"/>
  <c r="KZ7" i="6"/>
  <c r="KY7" i="6"/>
  <c r="KY7" i="5"/>
  <c r="KX7" i="5"/>
  <c r="KX7" i="6"/>
  <c r="KW7" i="6"/>
  <c r="KW7" i="5"/>
  <c r="KV7" i="6"/>
  <c r="KU7" i="6"/>
  <c r="KU7" i="5"/>
  <c r="KT7" i="6"/>
  <c r="KT7" i="5"/>
  <c r="KS7" i="6"/>
  <c r="KS7" i="5"/>
  <c r="KR7" i="5"/>
  <c r="KR7" i="6"/>
  <c r="KQ7" i="6"/>
  <c r="KQ7" i="5"/>
  <c r="KP7" i="5"/>
  <c r="KP7" i="6"/>
  <c r="KO7" i="6"/>
  <c r="KO7" i="5"/>
  <c r="KN7" i="6"/>
  <c r="KM7" i="6"/>
  <c r="KM7" i="5"/>
  <c r="KL7" i="6"/>
  <c r="KL7" i="5"/>
  <c r="KK7" i="6"/>
  <c r="KK7" i="5"/>
  <c r="KJ7" i="6"/>
  <c r="KI7" i="6"/>
  <c r="KI7" i="5"/>
  <c r="KH7" i="5"/>
  <c r="KH7" i="6"/>
  <c r="KG7" i="6"/>
  <c r="KG7" i="5"/>
  <c r="KF7" i="6"/>
  <c r="KE7" i="6"/>
  <c r="KE7" i="5"/>
  <c r="KD7" i="5"/>
  <c r="KD7" i="6"/>
  <c r="KC7" i="6"/>
  <c r="KC7" i="5"/>
  <c r="KB7" i="5"/>
  <c r="KB7" i="6"/>
  <c r="KA7" i="6"/>
  <c r="KA7" i="5"/>
  <c r="JZ7" i="5"/>
  <c r="JZ7" i="6"/>
  <c r="JY7" i="6"/>
  <c r="JY7" i="5"/>
  <c r="JX7" i="5"/>
  <c r="JX7" i="6"/>
  <c r="JW7" i="6"/>
  <c r="JW7" i="5"/>
  <c r="JV7" i="5"/>
  <c r="JV7" i="6"/>
  <c r="JU7" i="6"/>
  <c r="JU7" i="5"/>
  <c r="JT7" i="5"/>
  <c r="JT7" i="6"/>
  <c r="JS7" i="6"/>
  <c r="JS7" i="5"/>
  <c r="JR7" i="5"/>
  <c r="JR7" i="6"/>
  <c r="JQ7" i="6"/>
  <c r="JQ7" i="5"/>
  <c r="JP7" i="6"/>
  <c r="JO7" i="5"/>
  <c r="JO7" i="6"/>
  <c r="JN7" i="5"/>
  <c r="JN7" i="6"/>
  <c r="JM7" i="6"/>
  <c r="JM7" i="5"/>
  <c r="JL7" i="5"/>
  <c r="JL7" i="6"/>
  <c r="JK7" i="6"/>
  <c r="JK7" i="5"/>
  <c r="JJ7" i="5"/>
  <c r="JJ7" i="6"/>
  <c r="JI7" i="6"/>
  <c r="JI7" i="5"/>
  <c r="JH7" i="6"/>
  <c r="JH7" i="5"/>
  <c r="JG7" i="6"/>
  <c r="JG7" i="5"/>
  <c r="JF7" i="6"/>
  <c r="JF7" i="5"/>
  <c r="HK7" i="6"/>
  <c r="HC7" i="6"/>
  <c r="GW7" i="6"/>
  <c r="GU7" i="6"/>
  <c r="GO7" i="6"/>
  <c r="GG7" i="6"/>
  <c r="FW7" i="6"/>
  <c r="FS7" i="6"/>
  <c r="FR7" i="6"/>
  <c r="FM7" i="6"/>
  <c r="FE7" i="6"/>
  <c r="ED7" i="6"/>
  <c r="JE7" i="5"/>
  <c r="JE7" i="6"/>
  <c r="JD7" i="6"/>
  <c r="JC7" i="6"/>
  <c r="JC7" i="5"/>
  <c r="JB7" i="6"/>
  <c r="JB7" i="5"/>
  <c r="JA7" i="6"/>
  <c r="JA7" i="5"/>
  <c r="IZ7" i="6"/>
  <c r="IY7" i="5"/>
  <c r="IY7" i="6"/>
  <c r="IX7" i="5"/>
  <c r="IX7" i="6"/>
  <c r="IW7" i="6"/>
  <c r="IW7" i="5"/>
  <c r="IV7" i="6"/>
  <c r="IV7" i="5"/>
  <c r="IU7" i="6"/>
  <c r="IU7" i="5"/>
  <c r="IT7" i="6"/>
  <c r="IT7" i="5"/>
  <c r="IS7" i="6"/>
  <c r="IS7" i="5"/>
  <c r="IR7" i="6"/>
  <c r="IR7" i="5"/>
  <c r="IQ7" i="5"/>
  <c r="IQ7" i="6"/>
  <c r="IP7" i="6"/>
  <c r="IP7" i="5"/>
  <c r="IO7" i="6"/>
  <c r="IO7" i="5"/>
  <c r="IN7" i="5"/>
  <c r="IN7" i="6"/>
  <c r="IM7" i="5"/>
  <c r="IM7" i="6"/>
  <c r="IL7" i="6"/>
  <c r="IL7" i="5"/>
  <c r="IK7" i="6"/>
  <c r="IK7" i="5"/>
  <c r="IJ7" i="6"/>
  <c r="IJ7" i="5"/>
  <c r="II7" i="6"/>
  <c r="II7" i="5"/>
  <c r="IH7" i="6"/>
  <c r="IH7" i="5"/>
  <c r="IG7" i="6"/>
  <c r="IG7" i="5"/>
  <c r="IF7" i="6"/>
  <c r="IF7" i="5"/>
  <c r="IE7" i="6"/>
  <c r="IE7" i="5"/>
  <c r="ID7" i="6"/>
  <c r="ID7" i="5"/>
  <c r="IC7" i="6"/>
  <c r="IC7" i="5"/>
  <c r="IB7" i="6"/>
  <c r="IB7" i="5"/>
  <c r="IA7" i="6"/>
  <c r="IA7" i="5"/>
  <c r="HZ7" i="5"/>
  <c r="HZ7" i="6"/>
  <c r="HY7" i="5"/>
  <c r="HY7" i="6"/>
  <c r="HX7" i="6"/>
  <c r="HX7" i="5"/>
  <c r="HW7" i="6"/>
  <c r="HW7" i="5"/>
  <c r="HV7" i="6"/>
  <c r="HV7" i="5"/>
  <c r="HU7" i="6"/>
  <c r="HU7" i="5"/>
  <c r="HT7" i="6"/>
  <c r="HT7" i="5"/>
  <c r="HS7" i="5"/>
  <c r="HS7" i="6"/>
  <c r="HR7" i="6"/>
  <c r="HR7" i="5"/>
  <c r="HQ7" i="6"/>
  <c r="HQ7" i="5"/>
  <c r="HP7" i="6"/>
  <c r="HP7" i="5"/>
  <c r="HO7" i="6"/>
  <c r="HO7" i="5"/>
  <c r="HN7" i="6"/>
  <c r="HN7" i="5"/>
  <c r="HM7" i="6"/>
  <c r="HM7" i="5"/>
  <c r="HL7" i="5"/>
  <c r="HL7" i="6"/>
  <c r="HK7" i="5"/>
  <c r="HJ7" i="5"/>
  <c r="HJ7" i="6"/>
  <c r="HI7" i="6"/>
  <c r="HI7" i="5"/>
  <c r="HH7" i="5"/>
  <c r="HH7" i="6"/>
  <c r="HG7" i="6"/>
  <c r="HG7" i="5"/>
  <c r="HF7" i="6"/>
  <c r="HF7" i="5"/>
  <c r="HE7" i="6"/>
  <c r="HE7" i="5"/>
  <c r="HD7" i="5"/>
  <c r="HD7" i="6"/>
  <c r="HC7" i="5"/>
  <c r="HB7" i="5"/>
  <c r="HB7" i="6"/>
  <c r="HA7" i="5"/>
  <c r="GZ7" i="6"/>
  <c r="GZ7" i="5"/>
  <c r="GY7" i="5"/>
  <c r="GX7" i="5"/>
  <c r="GX7" i="6"/>
  <c r="GW7" i="5"/>
  <c r="GV7" i="6"/>
  <c r="GV7" i="5"/>
  <c r="GU7" i="5"/>
  <c r="GT7" i="6"/>
  <c r="GT7" i="5"/>
  <c r="GS7" i="6"/>
  <c r="GS7" i="5"/>
  <c r="GR7" i="6"/>
  <c r="GR7" i="5"/>
  <c r="GQ7" i="5"/>
  <c r="GQ7" i="6"/>
  <c r="GP7" i="6"/>
  <c r="GP7" i="5"/>
  <c r="GO7" i="5"/>
  <c r="GN7" i="6"/>
  <c r="GN7" i="5"/>
  <c r="GM7" i="5"/>
  <c r="GM7" i="6"/>
  <c r="GL7" i="6"/>
  <c r="GL7" i="5"/>
  <c r="GK7" i="6"/>
  <c r="GK7" i="5"/>
  <c r="GJ7" i="6"/>
  <c r="GJ7" i="5"/>
  <c r="GI7" i="6"/>
  <c r="GI7" i="5"/>
  <c r="GH7" i="6"/>
  <c r="GG7" i="5"/>
  <c r="GF7" i="5"/>
  <c r="GF7" i="6"/>
  <c r="GE7" i="5"/>
  <c r="GD7" i="6"/>
  <c r="GD7" i="5"/>
  <c r="GC7" i="5"/>
  <c r="GB7" i="6"/>
  <c r="GB7" i="5"/>
  <c r="GA7" i="5"/>
  <c r="FZ7" i="6"/>
  <c r="FZ7" i="5"/>
  <c r="FY7" i="6"/>
  <c r="FY7" i="5"/>
  <c r="FX7" i="5"/>
  <c r="FX7" i="6"/>
  <c r="FW7" i="5"/>
  <c r="FV7" i="6"/>
  <c r="FV7" i="5"/>
  <c r="FU7" i="5"/>
  <c r="FT7" i="6"/>
  <c r="FT7" i="5"/>
  <c r="FS7" i="5"/>
  <c r="FR7" i="5"/>
  <c r="FQ7" i="5"/>
  <c r="FP7" i="6"/>
  <c r="FP7" i="5"/>
  <c r="FO7" i="6"/>
  <c r="FO7" i="5"/>
  <c r="FN7" i="6"/>
  <c r="FN7" i="5"/>
  <c r="FM7" i="5"/>
  <c r="FL7" i="6"/>
  <c r="FL7" i="5"/>
  <c r="FK7" i="6"/>
  <c r="FK7" i="5"/>
  <c r="FJ7" i="6"/>
  <c r="FJ7" i="5"/>
  <c r="FI7" i="6"/>
  <c r="FI7" i="5"/>
  <c r="FH7" i="6"/>
  <c r="FH7" i="5"/>
  <c r="FG7" i="6"/>
  <c r="FG7" i="5"/>
  <c r="FF7" i="6"/>
  <c r="FF7" i="5"/>
  <c r="FE7" i="5"/>
  <c r="FD7" i="6"/>
  <c r="FD7" i="5"/>
  <c r="FC7" i="5"/>
  <c r="FC7" i="6"/>
  <c r="FB7" i="6"/>
  <c r="FB7" i="5"/>
  <c r="FA7" i="5"/>
  <c r="EZ7" i="5"/>
  <c r="EZ7" i="6"/>
  <c r="EY7" i="6"/>
  <c r="EY7" i="5"/>
  <c r="EX7" i="6"/>
  <c r="EX7" i="5"/>
  <c r="EW7" i="5"/>
  <c r="EV7" i="6"/>
  <c r="EV7" i="5"/>
  <c r="EU7" i="6"/>
  <c r="EU7" i="5"/>
  <c r="ET7" i="6"/>
  <c r="ET7" i="5"/>
  <c r="ES7" i="6"/>
  <c r="ES7" i="5"/>
  <c r="ER7" i="6"/>
  <c r="ER7" i="5"/>
  <c r="EQ7" i="5"/>
  <c r="EP7" i="6"/>
  <c r="EP7" i="5"/>
  <c r="EO7" i="6"/>
  <c r="EO7" i="5"/>
  <c r="EN7" i="6"/>
  <c r="EN7" i="5"/>
  <c r="EM7" i="6"/>
  <c r="EM7" i="5"/>
  <c r="EL7" i="6"/>
  <c r="EL7" i="5"/>
  <c r="EK7" i="5"/>
  <c r="EJ7" i="6"/>
  <c r="EH7" i="6"/>
  <c r="EF7" i="6"/>
  <c r="DV7" i="6"/>
  <c r="DT7" i="6"/>
  <c r="DR7" i="6"/>
  <c r="DQ7" i="6"/>
  <c r="DP7" i="6"/>
  <c r="DO7" i="6"/>
  <c r="DN7" i="6"/>
  <c r="DL7" i="6"/>
  <c r="DJ7" i="6"/>
  <c r="CX7" i="6"/>
  <c r="CV7" i="6"/>
  <c r="CT7" i="6"/>
  <c r="CR7" i="6"/>
  <c r="BJ7" i="6"/>
  <c r="CP7" i="6"/>
  <c r="CK7" i="6"/>
  <c r="CJ7" i="6"/>
  <c r="CI7" i="6"/>
  <c r="CH7" i="6"/>
  <c r="CF7" i="6"/>
  <c r="CE7" i="6"/>
  <c r="CD7" i="6"/>
  <c r="BW7" i="6"/>
  <c r="BQ7" i="6"/>
  <c r="BP7" i="6"/>
  <c r="BO7" i="6"/>
  <c r="BM7" i="6"/>
  <c r="BH7" i="6"/>
  <c r="BD7" i="6"/>
  <c r="BC7" i="6"/>
  <c r="BB7" i="6"/>
  <c r="AY7" i="6"/>
  <c r="AX7" i="6"/>
  <c r="AW7" i="6"/>
  <c r="AQ7" i="6"/>
  <c r="AP7" i="6"/>
  <c r="AN7" i="6"/>
  <c r="AM7" i="6"/>
  <c r="AL7" i="6"/>
  <c r="AK7" i="6"/>
  <c r="AH7" i="6"/>
  <c r="AF7" i="6"/>
  <c r="AD7" i="6"/>
  <c r="AB7" i="6"/>
  <c r="AA7" i="6"/>
  <c r="Z7" i="6"/>
  <c r="Y7" i="6"/>
  <c r="X7" i="6"/>
  <c r="V7" i="6"/>
  <c r="Q7" i="6"/>
  <c r="BU7" i="6"/>
  <c r="EI7" i="6"/>
  <c r="EG7" i="6"/>
  <c r="EE7" i="6"/>
  <c r="EC7" i="6"/>
  <c r="EB7" i="6"/>
  <c r="EB7" i="5"/>
  <c r="EA7" i="6"/>
  <c r="DZ7" i="6"/>
  <c r="DY7" i="6"/>
  <c r="DX7" i="5"/>
  <c r="DW7" i="6"/>
  <c r="DU7" i="6"/>
  <c r="DS7" i="6"/>
  <c r="DQ7" i="5"/>
  <c r="DM7" i="6"/>
  <c r="DK7" i="6"/>
  <c r="DI7" i="5"/>
  <c r="DH7" i="6"/>
  <c r="DG7" i="6"/>
  <c r="DF7" i="6"/>
  <c r="DE7" i="6"/>
  <c r="DD7" i="6"/>
  <c r="DD7" i="5"/>
  <c r="DC7" i="6"/>
  <c r="DB7" i="6"/>
  <c r="DB7" i="5"/>
  <c r="DA7" i="6"/>
  <c r="CZ7" i="6"/>
  <c r="CY7" i="6"/>
  <c r="CW7" i="6"/>
  <c r="CU7" i="6"/>
  <c r="CS7" i="6"/>
  <c r="CQ7" i="6"/>
  <c r="CO7" i="6"/>
  <c r="CN7" i="6"/>
  <c r="CM7" i="6"/>
  <c r="CL7" i="6"/>
  <c r="CL7" i="5"/>
  <c r="CG7" i="6"/>
  <c r="CC7" i="6"/>
  <c r="CB7" i="6"/>
  <c r="CA7" i="6"/>
  <c r="BZ7" i="6"/>
  <c r="BY7" i="6"/>
  <c r="BX7" i="6"/>
  <c r="BV7" i="6"/>
  <c r="BV7" i="5"/>
  <c r="BT7" i="5"/>
  <c r="BT7" i="6"/>
  <c r="BS7" i="6"/>
  <c r="BR7" i="6"/>
  <c r="BQ7" i="5"/>
  <c r="BN7" i="6"/>
  <c r="BL7" i="6"/>
  <c r="BK7" i="6"/>
  <c r="BI7" i="6"/>
  <c r="BG7" i="6"/>
  <c r="BF7" i="6"/>
  <c r="BE7" i="6"/>
  <c r="BE7" i="5"/>
  <c r="BA7" i="6"/>
  <c r="AZ7" i="6"/>
  <c r="AV7" i="6"/>
  <c r="AU7" i="6"/>
  <c r="AT7" i="6"/>
  <c r="AT7" i="5"/>
  <c r="AS7" i="6"/>
  <c r="AR7" i="5"/>
  <c r="AO7" i="6"/>
  <c r="AJ7" i="6"/>
  <c r="AI7" i="6"/>
  <c r="AG7" i="6"/>
  <c r="AE7" i="6"/>
  <c r="AE7" i="5"/>
  <c r="AC7" i="5"/>
  <c r="AC7" i="6"/>
  <c r="W7" i="6"/>
  <c r="U7" i="6"/>
  <c r="T7" i="6"/>
  <c r="S7" i="5"/>
  <c r="R7" i="6"/>
  <c r="Q7" i="5"/>
  <c r="S7" i="6"/>
  <c r="J15" i="4"/>
  <c r="J16" i="4"/>
  <c r="J19" i="4"/>
  <c r="J23" i="4"/>
  <c r="J46" i="4"/>
  <c r="J9" i="4"/>
  <c r="J10" i="4"/>
  <c r="J11" i="4"/>
  <c r="J12" i="4"/>
  <c r="J13" i="4"/>
  <c r="J14" i="4"/>
  <c r="J18" i="4"/>
  <c r="J8" i="4"/>
  <c r="J24" i="4"/>
  <c r="J25" i="4"/>
  <c r="J26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17" i="4"/>
  <c r="J20" i="4"/>
  <c r="J21" i="4"/>
  <c r="J22" i="4"/>
  <c r="J27" i="4"/>
  <c r="J28" i="4"/>
  <c r="J42" i="4"/>
  <c r="J43" i="4"/>
  <c r="J44" i="4"/>
  <c r="J45" i="4"/>
  <c r="K8" i="4"/>
  <c r="K10" i="4"/>
  <c r="K12" i="4"/>
  <c r="K14" i="4"/>
  <c r="K16" i="4"/>
  <c r="K18" i="4"/>
  <c r="K20" i="4"/>
  <c r="K22" i="4"/>
  <c r="K24" i="4"/>
  <c r="K26" i="4"/>
  <c r="K28" i="4"/>
  <c r="K30" i="4"/>
  <c r="K32" i="4"/>
  <c r="K34" i="4"/>
  <c r="K36" i="4"/>
  <c r="K38" i="4"/>
  <c r="K40" i="4"/>
  <c r="K42" i="4"/>
  <c r="K44" i="4"/>
  <c r="K46" i="4"/>
  <c r="K7" i="4"/>
  <c r="K9" i="4"/>
  <c r="K11" i="4"/>
  <c r="K13" i="4"/>
  <c r="K15" i="4"/>
  <c r="K17" i="4"/>
  <c r="K19" i="4"/>
  <c r="K21" i="4"/>
  <c r="K23" i="4"/>
  <c r="K25" i="4"/>
  <c r="K27" i="4"/>
  <c r="K29" i="4"/>
  <c r="K31" i="4"/>
  <c r="K33" i="4"/>
  <c r="K35" i="4"/>
  <c r="K37" i="4"/>
  <c r="K39" i="4"/>
  <c r="K41" i="4"/>
  <c r="K43" i="4"/>
  <c r="K45" i="4"/>
  <c r="J7" i="4"/>
  <c r="C73" i="12" l="1"/>
  <c r="C102" i="12" s="1"/>
  <c r="C131" i="12" s="1"/>
  <c r="C160" i="12" s="1"/>
  <c r="C189" i="12" s="1"/>
  <c r="C218" i="12" s="1"/>
  <c r="C247" i="12" s="1"/>
  <c r="C276" i="12" s="1"/>
  <c r="C305" i="12" s="1"/>
  <c r="KR1" i="12"/>
  <c r="KQ1" i="12"/>
  <c r="KP1" i="12"/>
  <c r="KO1" i="12"/>
  <c r="KN1" i="12"/>
  <c r="KM1" i="12"/>
  <c r="KL1" i="12"/>
  <c r="KK1" i="12"/>
  <c r="KJ1" i="12"/>
  <c r="KI1" i="12"/>
  <c r="KH1" i="12"/>
  <c r="KG1" i="12"/>
  <c r="KF1" i="12"/>
  <c r="KE1" i="12"/>
  <c r="KD1" i="12"/>
  <c r="KC1" i="12"/>
  <c r="KB1" i="12"/>
  <c r="KA1" i="12"/>
  <c r="JZ1" i="12"/>
  <c r="JY1" i="12"/>
  <c r="JX1" i="12"/>
  <c r="JW1" i="12"/>
  <c r="JV1" i="12"/>
  <c r="JU1" i="12"/>
  <c r="JT1" i="12"/>
  <c r="JS1" i="12"/>
  <c r="JR1" i="12"/>
  <c r="JQ1" i="12"/>
  <c r="JP1" i="12"/>
  <c r="JO1" i="12"/>
  <c r="JN1" i="12"/>
  <c r="JM1" i="12"/>
  <c r="JL1" i="12"/>
  <c r="JK1" i="12"/>
  <c r="JJ1" i="12"/>
  <c r="JI1" i="12"/>
  <c r="JH1" i="12"/>
  <c r="JG1" i="12"/>
  <c r="JF1" i="12"/>
  <c r="JE1" i="12"/>
  <c r="JD1" i="12"/>
  <c r="JC1" i="12"/>
  <c r="JB1" i="12"/>
  <c r="JA1" i="12"/>
  <c r="IZ1" i="12"/>
  <c r="IY1" i="12"/>
  <c r="IX1" i="12"/>
  <c r="IW1" i="12"/>
  <c r="IV1" i="12"/>
  <c r="IU1" i="12"/>
  <c r="IT1" i="12"/>
  <c r="IS1" i="12"/>
  <c r="IR1" i="12"/>
  <c r="IQ1" i="12"/>
  <c r="IP1" i="12"/>
  <c r="IO1" i="12"/>
  <c r="IN1" i="12"/>
  <c r="IM1" i="12"/>
  <c r="IL1" i="12"/>
  <c r="IK1" i="12"/>
  <c r="IJ1" i="12"/>
  <c r="II1" i="12"/>
  <c r="IH1" i="12"/>
  <c r="IG1" i="12"/>
  <c r="IF1" i="12"/>
  <c r="IE1" i="12"/>
  <c r="ID1" i="12"/>
  <c r="IC1" i="12"/>
  <c r="IB1" i="12"/>
  <c r="IA1" i="12"/>
  <c r="HZ1" i="12"/>
  <c r="HY1" i="12"/>
  <c r="HX1" i="12"/>
  <c r="HW1" i="12"/>
  <c r="HV1" i="12"/>
  <c r="HU1" i="12"/>
  <c r="HT1" i="12"/>
  <c r="HS1" i="12"/>
  <c r="HR1" i="12"/>
  <c r="HQ1" i="12"/>
  <c r="HP1" i="12"/>
  <c r="HO1" i="12"/>
  <c r="HN1" i="12"/>
  <c r="HM1" i="12"/>
  <c r="HL1" i="12"/>
  <c r="HK1" i="12"/>
  <c r="HJ1" i="12"/>
  <c r="HI1" i="12"/>
  <c r="HH1" i="12"/>
  <c r="HG1" i="12"/>
  <c r="HF1" i="12"/>
  <c r="HE1" i="12"/>
  <c r="HD1" i="12"/>
  <c r="HC1" i="12"/>
  <c r="HB1" i="12"/>
  <c r="HA1" i="12"/>
  <c r="GZ1" i="12"/>
  <c r="GY1" i="12"/>
  <c r="GX1" i="12"/>
  <c r="GW1" i="12"/>
  <c r="GV1" i="12"/>
  <c r="GU1" i="12"/>
  <c r="GT1" i="12"/>
  <c r="GS1" i="12"/>
  <c r="GR1" i="12"/>
  <c r="GQ1" i="12"/>
  <c r="GP1" i="12"/>
  <c r="GO1" i="12"/>
  <c r="GN1" i="12"/>
  <c r="GM1" i="12"/>
  <c r="GL1" i="12"/>
  <c r="GK1" i="12"/>
  <c r="GJ1" i="12"/>
  <c r="GI1" i="12"/>
  <c r="GH1" i="12"/>
  <c r="GG1" i="12"/>
  <c r="GF1" i="12"/>
  <c r="GE1" i="12"/>
  <c r="GD1" i="12"/>
  <c r="GC1" i="12"/>
  <c r="GB1" i="12"/>
  <c r="GA1" i="12"/>
  <c r="FZ1" i="12"/>
  <c r="FY1" i="12"/>
  <c r="FX1" i="12"/>
  <c r="FW1" i="12"/>
  <c r="FV1" i="12"/>
  <c r="FU1" i="12"/>
  <c r="FT1" i="12"/>
  <c r="FS1" i="12"/>
  <c r="FR1" i="12"/>
  <c r="FQ1" i="12"/>
  <c r="FP1" i="12"/>
  <c r="FO1" i="12"/>
  <c r="FN1" i="12"/>
  <c r="FM1" i="12"/>
  <c r="FL1" i="12"/>
  <c r="FK1" i="12"/>
  <c r="FJ1" i="12"/>
  <c r="FI1" i="12"/>
  <c r="FH1" i="12"/>
  <c r="FG1" i="12"/>
  <c r="FF1" i="12"/>
  <c r="FE1" i="12"/>
  <c r="FD1" i="12"/>
  <c r="FC1" i="12"/>
  <c r="FB1" i="12"/>
  <c r="FA1" i="12"/>
  <c r="EZ1" i="12"/>
  <c r="EY1" i="12"/>
  <c r="EX1" i="12"/>
  <c r="EW1" i="12"/>
  <c r="EV1" i="12"/>
  <c r="EU1" i="12"/>
  <c r="ET1" i="12"/>
  <c r="ES1" i="12"/>
  <c r="ER1" i="12"/>
  <c r="EQ1" i="12"/>
  <c r="EP1" i="12"/>
  <c r="EO1" i="12"/>
  <c r="EN1" i="12"/>
  <c r="EM1" i="12"/>
  <c r="EL1" i="12"/>
  <c r="EK1" i="12"/>
  <c r="EJ1" i="12"/>
  <c r="EI1" i="12"/>
  <c r="EH1" i="12"/>
  <c r="EG1" i="12"/>
  <c r="EF1" i="12"/>
  <c r="EE1" i="12"/>
  <c r="ED1" i="12"/>
  <c r="EC1" i="12"/>
  <c r="EB1" i="12"/>
  <c r="EA1" i="12"/>
  <c r="DZ1" i="12"/>
  <c r="DY1" i="12"/>
  <c r="DX1" i="12"/>
  <c r="DW1" i="12"/>
  <c r="DV1" i="12"/>
  <c r="DU1" i="12"/>
  <c r="DT1" i="12"/>
  <c r="DS1" i="12"/>
  <c r="DR1" i="12"/>
  <c r="DQ1" i="12"/>
  <c r="DP1" i="12"/>
  <c r="DO1" i="12"/>
  <c r="DN1" i="12"/>
  <c r="DM1" i="12"/>
  <c r="DL1" i="12"/>
  <c r="DK1" i="12"/>
  <c r="DJ1" i="12"/>
  <c r="DI1" i="12"/>
  <c r="DH1" i="12"/>
  <c r="DG1" i="12"/>
  <c r="DF1" i="12"/>
  <c r="DE1" i="12"/>
  <c r="DD1" i="12"/>
  <c r="DC1" i="12"/>
  <c r="DB1" i="12"/>
  <c r="DA1" i="12"/>
  <c r="CZ1" i="12"/>
  <c r="CY1" i="12"/>
  <c r="CX1" i="12"/>
  <c r="CW1" i="12"/>
  <c r="CV1" i="12"/>
  <c r="CU1" i="12"/>
  <c r="CT1" i="12"/>
  <c r="CS1" i="12"/>
  <c r="CR1" i="12"/>
  <c r="CQ1" i="12"/>
  <c r="CP1" i="12"/>
  <c r="CO1" i="12"/>
  <c r="CN1" i="12"/>
  <c r="CM1" i="12"/>
  <c r="CL1" i="12"/>
  <c r="CK1" i="12"/>
  <c r="CJ1" i="12"/>
  <c r="CI1" i="12"/>
  <c r="CH1" i="12"/>
  <c r="CG1" i="12"/>
  <c r="CF1" i="12"/>
  <c r="CE1" i="12"/>
  <c r="CD1" i="12"/>
  <c r="CC1" i="12"/>
  <c r="CB1" i="12"/>
  <c r="CA1" i="12"/>
  <c r="BZ1" i="12"/>
  <c r="BY1" i="12"/>
  <c r="BX1" i="12"/>
  <c r="BW1" i="12"/>
  <c r="BV1" i="12"/>
  <c r="BU1" i="12"/>
  <c r="BT1" i="12"/>
  <c r="BS1" i="12"/>
  <c r="BR1" i="12"/>
  <c r="BQ1" i="12"/>
  <c r="BP1" i="12"/>
  <c r="BO1" i="12"/>
  <c r="BN1" i="12"/>
  <c r="BM1" i="12"/>
  <c r="BL1" i="12"/>
  <c r="BK1" i="12"/>
  <c r="BJ1" i="12"/>
  <c r="BI1" i="12"/>
  <c r="BH1" i="12"/>
  <c r="BG1" i="12"/>
  <c r="BF1" i="12"/>
  <c r="BE1" i="12"/>
  <c r="BD1" i="12"/>
  <c r="BC1" i="12"/>
  <c r="BB1" i="12"/>
  <c r="BA1" i="12"/>
  <c r="AZ1" i="12"/>
  <c r="AY1" i="12"/>
  <c r="AX1" i="12"/>
  <c r="AW1" i="12"/>
  <c r="AV1" i="12"/>
  <c r="AU1" i="12"/>
  <c r="AT1" i="12"/>
  <c r="AS1" i="12"/>
  <c r="AR1" i="12"/>
  <c r="AQ1" i="12"/>
  <c r="AP1" i="12"/>
  <c r="AO1" i="12"/>
  <c r="AN1" i="12"/>
  <c r="AM1" i="12"/>
  <c r="AL1" i="12"/>
  <c r="AK1" i="12"/>
  <c r="AJ1" i="12"/>
  <c r="AI1" i="12"/>
  <c r="AH1" i="12"/>
  <c r="AG1" i="12"/>
  <c r="AF1" i="12"/>
  <c r="AE1" i="12"/>
  <c r="AD1" i="12"/>
  <c r="AC1" i="12"/>
  <c r="AB1" i="12"/>
  <c r="AA1" i="12"/>
  <c r="Z1" i="12"/>
  <c r="Y1" i="12"/>
  <c r="X1" i="12"/>
  <c r="W1" i="12"/>
  <c r="V1" i="12"/>
  <c r="U1" i="12"/>
  <c r="T1" i="12"/>
  <c r="S1" i="12"/>
  <c r="R1" i="12"/>
  <c r="P1" i="12"/>
  <c r="O1" i="12"/>
  <c r="N1" i="12"/>
  <c r="M1" i="12"/>
  <c r="L1" i="12"/>
  <c r="K1" i="12"/>
  <c r="J1" i="12"/>
  <c r="I1" i="12"/>
  <c r="H1" i="12"/>
  <c r="J42" i="6"/>
  <c r="G1" i="12"/>
  <c r="F1" i="12"/>
  <c r="Q4" i="6"/>
  <c r="E1" i="12"/>
  <c r="C6" i="12"/>
  <c r="A6" i="12"/>
  <c r="B6" i="12"/>
  <c r="C10" i="12"/>
  <c r="B10" i="12"/>
  <c r="A10" i="12"/>
  <c r="A14" i="12"/>
  <c r="C14" i="12"/>
  <c r="B14" i="12"/>
  <c r="C7" i="12"/>
  <c r="A7" i="12"/>
  <c r="B7" i="12"/>
  <c r="C11" i="12"/>
  <c r="B11" i="12"/>
  <c r="A11" i="12"/>
  <c r="A15" i="12"/>
  <c r="B15" i="12"/>
  <c r="C15" i="12"/>
  <c r="C4" i="12"/>
  <c r="A4" i="12"/>
  <c r="B4" i="12"/>
  <c r="B8" i="12"/>
  <c r="A8" i="12"/>
  <c r="C8" i="12"/>
  <c r="B12" i="12"/>
  <c r="A12" i="12"/>
  <c r="C12" i="12"/>
  <c r="B16" i="12"/>
  <c r="C16" i="12"/>
  <c r="A16" i="12"/>
  <c r="C5" i="12"/>
  <c r="A5" i="12"/>
  <c r="B5" i="12"/>
  <c r="A9" i="12"/>
  <c r="B9" i="12"/>
  <c r="C9" i="12"/>
  <c r="B13" i="12"/>
  <c r="C13" i="12"/>
  <c r="A13" i="12"/>
  <c r="N7" i="6"/>
  <c r="M7" i="6"/>
  <c r="Q1" i="12"/>
  <c r="G42" i="6"/>
  <c r="I42" i="6"/>
  <c r="L42" i="6"/>
  <c r="K42" i="6" s="1"/>
  <c r="N42" i="6"/>
  <c r="C42" i="6" s="1"/>
  <c r="C32" i="15" s="1"/>
  <c r="I32" i="15" s="1"/>
  <c r="H42" i="6"/>
  <c r="F42" i="6"/>
  <c r="R4" i="6"/>
  <c r="M42" i="6"/>
  <c r="M23" i="6"/>
  <c r="I23" i="6"/>
  <c r="L23" i="6"/>
  <c r="K23" i="6" s="1"/>
  <c r="H23" i="6"/>
  <c r="G23" i="6"/>
  <c r="F23" i="6"/>
  <c r="J23" i="6"/>
  <c r="N23" i="6"/>
  <c r="L21" i="6"/>
  <c r="K21" i="6" s="1"/>
  <c r="G21" i="6"/>
  <c r="J21" i="6"/>
  <c r="F21" i="6"/>
  <c r="N21" i="6"/>
  <c r="I21" i="6"/>
  <c r="H21" i="6"/>
  <c r="M21" i="6"/>
  <c r="M13" i="6"/>
  <c r="H13" i="6"/>
  <c r="I13" i="6"/>
  <c r="J13" i="6"/>
  <c r="N13" i="6"/>
  <c r="G13" i="6"/>
  <c r="L13" i="6"/>
  <c r="K13" i="6" s="1"/>
  <c r="F13" i="6"/>
  <c r="L45" i="6"/>
  <c r="K45" i="6" s="1"/>
  <c r="G45" i="6"/>
  <c r="J45" i="6"/>
  <c r="F45" i="6"/>
  <c r="N45" i="6"/>
  <c r="I45" i="6"/>
  <c r="M45" i="6"/>
  <c r="H45" i="6"/>
  <c r="N12" i="6"/>
  <c r="I12" i="6"/>
  <c r="M12" i="6"/>
  <c r="G12" i="6"/>
  <c r="L12" i="6"/>
  <c r="K12" i="6" s="1"/>
  <c r="F12" i="6"/>
  <c r="J12" i="6"/>
  <c r="H12" i="6"/>
  <c r="L37" i="6"/>
  <c r="K37" i="6" s="1"/>
  <c r="G37" i="6"/>
  <c r="J37" i="6"/>
  <c r="F37" i="6"/>
  <c r="N37" i="6"/>
  <c r="I37" i="6"/>
  <c r="H37" i="6"/>
  <c r="M37" i="6"/>
  <c r="N16" i="6"/>
  <c r="I16" i="6"/>
  <c r="H16" i="6"/>
  <c r="J16" i="6"/>
  <c r="M16" i="6"/>
  <c r="G16" i="6"/>
  <c r="L16" i="6"/>
  <c r="K16" i="6" s="1"/>
  <c r="F16" i="6"/>
  <c r="J34" i="6"/>
  <c r="F34" i="6"/>
  <c r="N34" i="6"/>
  <c r="I34" i="6"/>
  <c r="M34" i="6"/>
  <c r="H34" i="6"/>
  <c r="L34" i="6"/>
  <c r="K34" i="6" s="1"/>
  <c r="G34" i="6"/>
  <c r="L46" i="6"/>
  <c r="K46" i="6" s="1"/>
  <c r="G46" i="6"/>
  <c r="J46" i="6"/>
  <c r="F46" i="6"/>
  <c r="N46" i="6"/>
  <c r="I46" i="6"/>
  <c r="M46" i="6"/>
  <c r="H46" i="6"/>
  <c r="P4" i="6"/>
  <c r="I7" i="6"/>
  <c r="L7" i="6"/>
  <c r="K7" i="6" s="1"/>
  <c r="H7" i="6"/>
  <c r="J7" i="6"/>
  <c r="G7" i="6"/>
  <c r="F7" i="6"/>
  <c r="L10" i="6"/>
  <c r="K10" i="6" s="1"/>
  <c r="G10" i="6"/>
  <c r="I10" i="6"/>
  <c r="N10" i="6"/>
  <c r="H10" i="6"/>
  <c r="M10" i="6"/>
  <c r="F10" i="6"/>
  <c r="J10" i="6"/>
  <c r="M39" i="6"/>
  <c r="I39" i="6"/>
  <c r="L39" i="6"/>
  <c r="K39" i="6" s="1"/>
  <c r="H39" i="6"/>
  <c r="G39" i="6"/>
  <c r="F39" i="6"/>
  <c r="J39" i="6"/>
  <c r="N39" i="6"/>
  <c r="M24" i="6"/>
  <c r="H24" i="6"/>
  <c r="L24" i="6"/>
  <c r="K24" i="6" s="1"/>
  <c r="G24" i="6"/>
  <c r="J24" i="6"/>
  <c r="F24" i="6"/>
  <c r="N24" i="6"/>
  <c r="I24" i="6"/>
  <c r="M36" i="6"/>
  <c r="H36" i="6"/>
  <c r="L36" i="6"/>
  <c r="K36" i="6" s="1"/>
  <c r="G36" i="6"/>
  <c r="J36" i="6"/>
  <c r="F36" i="6"/>
  <c r="N36" i="6"/>
  <c r="I36" i="6"/>
  <c r="J18" i="6"/>
  <c r="F18" i="6"/>
  <c r="N18" i="6"/>
  <c r="I18" i="6"/>
  <c r="M18" i="6"/>
  <c r="G18" i="6"/>
  <c r="H18" i="6"/>
  <c r="L18" i="6"/>
  <c r="K18" i="6" s="1"/>
  <c r="L25" i="6"/>
  <c r="K25" i="6" s="1"/>
  <c r="G25" i="6"/>
  <c r="J25" i="6"/>
  <c r="F25" i="6"/>
  <c r="N25" i="6"/>
  <c r="I25" i="6"/>
  <c r="H25" i="6"/>
  <c r="M25" i="6"/>
  <c r="J38" i="6"/>
  <c r="F38" i="6"/>
  <c r="N38" i="6"/>
  <c r="I38" i="6"/>
  <c r="M38" i="6"/>
  <c r="H38" i="6"/>
  <c r="L38" i="6"/>
  <c r="K38" i="6" s="1"/>
  <c r="G38" i="6"/>
  <c r="N15" i="6"/>
  <c r="J15" i="6"/>
  <c r="F15" i="6"/>
  <c r="L15" i="6"/>
  <c r="K15" i="6" s="1"/>
  <c r="G15" i="6"/>
  <c r="H15" i="6"/>
  <c r="M15" i="6"/>
  <c r="I15" i="6"/>
  <c r="M27" i="6"/>
  <c r="I27" i="6"/>
  <c r="L27" i="6"/>
  <c r="K27" i="6" s="1"/>
  <c r="H27" i="6"/>
  <c r="G27" i="6"/>
  <c r="N27" i="6"/>
  <c r="J27" i="6"/>
  <c r="F27" i="6"/>
  <c r="J30" i="6"/>
  <c r="F30" i="6"/>
  <c r="N30" i="6"/>
  <c r="I30" i="6"/>
  <c r="M30" i="6"/>
  <c r="H30" i="6"/>
  <c r="G30" i="6"/>
  <c r="L30" i="6"/>
  <c r="K30" i="6" s="1"/>
  <c r="M20" i="6"/>
  <c r="H20" i="6"/>
  <c r="L20" i="6"/>
  <c r="K20" i="6" s="1"/>
  <c r="G20" i="6"/>
  <c r="J20" i="6"/>
  <c r="F20" i="6"/>
  <c r="N20" i="6"/>
  <c r="I20" i="6"/>
  <c r="M9" i="6"/>
  <c r="H9" i="6"/>
  <c r="N9" i="6"/>
  <c r="G9" i="6"/>
  <c r="I9" i="6"/>
  <c r="L9" i="6"/>
  <c r="K9" i="6" s="1"/>
  <c r="F9" i="6"/>
  <c r="J9" i="6"/>
  <c r="J22" i="6"/>
  <c r="F22" i="6"/>
  <c r="N22" i="6"/>
  <c r="I22" i="6"/>
  <c r="M22" i="6"/>
  <c r="H22" i="6"/>
  <c r="L22" i="6"/>
  <c r="K22" i="6" s="1"/>
  <c r="G22" i="6"/>
  <c r="M19" i="6"/>
  <c r="I19" i="6"/>
  <c r="L19" i="6"/>
  <c r="K19" i="6" s="1"/>
  <c r="H19" i="6"/>
  <c r="G19" i="6"/>
  <c r="J19" i="6"/>
  <c r="N19" i="6"/>
  <c r="F19" i="6"/>
  <c r="M31" i="6"/>
  <c r="I31" i="6"/>
  <c r="L31" i="6"/>
  <c r="K31" i="6" s="1"/>
  <c r="H31" i="6"/>
  <c r="G31" i="6"/>
  <c r="N31" i="6"/>
  <c r="J31" i="6"/>
  <c r="F31" i="6"/>
  <c r="M40" i="6"/>
  <c r="H40" i="6"/>
  <c r="L40" i="6"/>
  <c r="K40" i="6" s="1"/>
  <c r="G40" i="6"/>
  <c r="J40" i="6"/>
  <c r="F40" i="6"/>
  <c r="N40" i="6"/>
  <c r="I40" i="6"/>
  <c r="L33" i="6"/>
  <c r="K33" i="6" s="1"/>
  <c r="G33" i="6"/>
  <c r="J33" i="6"/>
  <c r="F33" i="6"/>
  <c r="N33" i="6"/>
  <c r="I33" i="6"/>
  <c r="M33" i="6"/>
  <c r="H33" i="6"/>
  <c r="J26" i="6"/>
  <c r="F26" i="6"/>
  <c r="N26" i="6"/>
  <c r="I26" i="6"/>
  <c r="M26" i="6"/>
  <c r="H26" i="6"/>
  <c r="L26" i="6"/>
  <c r="K26" i="6" s="1"/>
  <c r="G26" i="6"/>
  <c r="M44" i="6"/>
  <c r="H44" i="6"/>
  <c r="L44" i="6"/>
  <c r="K44" i="6" s="1"/>
  <c r="G44" i="6"/>
  <c r="J44" i="6"/>
  <c r="F44" i="6"/>
  <c r="I44" i="6"/>
  <c r="N44" i="6"/>
  <c r="M32" i="6"/>
  <c r="H32" i="6"/>
  <c r="L32" i="6"/>
  <c r="K32" i="6" s="1"/>
  <c r="G32" i="6"/>
  <c r="J32" i="6"/>
  <c r="F32" i="6"/>
  <c r="I32" i="6"/>
  <c r="N32" i="6"/>
  <c r="M43" i="6"/>
  <c r="I43" i="6"/>
  <c r="L43" i="6"/>
  <c r="K43" i="6" s="1"/>
  <c r="H43" i="6"/>
  <c r="G43" i="6"/>
  <c r="F43" i="6"/>
  <c r="N43" i="6"/>
  <c r="J43" i="6"/>
  <c r="G29" i="6"/>
  <c r="N29" i="6"/>
  <c r="J29" i="6"/>
  <c r="F29" i="6"/>
  <c r="M29" i="6"/>
  <c r="I29" i="6"/>
  <c r="L29" i="6"/>
  <c r="K29" i="6" s="1"/>
  <c r="H29" i="6"/>
  <c r="G17" i="6"/>
  <c r="N17" i="6"/>
  <c r="I17" i="6"/>
  <c r="J17" i="6"/>
  <c r="M17" i="6"/>
  <c r="H17" i="6"/>
  <c r="L17" i="6"/>
  <c r="K17" i="6" s="1"/>
  <c r="F17" i="6"/>
  <c r="L41" i="6"/>
  <c r="K41" i="6" s="1"/>
  <c r="G41" i="6"/>
  <c r="J41" i="6"/>
  <c r="F41" i="6"/>
  <c r="N41" i="6"/>
  <c r="I41" i="6"/>
  <c r="M41" i="6"/>
  <c r="H41" i="6"/>
  <c r="N11" i="6"/>
  <c r="J11" i="6"/>
  <c r="F11" i="6"/>
  <c r="G11" i="6"/>
  <c r="I11" i="6"/>
  <c r="L11" i="6"/>
  <c r="K11" i="6" s="1"/>
  <c r="M11" i="6"/>
  <c r="H11" i="6"/>
  <c r="M8" i="6"/>
  <c r="H8" i="6"/>
  <c r="L8" i="6"/>
  <c r="K8" i="6" s="1"/>
  <c r="G8" i="6"/>
  <c r="N8" i="6"/>
  <c r="J8" i="6"/>
  <c r="F8" i="6"/>
  <c r="I8" i="6"/>
  <c r="M35" i="6"/>
  <c r="I35" i="6"/>
  <c r="L35" i="6"/>
  <c r="K35" i="6" s="1"/>
  <c r="H35" i="6"/>
  <c r="G35" i="6"/>
  <c r="J35" i="6"/>
  <c r="N35" i="6"/>
  <c r="F35" i="6"/>
  <c r="M28" i="6"/>
  <c r="H28" i="6"/>
  <c r="L28" i="6"/>
  <c r="K28" i="6" s="1"/>
  <c r="G28" i="6"/>
  <c r="J28" i="6"/>
  <c r="F28" i="6"/>
  <c r="I28" i="6"/>
  <c r="N28" i="6"/>
  <c r="L14" i="6"/>
  <c r="K14" i="6" s="1"/>
  <c r="G14" i="6"/>
  <c r="J14" i="6"/>
  <c r="I14" i="6"/>
  <c r="F14" i="6"/>
  <c r="N14" i="6"/>
  <c r="H14" i="6"/>
  <c r="M14" i="6"/>
  <c r="LC4" i="6"/>
  <c r="LB4" i="6"/>
  <c r="LA4" i="6"/>
  <c r="KZ4" i="6"/>
  <c r="KY4" i="6"/>
  <c r="KX4" i="6"/>
  <c r="KW4" i="6"/>
  <c r="KV4" i="6"/>
  <c r="KU4" i="6"/>
  <c r="KT4" i="6"/>
  <c r="KS4" i="6"/>
  <c r="KR4" i="6"/>
  <c r="KQ4" i="6"/>
  <c r="KP4" i="6"/>
  <c r="KO4" i="6"/>
  <c r="KN4" i="6"/>
  <c r="KM4" i="6"/>
  <c r="KL4" i="6"/>
  <c r="KK4" i="6"/>
  <c r="KJ4" i="6"/>
  <c r="KI4" i="6"/>
  <c r="KH4" i="6"/>
  <c r="KG4" i="6"/>
  <c r="KF4" i="6"/>
  <c r="KE4" i="6"/>
  <c r="KD4" i="6"/>
  <c r="KC4" i="6"/>
  <c r="KB4" i="6"/>
  <c r="KA4" i="6"/>
  <c r="JZ4" i="6"/>
  <c r="JY4" i="6"/>
  <c r="JX4" i="6"/>
  <c r="JW4" i="6"/>
  <c r="JV4" i="6"/>
  <c r="JU4" i="6"/>
  <c r="JT4" i="6"/>
  <c r="JS4" i="6"/>
  <c r="JR4" i="6"/>
  <c r="JQ4" i="6"/>
  <c r="JP4" i="6"/>
  <c r="JO4" i="6"/>
  <c r="JN4" i="6"/>
  <c r="JM4" i="6"/>
  <c r="JL4" i="6"/>
  <c r="JK4" i="6"/>
  <c r="JJ4" i="6"/>
  <c r="JI4" i="6"/>
  <c r="JH4" i="6"/>
  <c r="JG4" i="6"/>
  <c r="JF4" i="6"/>
  <c r="JE4" i="6"/>
  <c r="JD4" i="6"/>
  <c r="JC4" i="6"/>
  <c r="JB4" i="6"/>
  <c r="JA4" i="6"/>
  <c r="IZ4" i="6"/>
  <c r="IY4" i="6"/>
  <c r="IW4" i="6"/>
  <c r="IV4" i="6"/>
  <c r="IU4" i="6"/>
  <c r="IT4" i="6"/>
  <c r="IS4" i="6"/>
  <c r="IR4" i="6"/>
  <c r="IO4" i="6"/>
  <c r="IN4" i="6"/>
  <c r="IL4" i="6"/>
  <c r="IK4" i="6"/>
  <c r="IJ4" i="6"/>
  <c r="II4" i="6"/>
  <c r="IH4" i="6"/>
  <c r="IG4" i="6"/>
  <c r="IF4" i="6"/>
  <c r="IE4" i="6"/>
  <c r="ID4" i="6"/>
  <c r="IC4" i="6"/>
  <c r="IB4" i="6"/>
  <c r="IA4" i="6"/>
  <c r="HZ4" i="6"/>
  <c r="HY4" i="6"/>
  <c r="HX4" i="6"/>
  <c r="HV4" i="6"/>
  <c r="HU4" i="6"/>
  <c r="HT4" i="6"/>
  <c r="HR4" i="6"/>
  <c r="HQ4" i="6"/>
  <c r="HO4" i="6"/>
  <c r="HN4" i="6"/>
  <c r="HL4" i="6"/>
  <c r="HH4" i="6"/>
  <c r="HG4" i="6"/>
  <c r="HF4" i="6"/>
  <c r="HE4" i="6"/>
  <c r="HC4" i="6"/>
  <c r="HB4" i="6"/>
  <c r="GY4" i="6"/>
  <c r="GX4" i="6"/>
  <c r="GW4" i="6"/>
  <c r="GV4" i="6"/>
  <c r="GU4" i="6"/>
  <c r="GT4" i="6"/>
  <c r="GS4" i="6"/>
  <c r="GR4" i="6"/>
  <c r="GQ4" i="6"/>
  <c r="GO4" i="6"/>
  <c r="GN4" i="6"/>
  <c r="GM4" i="6"/>
  <c r="GL4" i="6"/>
  <c r="GI4" i="6"/>
  <c r="GH4" i="6"/>
  <c r="GF4" i="6"/>
  <c r="GE4" i="6"/>
  <c r="GD4" i="6"/>
  <c r="GC4" i="6"/>
  <c r="GB4" i="6"/>
  <c r="FZ4" i="6"/>
  <c r="FY4" i="6"/>
  <c r="FX4" i="6"/>
  <c r="FW4" i="6"/>
  <c r="FV4" i="6"/>
  <c r="FU4" i="6"/>
  <c r="FT4" i="6"/>
  <c r="FS4" i="6"/>
  <c r="FR4" i="6"/>
  <c r="FP4" i="6"/>
  <c r="FO4" i="6"/>
  <c r="FN4" i="6"/>
  <c r="FM4" i="6"/>
  <c r="FL4" i="6"/>
  <c r="FK4" i="6"/>
  <c r="FJ4" i="6"/>
  <c r="FI4" i="6"/>
  <c r="FH4" i="6"/>
  <c r="FG4" i="6"/>
  <c r="FF4" i="6"/>
  <c r="FE4" i="6"/>
  <c r="FD4" i="6"/>
  <c r="FC4" i="6"/>
  <c r="FB4" i="6"/>
  <c r="EZ4" i="6"/>
  <c r="EX4" i="6"/>
  <c r="ET4" i="6"/>
  <c r="ES4" i="6"/>
  <c r="ER4" i="6"/>
  <c r="EL4" i="6"/>
  <c r="EJ4" i="6"/>
  <c r="EG4" i="6"/>
  <c r="EF4" i="6"/>
  <c r="EE4" i="6"/>
  <c r="EA4" i="6"/>
  <c r="DZ4" i="6"/>
  <c r="DW4" i="6"/>
  <c r="DU4" i="6"/>
  <c r="DS4" i="6"/>
  <c r="DR4" i="6"/>
  <c r="DQ4" i="6"/>
  <c r="DN4" i="6"/>
  <c r="DM4" i="6"/>
  <c r="DL4" i="6"/>
  <c r="DK4" i="6"/>
  <c r="DJ4" i="6"/>
  <c r="DH4" i="6"/>
  <c r="DG4" i="6"/>
  <c r="DC4" i="6"/>
  <c r="DB4" i="6"/>
  <c r="CZ4" i="6"/>
  <c r="CX4" i="6"/>
  <c r="CW4" i="6"/>
  <c r="CV4" i="6"/>
  <c r="CU4" i="6"/>
  <c r="CT4" i="6"/>
  <c r="CR4" i="6"/>
  <c r="CQ4" i="6"/>
  <c r="CN4" i="6"/>
  <c r="CK4" i="6"/>
  <c r="CG4" i="6"/>
  <c r="CF4" i="6"/>
  <c r="CE4" i="6"/>
  <c r="CD4" i="6"/>
  <c r="CC4" i="6"/>
  <c r="CA4" i="6"/>
  <c r="BZ4" i="6"/>
  <c r="BY4" i="6"/>
  <c r="BV4" i="6"/>
  <c r="BU4" i="6"/>
  <c r="BS4" i="6"/>
  <c r="BR4" i="6"/>
  <c r="BQ4" i="6"/>
  <c r="BP4" i="6"/>
  <c r="BM4" i="6"/>
  <c r="BL4" i="6"/>
  <c r="BH4" i="6"/>
  <c r="BG4" i="6"/>
  <c r="BF4" i="6"/>
  <c r="BD4" i="6"/>
  <c r="BB4" i="6"/>
  <c r="AZ4" i="6"/>
  <c r="AY4" i="6"/>
  <c r="AV4" i="6"/>
  <c r="AS4" i="6"/>
  <c r="AQ4" i="6"/>
  <c r="AP4" i="6"/>
  <c r="AO4" i="6"/>
  <c r="AL4" i="6"/>
  <c r="IX4" i="6"/>
  <c r="IQ4" i="6"/>
  <c r="IP4" i="6"/>
  <c r="IM4" i="6"/>
  <c r="HW4" i="6"/>
  <c r="HS4" i="6"/>
  <c r="HP4" i="6"/>
  <c r="HM4" i="6"/>
  <c r="HK4" i="6"/>
  <c r="HJ4" i="6"/>
  <c r="HI4" i="6"/>
  <c r="HD4" i="6"/>
  <c r="HA4" i="6"/>
  <c r="GZ4" i="6"/>
  <c r="GP4" i="6"/>
  <c r="GK4" i="6"/>
  <c r="GJ4" i="6"/>
  <c r="GG4" i="6"/>
  <c r="GA4" i="6"/>
  <c r="FQ4" i="6"/>
  <c r="FA4" i="6"/>
  <c r="EY4" i="6"/>
  <c r="EW4" i="6"/>
  <c r="EV4" i="6"/>
  <c r="EU4" i="6"/>
  <c r="EQ4" i="6"/>
  <c r="EP4" i="6"/>
  <c r="EO4" i="6"/>
  <c r="EN4" i="6"/>
  <c r="EM4" i="6"/>
  <c r="EK4" i="6"/>
  <c r="EI4" i="6"/>
  <c r="EH4" i="6"/>
  <c r="ED4" i="6"/>
  <c r="EC4" i="6"/>
  <c r="EB4" i="6"/>
  <c r="DY4" i="6"/>
  <c r="DX4" i="6"/>
  <c r="DV4" i="6"/>
  <c r="DT4" i="6"/>
  <c r="DP4" i="6"/>
  <c r="DO4" i="6"/>
  <c r="DI4" i="6"/>
  <c r="DF4" i="6"/>
  <c r="DE4" i="6"/>
  <c r="DD4" i="6"/>
  <c r="DA4" i="6"/>
  <c r="CY4" i="6"/>
  <c r="CS4" i="6"/>
  <c r="CP4" i="6"/>
  <c r="CO4" i="6"/>
  <c r="CM4" i="6"/>
  <c r="CL4" i="6"/>
  <c r="CJ4" i="6"/>
  <c r="CI4" i="6"/>
  <c r="CH4" i="6"/>
  <c r="CB4" i="6"/>
  <c r="BX4" i="6"/>
  <c r="BW4" i="6"/>
  <c r="BT4" i="6"/>
  <c r="BO4" i="6"/>
  <c r="BN4" i="6"/>
  <c r="BK4" i="6"/>
  <c r="BJ4" i="6"/>
  <c r="BI4" i="6"/>
  <c r="BE4" i="6"/>
  <c r="BC4" i="6"/>
  <c r="BA4" i="6"/>
  <c r="AX4" i="6"/>
  <c r="AW4" i="6"/>
  <c r="AU4" i="6"/>
  <c r="AT4" i="6"/>
  <c r="AR4" i="6"/>
  <c r="AN4" i="6"/>
  <c r="AM4" i="6"/>
  <c r="AK4" i="6"/>
  <c r="AJ4" i="6"/>
  <c r="AI4" i="6"/>
  <c r="AH4" i="6"/>
  <c r="AG4" i="6"/>
  <c r="AF4" i="6"/>
  <c r="AE4" i="6"/>
  <c r="AD4" i="6"/>
  <c r="AC4" i="6"/>
  <c r="AB4" i="6"/>
  <c r="AA4" i="6"/>
  <c r="Z4" i="6"/>
  <c r="Y4" i="6"/>
  <c r="X4" i="6"/>
  <c r="W4" i="6"/>
  <c r="V4" i="6"/>
  <c r="U4" i="6"/>
  <c r="T4" i="6"/>
  <c r="S4" i="6"/>
  <c r="LC4" i="5"/>
  <c r="LB4" i="5"/>
  <c r="LA4" i="5"/>
  <c r="KZ4" i="5"/>
  <c r="KY4" i="5"/>
  <c r="KX4" i="5"/>
  <c r="KW4" i="5"/>
  <c r="KV4" i="5"/>
  <c r="KU4" i="5"/>
  <c r="KT4" i="5"/>
  <c r="KS4" i="5"/>
  <c r="KR4" i="5"/>
  <c r="KQ4" i="5"/>
  <c r="KP4" i="5"/>
  <c r="KO4" i="5"/>
  <c r="KN4" i="5"/>
  <c r="KM4" i="5"/>
  <c r="KL4" i="5"/>
  <c r="KK4" i="5"/>
  <c r="KJ4" i="5"/>
  <c r="KI4" i="5"/>
  <c r="KH4" i="5"/>
  <c r="KG4" i="5"/>
  <c r="KF4" i="5"/>
  <c r="KE4" i="5"/>
  <c r="KD4" i="5"/>
  <c r="KC4" i="5"/>
  <c r="KB4" i="5"/>
  <c r="KA4" i="5"/>
  <c r="JZ4" i="5"/>
  <c r="JY4" i="5"/>
  <c r="JX4" i="5"/>
  <c r="JW4" i="5"/>
  <c r="JV4" i="5"/>
  <c r="JU4" i="5"/>
  <c r="JT4" i="5"/>
  <c r="JS4" i="5"/>
  <c r="JR4" i="5"/>
  <c r="JQ4" i="5"/>
  <c r="JP4" i="5"/>
  <c r="JO4" i="5"/>
  <c r="JN4" i="5"/>
  <c r="JM4" i="5"/>
  <c r="JL4" i="5"/>
  <c r="JK4" i="5"/>
  <c r="JJ4" i="5"/>
  <c r="JI4" i="5"/>
  <c r="JH4" i="5"/>
  <c r="JG4" i="5"/>
  <c r="JF4" i="5"/>
  <c r="ED4" i="5"/>
  <c r="DP4" i="5"/>
  <c r="BJ4" i="5"/>
  <c r="AM4" i="5"/>
  <c r="JE4" i="5"/>
  <c r="JD4" i="5"/>
  <c r="JC4" i="5"/>
  <c r="JB4" i="5"/>
  <c r="JA4" i="5"/>
  <c r="IZ4" i="5"/>
  <c r="IY4" i="5"/>
  <c r="IX4" i="5"/>
  <c r="IW4" i="5"/>
  <c r="IV4" i="5"/>
  <c r="IU4" i="5"/>
  <c r="IT4" i="5"/>
  <c r="IS4" i="5"/>
  <c r="IR4" i="5"/>
  <c r="IQ4" i="5"/>
  <c r="IP4" i="5"/>
  <c r="IO4" i="5"/>
  <c r="IN4" i="5"/>
  <c r="IM4" i="5"/>
  <c r="IL4" i="5"/>
  <c r="IK4" i="5"/>
  <c r="IJ4" i="5"/>
  <c r="II4" i="5"/>
  <c r="IH4" i="5"/>
  <c r="IG4" i="5"/>
  <c r="IF4" i="5"/>
  <c r="IE4" i="5"/>
  <c r="ID4" i="5"/>
  <c r="IC4" i="5"/>
  <c r="IB4" i="5"/>
  <c r="IA4" i="5"/>
  <c r="HZ4" i="5"/>
  <c r="HY4" i="5"/>
  <c r="HX4" i="5"/>
  <c r="HW4" i="5"/>
  <c r="HV4" i="5"/>
  <c r="HU4" i="5"/>
  <c r="HT4" i="5"/>
  <c r="HS4" i="5"/>
  <c r="HR4" i="5"/>
  <c r="HQ4" i="5"/>
  <c r="HP4" i="5"/>
  <c r="HO4" i="5"/>
  <c r="HN4" i="5"/>
  <c r="HM4" i="5"/>
  <c r="HL4" i="5"/>
  <c r="HK4" i="5"/>
  <c r="HJ4" i="5"/>
  <c r="HI4" i="5"/>
  <c r="HH4" i="5"/>
  <c r="HG4" i="5"/>
  <c r="HF4" i="5"/>
  <c r="HE4" i="5"/>
  <c r="HD4" i="5"/>
  <c r="HC4" i="5"/>
  <c r="HB4" i="5"/>
  <c r="HA4" i="5"/>
  <c r="GZ4" i="5"/>
  <c r="GY4" i="5"/>
  <c r="GX4" i="5"/>
  <c r="GW4" i="5"/>
  <c r="GV4" i="5"/>
  <c r="GU4" i="5"/>
  <c r="GT4" i="5"/>
  <c r="GS4" i="5"/>
  <c r="GR4" i="5"/>
  <c r="GQ4" i="5"/>
  <c r="GP4" i="5"/>
  <c r="GO4" i="5"/>
  <c r="GN4" i="5"/>
  <c r="GM4" i="5"/>
  <c r="GL4" i="5"/>
  <c r="GK4" i="5"/>
  <c r="GJ4" i="5"/>
  <c r="GI4" i="5"/>
  <c r="GH4" i="5"/>
  <c r="GG4" i="5"/>
  <c r="GF4" i="5"/>
  <c r="GE4" i="5"/>
  <c r="GD4" i="5"/>
  <c r="GC4" i="5"/>
  <c r="GB4" i="5"/>
  <c r="GA4" i="5"/>
  <c r="FZ4" i="5"/>
  <c r="FY4" i="5"/>
  <c r="FX4" i="5"/>
  <c r="FW4" i="5"/>
  <c r="FV4" i="5"/>
  <c r="FU4" i="5"/>
  <c r="FT4" i="5"/>
  <c r="FS4" i="5"/>
  <c r="FR4" i="5"/>
  <c r="FQ4" i="5"/>
  <c r="FP4" i="5"/>
  <c r="FO4" i="5"/>
  <c r="FN4" i="5"/>
  <c r="FM4" i="5"/>
  <c r="FL4" i="5"/>
  <c r="FK4" i="5"/>
  <c r="FJ4" i="5"/>
  <c r="FI4" i="5"/>
  <c r="FH4" i="5"/>
  <c r="FG4" i="5"/>
  <c r="FF4" i="5"/>
  <c r="FE4" i="5"/>
  <c r="FD4" i="5"/>
  <c r="FC4" i="5"/>
  <c r="FB4" i="5"/>
  <c r="FA4" i="5"/>
  <c r="EZ4" i="5"/>
  <c r="EY4" i="5"/>
  <c r="EX4" i="5"/>
  <c r="EW4" i="5"/>
  <c r="EV4" i="5"/>
  <c r="EU4" i="5"/>
  <c r="ET4" i="5"/>
  <c r="ES4" i="5"/>
  <c r="ER4" i="5"/>
  <c r="EQ4" i="5"/>
  <c r="EP4" i="5"/>
  <c r="EO4" i="5"/>
  <c r="EN4" i="5"/>
  <c r="EM4" i="5"/>
  <c r="EL4" i="5"/>
  <c r="EK4" i="5"/>
  <c r="EJ4" i="5"/>
  <c r="EI4" i="5"/>
  <c r="EH4" i="5"/>
  <c r="EG4" i="5"/>
  <c r="EA4" i="5"/>
  <c r="DO4" i="5"/>
  <c r="DL4" i="5"/>
  <c r="DI4" i="5"/>
  <c r="DC4" i="5"/>
  <c r="DA4" i="5"/>
  <c r="CY4" i="5"/>
  <c r="CW4" i="5"/>
  <c r="CU4" i="5"/>
  <c r="CT4" i="5"/>
  <c r="BU4" i="5"/>
  <c r="CQ4" i="5"/>
  <c r="CP4" i="5"/>
  <c r="CJ4" i="5"/>
  <c r="CA4" i="5"/>
  <c r="BY4" i="5"/>
  <c r="BW4" i="5"/>
  <c r="BR4" i="5"/>
  <c r="BO4" i="5"/>
  <c r="BM4" i="5"/>
  <c r="BK4" i="5"/>
  <c r="BH4" i="5"/>
  <c r="BG4" i="5"/>
  <c r="BD4" i="5"/>
  <c r="AS4" i="5"/>
  <c r="AQ4" i="5"/>
  <c r="AK4" i="5"/>
  <c r="H7" i="5"/>
  <c r="H11" i="5"/>
  <c r="H13" i="5"/>
  <c r="H8" i="5"/>
  <c r="H14" i="5"/>
  <c r="H17" i="5"/>
  <c r="H16" i="5"/>
  <c r="H9" i="5"/>
  <c r="H10" i="5"/>
  <c r="H15" i="5"/>
  <c r="H12" i="5"/>
  <c r="H18" i="5"/>
  <c r="H19" i="5"/>
  <c r="BB4" i="5"/>
  <c r="BA4" i="5"/>
  <c r="AX4" i="5"/>
  <c r="AR4" i="5"/>
  <c r="AP4" i="5"/>
  <c r="AN4" i="5"/>
  <c r="AL4" i="5"/>
  <c r="AD4" i="5"/>
  <c r="M7" i="5"/>
  <c r="AB4" i="5"/>
  <c r="Z4" i="5"/>
  <c r="EF4" i="5"/>
  <c r="EE4" i="5"/>
  <c r="EC4" i="5"/>
  <c r="EB4" i="5"/>
  <c r="DZ4" i="5"/>
  <c r="DY4" i="5"/>
  <c r="DX4" i="5"/>
  <c r="DW4" i="5"/>
  <c r="DV4" i="5"/>
  <c r="DU4" i="5"/>
  <c r="DT4" i="5"/>
  <c r="DS4" i="5"/>
  <c r="DR4" i="5"/>
  <c r="DQ4" i="5"/>
  <c r="DN4" i="5"/>
  <c r="DM4" i="5"/>
  <c r="DK4" i="5"/>
  <c r="DJ4" i="5"/>
  <c r="DH4" i="5"/>
  <c r="DG4" i="5"/>
  <c r="DF4" i="5"/>
  <c r="DE4" i="5"/>
  <c r="DD4" i="5"/>
  <c r="DB4" i="5"/>
  <c r="CZ4" i="5"/>
  <c r="CX4" i="5"/>
  <c r="CV4" i="5"/>
  <c r="CS4" i="5"/>
  <c r="CR4" i="5"/>
  <c r="CO4" i="5"/>
  <c r="CN4" i="5"/>
  <c r="CM4" i="5"/>
  <c r="CL4" i="5"/>
  <c r="CK4" i="5"/>
  <c r="CI4" i="5"/>
  <c r="CH4" i="5"/>
  <c r="CG4" i="5"/>
  <c r="CF4" i="5"/>
  <c r="CE4" i="5"/>
  <c r="CD4" i="5"/>
  <c r="CC4" i="5"/>
  <c r="CB4" i="5"/>
  <c r="BZ4" i="5"/>
  <c r="BX4" i="5"/>
  <c r="BV4" i="5"/>
  <c r="BT4" i="5"/>
  <c r="BS4" i="5"/>
  <c r="BQ4" i="5"/>
  <c r="BP4" i="5"/>
  <c r="BN4" i="5"/>
  <c r="BL4" i="5"/>
  <c r="BI4" i="5"/>
  <c r="BF4" i="5"/>
  <c r="BE4" i="5"/>
  <c r="BC4" i="5"/>
  <c r="AZ4" i="5"/>
  <c r="AY4" i="5"/>
  <c r="AW4" i="5"/>
  <c r="AV4" i="5"/>
  <c r="AU4" i="5"/>
  <c r="AT4" i="5"/>
  <c r="AO4" i="5"/>
  <c r="AJ4" i="5"/>
  <c r="AI4" i="5"/>
  <c r="AH4" i="5"/>
  <c r="AG4" i="5"/>
  <c r="AF4" i="5"/>
  <c r="AE4" i="5"/>
  <c r="AC4" i="5"/>
  <c r="AA4" i="5"/>
  <c r="X4" i="5"/>
  <c r="W4" i="5"/>
  <c r="Y4" i="5"/>
  <c r="V4" i="5"/>
  <c r="U4" i="5"/>
  <c r="KO27" i="12" l="1"/>
  <c r="KL23" i="12"/>
  <c r="KO28" i="12"/>
  <c r="KO24" i="12"/>
  <c r="KO31" i="12"/>
  <c r="KO30" i="12"/>
  <c r="KO20" i="12"/>
  <c r="KO19" i="12"/>
  <c r="KO26" i="12"/>
  <c r="KO21" i="12"/>
  <c r="KO22" i="12"/>
  <c r="KO25" i="12"/>
  <c r="KO29" i="12"/>
  <c r="KO23" i="12"/>
  <c r="KN29" i="12"/>
  <c r="KN31" i="12"/>
  <c r="KN24" i="12"/>
  <c r="KN28" i="12"/>
  <c r="KN30" i="12"/>
  <c r="KN20" i="12"/>
  <c r="KN19" i="12"/>
  <c r="KN26" i="12"/>
  <c r="KN21" i="12"/>
  <c r="KN22" i="12"/>
  <c r="KN25" i="12"/>
  <c r="KG27" i="12"/>
  <c r="KN27" i="12"/>
  <c r="KN23" i="12"/>
  <c r="KM30" i="12"/>
  <c r="KM31" i="12"/>
  <c r="KM28" i="12"/>
  <c r="KM24" i="12"/>
  <c r="KM20" i="12"/>
  <c r="KM19" i="12"/>
  <c r="KM26" i="12"/>
  <c r="KM21" i="12"/>
  <c r="KM22" i="12"/>
  <c r="KM29" i="12"/>
  <c r="KM25" i="12"/>
  <c r="KM23" i="12"/>
  <c r="KM27" i="12"/>
  <c r="KL31" i="12"/>
  <c r="KL28" i="12"/>
  <c r="KL24" i="12"/>
  <c r="KL30" i="12"/>
  <c r="KL20" i="12"/>
  <c r="KL19" i="12"/>
  <c r="KL26" i="12"/>
  <c r="KL22" i="12"/>
  <c r="KL29" i="12"/>
  <c r="KL25" i="12"/>
  <c r="KL21" i="12"/>
  <c r="KL27" i="12"/>
  <c r="KK28" i="12"/>
  <c r="KK24" i="12"/>
  <c r="KK30" i="12"/>
  <c r="KK31" i="12"/>
  <c r="KK20" i="12"/>
  <c r="KK19" i="12"/>
  <c r="KK26" i="12"/>
  <c r="KK21" i="12"/>
  <c r="KK22" i="12"/>
  <c r="KK29" i="12"/>
  <c r="KK25" i="12"/>
  <c r="KE23" i="12"/>
  <c r="KK23" i="12"/>
  <c r="KK27" i="12"/>
  <c r="KJ30" i="12"/>
  <c r="KJ28" i="12"/>
  <c r="KJ24" i="12"/>
  <c r="KJ31" i="12"/>
  <c r="KJ20" i="12"/>
  <c r="KJ19" i="12"/>
  <c r="KJ26" i="12"/>
  <c r="KJ21" i="12"/>
  <c r="KJ22" i="12"/>
  <c r="KJ29" i="12"/>
  <c r="KJ25" i="12"/>
  <c r="KJ23" i="12"/>
  <c r="KJ27" i="12"/>
  <c r="KI28" i="12"/>
  <c r="KI30" i="12"/>
  <c r="KI31" i="12"/>
  <c r="KI24" i="12"/>
  <c r="KI19" i="12"/>
  <c r="KI26" i="12"/>
  <c r="KI21" i="12"/>
  <c r="KI22" i="12"/>
  <c r="KI29" i="12"/>
  <c r="KI25" i="12"/>
  <c r="KI20" i="12"/>
  <c r="KI27" i="12"/>
  <c r="KI23" i="12"/>
  <c r="KH31" i="12"/>
  <c r="KH24" i="12"/>
  <c r="KH28" i="12"/>
  <c r="KH30" i="12"/>
  <c r="KH20" i="12"/>
  <c r="KH19" i="12"/>
  <c r="KH26" i="12"/>
  <c r="KH21" i="12"/>
  <c r="KH29" i="12"/>
  <c r="KH25" i="12"/>
  <c r="KH23" i="12"/>
  <c r="KH22" i="12"/>
  <c r="KH27" i="12"/>
  <c r="KG28" i="12"/>
  <c r="KG30" i="12"/>
  <c r="KG31" i="12"/>
  <c r="KG24" i="12"/>
  <c r="KG20" i="12"/>
  <c r="KG19" i="12"/>
  <c r="KG26" i="12"/>
  <c r="KG21" i="12"/>
  <c r="KG22" i="12"/>
  <c r="KG29" i="12"/>
  <c r="KG25" i="12"/>
  <c r="KG23" i="12"/>
  <c r="KF28" i="12"/>
  <c r="KF30" i="12"/>
  <c r="KF24" i="12"/>
  <c r="KF31" i="12"/>
  <c r="KF20" i="12"/>
  <c r="KF19" i="12"/>
  <c r="KF26" i="12"/>
  <c r="KF21" i="12"/>
  <c r="KF22" i="12"/>
  <c r="KF29" i="12"/>
  <c r="KF25" i="12"/>
  <c r="HZ27" i="12"/>
  <c r="KF27" i="12"/>
  <c r="KF23" i="12"/>
  <c r="KE31" i="12"/>
  <c r="KE28" i="12"/>
  <c r="KE24" i="12"/>
  <c r="KE30" i="12"/>
  <c r="KE20" i="12"/>
  <c r="KE19" i="12"/>
  <c r="KE26" i="12"/>
  <c r="KE21" i="12"/>
  <c r="KE22" i="12"/>
  <c r="KE29" i="12"/>
  <c r="KE25" i="12"/>
  <c r="KE27" i="12"/>
  <c r="KD31" i="12"/>
  <c r="KD28" i="12"/>
  <c r="KD30" i="12"/>
  <c r="KD24" i="12"/>
  <c r="KD20" i="12"/>
  <c r="KD19" i="12"/>
  <c r="KD26" i="12"/>
  <c r="KD21" i="12"/>
  <c r="KD22" i="12"/>
  <c r="KD29" i="12"/>
  <c r="KD25" i="12"/>
  <c r="KD27" i="12"/>
  <c r="KA23" i="12"/>
  <c r="KD23" i="12"/>
  <c r="KC30" i="12"/>
  <c r="KC28" i="12"/>
  <c r="KC24" i="12"/>
  <c r="KC31" i="12"/>
  <c r="KC20" i="12"/>
  <c r="KC19" i="12"/>
  <c r="KC26" i="12"/>
  <c r="KC21" i="12"/>
  <c r="KC22" i="12"/>
  <c r="KC29" i="12"/>
  <c r="KC25" i="12"/>
  <c r="KC27" i="12"/>
  <c r="KC23" i="12"/>
  <c r="KB31" i="12"/>
  <c r="KB28" i="12"/>
  <c r="KB24" i="12"/>
  <c r="KB30" i="12"/>
  <c r="KB19" i="12"/>
  <c r="KB26" i="12"/>
  <c r="KB21" i="12"/>
  <c r="KB22" i="12"/>
  <c r="KB29" i="12"/>
  <c r="KB25" i="12"/>
  <c r="KB20" i="12"/>
  <c r="KB23" i="12"/>
  <c r="KB27" i="12"/>
  <c r="KA31" i="12"/>
  <c r="KA28" i="12"/>
  <c r="KA30" i="12"/>
  <c r="KA24" i="12"/>
  <c r="KA20" i="12"/>
  <c r="KA19" i="12"/>
  <c r="KA26" i="12"/>
  <c r="KA21" i="12"/>
  <c r="KA22" i="12"/>
  <c r="KA29" i="12"/>
  <c r="KA25" i="12"/>
  <c r="KA27" i="12"/>
  <c r="JZ28" i="12"/>
  <c r="JZ30" i="12"/>
  <c r="JZ31" i="12"/>
  <c r="JZ24" i="12"/>
  <c r="JZ20" i="12"/>
  <c r="JZ19" i="12"/>
  <c r="JZ26" i="12"/>
  <c r="JZ21" i="12"/>
  <c r="JZ22" i="12"/>
  <c r="JZ29" i="12"/>
  <c r="JZ25" i="12"/>
  <c r="JV23" i="12"/>
  <c r="JZ23" i="12"/>
  <c r="JZ27" i="12"/>
  <c r="JY30" i="12"/>
  <c r="JY28" i="12"/>
  <c r="JY24" i="12"/>
  <c r="JY31" i="12"/>
  <c r="JY20" i="12"/>
  <c r="JY19" i="12"/>
  <c r="JY26" i="12"/>
  <c r="JY21" i="12"/>
  <c r="JY29" i="12"/>
  <c r="JY25" i="12"/>
  <c r="JY22" i="12"/>
  <c r="JY23" i="12"/>
  <c r="JY27" i="12"/>
  <c r="JX28" i="12"/>
  <c r="JX24" i="12"/>
  <c r="JX30" i="12"/>
  <c r="JX31" i="12"/>
  <c r="JX20" i="12"/>
  <c r="JX19" i="12"/>
  <c r="JX26" i="12"/>
  <c r="JX21" i="12"/>
  <c r="JX22" i="12"/>
  <c r="JX29" i="12"/>
  <c r="JX25" i="12"/>
  <c r="JX23" i="12"/>
  <c r="JX27" i="12"/>
  <c r="JW31" i="12"/>
  <c r="JW28" i="12"/>
  <c r="JW24" i="12"/>
  <c r="JW30" i="12"/>
  <c r="JW20" i="12"/>
  <c r="JW19" i="12"/>
  <c r="JW26" i="12"/>
  <c r="JW21" i="12"/>
  <c r="JW22" i="12"/>
  <c r="JW29" i="12"/>
  <c r="JW25" i="12"/>
  <c r="JW23" i="12"/>
  <c r="JW27" i="12"/>
  <c r="JV28" i="12"/>
  <c r="JV30" i="12"/>
  <c r="JV31" i="12"/>
  <c r="JV24" i="12"/>
  <c r="JV20" i="12"/>
  <c r="JV19" i="12"/>
  <c r="JV26" i="12"/>
  <c r="JV21" i="12"/>
  <c r="JV22" i="12"/>
  <c r="JV29" i="12"/>
  <c r="JV25" i="12"/>
  <c r="JV27" i="12"/>
  <c r="JU30" i="12"/>
  <c r="JU28" i="12"/>
  <c r="JU24" i="12"/>
  <c r="JU31" i="12"/>
  <c r="JU20" i="12"/>
  <c r="JU19" i="12"/>
  <c r="JU26" i="12"/>
  <c r="JU21" i="12"/>
  <c r="JU22" i="12"/>
  <c r="JU29" i="12"/>
  <c r="JU25" i="12"/>
  <c r="IY23" i="12"/>
  <c r="JU23" i="12"/>
  <c r="JU27" i="12"/>
  <c r="JT28" i="12"/>
  <c r="JT30" i="12"/>
  <c r="JT31" i="12"/>
  <c r="JT24" i="12"/>
  <c r="JT20" i="12"/>
  <c r="JT19" i="12"/>
  <c r="JT26" i="12"/>
  <c r="JT21" i="12"/>
  <c r="JT22" i="12"/>
  <c r="JT29" i="12"/>
  <c r="JT25" i="12"/>
  <c r="JT27" i="12"/>
  <c r="JT23" i="12"/>
  <c r="JS31" i="12"/>
  <c r="JS28" i="12"/>
  <c r="JS24" i="12"/>
  <c r="JS30" i="12"/>
  <c r="JS20" i="12"/>
  <c r="JS19" i="12"/>
  <c r="JS26" i="12"/>
  <c r="JS21" i="12"/>
  <c r="JS22" i="12"/>
  <c r="JS25" i="12"/>
  <c r="JS23" i="12"/>
  <c r="JS29" i="12"/>
  <c r="JS27" i="12"/>
  <c r="JR31" i="12"/>
  <c r="JR28" i="12"/>
  <c r="JR24" i="12"/>
  <c r="JR29" i="12"/>
  <c r="JR19" i="12"/>
  <c r="JR26" i="12"/>
  <c r="JR21" i="12"/>
  <c r="JR30" i="12"/>
  <c r="JR22" i="12"/>
  <c r="JR25" i="12"/>
  <c r="JR20" i="12"/>
  <c r="JR27" i="12"/>
  <c r="JR23" i="12"/>
  <c r="JQ31" i="12"/>
  <c r="JQ28" i="12"/>
  <c r="JQ24" i="12"/>
  <c r="JQ30" i="12"/>
  <c r="JQ20" i="12"/>
  <c r="JQ19" i="12"/>
  <c r="JQ26" i="12"/>
  <c r="JQ21" i="12"/>
  <c r="JQ22" i="12"/>
  <c r="JQ29" i="12"/>
  <c r="JQ25" i="12"/>
  <c r="JQ27" i="12"/>
  <c r="JQ23" i="12"/>
  <c r="JP28" i="12"/>
  <c r="JP24" i="12"/>
  <c r="JP30" i="12"/>
  <c r="JP31" i="12"/>
  <c r="JP19" i="12"/>
  <c r="JP26" i="12"/>
  <c r="JP21" i="12"/>
  <c r="JP22" i="12"/>
  <c r="JP29" i="12"/>
  <c r="JP25" i="12"/>
  <c r="JP20" i="12"/>
  <c r="JP27" i="12"/>
  <c r="JP23" i="12"/>
  <c r="JO30" i="12"/>
  <c r="JO28" i="12"/>
  <c r="JO24" i="12"/>
  <c r="JO31" i="12"/>
  <c r="JO20" i="12"/>
  <c r="JO19" i="12"/>
  <c r="JO26" i="12"/>
  <c r="JO21" i="12"/>
  <c r="JO22" i="12"/>
  <c r="JO29" i="12"/>
  <c r="JO25" i="12"/>
  <c r="JO27" i="12"/>
  <c r="JO23" i="12"/>
  <c r="JN31" i="12"/>
  <c r="JN28" i="12"/>
  <c r="JN24" i="12"/>
  <c r="JN30" i="12"/>
  <c r="JN20" i="12"/>
  <c r="JN19" i="12"/>
  <c r="JN26" i="12"/>
  <c r="JN21" i="12"/>
  <c r="JN22" i="12"/>
  <c r="JN29" i="12"/>
  <c r="JN25" i="12"/>
  <c r="JN27" i="12"/>
  <c r="JN23" i="12"/>
  <c r="JM30" i="12"/>
  <c r="JM31" i="12"/>
  <c r="JM26" i="12"/>
  <c r="JM28" i="12"/>
  <c r="JM24" i="12"/>
  <c r="JM20" i="12"/>
  <c r="JM21" i="12"/>
  <c r="JM22" i="12"/>
  <c r="JM29" i="12"/>
  <c r="JM25" i="12"/>
  <c r="JM19" i="12"/>
  <c r="JM27" i="12"/>
  <c r="JM23" i="12"/>
  <c r="JL31" i="12"/>
  <c r="JL28" i="12"/>
  <c r="JL30" i="12"/>
  <c r="JL24" i="12"/>
  <c r="JL20" i="12"/>
  <c r="JL19" i="12"/>
  <c r="JL26" i="12"/>
  <c r="JL21" i="12"/>
  <c r="JL22" i="12"/>
  <c r="JL29" i="12"/>
  <c r="JL25" i="12"/>
  <c r="JL23" i="12"/>
  <c r="JL27" i="12"/>
  <c r="JK30" i="12"/>
  <c r="JK24" i="12"/>
  <c r="JK28" i="12"/>
  <c r="JK31" i="12"/>
  <c r="JK20" i="12"/>
  <c r="JK19" i="12"/>
  <c r="JK26" i="12"/>
  <c r="JK21" i="12"/>
  <c r="JK22" i="12"/>
  <c r="JK29" i="12"/>
  <c r="JK25" i="12"/>
  <c r="JK23" i="12"/>
  <c r="JK27" i="12"/>
  <c r="JJ31" i="12"/>
  <c r="JJ28" i="12"/>
  <c r="JJ24" i="12"/>
  <c r="JJ20" i="12"/>
  <c r="JJ19" i="12"/>
  <c r="JJ21" i="12"/>
  <c r="JJ30" i="12"/>
  <c r="JJ22" i="12"/>
  <c r="JJ29" i="12"/>
  <c r="JJ25" i="12"/>
  <c r="JJ26" i="12"/>
  <c r="JJ27" i="12"/>
  <c r="JJ23" i="12"/>
  <c r="JI30" i="12"/>
  <c r="JI24" i="12"/>
  <c r="JI31" i="12"/>
  <c r="JI20" i="12"/>
  <c r="JI19" i="12"/>
  <c r="JI26" i="12"/>
  <c r="JI21" i="12"/>
  <c r="JI22" i="12"/>
  <c r="JI29" i="12"/>
  <c r="JI25" i="12"/>
  <c r="JI23" i="12"/>
  <c r="JI28" i="12"/>
  <c r="JI27" i="12"/>
  <c r="JH30" i="12"/>
  <c r="JH31" i="12"/>
  <c r="JH25" i="12"/>
  <c r="JH28" i="12"/>
  <c r="JH24" i="12"/>
  <c r="JH20" i="12"/>
  <c r="JH19" i="12"/>
  <c r="JH26" i="12"/>
  <c r="JH22" i="12"/>
  <c r="JH29" i="12"/>
  <c r="JH21" i="12"/>
  <c r="JH27" i="12"/>
  <c r="JH23" i="12"/>
  <c r="JG28" i="12"/>
  <c r="JG30" i="12"/>
  <c r="JG31" i="12"/>
  <c r="JG20" i="12"/>
  <c r="JG19" i="12"/>
  <c r="JG26" i="12"/>
  <c r="JG21" i="12"/>
  <c r="JG22" i="12"/>
  <c r="JG29" i="12"/>
  <c r="JG25" i="12"/>
  <c r="JG23" i="12"/>
  <c r="JG24" i="12"/>
  <c r="JG27" i="12"/>
  <c r="JF31" i="12"/>
  <c r="JF28" i="12"/>
  <c r="JF24" i="12"/>
  <c r="JF30" i="12"/>
  <c r="JF25" i="12"/>
  <c r="JF26" i="12"/>
  <c r="JF20" i="12"/>
  <c r="JF19" i="12"/>
  <c r="JF22" i="12"/>
  <c r="JF29" i="12"/>
  <c r="JF21" i="12"/>
  <c r="JF23" i="12"/>
  <c r="JF27" i="12"/>
  <c r="JE28" i="12"/>
  <c r="JE31" i="12"/>
  <c r="JE30" i="12"/>
  <c r="JE24" i="12"/>
  <c r="JE26" i="12"/>
  <c r="JE20" i="12"/>
  <c r="JE19" i="12"/>
  <c r="JE21" i="12"/>
  <c r="JE22" i="12"/>
  <c r="JE29" i="12"/>
  <c r="JE25" i="12"/>
  <c r="JE27" i="12"/>
  <c r="JE23" i="12"/>
  <c r="JD28" i="12"/>
  <c r="JD24" i="12"/>
  <c r="JD25" i="12"/>
  <c r="JD30" i="12"/>
  <c r="JD29" i="12"/>
  <c r="JD20" i="12"/>
  <c r="JD31" i="12"/>
  <c r="JD26" i="12"/>
  <c r="JD21" i="12"/>
  <c r="JD22" i="12"/>
  <c r="JD19" i="12"/>
  <c r="JD23" i="12"/>
  <c r="JD27" i="12"/>
  <c r="JC28" i="12"/>
  <c r="JC24" i="12"/>
  <c r="JC30" i="12"/>
  <c r="JC31" i="12"/>
  <c r="JC20" i="12"/>
  <c r="JC19" i="12"/>
  <c r="JC26" i="12"/>
  <c r="JC21" i="12"/>
  <c r="JC22" i="12"/>
  <c r="JC25" i="12"/>
  <c r="JC27" i="12"/>
  <c r="JC23" i="12"/>
  <c r="JC29" i="12"/>
  <c r="JB31" i="12"/>
  <c r="JB30" i="12"/>
  <c r="JB28" i="12"/>
  <c r="JB20" i="12"/>
  <c r="JB19" i="12"/>
  <c r="JB26" i="12"/>
  <c r="JB21" i="12"/>
  <c r="JB24" i="12"/>
  <c r="JB29" i="12"/>
  <c r="JB25" i="12"/>
  <c r="JB27" i="12"/>
  <c r="JB22" i="12"/>
  <c r="JB23" i="12"/>
  <c r="JA30" i="12"/>
  <c r="JA24" i="12"/>
  <c r="JA28" i="12"/>
  <c r="JA26" i="12"/>
  <c r="JA31" i="12"/>
  <c r="JA20" i="12"/>
  <c r="JA19" i="12"/>
  <c r="JA21" i="12"/>
  <c r="JA29" i="12"/>
  <c r="JA25" i="12"/>
  <c r="JA23" i="12"/>
  <c r="JA22" i="12"/>
  <c r="JA27" i="12"/>
  <c r="IZ26" i="12"/>
  <c r="IZ28" i="12"/>
  <c r="IZ24" i="12"/>
  <c r="IZ31" i="12"/>
  <c r="IZ30" i="12"/>
  <c r="IZ20" i="12"/>
  <c r="IZ19" i="12"/>
  <c r="IZ21" i="12"/>
  <c r="IZ22" i="12"/>
  <c r="IZ29" i="12"/>
  <c r="IZ25" i="12"/>
  <c r="IZ27" i="12"/>
  <c r="IZ23" i="12"/>
  <c r="IY31" i="12"/>
  <c r="IY26" i="12"/>
  <c r="IY28" i="12"/>
  <c r="IY24" i="12"/>
  <c r="IY30" i="12"/>
  <c r="IY20" i="12"/>
  <c r="IY19" i="12"/>
  <c r="IY21" i="12"/>
  <c r="IY22" i="12"/>
  <c r="IY29" i="12"/>
  <c r="IY25" i="12"/>
  <c r="IY27" i="12"/>
  <c r="IX28" i="12"/>
  <c r="IX24" i="12"/>
  <c r="IX30" i="12"/>
  <c r="IX31" i="12"/>
  <c r="IX20" i="12"/>
  <c r="IX19" i="12"/>
  <c r="IX26" i="12"/>
  <c r="IX21" i="12"/>
  <c r="IX22" i="12"/>
  <c r="IX29" i="12"/>
  <c r="IX25" i="12"/>
  <c r="IX27" i="12"/>
  <c r="IV23" i="12"/>
  <c r="IX23" i="12"/>
  <c r="IW30" i="12"/>
  <c r="IW31" i="12"/>
  <c r="IW28" i="12"/>
  <c r="IW24" i="12"/>
  <c r="IW20" i="12"/>
  <c r="IW26" i="12"/>
  <c r="IW21" i="12"/>
  <c r="IW22" i="12"/>
  <c r="IW29" i="12"/>
  <c r="IW25" i="12"/>
  <c r="IW19" i="12"/>
  <c r="IW27" i="12"/>
  <c r="IW23" i="12"/>
  <c r="IV30" i="12"/>
  <c r="IV28" i="12"/>
  <c r="IV24" i="12"/>
  <c r="IV31" i="12"/>
  <c r="IV26" i="12"/>
  <c r="IV20" i="12"/>
  <c r="IV19" i="12"/>
  <c r="IV21" i="12"/>
  <c r="IV22" i="12"/>
  <c r="IV29" i="12"/>
  <c r="IV25" i="12"/>
  <c r="IV27" i="12"/>
  <c r="IU28" i="12"/>
  <c r="IU24" i="12"/>
  <c r="IU30" i="12"/>
  <c r="IU31" i="12"/>
  <c r="IU20" i="12"/>
  <c r="IU19" i="12"/>
  <c r="IU26" i="12"/>
  <c r="IU21" i="12"/>
  <c r="IU22" i="12"/>
  <c r="IU29" i="12"/>
  <c r="IU25" i="12"/>
  <c r="IU27" i="12"/>
  <c r="GZ23" i="12"/>
  <c r="IU23" i="12"/>
  <c r="IT30" i="12"/>
  <c r="IT31" i="12"/>
  <c r="IT28" i="12"/>
  <c r="IT24" i="12"/>
  <c r="IT20" i="12"/>
  <c r="IT26" i="12"/>
  <c r="IT21" i="12"/>
  <c r="IT22" i="12"/>
  <c r="IT29" i="12"/>
  <c r="IT25" i="12"/>
  <c r="IT19" i="12"/>
  <c r="IT23" i="12"/>
  <c r="IT27" i="12"/>
  <c r="IS30" i="12"/>
  <c r="IS31" i="12"/>
  <c r="IS28" i="12"/>
  <c r="IS24" i="12"/>
  <c r="IS20" i="12"/>
  <c r="IS19" i="12"/>
  <c r="IS26" i="12"/>
  <c r="IS21" i="12"/>
  <c r="IS22" i="12"/>
  <c r="IS29" i="12"/>
  <c r="IS25" i="12"/>
  <c r="IS23" i="12"/>
  <c r="IS27" i="12"/>
  <c r="IR30" i="12"/>
  <c r="IR28" i="12"/>
  <c r="IR31" i="12"/>
  <c r="IR20" i="12"/>
  <c r="IR19" i="12"/>
  <c r="IR26" i="12"/>
  <c r="IR21" i="12"/>
  <c r="IR24" i="12"/>
  <c r="IR22" i="12"/>
  <c r="IR29" i="12"/>
  <c r="IR25" i="12"/>
  <c r="IR23" i="12"/>
  <c r="IR27" i="12"/>
  <c r="IQ30" i="12"/>
  <c r="IQ31" i="12"/>
  <c r="IQ24" i="12"/>
  <c r="IQ28" i="12"/>
  <c r="IQ25" i="12"/>
  <c r="IQ26" i="12"/>
  <c r="IQ19" i="12"/>
  <c r="IQ21" i="12"/>
  <c r="IQ22" i="12"/>
  <c r="IQ29" i="12"/>
  <c r="IQ20" i="12"/>
  <c r="IQ27" i="12"/>
  <c r="IQ23" i="12"/>
  <c r="IP28" i="12"/>
  <c r="IP24" i="12"/>
  <c r="IP30" i="12"/>
  <c r="IP31" i="12"/>
  <c r="IP26" i="12"/>
  <c r="IP20" i="12"/>
  <c r="IP19" i="12"/>
  <c r="IP21" i="12"/>
  <c r="IP22" i="12"/>
  <c r="IP25" i="12"/>
  <c r="IP23" i="12"/>
  <c r="IP29" i="12"/>
  <c r="IP27" i="12"/>
  <c r="IO30" i="12"/>
  <c r="IO28" i="12"/>
  <c r="IO24" i="12"/>
  <c r="IO31" i="12"/>
  <c r="IO20" i="12"/>
  <c r="IO26" i="12"/>
  <c r="IO21" i="12"/>
  <c r="IO22" i="12"/>
  <c r="IO29" i="12"/>
  <c r="IO25" i="12"/>
  <c r="IO19" i="12"/>
  <c r="IO23" i="12"/>
  <c r="IO27" i="12"/>
  <c r="IN28" i="12"/>
  <c r="IN24" i="12"/>
  <c r="IN31" i="12"/>
  <c r="IN30" i="12"/>
  <c r="IN20" i="12"/>
  <c r="IN19" i="12"/>
  <c r="IN26" i="12"/>
  <c r="IN21" i="12"/>
  <c r="IN22" i="12"/>
  <c r="IN29" i="12"/>
  <c r="IN25" i="12"/>
  <c r="IN23" i="12"/>
  <c r="IN27" i="12"/>
  <c r="IM24" i="12"/>
  <c r="IM28" i="12"/>
  <c r="IM30" i="12"/>
  <c r="IM31" i="12"/>
  <c r="IM19" i="12"/>
  <c r="IM21" i="12"/>
  <c r="IM25" i="12"/>
  <c r="IM22" i="12"/>
  <c r="IM29" i="12"/>
  <c r="IM27" i="12"/>
  <c r="IM20" i="12"/>
  <c r="IM26" i="12"/>
  <c r="IM23" i="12"/>
  <c r="IL30" i="12"/>
  <c r="IL28" i="12"/>
  <c r="IL31" i="12"/>
  <c r="IL20" i="12"/>
  <c r="IL19" i="12"/>
  <c r="IL26" i="12"/>
  <c r="IL21" i="12"/>
  <c r="IL22" i="12"/>
  <c r="IL29" i="12"/>
  <c r="IL25" i="12"/>
  <c r="IL27" i="12"/>
  <c r="IL23" i="12"/>
  <c r="IL24" i="12"/>
  <c r="IK31" i="12"/>
  <c r="IK26" i="12"/>
  <c r="IK28" i="12"/>
  <c r="IK24" i="12"/>
  <c r="IK30" i="12"/>
  <c r="IK20" i="12"/>
  <c r="IK19" i="12"/>
  <c r="IK21" i="12"/>
  <c r="IK22" i="12"/>
  <c r="IK29" i="12"/>
  <c r="IK25" i="12"/>
  <c r="IK23" i="12"/>
  <c r="IK27" i="12"/>
  <c r="IJ31" i="12"/>
  <c r="IJ26" i="12"/>
  <c r="IJ28" i="12"/>
  <c r="IJ24" i="12"/>
  <c r="IJ30" i="12"/>
  <c r="IJ20" i="12"/>
  <c r="IJ19" i="12"/>
  <c r="IJ21" i="12"/>
  <c r="IJ22" i="12"/>
  <c r="IJ29" i="12"/>
  <c r="IJ25" i="12"/>
  <c r="IJ27" i="12"/>
  <c r="IJ23" i="12"/>
  <c r="II31" i="12"/>
  <c r="II26" i="12"/>
  <c r="II28" i="12"/>
  <c r="II24" i="12"/>
  <c r="II30" i="12"/>
  <c r="II20" i="12"/>
  <c r="II19" i="12"/>
  <c r="II21" i="12"/>
  <c r="II22" i="12"/>
  <c r="II29" i="12"/>
  <c r="II23" i="12"/>
  <c r="II25" i="12"/>
  <c r="II27" i="12"/>
  <c r="IH28" i="12"/>
  <c r="IH24" i="12"/>
  <c r="IH31" i="12"/>
  <c r="IH26" i="12"/>
  <c r="IH30" i="12"/>
  <c r="IH20" i="12"/>
  <c r="IH21" i="12"/>
  <c r="IH22" i="12"/>
  <c r="IH29" i="12"/>
  <c r="IH25" i="12"/>
  <c r="IH19" i="12"/>
  <c r="IH23" i="12"/>
  <c r="IH27" i="12"/>
  <c r="IG28" i="12"/>
  <c r="IG24" i="12"/>
  <c r="IG30" i="12"/>
  <c r="IG31" i="12"/>
  <c r="IG20" i="12"/>
  <c r="IG19" i="12"/>
  <c r="IG26" i="12"/>
  <c r="IG21" i="12"/>
  <c r="IG29" i="12"/>
  <c r="IG25" i="12"/>
  <c r="IG23" i="12"/>
  <c r="IG27" i="12"/>
  <c r="IG22" i="12"/>
  <c r="IF30" i="12"/>
  <c r="IF28" i="12"/>
  <c r="IF24" i="12"/>
  <c r="IF31" i="12"/>
  <c r="IF20" i="12"/>
  <c r="IF19" i="12"/>
  <c r="IF26" i="12"/>
  <c r="IF21" i="12"/>
  <c r="IF22" i="12"/>
  <c r="IF25" i="12"/>
  <c r="IF23" i="12"/>
  <c r="IF27" i="12"/>
  <c r="IF29" i="12"/>
  <c r="IE30" i="12"/>
  <c r="IE31" i="12"/>
  <c r="IE24" i="12"/>
  <c r="IE26" i="12"/>
  <c r="IE28" i="12"/>
  <c r="IE20" i="12"/>
  <c r="IE21" i="12"/>
  <c r="IE22" i="12"/>
  <c r="IE29" i="12"/>
  <c r="IE25" i="12"/>
  <c r="IE19" i="12"/>
  <c r="IE23" i="12"/>
  <c r="IE27" i="12"/>
  <c r="ID28" i="12"/>
  <c r="ID30" i="12"/>
  <c r="ID31" i="12"/>
  <c r="ID20" i="12"/>
  <c r="ID19" i="12"/>
  <c r="ID26" i="12"/>
  <c r="ID21" i="12"/>
  <c r="ID24" i="12"/>
  <c r="ID22" i="12"/>
  <c r="ID29" i="12"/>
  <c r="ID25" i="12"/>
  <c r="ID27" i="12"/>
  <c r="ID23" i="12"/>
  <c r="IC30" i="12"/>
  <c r="IC28" i="12"/>
  <c r="IC26" i="12"/>
  <c r="IC31" i="12"/>
  <c r="IC20" i="12"/>
  <c r="IC19" i="12"/>
  <c r="IC21" i="12"/>
  <c r="IC22" i="12"/>
  <c r="IC29" i="12"/>
  <c r="IC25" i="12"/>
  <c r="IC27" i="12"/>
  <c r="IC23" i="12"/>
  <c r="IC24" i="12"/>
  <c r="IB31" i="12"/>
  <c r="IB30" i="12"/>
  <c r="IB28" i="12"/>
  <c r="IB24" i="12"/>
  <c r="IB20" i="12"/>
  <c r="IB19" i="12"/>
  <c r="IB26" i="12"/>
  <c r="IB21" i="12"/>
  <c r="IB22" i="12"/>
  <c r="IB29" i="12"/>
  <c r="IB27" i="12"/>
  <c r="IB25" i="12"/>
  <c r="IB23" i="12"/>
  <c r="IA28" i="12"/>
  <c r="IA30" i="12"/>
  <c r="IA31" i="12"/>
  <c r="IA26" i="12"/>
  <c r="IA24" i="12"/>
  <c r="IA20" i="12"/>
  <c r="IA19" i="12"/>
  <c r="IA21" i="12"/>
  <c r="IA22" i="12"/>
  <c r="IA29" i="12"/>
  <c r="IA25" i="12"/>
  <c r="IA27" i="12"/>
  <c r="IA23" i="12"/>
  <c r="HZ30" i="12"/>
  <c r="HZ26" i="12"/>
  <c r="HZ31" i="12"/>
  <c r="HZ28" i="12"/>
  <c r="HZ24" i="12"/>
  <c r="HZ20" i="12"/>
  <c r="HZ19" i="12"/>
  <c r="HZ21" i="12"/>
  <c r="HZ22" i="12"/>
  <c r="HZ29" i="12"/>
  <c r="HZ25" i="12"/>
  <c r="HZ23" i="12"/>
  <c r="HY28" i="12"/>
  <c r="HY24" i="12"/>
  <c r="HY30" i="12"/>
  <c r="HY31" i="12"/>
  <c r="HY20" i="12"/>
  <c r="HY19" i="12"/>
  <c r="HY26" i="12"/>
  <c r="HY21" i="12"/>
  <c r="HY22" i="12"/>
  <c r="HY29" i="12"/>
  <c r="HY25" i="12"/>
  <c r="HS27" i="12"/>
  <c r="HY27" i="12"/>
  <c r="HY23" i="12"/>
  <c r="HX28" i="12"/>
  <c r="HX24" i="12"/>
  <c r="HX31" i="12"/>
  <c r="HX26" i="12"/>
  <c r="HX30" i="12"/>
  <c r="HX20" i="12"/>
  <c r="HX21" i="12"/>
  <c r="HX22" i="12"/>
  <c r="HX29" i="12"/>
  <c r="HX25" i="12"/>
  <c r="HX19" i="12"/>
  <c r="HX23" i="12"/>
  <c r="HX27" i="12"/>
  <c r="HW28" i="12"/>
  <c r="HW24" i="12"/>
  <c r="HW30" i="12"/>
  <c r="HW25" i="12"/>
  <c r="HW31" i="12"/>
  <c r="HW26" i="12"/>
  <c r="HW20" i="12"/>
  <c r="HW19" i="12"/>
  <c r="HW22" i="12"/>
  <c r="HW29" i="12"/>
  <c r="HW21" i="12"/>
  <c r="HW27" i="12"/>
  <c r="HW23" i="12"/>
  <c r="HV30" i="12"/>
  <c r="HV31" i="12"/>
  <c r="HV28" i="12"/>
  <c r="HV24" i="12"/>
  <c r="HV19" i="12"/>
  <c r="HV26" i="12"/>
  <c r="HV21" i="12"/>
  <c r="HV22" i="12"/>
  <c r="HV29" i="12"/>
  <c r="HV25" i="12"/>
  <c r="HV20" i="12"/>
  <c r="HV27" i="12"/>
  <c r="HV23" i="12"/>
  <c r="HU30" i="12"/>
  <c r="HU25" i="12"/>
  <c r="HU28" i="12"/>
  <c r="HU24" i="12"/>
  <c r="HU31" i="12"/>
  <c r="HU26" i="12"/>
  <c r="HU20" i="12"/>
  <c r="HU19" i="12"/>
  <c r="HU21" i="12"/>
  <c r="HU29" i="12"/>
  <c r="HU23" i="12"/>
  <c r="HU22" i="12"/>
  <c r="HU27" i="12"/>
  <c r="HT31" i="12"/>
  <c r="HT26" i="12"/>
  <c r="HT28" i="12"/>
  <c r="HT30" i="12"/>
  <c r="HT20" i="12"/>
  <c r="HT19" i="12"/>
  <c r="HT21" i="12"/>
  <c r="HT22" i="12"/>
  <c r="HT29" i="12"/>
  <c r="HT25" i="12"/>
  <c r="HT23" i="12"/>
  <c r="HT24" i="12"/>
  <c r="HT27" i="12"/>
  <c r="HS31" i="12"/>
  <c r="HS26" i="12"/>
  <c r="HS30" i="12"/>
  <c r="HS19" i="12"/>
  <c r="HS21" i="12"/>
  <c r="HS28" i="12"/>
  <c r="HS24" i="12"/>
  <c r="HS22" i="12"/>
  <c r="HS29" i="12"/>
  <c r="HS25" i="12"/>
  <c r="HS20" i="12"/>
  <c r="HS23" i="12"/>
  <c r="HR30" i="12"/>
  <c r="HR31" i="12"/>
  <c r="HR24" i="12"/>
  <c r="HR28" i="12"/>
  <c r="HR25" i="12"/>
  <c r="HR26" i="12"/>
  <c r="HR20" i="12"/>
  <c r="HR19" i="12"/>
  <c r="HR21" i="12"/>
  <c r="HR22" i="12"/>
  <c r="HR29" i="12"/>
  <c r="HP27" i="12"/>
  <c r="HR27" i="12"/>
  <c r="HR23" i="12"/>
  <c r="HQ28" i="12"/>
  <c r="HQ24" i="12"/>
  <c r="HQ30" i="12"/>
  <c r="HQ31" i="12"/>
  <c r="HQ20" i="12"/>
  <c r="HQ19" i="12"/>
  <c r="HQ26" i="12"/>
  <c r="HQ21" i="12"/>
  <c r="HQ22" i="12"/>
  <c r="HQ29" i="12"/>
  <c r="HQ25" i="12"/>
  <c r="HQ23" i="12"/>
  <c r="HQ27" i="12"/>
  <c r="HP30" i="12"/>
  <c r="HP31" i="12"/>
  <c r="HP26" i="12"/>
  <c r="HP28" i="12"/>
  <c r="HP24" i="12"/>
  <c r="HP20" i="12"/>
  <c r="HP19" i="12"/>
  <c r="HP21" i="12"/>
  <c r="HP22" i="12"/>
  <c r="HP29" i="12"/>
  <c r="HP25" i="12"/>
  <c r="HP23" i="12"/>
  <c r="HO30" i="12"/>
  <c r="HO31" i="12"/>
  <c r="HO26" i="12"/>
  <c r="HO28" i="12"/>
  <c r="HO24" i="12"/>
  <c r="HO20" i="12"/>
  <c r="HO19" i="12"/>
  <c r="HO21" i="12"/>
  <c r="HO22" i="12"/>
  <c r="HO29" i="12"/>
  <c r="HO25" i="12"/>
  <c r="FW27" i="12"/>
  <c r="HO27" i="12"/>
  <c r="HO23" i="12"/>
  <c r="HN30" i="12"/>
  <c r="HN28" i="12"/>
  <c r="HN24" i="12"/>
  <c r="HN31" i="12"/>
  <c r="HN26" i="12"/>
  <c r="HN25" i="12"/>
  <c r="HN20" i="12"/>
  <c r="HN19" i="12"/>
  <c r="HN21" i="12"/>
  <c r="HN29" i="12"/>
  <c r="HN23" i="12"/>
  <c r="HN27" i="12"/>
  <c r="HN22" i="12"/>
  <c r="HM24" i="12"/>
  <c r="HM28" i="12"/>
  <c r="HM30" i="12"/>
  <c r="HM31" i="12"/>
  <c r="HM20" i="12"/>
  <c r="HM19" i="12"/>
  <c r="HM26" i="12"/>
  <c r="HM21" i="12"/>
  <c r="HM22" i="12"/>
  <c r="HM29" i="12"/>
  <c r="HM25" i="12"/>
  <c r="HM27" i="12"/>
  <c r="HM23" i="12"/>
  <c r="HL28" i="12"/>
  <c r="HL24" i="12"/>
  <c r="HL30" i="12"/>
  <c r="HL31" i="12"/>
  <c r="HL26" i="12"/>
  <c r="HL20" i="12"/>
  <c r="HL19" i="12"/>
  <c r="HL21" i="12"/>
  <c r="HL29" i="12"/>
  <c r="HL25" i="12"/>
  <c r="HL22" i="12"/>
  <c r="HL27" i="12"/>
  <c r="HL23" i="12"/>
  <c r="HK24" i="12"/>
  <c r="HK26" i="12"/>
  <c r="HK31" i="12"/>
  <c r="HK30" i="12"/>
  <c r="HK28" i="12"/>
  <c r="HK20" i="12"/>
  <c r="HK19" i="12"/>
  <c r="HK21" i="12"/>
  <c r="HK22" i="12"/>
  <c r="HK29" i="12"/>
  <c r="HK25" i="12"/>
  <c r="HK23" i="12"/>
  <c r="HK27" i="12"/>
  <c r="HJ28" i="12"/>
  <c r="HJ24" i="12"/>
  <c r="HJ30" i="12"/>
  <c r="HJ31" i="12"/>
  <c r="HJ26" i="12"/>
  <c r="HJ20" i="12"/>
  <c r="HJ19" i="12"/>
  <c r="HJ21" i="12"/>
  <c r="HJ29" i="12"/>
  <c r="HJ25" i="12"/>
  <c r="HJ22" i="12"/>
  <c r="HJ23" i="12"/>
  <c r="HJ27" i="12"/>
  <c r="HI30" i="12"/>
  <c r="HI28" i="12"/>
  <c r="HI24" i="12"/>
  <c r="HI31" i="12"/>
  <c r="HI26" i="12"/>
  <c r="HI20" i="12"/>
  <c r="HI21" i="12"/>
  <c r="HI22" i="12"/>
  <c r="HI29" i="12"/>
  <c r="HI25" i="12"/>
  <c r="HI19" i="12"/>
  <c r="HI27" i="12"/>
  <c r="HI23" i="12"/>
  <c r="HH30" i="12"/>
  <c r="HH24" i="12"/>
  <c r="HH31" i="12"/>
  <c r="HH26" i="12"/>
  <c r="HH28" i="12"/>
  <c r="HH20" i="12"/>
  <c r="HH19" i="12"/>
  <c r="HH21" i="12"/>
  <c r="HH22" i="12"/>
  <c r="HH29" i="12"/>
  <c r="HH23" i="12"/>
  <c r="HH25" i="12"/>
  <c r="HH27" i="12"/>
  <c r="HG24" i="12"/>
  <c r="HG30" i="12"/>
  <c r="HG28" i="12"/>
  <c r="HG31" i="12"/>
  <c r="HG26" i="12"/>
  <c r="HG20" i="12"/>
  <c r="HG19" i="12"/>
  <c r="HG21" i="12"/>
  <c r="HG22" i="12"/>
  <c r="HG29" i="12"/>
  <c r="HG25" i="12"/>
  <c r="HG23" i="12"/>
  <c r="HG27" i="12"/>
  <c r="HF28" i="12"/>
  <c r="HF24" i="12"/>
  <c r="HF30" i="12"/>
  <c r="HF31" i="12"/>
  <c r="HF20" i="12"/>
  <c r="HF19" i="12"/>
  <c r="HF26" i="12"/>
  <c r="HF21" i="12"/>
  <c r="HF22" i="12"/>
  <c r="HF29" i="12"/>
  <c r="HF25" i="12"/>
  <c r="HF23" i="12"/>
  <c r="HF27" i="12"/>
  <c r="HE24" i="12"/>
  <c r="HE28" i="12"/>
  <c r="HE31" i="12"/>
  <c r="HE25" i="12"/>
  <c r="HE26" i="12"/>
  <c r="HE22" i="12"/>
  <c r="HE29" i="12"/>
  <c r="HE20" i="12"/>
  <c r="HE30" i="12"/>
  <c r="HE21" i="12"/>
  <c r="HE19" i="12"/>
  <c r="HE23" i="12"/>
  <c r="HE27" i="12"/>
  <c r="HD28" i="12"/>
  <c r="HD30" i="12"/>
  <c r="HD31" i="12"/>
  <c r="HD26" i="12"/>
  <c r="HD24" i="12"/>
  <c r="HD20" i="12"/>
  <c r="HD19" i="12"/>
  <c r="HD21" i="12"/>
  <c r="HD22" i="12"/>
  <c r="HD29" i="12"/>
  <c r="HD25" i="12"/>
  <c r="HD27" i="12"/>
  <c r="HD23" i="12"/>
  <c r="HC30" i="12"/>
  <c r="HC31" i="12"/>
  <c r="HC28" i="12"/>
  <c r="HC24" i="12"/>
  <c r="HC26" i="12"/>
  <c r="HC20" i="12"/>
  <c r="HC19" i="12"/>
  <c r="HC21" i="12"/>
  <c r="HC22" i="12"/>
  <c r="HC29" i="12"/>
  <c r="HC25" i="12"/>
  <c r="HC27" i="12"/>
  <c r="HC23" i="12"/>
  <c r="HB28" i="12"/>
  <c r="HB24" i="12"/>
  <c r="HB26" i="12"/>
  <c r="HB30" i="12"/>
  <c r="HB31" i="12"/>
  <c r="HB20" i="12"/>
  <c r="HB21" i="12"/>
  <c r="HB22" i="12"/>
  <c r="HB29" i="12"/>
  <c r="HB25" i="12"/>
  <c r="HB19" i="12"/>
  <c r="HB23" i="12"/>
  <c r="HB27" i="12"/>
  <c r="HA30" i="12"/>
  <c r="HA28" i="12"/>
  <c r="HA24" i="12"/>
  <c r="HA31" i="12"/>
  <c r="HA26" i="12"/>
  <c r="HA20" i="12"/>
  <c r="HA19" i="12"/>
  <c r="HA21" i="12"/>
  <c r="HA22" i="12"/>
  <c r="HA29" i="12"/>
  <c r="HA25" i="12"/>
  <c r="HA27" i="12"/>
  <c r="HA23" i="12"/>
  <c r="GZ28" i="12"/>
  <c r="GZ24" i="12"/>
  <c r="GZ30" i="12"/>
  <c r="GZ25" i="12"/>
  <c r="GZ31" i="12"/>
  <c r="GZ26" i="12"/>
  <c r="GZ20" i="12"/>
  <c r="GZ19" i="12"/>
  <c r="GZ21" i="12"/>
  <c r="GZ22" i="12"/>
  <c r="GZ29" i="12"/>
  <c r="GZ27" i="12"/>
  <c r="GY25" i="12"/>
  <c r="GY28" i="12"/>
  <c r="GY24" i="12"/>
  <c r="GY30" i="12"/>
  <c r="GY31" i="12"/>
  <c r="GY26" i="12"/>
  <c r="GY20" i="12"/>
  <c r="GY19" i="12"/>
  <c r="GY21" i="12"/>
  <c r="GY22" i="12"/>
  <c r="GY29" i="12"/>
  <c r="GO23" i="12"/>
  <c r="GY23" i="12"/>
  <c r="GY27" i="12"/>
  <c r="GX31" i="12"/>
  <c r="GX24" i="12"/>
  <c r="GX30" i="12"/>
  <c r="GX28" i="12"/>
  <c r="GX20" i="12"/>
  <c r="GX19" i="12"/>
  <c r="GX26" i="12"/>
  <c r="GX21" i="12"/>
  <c r="GX22" i="12"/>
  <c r="GX29" i="12"/>
  <c r="GX25" i="12"/>
  <c r="GX27" i="12"/>
  <c r="GX23" i="12"/>
  <c r="GW30" i="12"/>
  <c r="GW25" i="12"/>
  <c r="GW28" i="12"/>
  <c r="GW31" i="12"/>
  <c r="GW26" i="12"/>
  <c r="GW24" i="12"/>
  <c r="GW20" i="12"/>
  <c r="GW19" i="12"/>
  <c r="GW21" i="12"/>
  <c r="GW22" i="12"/>
  <c r="GW29" i="12"/>
  <c r="GW23" i="12"/>
  <c r="GW27" i="12"/>
  <c r="GV30" i="12"/>
  <c r="GV24" i="12"/>
  <c r="GV26" i="12"/>
  <c r="GV31" i="12"/>
  <c r="GV20" i="12"/>
  <c r="GV19" i="12"/>
  <c r="GV21" i="12"/>
  <c r="GV28" i="12"/>
  <c r="GV22" i="12"/>
  <c r="GV29" i="12"/>
  <c r="GV25" i="12"/>
  <c r="GV23" i="12"/>
  <c r="GV27" i="12"/>
  <c r="GU28" i="12"/>
  <c r="GU24" i="12"/>
  <c r="GU30" i="12"/>
  <c r="GU31" i="12"/>
  <c r="GU26" i="12"/>
  <c r="GU20" i="12"/>
  <c r="GU19" i="12"/>
  <c r="GU21" i="12"/>
  <c r="GU22" i="12"/>
  <c r="GU29" i="12"/>
  <c r="GU25" i="12"/>
  <c r="GU27" i="12"/>
  <c r="GU23" i="12"/>
  <c r="GT28" i="12"/>
  <c r="GT24" i="12"/>
  <c r="GT31" i="12"/>
  <c r="GT26" i="12"/>
  <c r="GT30" i="12"/>
  <c r="GT20" i="12"/>
  <c r="GT19" i="12"/>
  <c r="GT21" i="12"/>
  <c r="GT22" i="12"/>
  <c r="GT29" i="12"/>
  <c r="GT25" i="12"/>
  <c r="GT27" i="12"/>
  <c r="GT23" i="12"/>
  <c r="GS30" i="12"/>
  <c r="GS24" i="12"/>
  <c r="GS28" i="12"/>
  <c r="GS31" i="12"/>
  <c r="GS26" i="12"/>
  <c r="GS20" i="12"/>
  <c r="GS21" i="12"/>
  <c r="GS22" i="12"/>
  <c r="GS29" i="12"/>
  <c r="GS25" i="12"/>
  <c r="GS19" i="12"/>
  <c r="GS23" i="12"/>
  <c r="GS27" i="12"/>
  <c r="GR31" i="12"/>
  <c r="GR28" i="12"/>
  <c r="GR24" i="12"/>
  <c r="GR30" i="12"/>
  <c r="GR26" i="12"/>
  <c r="GR20" i="12"/>
  <c r="GR19" i="12"/>
  <c r="GR21" i="12"/>
  <c r="GR22" i="12"/>
  <c r="GR29" i="12"/>
  <c r="GR25" i="12"/>
  <c r="GR23" i="12"/>
  <c r="GR27" i="12"/>
  <c r="GQ30" i="12"/>
  <c r="GQ28" i="12"/>
  <c r="GQ24" i="12"/>
  <c r="GQ31" i="12"/>
  <c r="GQ26" i="12"/>
  <c r="GQ19" i="12"/>
  <c r="GQ21" i="12"/>
  <c r="GQ22" i="12"/>
  <c r="GQ29" i="12"/>
  <c r="GQ25" i="12"/>
  <c r="GQ20" i="12"/>
  <c r="GQ27" i="12"/>
  <c r="GQ23" i="12"/>
  <c r="GP28" i="12"/>
  <c r="GP24" i="12"/>
  <c r="GP30" i="12"/>
  <c r="GP31" i="12"/>
  <c r="GP26" i="12"/>
  <c r="GP19" i="12"/>
  <c r="GP21" i="12"/>
  <c r="GP22" i="12"/>
  <c r="GP29" i="12"/>
  <c r="GP25" i="12"/>
  <c r="GP20" i="12"/>
  <c r="GP27" i="12"/>
  <c r="GP23" i="12"/>
  <c r="GO28" i="12"/>
  <c r="GO24" i="12"/>
  <c r="GO30" i="12"/>
  <c r="GO25" i="12"/>
  <c r="GO29" i="12"/>
  <c r="GO20" i="12"/>
  <c r="GO31" i="12"/>
  <c r="GO19" i="12"/>
  <c r="GO26" i="12"/>
  <c r="GO21" i="12"/>
  <c r="GO22" i="12"/>
  <c r="GO27" i="12"/>
  <c r="GN30" i="12"/>
  <c r="GN31" i="12"/>
  <c r="GN26" i="12"/>
  <c r="GN28" i="12"/>
  <c r="GN24" i="12"/>
  <c r="GN20" i="12"/>
  <c r="GN19" i="12"/>
  <c r="GN21" i="12"/>
  <c r="GN22" i="12"/>
  <c r="GN29" i="12"/>
  <c r="GN25" i="12"/>
  <c r="GJ23" i="12"/>
  <c r="GN23" i="12"/>
  <c r="GN27" i="12"/>
  <c r="GM24" i="12"/>
  <c r="GM30" i="12"/>
  <c r="GM28" i="12"/>
  <c r="GM31" i="12"/>
  <c r="GM26" i="12"/>
  <c r="GM20" i="12"/>
  <c r="GM19" i="12"/>
  <c r="GM21" i="12"/>
  <c r="GM22" i="12"/>
  <c r="GM29" i="12"/>
  <c r="GM25" i="12"/>
  <c r="GM27" i="12"/>
  <c r="GM23" i="12"/>
  <c r="GL30" i="12"/>
  <c r="GL28" i="12"/>
  <c r="GL24" i="12"/>
  <c r="GL31" i="12"/>
  <c r="GL20" i="12"/>
  <c r="GL19" i="12"/>
  <c r="GL26" i="12"/>
  <c r="GL21" i="12"/>
  <c r="GL22" i="12"/>
  <c r="GL29" i="12"/>
  <c r="GL25" i="12"/>
  <c r="GL27" i="12"/>
  <c r="GL23" i="12"/>
  <c r="GK28" i="12"/>
  <c r="GK24" i="12"/>
  <c r="GK31" i="12"/>
  <c r="GK26" i="12"/>
  <c r="GK30" i="12"/>
  <c r="GK20" i="12"/>
  <c r="GK19" i="12"/>
  <c r="GK21" i="12"/>
  <c r="GK22" i="12"/>
  <c r="GK29" i="12"/>
  <c r="GK25" i="12"/>
  <c r="GK27" i="12"/>
  <c r="GK23" i="12"/>
  <c r="GJ31" i="12"/>
  <c r="GJ26" i="12"/>
  <c r="GJ28" i="12"/>
  <c r="GJ24" i="12"/>
  <c r="GJ30" i="12"/>
  <c r="GJ20" i="12"/>
  <c r="GJ19" i="12"/>
  <c r="GJ21" i="12"/>
  <c r="GJ22" i="12"/>
  <c r="GJ29" i="12"/>
  <c r="GJ25" i="12"/>
  <c r="GJ27" i="12"/>
  <c r="GI30" i="12"/>
  <c r="GI28" i="12"/>
  <c r="GI24" i="12"/>
  <c r="GI31" i="12"/>
  <c r="GI26" i="12"/>
  <c r="GI20" i="12"/>
  <c r="GI19" i="12"/>
  <c r="GI21" i="12"/>
  <c r="GI22" i="12"/>
  <c r="GI29" i="12"/>
  <c r="GI25" i="12"/>
  <c r="FT23" i="12"/>
  <c r="GI23" i="12"/>
  <c r="GI27" i="12"/>
  <c r="GH30" i="12"/>
  <c r="GH31" i="12"/>
  <c r="GH28" i="12"/>
  <c r="GH24" i="12"/>
  <c r="GH20" i="12"/>
  <c r="GH19" i="12"/>
  <c r="GH21" i="12"/>
  <c r="GH22" i="12"/>
  <c r="GH29" i="12"/>
  <c r="GH25" i="12"/>
  <c r="GH26" i="12"/>
  <c r="GH23" i="12"/>
  <c r="GH27" i="12"/>
  <c r="GG30" i="12"/>
  <c r="GG28" i="12"/>
  <c r="GG24" i="12"/>
  <c r="GG31" i="12"/>
  <c r="GG20" i="12"/>
  <c r="GG19" i="12"/>
  <c r="GG26" i="12"/>
  <c r="GG21" i="12"/>
  <c r="GG22" i="12"/>
  <c r="GG29" i="12"/>
  <c r="GG25" i="12"/>
  <c r="GG23" i="12"/>
  <c r="GG27" i="12"/>
  <c r="GF24" i="12"/>
  <c r="GF30" i="12"/>
  <c r="GF28" i="12"/>
  <c r="GF26" i="12"/>
  <c r="GF31" i="12"/>
  <c r="GF20" i="12"/>
  <c r="GF19" i="12"/>
  <c r="GF21" i="12"/>
  <c r="GF22" i="12"/>
  <c r="GF29" i="12"/>
  <c r="GF25" i="12"/>
  <c r="GF23" i="12"/>
  <c r="GF27" i="12"/>
  <c r="GE30" i="12"/>
  <c r="GE28" i="12"/>
  <c r="GE24" i="12"/>
  <c r="GE31" i="12"/>
  <c r="GE26" i="12"/>
  <c r="GE20" i="12"/>
  <c r="GE19" i="12"/>
  <c r="GE21" i="12"/>
  <c r="GE22" i="12"/>
  <c r="GE29" i="12"/>
  <c r="GE25" i="12"/>
  <c r="GE23" i="12"/>
  <c r="GE27" i="12"/>
  <c r="GD28" i="12"/>
  <c r="GD25" i="12"/>
  <c r="GD31" i="12"/>
  <c r="GD24" i="12"/>
  <c r="GD30" i="12"/>
  <c r="GD26" i="12"/>
  <c r="GD20" i="12"/>
  <c r="GD19" i="12"/>
  <c r="GD22" i="12"/>
  <c r="GD29" i="12"/>
  <c r="GD21" i="12"/>
  <c r="GD27" i="12"/>
  <c r="GD23" i="12"/>
  <c r="GC28" i="12"/>
  <c r="GC24" i="12"/>
  <c r="GC31" i="12"/>
  <c r="GC26" i="12"/>
  <c r="GC30" i="12"/>
  <c r="GC20" i="12"/>
  <c r="GC19" i="12"/>
  <c r="GC21" i="12"/>
  <c r="GC22" i="12"/>
  <c r="GC29" i="12"/>
  <c r="GC25" i="12"/>
  <c r="GC27" i="12"/>
  <c r="GC23" i="12"/>
  <c r="GB31" i="12"/>
  <c r="GB26" i="12"/>
  <c r="GB30" i="12"/>
  <c r="GB28" i="12"/>
  <c r="GB24" i="12"/>
  <c r="GB19" i="12"/>
  <c r="GB21" i="12"/>
  <c r="GB22" i="12"/>
  <c r="GB29" i="12"/>
  <c r="GB25" i="12"/>
  <c r="GB20" i="12"/>
  <c r="GB23" i="12"/>
  <c r="GB27" i="12"/>
  <c r="GA30" i="12"/>
  <c r="GA28" i="12"/>
  <c r="GA24" i="12"/>
  <c r="GA31" i="12"/>
  <c r="GA26" i="12"/>
  <c r="GA25" i="12"/>
  <c r="GA20" i="12"/>
  <c r="GA19" i="12"/>
  <c r="GA21" i="12"/>
  <c r="GA22" i="12"/>
  <c r="GA29" i="12"/>
  <c r="GA27" i="12"/>
  <c r="GA23" i="12"/>
  <c r="FZ30" i="12"/>
  <c r="FZ31" i="12"/>
  <c r="FZ28" i="12"/>
  <c r="FZ26" i="12"/>
  <c r="FZ24" i="12"/>
  <c r="FZ20" i="12"/>
  <c r="FZ19" i="12"/>
  <c r="FZ21" i="12"/>
  <c r="FZ22" i="12"/>
  <c r="FZ29" i="12"/>
  <c r="FZ27" i="12"/>
  <c r="FZ23" i="12"/>
  <c r="FZ25" i="12"/>
  <c r="FY24" i="12"/>
  <c r="FY28" i="12"/>
  <c r="FY31" i="12"/>
  <c r="FY26" i="12"/>
  <c r="FY30" i="12"/>
  <c r="FY20" i="12"/>
  <c r="FY19" i="12"/>
  <c r="FY21" i="12"/>
  <c r="FY22" i="12"/>
  <c r="FY25" i="12"/>
  <c r="FY23" i="12"/>
  <c r="FY29" i="12"/>
  <c r="FY27" i="12"/>
  <c r="FX28" i="12"/>
  <c r="FX24" i="12"/>
  <c r="FX30" i="12"/>
  <c r="FX31" i="12"/>
  <c r="FX26" i="12"/>
  <c r="FX20" i="12"/>
  <c r="FX19" i="12"/>
  <c r="FX21" i="12"/>
  <c r="FX22" i="12"/>
  <c r="FX29" i="12"/>
  <c r="FX25" i="12"/>
  <c r="FX27" i="12"/>
  <c r="FX23" i="12"/>
  <c r="FW26" i="12"/>
  <c r="FW31" i="12"/>
  <c r="FW28" i="12"/>
  <c r="FW24" i="12"/>
  <c r="FW20" i="12"/>
  <c r="FW19" i="12"/>
  <c r="FW21" i="12"/>
  <c r="FW30" i="12"/>
  <c r="FW22" i="12"/>
  <c r="FW29" i="12"/>
  <c r="FW25" i="12"/>
  <c r="FW23" i="12"/>
  <c r="FV25" i="12"/>
  <c r="FV24" i="12"/>
  <c r="FV30" i="12"/>
  <c r="FV28" i="12"/>
  <c r="FV31" i="12"/>
  <c r="FV26" i="12"/>
  <c r="FV20" i="12"/>
  <c r="FV19" i="12"/>
  <c r="FV21" i="12"/>
  <c r="FV22" i="12"/>
  <c r="FV29" i="12"/>
  <c r="EQ27" i="12"/>
  <c r="FV27" i="12"/>
  <c r="FV23" i="12"/>
  <c r="FU28" i="12"/>
  <c r="FU24" i="12"/>
  <c r="FU30" i="12"/>
  <c r="FU31" i="12"/>
  <c r="FU26" i="12"/>
  <c r="FU19" i="12"/>
  <c r="FU21" i="12"/>
  <c r="FU22" i="12"/>
  <c r="FU29" i="12"/>
  <c r="FU25" i="12"/>
  <c r="FU20" i="12"/>
  <c r="FU23" i="12"/>
  <c r="FU27" i="12"/>
  <c r="FT24" i="12"/>
  <c r="FT26" i="12"/>
  <c r="FT28" i="12"/>
  <c r="FT31" i="12"/>
  <c r="FT30" i="12"/>
  <c r="FT25" i="12"/>
  <c r="FT20" i="12"/>
  <c r="FT19" i="12"/>
  <c r="FT21" i="12"/>
  <c r="FT22" i="12"/>
  <c r="FT27" i="12"/>
  <c r="FT29" i="12"/>
  <c r="FS26" i="12"/>
  <c r="FS31" i="12"/>
  <c r="FS28" i="12"/>
  <c r="FS24" i="12"/>
  <c r="FS30" i="12"/>
  <c r="FS20" i="12"/>
  <c r="FS19" i="12"/>
  <c r="FS21" i="12"/>
  <c r="FS22" i="12"/>
  <c r="FS29" i="12"/>
  <c r="FS25" i="12"/>
  <c r="FG23" i="12"/>
  <c r="FS23" i="12"/>
  <c r="FS27" i="12"/>
  <c r="FR31" i="12"/>
  <c r="FR30" i="12"/>
  <c r="FR26" i="12"/>
  <c r="FR28" i="12"/>
  <c r="FR24" i="12"/>
  <c r="FR20" i="12"/>
  <c r="FR19" i="12"/>
  <c r="FR21" i="12"/>
  <c r="FR29" i="12"/>
  <c r="FR25" i="12"/>
  <c r="FR23" i="12"/>
  <c r="FR22" i="12"/>
  <c r="FR27" i="12"/>
  <c r="FQ24" i="12"/>
  <c r="FQ31" i="12"/>
  <c r="FQ30" i="12"/>
  <c r="FQ25" i="12"/>
  <c r="FQ26" i="12"/>
  <c r="FQ20" i="12"/>
  <c r="FQ19" i="12"/>
  <c r="FQ21" i="12"/>
  <c r="FQ28" i="12"/>
  <c r="FQ22" i="12"/>
  <c r="FQ29" i="12"/>
  <c r="FQ27" i="12"/>
  <c r="FQ23" i="12"/>
  <c r="FP28" i="12"/>
  <c r="FP24" i="12"/>
  <c r="FP26" i="12"/>
  <c r="FP30" i="12"/>
  <c r="FP31" i="12"/>
  <c r="FP20" i="12"/>
  <c r="FP19" i="12"/>
  <c r="FP21" i="12"/>
  <c r="FP22" i="12"/>
  <c r="FP25" i="12"/>
  <c r="FP27" i="12"/>
  <c r="FP29" i="12"/>
  <c r="FP23" i="12"/>
  <c r="FO31" i="12"/>
  <c r="FO26" i="12"/>
  <c r="FO28" i="12"/>
  <c r="FO24" i="12"/>
  <c r="FO30" i="12"/>
  <c r="FO20" i="12"/>
  <c r="FO19" i="12"/>
  <c r="FO21" i="12"/>
  <c r="FO22" i="12"/>
  <c r="FO29" i="12"/>
  <c r="FO25" i="12"/>
  <c r="FO27" i="12"/>
  <c r="FO23" i="12"/>
  <c r="FN24" i="12"/>
  <c r="FN30" i="12"/>
  <c r="FN31" i="12"/>
  <c r="FN26" i="12"/>
  <c r="FN28" i="12"/>
  <c r="FN20" i="12"/>
  <c r="FN19" i="12"/>
  <c r="FN21" i="12"/>
  <c r="FN29" i="12"/>
  <c r="FN25" i="12"/>
  <c r="FN23" i="12"/>
  <c r="FN22" i="12"/>
  <c r="FN27" i="12"/>
  <c r="FM28" i="12"/>
  <c r="FM24" i="12"/>
  <c r="FM30" i="12"/>
  <c r="FM31" i="12"/>
  <c r="FM26" i="12"/>
  <c r="FM20" i="12"/>
  <c r="FM21" i="12"/>
  <c r="FM22" i="12"/>
  <c r="FM29" i="12"/>
  <c r="FM25" i="12"/>
  <c r="FM19" i="12"/>
  <c r="FM27" i="12"/>
  <c r="FM23" i="12"/>
  <c r="FL28" i="12"/>
  <c r="FL24" i="12"/>
  <c r="FL25" i="12"/>
  <c r="FL31" i="12"/>
  <c r="FL30" i="12"/>
  <c r="FL20" i="12"/>
  <c r="FL19" i="12"/>
  <c r="FL26" i="12"/>
  <c r="FL21" i="12"/>
  <c r="FL22" i="12"/>
  <c r="FL29" i="12"/>
  <c r="FL23" i="12"/>
  <c r="FL27" i="12"/>
  <c r="FK25" i="12"/>
  <c r="FK24" i="12"/>
  <c r="FK28" i="12"/>
  <c r="FK31" i="12"/>
  <c r="FK26" i="12"/>
  <c r="FK30" i="12"/>
  <c r="FK20" i="12"/>
  <c r="FK19" i="12"/>
  <c r="FK21" i="12"/>
  <c r="FK22" i="12"/>
  <c r="FK29" i="12"/>
  <c r="FK23" i="12"/>
  <c r="FK27" i="12"/>
  <c r="FJ28" i="12"/>
  <c r="FJ24" i="12"/>
  <c r="FJ30" i="12"/>
  <c r="FJ31" i="12"/>
  <c r="FJ26" i="12"/>
  <c r="FJ20" i="12"/>
  <c r="FJ19" i="12"/>
  <c r="FJ21" i="12"/>
  <c r="FJ22" i="12"/>
  <c r="FJ29" i="12"/>
  <c r="FJ25" i="12"/>
  <c r="FJ27" i="12"/>
  <c r="FJ23" i="12"/>
  <c r="FI30" i="12"/>
  <c r="FI28" i="12"/>
  <c r="FI24" i="12"/>
  <c r="FI31" i="12"/>
  <c r="FI26" i="12"/>
  <c r="FI25" i="12"/>
  <c r="FI20" i="12"/>
  <c r="FI21" i="12"/>
  <c r="FI22" i="12"/>
  <c r="FI29" i="12"/>
  <c r="FI19" i="12"/>
  <c r="FI23" i="12"/>
  <c r="FI27" i="12"/>
  <c r="FH25" i="12"/>
  <c r="FH28" i="12"/>
  <c r="FH24" i="12"/>
  <c r="FH30" i="12"/>
  <c r="FH31" i="12"/>
  <c r="FH26" i="12"/>
  <c r="FH20" i="12"/>
  <c r="FH19" i="12"/>
  <c r="FH21" i="12"/>
  <c r="FH22" i="12"/>
  <c r="FH29" i="12"/>
  <c r="FH23" i="12"/>
  <c r="FH27" i="12"/>
  <c r="FG30" i="12"/>
  <c r="FG28" i="12"/>
  <c r="FG24" i="12"/>
  <c r="FG31" i="12"/>
  <c r="FG26" i="12"/>
  <c r="FG19" i="12"/>
  <c r="FG21" i="12"/>
  <c r="FG22" i="12"/>
  <c r="FG29" i="12"/>
  <c r="FG25" i="12"/>
  <c r="FG20" i="12"/>
  <c r="FG27" i="12"/>
  <c r="FF30" i="12"/>
  <c r="FF25" i="12"/>
  <c r="FF31" i="12"/>
  <c r="FF28" i="12"/>
  <c r="FF24" i="12"/>
  <c r="FF26" i="12"/>
  <c r="FF20" i="12"/>
  <c r="FF19" i="12"/>
  <c r="FF21" i="12"/>
  <c r="FF22" i="12"/>
  <c r="FF29" i="12"/>
  <c r="FF27" i="12"/>
  <c r="FD23" i="12"/>
  <c r="FF23" i="12"/>
  <c r="FE30" i="12"/>
  <c r="FE31" i="12"/>
  <c r="FE26" i="12"/>
  <c r="FE28" i="12"/>
  <c r="FE24" i="12"/>
  <c r="FE20" i="12"/>
  <c r="FE19" i="12"/>
  <c r="FE21" i="12"/>
  <c r="FE22" i="12"/>
  <c r="FE29" i="12"/>
  <c r="FE25" i="12"/>
  <c r="FE27" i="12"/>
  <c r="FE23" i="12"/>
  <c r="FD24" i="12"/>
  <c r="FD28" i="12"/>
  <c r="FD30" i="12"/>
  <c r="FD31" i="12"/>
  <c r="FD26" i="12"/>
  <c r="FD20" i="12"/>
  <c r="FD19" i="12"/>
  <c r="FD21" i="12"/>
  <c r="FD29" i="12"/>
  <c r="FD25" i="12"/>
  <c r="FD27" i="12"/>
  <c r="FD22" i="12"/>
  <c r="FC31" i="12"/>
  <c r="FC28" i="12"/>
  <c r="FC24" i="12"/>
  <c r="FC30" i="12"/>
  <c r="FC20" i="12"/>
  <c r="FC19" i="12"/>
  <c r="FC26" i="12"/>
  <c r="FC21" i="12"/>
  <c r="FC22" i="12"/>
  <c r="FC29" i="12"/>
  <c r="FC25" i="12"/>
  <c r="EA23" i="12"/>
  <c r="FC23" i="12"/>
  <c r="FC27" i="12"/>
  <c r="FB25" i="12"/>
  <c r="FB30" i="12"/>
  <c r="FB28" i="12"/>
  <c r="FB24" i="12"/>
  <c r="FB31" i="12"/>
  <c r="FB26" i="12"/>
  <c r="FB20" i="12"/>
  <c r="FB19" i="12"/>
  <c r="FB21" i="12"/>
  <c r="FB22" i="12"/>
  <c r="FB29" i="12"/>
  <c r="FB23" i="12"/>
  <c r="FB27" i="12"/>
  <c r="FA28" i="12"/>
  <c r="FA24" i="12"/>
  <c r="FA25" i="12"/>
  <c r="FA30" i="12"/>
  <c r="FA31" i="12"/>
  <c r="FA26" i="12"/>
  <c r="FA20" i="12"/>
  <c r="FA19" i="12"/>
  <c r="FA22" i="12"/>
  <c r="FA29" i="12"/>
  <c r="FA21" i="12"/>
  <c r="FA27" i="12"/>
  <c r="FA23" i="12"/>
  <c r="EZ24" i="12"/>
  <c r="EZ25" i="12"/>
  <c r="EZ28" i="12"/>
  <c r="EZ30" i="12"/>
  <c r="EZ31" i="12"/>
  <c r="EZ26" i="12"/>
  <c r="EZ20" i="12"/>
  <c r="EZ19" i="12"/>
  <c r="EZ21" i="12"/>
  <c r="EZ22" i="12"/>
  <c r="EZ29" i="12"/>
  <c r="EZ27" i="12"/>
  <c r="EZ23" i="12"/>
  <c r="EY25" i="12"/>
  <c r="EY31" i="12"/>
  <c r="EY26" i="12"/>
  <c r="EY20" i="12"/>
  <c r="EY21" i="12"/>
  <c r="EY28" i="12"/>
  <c r="EY24" i="12"/>
  <c r="EY30" i="12"/>
  <c r="EY22" i="12"/>
  <c r="EY29" i="12"/>
  <c r="EY19" i="12"/>
  <c r="EY23" i="12"/>
  <c r="EY27" i="12"/>
  <c r="EX28" i="12"/>
  <c r="EX24" i="12"/>
  <c r="EX25" i="12"/>
  <c r="EX30" i="12"/>
  <c r="EX31" i="12"/>
  <c r="EX26" i="12"/>
  <c r="EX20" i="12"/>
  <c r="EX19" i="12"/>
  <c r="EX21" i="12"/>
  <c r="EX22" i="12"/>
  <c r="EX29" i="12"/>
  <c r="EX27" i="12"/>
  <c r="EX23" i="12"/>
  <c r="EW30" i="12"/>
  <c r="EW28" i="12"/>
  <c r="EW24" i="12"/>
  <c r="EW31" i="12"/>
  <c r="EW26" i="12"/>
  <c r="EW20" i="12"/>
  <c r="EW19" i="12"/>
  <c r="EW21" i="12"/>
  <c r="EW22" i="12"/>
  <c r="EW29" i="12"/>
  <c r="EW25" i="12"/>
  <c r="EW27" i="12"/>
  <c r="EW23" i="12"/>
  <c r="EV28" i="12"/>
  <c r="EV24" i="12"/>
  <c r="EV31" i="12"/>
  <c r="EV30" i="12"/>
  <c r="EV20" i="12"/>
  <c r="EV19" i="12"/>
  <c r="EV26" i="12"/>
  <c r="EV21" i="12"/>
  <c r="EV22" i="12"/>
  <c r="EV25" i="12"/>
  <c r="EV23" i="12"/>
  <c r="EV29" i="12"/>
  <c r="EV27" i="12"/>
  <c r="EU30" i="12"/>
  <c r="EU24" i="12"/>
  <c r="EU28" i="12"/>
  <c r="EU31" i="12"/>
  <c r="EU26" i="12"/>
  <c r="EU20" i="12"/>
  <c r="EU19" i="12"/>
  <c r="EU21" i="12"/>
  <c r="EU22" i="12"/>
  <c r="EU29" i="12"/>
  <c r="EU25" i="12"/>
  <c r="EU27" i="12"/>
  <c r="EU23" i="12"/>
  <c r="ET24" i="12"/>
  <c r="ET31" i="12"/>
  <c r="ET30" i="12"/>
  <c r="ET25" i="12"/>
  <c r="ET20" i="12"/>
  <c r="ET19" i="12"/>
  <c r="ET21" i="12"/>
  <c r="ET28" i="12"/>
  <c r="ET22" i="12"/>
  <c r="ET29" i="12"/>
  <c r="ET26" i="12"/>
  <c r="ET27" i="12"/>
  <c r="ET23" i="12"/>
  <c r="ES31" i="12"/>
  <c r="ES26" i="12"/>
  <c r="ES28" i="12"/>
  <c r="ES24" i="12"/>
  <c r="ES30" i="12"/>
  <c r="ES20" i="12"/>
  <c r="ES21" i="12"/>
  <c r="ES22" i="12"/>
  <c r="ES29" i="12"/>
  <c r="ES25" i="12"/>
  <c r="ES19" i="12"/>
  <c r="ES23" i="12"/>
  <c r="ES27" i="12"/>
  <c r="ER24" i="12"/>
  <c r="ER30" i="12"/>
  <c r="ER31" i="12"/>
  <c r="ER28" i="12"/>
  <c r="ER20" i="12"/>
  <c r="ER19" i="12"/>
  <c r="ER21" i="12"/>
  <c r="ER22" i="12"/>
  <c r="ER29" i="12"/>
  <c r="ER25" i="12"/>
  <c r="ER26" i="12"/>
  <c r="ER23" i="12"/>
  <c r="ER27" i="12"/>
  <c r="EQ28" i="12"/>
  <c r="EQ24" i="12"/>
  <c r="EQ26" i="12"/>
  <c r="EQ25" i="12"/>
  <c r="EQ31" i="12"/>
  <c r="EQ30" i="12"/>
  <c r="EQ19" i="12"/>
  <c r="EQ21" i="12"/>
  <c r="EQ22" i="12"/>
  <c r="EQ29" i="12"/>
  <c r="EQ20" i="12"/>
  <c r="EQ23" i="12"/>
  <c r="EP28" i="12"/>
  <c r="EP24" i="12"/>
  <c r="EP31" i="12"/>
  <c r="EP26" i="12"/>
  <c r="EP30" i="12"/>
  <c r="EP20" i="12"/>
  <c r="EP19" i="12"/>
  <c r="EP21" i="12"/>
  <c r="EP22" i="12"/>
  <c r="EP29" i="12"/>
  <c r="EP25" i="12"/>
  <c r="EK27" i="12"/>
  <c r="EP27" i="12"/>
  <c r="EP23" i="12"/>
  <c r="EO28" i="12"/>
  <c r="EO24" i="12"/>
  <c r="EO26" i="12"/>
  <c r="EO31" i="12"/>
  <c r="EO30" i="12"/>
  <c r="EO25" i="12"/>
  <c r="EO20" i="12"/>
  <c r="EO21" i="12"/>
  <c r="EO22" i="12"/>
  <c r="EO29" i="12"/>
  <c r="EO19" i="12"/>
  <c r="EO27" i="12"/>
  <c r="EO23" i="12"/>
  <c r="EN26" i="12"/>
  <c r="EN28" i="12"/>
  <c r="EN24" i="12"/>
  <c r="EN31" i="12"/>
  <c r="EN30" i="12"/>
  <c r="EN20" i="12"/>
  <c r="EN19" i="12"/>
  <c r="EN21" i="12"/>
  <c r="EN29" i="12"/>
  <c r="EN25" i="12"/>
  <c r="EN27" i="12"/>
  <c r="EN22" i="12"/>
  <c r="EN23" i="12"/>
  <c r="EM28" i="12"/>
  <c r="EM30" i="12"/>
  <c r="EM25" i="12"/>
  <c r="EM24" i="12"/>
  <c r="EM31" i="12"/>
  <c r="EM26" i="12"/>
  <c r="EM20" i="12"/>
  <c r="EM19" i="12"/>
  <c r="EM21" i="12"/>
  <c r="EM22" i="12"/>
  <c r="EM29" i="12"/>
  <c r="EM27" i="12"/>
  <c r="EM23" i="12"/>
  <c r="EL24" i="12"/>
  <c r="EL30" i="12"/>
  <c r="EL31" i="12"/>
  <c r="EL26" i="12"/>
  <c r="EL28" i="12"/>
  <c r="EL20" i="12"/>
  <c r="EL19" i="12"/>
  <c r="EL21" i="12"/>
  <c r="EL29" i="12"/>
  <c r="EL25" i="12"/>
  <c r="EL27" i="12"/>
  <c r="EL22" i="12"/>
  <c r="EL23" i="12"/>
  <c r="EK31" i="12"/>
  <c r="EK26" i="12"/>
  <c r="EK28" i="12"/>
  <c r="EK24" i="12"/>
  <c r="EK30" i="12"/>
  <c r="EK20" i="12"/>
  <c r="EK19" i="12"/>
  <c r="EK21" i="12"/>
  <c r="EK22" i="12"/>
  <c r="EK29" i="12"/>
  <c r="EK25" i="12"/>
  <c r="EK23" i="12"/>
  <c r="EJ28" i="12"/>
  <c r="EJ24" i="12"/>
  <c r="EJ25" i="12"/>
  <c r="EJ31" i="12"/>
  <c r="EJ26" i="12"/>
  <c r="EJ30" i="12"/>
  <c r="EJ20" i="12"/>
  <c r="EJ19" i="12"/>
  <c r="EJ21" i="12"/>
  <c r="EJ22" i="12"/>
  <c r="EJ29" i="12"/>
  <c r="DW27" i="12"/>
  <c r="EJ27" i="12"/>
  <c r="EJ23" i="12"/>
  <c r="EI30" i="12"/>
  <c r="EI26" i="12"/>
  <c r="EI31" i="12"/>
  <c r="EI24" i="12"/>
  <c r="EI28" i="12"/>
  <c r="EI20" i="12"/>
  <c r="EI19" i="12"/>
  <c r="EI21" i="12"/>
  <c r="EI22" i="12"/>
  <c r="EI29" i="12"/>
  <c r="EI25" i="12"/>
  <c r="EI27" i="12"/>
  <c r="EI23" i="12"/>
  <c r="EH28" i="12"/>
  <c r="EH31" i="12"/>
  <c r="EH26" i="12"/>
  <c r="EH24" i="12"/>
  <c r="EH30" i="12"/>
  <c r="EH25" i="12"/>
  <c r="EH20" i="12"/>
  <c r="EH19" i="12"/>
  <c r="EH21" i="12"/>
  <c r="EH22" i="12"/>
  <c r="EH29" i="12"/>
  <c r="EH27" i="12"/>
  <c r="EH23" i="12"/>
  <c r="EG28" i="12"/>
  <c r="EG24" i="12"/>
  <c r="EG30" i="12"/>
  <c r="EG25" i="12"/>
  <c r="EG31" i="12"/>
  <c r="EG26" i="12"/>
  <c r="EG20" i="12"/>
  <c r="EG21" i="12"/>
  <c r="EG22" i="12"/>
  <c r="EG29" i="12"/>
  <c r="EG19" i="12"/>
  <c r="EG27" i="12"/>
  <c r="EG23" i="12"/>
  <c r="EF24" i="12"/>
  <c r="EF31" i="12"/>
  <c r="EF26" i="12"/>
  <c r="EF28" i="12"/>
  <c r="EF30" i="12"/>
  <c r="EF25" i="12"/>
  <c r="EF20" i="12"/>
  <c r="EF19" i="12"/>
  <c r="EF22" i="12"/>
  <c r="EF29" i="12"/>
  <c r="EF21" i="12"/>
  <c r="EF27" i="12"/>
  <c r="EF23" i="12"/>
  <c r="EE30" i="12"/>
  <c r="EE28" i="12"/>
  <c r="EE24" i="12"/>
  <c r="EE31" i="12"/>
  <c r="EE26" i="12"/>
  <c r="EE25" i="12"/>
  <c r="EE20" i="12"/>
  <c r="EE19" i="12"/>
  <c r="EE21" i="12"/>
  <c r="EE22" i="12"/>
  <c r="EE29" i="12"/>
  <c r="EE23" i="12"/>
  <c r="EE27" i="12"/>
  <c r="ED30" i="12"/>
  <c r="ED26" i="12"/>
  <c r="ED31" i="12"/>
  <c r="ED28" i="12"/>
  <c r="ED24" i="12"/>
  <c r="ED20" i="12"/>
  <c r="ED19" i="12"/>
  <c r="ED21" i="12"/>
  <c r="ED29" i="12"/>
  <c r="ED25" i="12"/>
  <c r="ED22" i="12"/>
  <c r="ED23" i="12"/>
  <c r="ED27" i="12"/>
  <c r="EC31" i="12"/>
  <c r="EC26" i="12"/>
  <c r="EC28" i="12"/>
  <c r="EC24" i="12"/>
  <c r="EC20" i="12"/>
  <c r="EC21" i="12"/>
  <c r="EC30" i="12"/>
  <c r="EC22" i="12"/>
  <c r="EC29" i="12"/>
  <c r="EC25" i="12"/>
  <c r="EC19" i="12"/>
  <c r="EC27" i="12"/>
  <c r="EC23" i="12"/>
  <c r="EB30" i="12"/>
  <c r="EB24" i="12"/>
  <c r="EB28" i="12"/>
  <c r="EB31" i="12"/>
  <c r="EB26" i="12"/>
  <c r="EB25" i="12"/>
  <c r="EB19" i="12"/>
  <c r="EB21" i="12"/>
  <c r="EB22" i="12"/>
  <c r="EB29" i="12"/>
  <c r="EB20" i="12"/>
  <c r="EB27" i="12"/>
  <c r="EB23" i="12"/>
  <c r="EA30" i="12"/>
  <c r="EA25" i="12"/>
  <c r="EA24" i="12"/>
  <c r="EA26" i="12"/>
  <c r="EA31" i="12"/>
  <c r="EA19" i="12"/>
  <c r="EA21" i="12"/>
  <c r="EA28" i="12"/>
  <c r="EA22" i="12"/>
  <c r="EA29" i="12"/>
  <c r="EA20" i="12"/>
  <c r="EA27" i="12"/>
  <c r="DZ30" i="12"/>
  <c r="DZ28" i="12"/>
  <c r="DZ26" i="12"/>
  <c r="DZ31" i="12"/>
  <c r="DZ24" i="12"/>
  <c r="DZ20" i="12"/>
  <c r="DZ19" i="12"/>
  <c r="DZ21" i="12"/>
  <c r="DZ22" i="12"/>
  <c r="DZ29" i="12"/>
  <c r="DZ25" i="12"/>
  <c r="DQ23" i="12"/>
  <c r="DZ23" i="12"/>
  <c r="DZ27" i="12"/>
  <c r="DY25" i="12"/>
  <c r="DY28" i="12"/>
  <c r="DY24" i="12"/>
  <c r="DY31" i="12"/>
  <c r="DY26" i="12"/>
  <c r="DY30" i="12"/>
  <c r="DY20" i="12"/>
  <c r="DY21" i="12"/>
  <c r="DY22" i="12"/>
  <c r="DY29" i="12"/>
  <c r="DY19" i="12"/>
  <c r="DY27" i="12"/>
  <c r="DY23" i="12"/>
  <c r="DX30" i="12"/>
  <c r="DX24" i="12"/>
  <c r="DX28" i="12"/>
  <c r="DX31" i="12"/>
  <c r="DX26" i="12"/>
  <c r="DX20" i="12"/>
  <c r="DX19" i="12"/>
  <c r="DX21" i="12"/>
  <c r="DX22" i="12"/>
  <c r="DX29" i="12"/>
  <c r="DX25" i="12"/>
  <c r="DX27" i="12"/>
  <c r="DX23" i="12"/>
  <c r="DW30" i="12"/>
  <c r="DW31" i="12"/>
  <c r="DW26" i="12"/>
  <c r="DW28" i="12"/>
  <c r="DW19" i="12"/>
  <c r="DW21" i="12"/>
  <c r="DW24" i="12"/>
  <c r="DW22" i="12"/>
  <c r="DW29" i="12"/>
  <c r="DW25" i="12"/>
  <c r="DW20" i="12"/>
  <c r="DW23" i="12"/>
  <c r="DV28" i="12"/>
  <c r="DV25" i="12"/>
  <c r="DV24" i="12"/>
  <c r="DV30" i="12"/>
  <c r="DV31" i="12"/>
  <c r="DV26" i="12"/>
  <c r="DV20" i="12"/>
  <c r="DV19" i="12"/>
  <c r="DV21" i="12"/>
  <c r="DV22" i="12"/>
  <c r="DV29" i="12"/>
  <c r="CA27" i="12"/>
  <c r="DV27" i="12"/>
  <c r="DV23" i="12"/>
  <c r="DU28" i="12"/>
  <c r="DU30" i="12"/>
  <c r="DU26" i="12"/>
  <c r="DU25" i="12"/>
  <c r="DU31" i="12"/>
  <c r="DU20" i="12"/>
  <c r="DU19" i="12"/>
  <c r="DU24" i="12"/>
  <c r="DU22" i="12"/>
  <c r="DU29" i="12"/>
  <c r="DU21" i="12"/>
  <c r="DU27" i="12"/>
  <c r="DU23" i="12"/>
  <c r="DT30" i="12"/>
  <c r="DT25" i="12"/>
  <c r="DT31" i="12"/>
  <c r="DT26" i="12"/>
  <c r="DT28" i="12"/>
  <c r="DT24" i="12"/>
  <c r="DT20" i="12"/>
  <c r="DT19" i="12"/>
  <c r="DT21" i="12"/>
  <c r="DT22" i="12"/>
  <c r="DT29" i="12"/>
  <c r="DT27" i="12"/>
  <c r="DT23" i="12"/>
  <c r="DS31" i="12"/>
  <c r="DS26" i="12"/>
  <c r="DS28" i="12"/>
  <c r="DS30" i="12"/>
  <c r="DS25" i="12"/>
  <c r="DS20" i="12"/>
  <c r="DS19" i="12"/>
  <c r="DS21" i="12"/>
  <c r="DS24" i="12"/>
  <c r="DS22" i="12"/>
  <c r="DS29" i="12"/>
  <c r="DS27" i="12"/>
  <c r="DS23" i="12"/>
  <c r="DR31" i="12"/>
  <c r="DR28" i="12"/>
  <c r="DR24" i="12"/>
  <c r="DR30" i="12"/>
  <c r="DR25" i="12"/>
  <c r="DR26" i="12"/>
  <c r="DR20" i="12"/>
  <c r="DR19" i="12"/>
  <c r="DR21" i="12"/>
  <c r="DR22" i="12"/>
  <c r="DR29" i="12"/>
  <c r="DR27" i="12"/>
  <c r="DR23" i="12"/>
  <c r="DQ31" i="12"/>
  <c r="DQ26" i="12"/>
  <c r="DQ25" i="12"/>
  <c r="DQ30" i="12"/>
  <c r="DQ28" i="12"/>
  <c r="DQ24" i="12"/>
  <c r="DQ20" i="12"/>
  <c r="DQ19" i="12"/>
  <c r="DQ21" i="12"/>
  <c r="DQ22" i="12"/>
  <c r="DQ29" i="12"/>
  <c r="DQ27" i="12"/>
  <c r="DP24" i="12"/>
  <c r="DP30" i="12"/>
  <c r="DP28" i="12"/>
  <c r="DP25" i="12"/>
  <c r="DP31" i="12"/>
  <c r="DP26" i="12"/>
  <c r="DP20" i="12"/>
  <c r="DP19" i="12"/>
  <c r="DP21" i="12"/>
  <c r="DP22" i="12"/>
  <c r="DP29" i="12"/>
  <c r="DP27" i="12"/>
  <c r="CE23" i="12"/>
  <c r="DP23" i="12"/>
  <c r="DO26" i="12"/>
  <c r="DO24" i="12"/>
  <c r="DO31" i="12"/>
  <c r="DO25" i="12"/>
  <c r="DO30" i="12"/>
  <c r="DO28" i="12"/>
  <c r="DO20" i="12"/>
  <c r="DO19" i="12"/>
  <c r="DO21" i="12"/>
  <c r="DO22" i="12"/>
  <c r="DO29" i="12"/>
  <c r="DO27" i="12"/>
  <c r="DO23" i="12"/>
  <c r="DN30" i="12"/>
  <c r="DN25" i="12"/>
  <c r="DN24" i="12"/>
  <c r="DN28" i="12"/>
  <c r="DN31" i="12"/>
  <c r="DN26" i="12"/>
  <c r="DN20" i="12"/>
  <c r="DN19" i="12"/>
  <c r="DN21" i="12"/>
  <c r="DN22" i="12"/>
  <c r="DN29" i="12"/>
  <c r="DN23" i="12"/>
  <c r="DN27" i="12"/>
  <c r="DM24" i="12"/>
  <c r="DM30" i="12"/>
  <c r="DM25" i="12"/>
  <c r="DM28" i="12"/>
  <c r="DM31" i="12"/>
  <c r="DM26" i="12"/>
  <c r="DM20" i="12"/>
  <c r="DM19" i="12"/>
  <c r="DM22" i="12"/>
  <c r="DM29" i="12"/>
  <c r="DM21" i="12"/>
  <c r="DM27" i="12"/>
  <c r="DM23" i="12"/>
  <c r="DL30" i="12"/>
  <c r="DL28" i="12"/>
  <c r="DL24" i="12"/>
  <c r="DL31" i="12"/>
  <c r="DL26" i="12"/>
  <c r="DL20" i="12"/>
  <c r="DL21" i="12"/>
  <c r="DL22" i="12"/>
  <c r="DL29" i="12"/>
  <c r="DL25" i="12"/>
  <c r="DL19" i="12"/>
  <c r="DL23" i="12"/>
  <c r="DL27" i="12"/>
  <c r="DK25" i="12"/>
  <c r="DK26" i="12"/>
  <c r="DK31" i="12"/>
  <c r="DK28" i="12"/>
  <c r="DK24" i="12"/>
  <c r="DK30" i="12"/>
  <c r="DK19" i="12"/>
  <c r="DK21" i="12"/>
  <c r="DK22" i="12"/>
  <c r="DK29" i="12"/>
  <c r="DK20" i="12"/>
  <c r="DK27" i="12"/>
  <c r="DK23" i="12"/>
  <c r="DJ30" i="12"/>
  <c r="DJ28" i="12"/>
  <c r="DJ24" i="12"/>
  <c r="DJ31" i="12"/>
  <c r="DJ26" i="12"/>
  <c r="DJ19" i="12"/>
  <c r="DJ21" i="12"/>
  <c r="DJ22" i="12"/>
  <c r="DJ29" i="12"/>
  <c r="DJ25" i="12"/>
  <c r="DJ20" i="12"/>
  <c r="DJ27" i="12"/>
  <c r="DJ23" i="12"/>
  <c r="DI30" i="12"/>
  <c r="DI25" i="12"/>
  <c r="DI28" i="12"/>
  <c r="DI24" i="12"/>
  <c r="DI31" i="12"/>
  <c r="DI26" i="12"/>
  <c r="DI20" i="12"/>
  <c r="DI19" i="12"/>
  <c r="DI22" i="12"/>
  <c r="DI29" i="12"/>
  <c r="DI21" i="12"/>
  <c r="DI27" i="12"/>
  <c r="DI23" i="12"/>
  <c r="DH28" i="12"/>
  <c r="DH31" i="12"/>
  <c r="DH26" i="12"/>
  <c r="DH24" i="12"/>
  <c r="DH30" i="12"/>
  <c r="DH20" i="12"/>
  <c r="DH19" i="12"/>
  <c r="DH21" i="12"/>
  <c r="DH22" i="12"/>
  <c r="DH29" i="12"/>
  <c r="DH25" i="12"/>
  <c r="DH23" i="12"/>
  <c r="DH27" i="12"/>
  <c r="DG24" i="12"/>
  <c r="DG30" i="12"/>
  <c r="DG25" i="12"/>
  <c r="DG31" i="12"/>
  <c r="DG26" i="12"/>
  <c r="DG28" i="12"/>
  <c r="DG19" i="12"/>
  <c r="DG21" i="12"/>
  <c r="DG22" i="12"/>
  <c r="DG29" i="12"/>
  <c r="DG20" i="12"/>
  <c r="DG27" i="12"/>
  <c r="DG23" i="12"/>
  <c r="DF30" i="12"/>
  <c r="DF31" i="12"/>
  <c r="DF26" i="12"/>
  <c r="DF24" i="12"/>
  <c r="DF28" i="12"/>
  <c r="DF20" i="12"/>
  <c r="DF19" i="12"/>
  <c r="DF21" i="12"/>
  <c r="DF22" i="12"/>
  <c r="DF29" i="12"/>
  <c r="DF25" i="12"/>
  <c r="DF27" i="12"/>
  <c r="DF23" i="12"/>
  <c r="DE31" i="12"/>
  <c r="DE26" i="12"/>
  <c r="DE28" i="12"/>
  <c r="DE24" i="12"/>
  <c r="DE25" i="12"/>
  <c r="DE30" i="12"/>
  <c r="DE20" i="12"/>
  <c r="DE19" i="12"/>
  <c r="DE21" i="12"/>
  <c r="DE22" i="12"/>
  <c r="DE29" i="12"/>
  <c r="DE23" i="12"/>
  <c r="DE27" i="12"/>
  <c r="DD28" i="12"/>
  <c r="DD31" i="12"/>
  <c r="DD26" i="12"/>
  <c r="DD29" i="12"/>
  <c r="DD24" i="12"/>
  <c r="DD20" i="12"/>
  <c r="DD30" i="12"/>
  <c r="DD21" i="12"/>
  <c r="DD22" i="12"/>
  <c r="DD25" i="12"/>
  <c r="DD19" i="12"/>
  <c r="DD27" i="12"/>
  <c r="DD23" i="12"/>
  <c r="DC28" i="12"/>
  <c r="DC24" i="12"/>
  <c r="DC26" i="12"/>
  <c r="DC31" i="12"/>
  <c r="DC20" i="12"/>
  <c r="DC19" i="12"/>
  <c r="DC21" i="12"/>
  <c r="DC30" i="12"/>
  <c r="DC22" i="12"/>
  <c r="DC29" i="12"/>
  <c r="DC25" i="12"/>
  <c r="DC27" i="12"/>
  <c r="DC23" i="12"/>
  <c r="DB28" i="12"/>
  <c r="DB24" i="12"/>
  <c r="DB30" i="12"/>
  <c r="DB25" i="12"/>
  <c r="DB31" i="12"/>
  <c r="DB26" i="12"/>
  <c r="DB20" i="12"/>
  <c r="DB19" i="12"/>
  <c r="DB21" i="12"/>
  <c r="DB22" i="12"/>
  <c r="DB29" i="12"/>
  <c r="DB23" i="12"/>
  <c r="DB27" i="12"/>
  <c r="DA31" i="12"/>
  <c r="DA26" i="12"/>
  <c r="DA25" i="12"/>
  <c r="DA28" i="12"/>
  <c r="DA24" i="12"/>
  <c r="DA30" i="12"/>
  <c r="DA20" i="12"/>
  <c r="DA21" i="12"/>
  <c r="DA22" i="12"/>
  <c r="DA29" i="12"/>
  <c r="DA19" i="12"/>
  <c r="DA27" i="12"/>
  <c r="DA23" i="12"/>
  <c r="CZ24" i="12"/>
  <c r="CZ30" i="12"/>
  <c r="CZ25" i="12"/>
  <c r="CZ26" i="12"/>
  <c r="CZ28" i="12"/>
  <c r="CZ31" i="12"/>
  <c r="CZ20" i="12"/>
  <c r="CZ19" i="12"/>
  <c r="CZ22" i="12"/>
  <c r="CZ29" i="12"/>
  <c r="CZ21" i="12"/>
  <c r="CZ23" i="12"/>
  <c r="CZ27" i="12"/>
  <c r="CY30" i="12"/>
  <c r="CY28" i="12"/>
  <c r="CY24" i="12"/>
  <c r="CY31" i="12"/>
  <c r="CY26" i="12"/>
  <c r="CY20" i="12"/>
  <c r="CY19" i="12"/>
  <c r="CY21" i="12"/>
  <c r="CY22" i="12"/>
  <c r="CY29" i="12"/>
  <c r="CY25" i="12"/>
  <c r="CY23" i="12"/>
  <c r="CY27" i="12"/>
  <c r="CX24" i="12"/>
  <c r="CX25" i="12"/>
  <c r="CX30" i="12"/>
  <c r="CX31" i="12"/>
  <c r="CX26" i="12"/>
  <c r="CX28" i="12"/>
  <c r="CX20" i="12"/>
  <c r="CX19" i="12"/>
  <c r="CX21" i="12"/>
  <c r="CX22" i="12"/>
  <c r="CX29" i="12"/>
  <c r="CX23" i="12"/>
  <c r="CX27" i="12"/>
  <c r="CW28" i="12"/>
  <c r="CW24" i="12"/>
  <c r="CV25" i="12"/>
  <c r="CW30" i="12"/>
  <c r="CW31" i="12"/>
  <c r="CW26" i="12"/>
  <c r="CW20" i="12"/>
  <c r="CW21" i="12"/>
  <c r="CW22" i="12"/>
  <c r="CW29" i="12"/>
  <c r="CW19" i="12"/>
  <c r="CW23" i="12"/>
  <c r="CW25" i="12"/>
  <c r="CW27" i="12"/>
  <c r="CV30" i="12"/>
  <c r="CV31" i="12"/>
  <c r="CV26" i="12"/>
  <c r="CV28" i="12"/>
  <c r="CV24" i="12"/>
  <c r="CV20" i="12"/>
  <c r="CV19" i="12"/>
  <c r="CV21" i="12"/>
  <c r="CV22" i="12"/>
  <c r="CV29" i="12"/>
  <c r="CV27" i="12"/>
  <c r="CV23" i="12"/>
  <c r="CU28" i="12"/>
  <c r="CU24" i="12"/>
  <c r="CU25" i="12"/>
  <c r="CU30" i="12"/>
  <c r="CU31" i="12"/>
  <c r="CU26" i="12"/>
  <c r="CU20" i="12"/>
  <c r="CU19" i="12"/>
  <c r="CU21" i="12"/>
  <c r="CU22" i="12"/>
  <c r="CU29" i="12"/>
  <c r="CU27" i="12"/>
  <c r="CU23" i="12"/>
  <c r="CQ24" i="12"/>
  <c r="CS30" i="12"/>
  <c r="CT31" i="12"/>
  <c r="CT26" i="12"/>
  <c r="CT25" i="12"/>
  <c r="CS28" i="12"/>
  <c r="CT20" i="12"/>
  <c r="CT19" i="12"/>
  <c r="CT21" i="12"/>
  <c r="CT22" i="12"/>
  <c r="CT29" i="12"/>
  <c r="CT30" i="12"/>
  <c r="CT28" i="12"/>
  <c r="CT24" i="12"/>
  <c r="CT27" i="12"/>
  <c r="CT23" i="12"/>
  <c r="CS26" i="12"/>
  <c r="CS31" i="12"/>
  <c r="CR25" i="12"/>
  <c r="CS20" i="12"/>
  <c r="CS19" i="12"/>
  <c r="CS21" i="12"/>
  <c r="CS22" i="12"/>
  <c r="CS29" i="12"/>
  <c r="CS23" i="12"/>
  <c r="CS24" i="12"/>
  <c r="CS27" i="12"/>
  <c r="CS25" i="12"/>
  <c r="CR28" i="12"/>
  <c r="CR31" i="12"/>
  <c r="CR26" i="12"/>
  <c r="CR30" i="12"/>
  <c r="CR20" i="12"/>
  <c r="CR19" i="12"/>
  <c r="CR21" i="12"/>
  <c r="CR22" i="12"/>
  <c r="CR29" i="12"/>
  <c r="CR24" i="12"/>
  <c r="CR23" i="12"/>
  <c r="CR27" i="12"/>
  <c r="CQ30" i="12"/>
  <c r="CQ25" i="12"/>
  <c r="CQ31" i="12"/>
  <c r="CQ26" i="12"/>
  <c r="CQ28" i="12"/>
  <c r="CQ20" i="12"/>
  <c r="CQ19" i="12"/>
  <c r="CQ21" i="12"/>
  <c r="CQ22" i="12"/>
  <c r="CQ29" i="12"/>
  <c r="CQ27" i="12"/>
  <c r="CQ23" i="12"/>
  <c r="CP24" i="12"/>
  <c r="CP30" i="12"/>
  <c r="CN25" i="12"/>
  <c r="CP31" i="12"/>
  <c r="CP26" i="12"/>
  <c r="CP28" i="12"/>
  <c r="CP20" i="12"/>
  <c r="CP19" i="12"/>
  <c r="CP21" i="12"/>
  <c r="CP22" i="12"/>
  <c r="CP29" i="12"/>
  <c r="CP25" i="12"/>
  <c r="CP27" i="12"/>
  <c r="CP23" i="12"/>
  <c r="CO30" i="12"/>
  <c r="CO28" i="12"/>
  <c r="CO24" i="12"/>
  <c r="CO31" i="12"/>
  <c r="CO26" i="12"/>
  <c r="CO20" i="12"/>
  <c r="CO19" i="12"/>
  <c r="CO21" i="12"/>
  <c r="CO22" i="12"/>
  <c r="CO29" i="12"/>
  <c r="CO27" i="12"/>
  <c r="CO25" i="12"/>
  <c r="CO23" i="12"/>
  <c r="CN26" i="12"/>
  <c r="CN30" i="12"/>
  <c r="CN28" i="12"/>
  <c r="CN20" i="12"/>
  <c r="CN31" i="12"/>
  <c r="CN19" i="12"/>
  <c r="CN21" i="12"/>
  <c r="CN24" i="12"/>
  <c r="CN22" i="12"/>
  <c r="CN29" i="12"/>
  <c r="CN23" i="12"/>
  <c r="CN27" i="12"/>
  <c r="CM28" i="12"/>
  <c r="CM24" i="12"/>
  <c r="CL25" i="12"/>
  <c r="CM31" i="12"/>
  <c r="CM26" i="12"/>
  <c r="CM20" i="12"/>
  <c r="CM19" i="12"/>
  <c r="CM21" i="12"/>
  <c r="CM22" i="12"/>
  <c r="CM29" i="12"/>
  <c r="CM23" i="12"/>
  <c r="CM27" i="12"/>
  <c r="CK30" i="12"/>
  <c r="CM30" i="12"/>
  <c r="CM25" i="12"/>
  <c r="CL28" i="12"/>
  <c r="CL24" i="12"/>
  <c r="CL31" i="12"/>
  <c r="CL26" i="12"/>
  <c r="CL20" i="12"/>
  <c r="CL19" i="12"/>
  <c r="CL22" i="12"/>
  <c r="CL29" i="12"/>
  <c r="CL21" i="12"/>
  <c r="CL30" i="12"/>
  <c r="CL23" i="12"/>
  <c r="CL27" i="12"/>
  <c r="CK28" i="12"/>
  <c r="CK24" i="12"/>
  <c r="CK31" i="12"/>
  <c r="CK26" i="12"/>
  <c r="CK20" i="12"/>
  <c r="CK19" i="12"/>
  <c r="CK21" i="12"/>
  <c r="CK22" i="12"/>
  <c r="CK29" i="12"/>
  <c r="CK25" i="12"/>
  <c r="CK27" i="12"/>
  <c r="CK23" i="12"/>
  <c r="CI30" i="12"/>
  <c r="CI25" i="12"/>
  <c r="CJ28" i="12"/>
  <c r="CJ24" i="12"/>
  <c r="CJ31" i="12"/>
  <c r="CJ26" i="12"/>
  <c r="CJ20" i="12"/>
  <c r="CJ19" i="12"/>
  <c r="CJ21" i="12"/>
  <c r="CJ22" i="12"/>
  <c r="CJ29" i="12"/>
  <c r="CJ23" i="12"/>
  <c r="CJ30" i="12"/>
  <c r="CJ25" i="12"/>
  <c r="CJ27" i="12"/>
  <c r="CI28" i="12"/>
  <c r="CI24" i="12"/>
  <c r="CI31" i="12"/>
  <c r="CI26" i="12"/>
  <c r="CI20" i="12"/>
  <c r="CI19" i="12"/>
  <c r="CI22" i="12"/>
  <c r="CI29" i="12"/>
  <c r="CI21" i="12"/>
  <c r="CI23" i="12"/>
  <c r="CI27" i="12"/>
  <c r="CH28" i="12"/>
  <c r="CH24" i="12"/>
  <c r="CH30" i="12"/>
  <c r="CH25" i="12"/>
  <c r="CH26" i="12"/>
  <c r="CH31" i="12"/>
  <c r="CH20" i="12"/>
  <c r="CH19" i="12"/>
  <c r="CH21" i="12"/>
  <c r="CH22" i="12"/>
  <c r="CH29" i="12"/>
  <c r="CH27" i="12"/>
  <c r="CH23" i="12"/>
  <c r="CG30" i="12"/>
  <c r="CG24" i="12"/>
  <c r="CG28" i="12"/>
  <c r="CG25" i="12"/>
  <c r="CG31" i="12"/>
  <c r="CG26" i="12"/>
  <c r="CG20" i="12"/>
  <c r="CG19" i="12"/>
  <c r="CG21" i="12"/>
  <c r="CG22" i="12"/>
  <c r="CG29" i="12"/>
  <c r="CG27" i="12"/>
  <c r="CG23" i="12"/>
  <c r="CF25" i="12"/>
  <c r="CF24" i="12"/>
  <c r="CF30" i="12"/>
  <c r="CF28" i="12"/>
  <c r="CF31" i="12"/>
  <c r="CF26" i="12"/>
  <c r="CF20" i="12"/>
  <c r="CF19" i="12"/>
  <c r="CF21" i="12"/>
  <c r="CF22" i="12"/>
  <c r="CF29" i="12"/>
  <c r="CF27" i="12"/>
  <c r="CF23" i="12"/>
  <c r="CE28" i="12"/>
  <c r="CE24" i="12"/>
  <c r="CE30" i="12"/>
  <c r="CD25" i="12"/>
  <c r="CE31" i="12"/>
  <c r="CE26" i="12"/>
  <c r="CE20" i="12"/>
  <c r="CE19" i="12"/>
  <c r="CE21" i="12"/>
  <c r="CE22" i="12"/>
  <c r="CE29" i="12"/>
  <c r="CE25" i="12"/>
  <c r="CE27" i="12"/>
  <c r="CD31" i="12"/>
  <c r="CD30" i="12"/>
  <c r="CD28" i="12"/>
  <c r="CD24" i="12"/>
  <c r="CD26" i="12"/>
  <c r="CD20" i="12"/>
  <c r="CD19" i="12"/>
  <c r="CD21" i="12"/>
  <c r="CD22" i="12"/>
  <c r="CD29" i="12"/>
  <c r="BM23" i="12"/>
  <c r="CD23" i="12"/>
  <c r="CD27" i="12"/>
  <c r="CC25" i="12"/>
  <c r="CB30" i="12"/>
  <c r="CC28" i="12"/>
  <c r="CC26" i="12"/>
  <c r="CC31" i="12"/>
  <c r="CC24" i="12"/>
  <c r="CC20" i="12"/>
  <c r="CC19" i="12"/>
  <c r="CC22" i="12"/>
  <c r="CC29" i="12"/>
  <c r="CC21" i="12"/>
  <c r="CC23" i="12"/>
  <c r="CC27" i="12"/>
  <c r="CC30" i="12"/>
  <c r="CB25" i="12"/>
  <c r="CB28" i="12"/>
  <c r="CB31" i="12"/>
  <c r="CB26" i="12"/>
  <c r="CB24" i="12"/>
  <c r="CB20" i="12"/>
  <c r="CB19" i="12"/>
  <c r="CB21" i="12"/>
  <c r="CB22" i="12"/>
  <c r="CB29" i="12"/>
  <c r="CB23" i="12"/>
  <c r="CB27" i="12"/>
  <c r="CA24" i="12"/>
  <c r="CA25" i="12"/>
  <c r="CA30" i="12"/>
  <c r="CA26" i="12"/>
  <c r="CA31" i="12"/>
  <c r="CA28" i="12"/>
  <c r="CA20" i="12"/>
  <c r="CA21" i="12"/>
  <c r="CA22" i="12"/>
  <c r="CA29" i="12"/>
  <c r="CA19" i="12"/>
  <c r="CA23" i="12"/>
  <c r="BZ26" i="12"/>
  <c r="BZ31" i="12"/>
  <c r="BZ20" i="12"/>
  <c r="BZ19" i="12"/>
  <c r="BZ21" i="12"/>
  <c r="BZ28" i="12"/>
  <c r="BZ24" i="12"/>
  <c r="BZ30" i="12"/>
  <c r="BZ22" i="12"/>
  <c r="BZ29" i="12"/>
  <c r="BZ25" i="12"/>
  <c r="X27" i="12"/>
  <c r="BZ27" i="12"/>
  <c r="BZ23" i="12"/>
  <c r="BY28" i="12"/>
  <c r="BY24" i="12"/>
  <c r="BY25" i="12"/>
  <c r="BY31" i="12"/>
  <c r="BY26" i="12"/>
  <c r="BX30" i="12"/>
  <c r="BY20" i="12"/>
  <c r="BY19" i="12"/>
  <c r="BY22" i="12"/>
  <c r="BY29" i="12"/>
  <c r="BY21" i="12"/>
  <c r="BY23" i="12"/>
  <c r="BY30" i="12"/>
  <c r="BY27" i="12"/>
  <c r="BX28" i="12"/>
  <c r="BX25" i="12"/>
  <c r="BX24" i="12"/>
  <c r="BX31" i="12"/>
  <c r="BX26" i="12"/>
  <c r="BX20" i="12"/>
  <c r="BX19" i="12"/>
  <c r="BX21" i="12"/>
  <c r="BX22" i="12"/>
  <c r="BX29" i="12"/>
  <c r="BX27" i="12"/>
  <c r="BX23" i="12"/>
  <c r="BW28" i="12"/>
  <c r="BW24" i="12"/>
  <c r="BW30" i="12"/>
  <c r="BW25" i="12"/>
  <c r="BW31" i="12"/>
  <c r="BW26" i="12"/>
  <c r="BW20" i="12"/>
  <c r="BW19" i="12"/>
  <c r="BW21" i="12"/>
  <c r="BW22" i="12"/>
  <c r="BW29" i="12"/>
  <c r="BW23" i="12"/>
  <c r="BW27" i="12"/>
  <c r="BV28" i="12"/>
  <c r="BV30" i="12"/>
  <c r="BV24" i="12"/>
  <c r="BV25" i="12"/>
  <c r="BV31" i="12"/>
  <c r="BV26" i="12"/>
  <c r="BV20" i="12"/>
  <c r="BV19" i="12"/>
  <c r="BV21" i="12"/>
  <c r="BV22" i="12"/>
  <c r="BV29" i="12"/>
  <c r="BV23" i="12"/>
  <c r="BV27" i="12"/>
  <c r="BU26" i="12"/>
  <c r="BU30" i="12"/>
  <c r="BT25" i="12"/>
  <c r="BU31" i="12"/>
  <c r="BU28" i="12"/>
  <c r="BU24" i="12"/>
  <c r="BU20" i="12"/>
  <c r="BU19" i="12"/>
  <c r="BU21" i="12"/>
  <c r="BU22" i="12"/>
  <c r="BU29" i="12"/>
  <c r="BU25" i="12"/>
  <c r="BU23" i="12"/>
  <c r="BU27" i="12"/>
  <c r="BT30" i="12"/>
  <c r="BT31" i="12"/>
  <c r="BT26" i="12"/>
  <c r="BT20" i="12"/>
  <c r="BT19" i="12"/>
  <c r="BT21" i="12"/>
  <c r="BT28" i="12"/>
  <c r="BT24" i="12"/>
  <c r="BT22" i="12"/>
  <c r="BT29" i="12"/>
  <c r="BT27" i="12"/>
  <c r="BT23" i="12"/>
  <c r="BS30" i="12"/>
  <c r="BS28" i="12"/>
  <c r="BS24" i="12"/>
  <c r="BS25" i="12"/>
  <c r="BS31" i="12"/>
  <c r="BS26" i="12"/>
  <c r="BS20" i="12"/>
  <c r="BS19" i="12"/>
  <c r="BS21" i="12"/>
  <c r="BS22" i="12"/>
  <c r="BS29" i="12"/>
  <c r="BS23" i="12"/>
  <c r="BS27" i="12"/>
  <c r="BR28" i="12"/>
  <c r="BR31" i="12"/>
  <c r="BR26" i="12"/>
  <c r="BR20" i="12"/>
  <c r="BR19" i="12"/>
  <c r="BR21" i="12"/>
  <c r="BR24" i="12"/>
  <c r="BP30" i="12"/>
  <c r="BR22" i="12"/>
  <c r="BR29" i="12"/>
  <c r="BQ25" i="12"/>
  <c r="BR27" i="12"/>
  <c r="BR23" i="12"/>
  <c r="BR25" i="12"/>
  <c r="BR30" i="12"/>
  <c r="BQ28" i="12"/>
  <c r="BQ24" i="12"/>
  <c r="BQ31" i="12"/>
  <c r="BQ26" i="12"/>
  <c r="BQ20" i="12"/>
  <c r="BQ21" i="12"/>
  <c r="BQ22" i="12"/>
  <c r="BQ29" i="12"/>
  <c r="BQ19" i="12"/>
  <c r="BQ23" i="12"/>
  <c r="BQ27" i="12"/>
  <c r="BQ30" i="12"/>
  <c r="BP25" i="12"/>
  <c r="BP31" i="12"/>
  <c r="BP26" i="12"/>
  <c r="BP28" i="12"/>
  <c r="BP24" i="12"/>
  <c r="BP20" i="12"/>
  <c r="BP19" i="12"/>
  <c r="BP21" i="12"/>
  <c r="BP22" i="12"/>
  <c r="BP29" i="12"/>
  <c r="BP27" i="12"/>
  <c r="BP23" i="12"/>
  <c r="BN28" i="12"/>
  <c r="BO31" i="12"/>
  <c r="BO25" i="12"/>
  <c r="BO26" i="12"/>
  <c r="BN30" i="12"/>
  <c r="BO20" i="12"/>
  <c r="BO19" i="12"/>
  <c r="BO21" i="12"/>
  <c r="BO22" i="12"/>
  <c r="BO29" i="12"/>
  <c r="BO30" i="12"/>
  <c r="BO27" i="12"/>
  <c r="BN24" i="12"/>
  <c r="BO24" i="12"/>
  <c r="BO28" i="12"/>
  <c r="BO23" i="12"/>
  <c r="BN31" i="12"/>
  <c r="BN26" i="12"/>
  <c r="BN25" i="12"/>
  <c r="BN19" i="12"/>
  <c r="BN21" i="12"/>
  <c r="BN22" i="12"/>
  <c r="BN29" i="12"/>
  <c r="BN20" i="12"/>
  <c r="BN27" i="12"/>
  <c r="BN23" i="12"/>
  <c r="BL25" i="12"/>
  <c r="BM24" i="12"/>
  <c r="BM26" i="12"/>
  <c r="BM28" i="12"/>
  <c r="BM31" i="12"/>
  <c r="BM30" i="12"/>
  <c r="BM19" i="12"/>
  <c r="BM21" i="12"/>
  <c r="BM22" i="12"/>
  <c r="BM29" i="12"/>
  <c r="BM20" i="12"/>
  <c r="BM25" i="12"/>
  <c r="BM27" i="12"/>
  <c r="BL31" i="12"/>
  <c r="BL26" i="12"/>
  <c r="BL30" i="12"/>
  <c r="BK28" i="12"/>
  <c r="BK24" i="12"/>
  <c r="BL20" i="12"/>
  <c r="BL19" i="12"/>
  <c r="BL21" i="12"/>
  <c r="BL22" i="12"/>
  <c r="BL29" i="12"/>
  <c r="BL28" i="12"/>
  <c r="AD23" i="12"/>
  <c r="BL23" i="12"/>
  <c r="BL27" i="12"/>
  <c r="BL24" i="12"/>
  <c r="BK31" i="12"/>
  <c r="BK30" i="12"/>
  <c r="BK26" i="12"/>
  <c r="BJ25" i="12"/>
  <c r="BK20" i="12"/>
  <c r="BK21" i="12"/>
  <c r="BK22" i="12"/>
  <c r="BK29" i="12"/>
  <c r="BK19" i="12"/>
  <c r="BK25" i="12"/>
  <c r="BK23" i="12"/>
  <c r="BK27" i="12"/>
  <c r="BJ30" i="12"/>
  <c r="BJ31" i="12"/>
  <c r="BJ26" i="12"/>
  <c r="BJ28" i="12"/>
  <c r="BJ24" i="12"/>
  <c r="BJ20" i="12"/>
  <c r="BJ19" i="12"/>
  <c r="BJ21" i="12"/>
  <c r="BJ22" i="12"/>
  <c r="BJ29" i="12"/>
  <c r="BJ23" i="12"/>
  <c r="BJ27" i="12"/>
  <c r="BH24" i="12"/>
  <c r="BI30" i="12"/>
  <c r="BH25" i="12"/>
  <c r="BI31" i="12"/>
  <c r="BH28" i="12"/>
  <c r="BI26" i="12"/>
  <c r="BI20" i="12"/>
  <c r="BI19" i="12"/>
  <c r="BI22" i="12"/>
  <c r="BI29" i="12"/>
  <c r="BI21" i="12"/>
  <c r="BI27" i="12"/>
  <c r="BI24" i="12"/>
  <c r="BI28" i="12"/>
  <c r="BI23" i="12"/>
  <c r="BI25" i="12"/>
  <c r="BH30" i="12"/>
  <c r="BH31" i="12"/>
  <c r="BH26" i="12"/>
  <c r="BH20" i="12"/>
  <c r="BH19" i="12"/>
  <c r="BH21" i="12"/>
  <c r="BH22" i="12"/>
  <c r="BH29" i="12"/>
  <c r="BH23" i="12"/>
  <c r="BH27" i="12"/>
  <c r="BD30" i="12"/>
  <c r="BG31" i="12"/>
  <c r="BG25" i="12"/>
  <c r="BG26" i="12"/>
  <c r="BF28" i="12"/>
  <c r="BG24" i="12"/>
  <c r="BG20" i="12"/>
  <c r="BG19" i="12"/>
  <c r="BG21" i="12"/>
  <c r="BG22" i="12"/>
  <c r="BG29" i="12"/>
  <c r="BG30" i="12"/>
  <c r="BG28" i="12"/>
  <c r="BG23" i="12"/>
  <c r="BG27" i="12"/>
  <c r="BF26" i="12"/>
  <c r="BF31" i="12"/>
  <c r="BE24" i="12"/>
  <c r="BE25" i="12"/>
  <c r="BF20" i="12"/>
  <c r="BF19" i="12"/>
  <c r="BF22" i="12"/>
  <c r="BF29" i="12"/>
  <c r="BF21" i="12"/>
  <c r="BF24" i="12"/>
  <c r="BF25" i="12"/>
  <c r="BF30" i="12"/>
  <c r="BF27" i="12"/>
  <c r="BF23" i="12"/>
  <c r="BE31" i="12"/>
  <c r="BE26" i="12"/>
  <c r="BE28" i="12"/>
  <c r="BE20" i="12"/>
  <c r="BE19" i="12"/>
  <c r="BE21" i="12"/>
  <c r="BE22" i="12"/>
  <c r="BE29" i="12"/>
  <c r="BE27" i="12"/>
  <c r="BE30" i="12"/>
  <c r="BE23" i="12"/>
  <c r="BD25" i="12"/>
  <c r="BC28" i="12"/>
  <c r="BB24" i="12"/>
  <c r="BD31" i="12"/>
  <c r="BD26" i="12"/>
  <c r="BD20" i="12"/>
  <c r="BD19" i="12"/>
  <c r="BD22" i="12"/>
  <c r="BD29" i="12"/>
  <c r="BD21" i="12"/>
  <c r="BD28" i="12"/>
  <c r="BD23" i="12"/>
  <c r="BD27" i="12"/>
  <c r="BD24" i="12"/>
  <c r="BB30" i="12"/>
  <c r="BC26" i="12"/>
  <c r="BC31" i="12"/>
  <c r="BC25" i="12"/>
  <c r="BC20" i="12"/>
  <c r="BC19" i="12"/>
  <c r="BC21" i="12"/>
  <c r="BC22" i="12"/>
  <c r="BC27" i="12"/>
  <c r="BC23" i="12"/>
  <c r="BC29" i="12"/>
  <c r="BC30" i="12"/>
  <c r="BC24" i="12"/>
  <c r="BB28" i="12"/>
  <c r="BB26" i="12"/>
  <c r="BB25" i="12"/>
  <c r="BB31" i="12"/>
  <c r="BB20" i="12"/>
  <c r="BB19" i="12"/>
  <c r="BB21" i="12"/>
  <c r="BB29" i="12"/>
  <c r="BB27" i="12"/>
  <c r="BB22" i="12"/>
  <c r="BB23" i="12"/>
  <c r="BA28" i="12"/>
  <c r="BA25" i="12"/>
  <c r="AZ24" i="12"/>
  <c r="BA26" i="12"/>
  <c r="BA31" i="12"/>
  <c r="BA20" i="12"/>
  <c r="BA19" i="12"/>
  <c r="BA21" i="12"/>
  <c r="BA30" i="12"/>
  <c r="BA22" i="12"/>
  <c r="BA29" i="12"/>
  <c r="BA23" i="12"/>
  <c r="BA24" i="12"/>
  <c r="BA27" i="12"/>
  <c r="AZ28" i="12"/>
  <c r="AZ25" i="12"/>
  <c r="AZ30" i="12"/>
  <c r="AZ31" i="12"/>
  <c r="AZ26" i="12"/>
  <c r="AZ20" i="12"/>
  <c r="AZ19" i="12"/>
  <c r="AZ21" i="12"/>
  <c r="AZ22" i="12"/>
  <c r="AZ29" i="12"/>
  <c r="AZ23" i="12"/>
  <c r="AZ27" i="12"/>
  <c r="AY30" i="12"/>
  <c r="G22" i="12"/>
  <c r="AY19" i="12"/>
  <c r="AX26" i="12"/>
  <c r="AX21" i="12"/>
  <c r="AX27" i="12"/>
  <c r="AW26" i="12"/>
  <c r="AW30" i="12"/>
  <c r="AW27" i="12"/>
  <c r="AV19" i="12"/>
  <c r="AV26" i="12"/>
  <c r="AU20" i="12"/>
  <c r="AU27" i="12"/>
  <c r="AT20" i="12"/>
  <c r="AS19" i="12"/>
  <c r="AS21" i="12"/>
  <c r="AS27" i="12"/>
  <c r="AR27" i="12"/>
  <c r="AQ30" i="12"/>
  <c r="AQ20" i="12"/>
  <c r="AP20" i="12"/>
  <c r="AP21" i="12"/>
  <c r="AO19" i="12"/>
  <c r="AO27" i="12"/>
  <c r="AN28" i="12"/>
  <c r="AM27" i="12"/>
  <c r="AM19" i="12"/>
  <c r="AM30" i="12"/>
  <c r="AL20" i="12"/>
  <c r="AK28" i="12"/>
  <c r="AK30" i="12"/>
  <c r="AK19" i="12"/>
  <c r="AI21" i="12"/>
  <c r="AH28" i="12"/>
  <c r="AH20" i="12"/>
  <c r="AG26" i="12"/>
  <c r="AG19" i="12"/>
  <c r="AF20" i="12"/>
  <c r="AF27" i="12"/>
  <c r="AE20" i="12"/>
  <c r="AD27" i="12"/>
  <c r="AD28" i="12"/>
  <c r="AD30" i="12"/>
  <c r="AA19" i="12"/>
  <c r="AA20" i="12"/>
  <c r="AA27" i="12"/>
  <c r="Z21" i="12"/>
  <c r="Z28" i="12"/>
  <c r="Z20" i="12"/>
  <c r="Y26" i="12"/>
  <c r="Y20" i="12"/>
  <c r="W31" i="12"/>
  <c r="W21" i="12"/>
  <c r="V19" i="12"/>
  <c r="V28" i="12"/>
  <c r="U21" i="12"/>
  <c r="U20" i="12"/>
  <c r="U27" i="12"/>
  <c r="T27" i="12"/>
  <c r="T28" i="12"/>
  <c r="S22" i="12"/>
  <c r="S20" i="12"/>
  <c r="R30" i="12"/>
  <c r="R28" i="12"/>
  <c r="Q26" i="12"/>
  <c r="Q21" i="12"/>
  <c r="P24" i="12"/>
  <c r="O19" i="12"/>
  <c r="O20" i="12"/>
  <c r="N30" i="12"/>
  <c r="N20" i="12"/>
  <c r="N19" i="12"/>
  <c r="M29" i="12"/>
  <c r="M30" i="12"/>
  <c r="L26" i="12"/>
  <c r="L19" i="12"/>
  <c r="L20" i="12"/>
  <c r="K26" i="12"/>
  <c r="K28" i="12"/>
  <c r="K19" i="12"/>
  <c r="J26" i="12"/>
  <c r="J19" i="12"/>
  <c r="J30" i="12"/>
  <c r="I20" i="12"/>
  <c r="I19" i="12"/>
  <c r="H26" i="12"/>
  <c r="G19" i="12"/>
  <c r="F26" i="12"/>
  <c r="F19" i="12"/>
  <c r="D28" i="12"/>
  <c r="C21" i="12"/>
  <c r="C20" i="12"/>
  <c r="C27" i="12"/>
  <c r="C30" i="12"/>
  <c r="B20" i="12"/>
  <c r="V25" i="12"/>
  <c r="AK25" i="12"/>
  <c r="AT22" i="12"/>
  <c r="AL25" i="12"/>
  <c r="R23" i="12"/>
  <c r="O25" i="12"/>
  <c r="H31" i="12"/>
  <c r="AQ24" i="12"/>
  <c r="AL22" i="12"/>
  <c r="C31" i="12"/>
  <c r="O31" i="12"/>
  <c r="AT31" i="12"/>
  <c r="AW31" i="12"/>
  <c r="AE31" i="12"/>
  <c r="AV31" i="12"/>
  <c r="W26" i="12"/>
  <c r="AR26" i="12"/>
  <c r="AM26" i="12"/>
  <c r="G21" i="12"/>
  <c r="AG21" i="12"/>
  <c r="AC21" i="12"/>
  <c r="AX31" i="12"/>
  <c r="AW23" i="12"/>
  <c r="AV20" i="12"/>
  <c r="AT28" i="12"/>
  <c r="AS23" i="12"/>
  <c r="AR19" i="12"/>
  <c r="AP29" i="12"/>
  <c r="AO28" i="12"/>
  <c r="AN30" i="12"/>
  <c r="AL30" i="12"/>
  <c r="AK31" i="12"/>
  <c r="AJ20" i="12"/>
  <c r="AH31" i="12"/>
  <c r="AG29" i="12"/>
  <c r="AF21" i="12"/>
  <c r="AD31" i="12"/>
  <c r="AC26" i="12"/>
  <c r="AB25" i="12"/>
  <c r="Z19" i="12"/>
  <c r="Y23" i="12"/>
  <c r="X23" i="12"/>
  <c r="V24" i="12"/>
  <c r="U22" i="12"/>
  <c r="T26" i="12"/>
  <c r="R27" i="12"/>
  <c r="Q19" i="12"/>
  <c r="P20" i="12"/>
  <c r="M22" i="12"/>
  <c r="L28" i="12"/>
  <c r="K22" i="12"/>
  <c r="J28" i="12"/>
  <c r="H28" i="12"/>
  <c r="G27" i="12"/>
  <c r="F21" i="12"/>
  <c r="D25" i="12"/>
  <c r="C22" i="12"/>
  <c r="B28" i="12"/>
  <c r="AY27" i="12"/>
  <c r="AG27" i="12"/>
  <c r="AC25" i="12"/>
  <c r="Y22" i="12"/>
  <c r="U26" i="12"/>
  <c r="Q22" i="12"/>
  <c r="L31" i="12"/>
  <c r="H30" i="12"/>
  <c r="D27" i="12"/>
  <c r="AY20" i="12"/>
  <c r="AX29" i="12"/>
  <c r="AW20" i="12"/>
  <c r="AU23" i="12"/>
  <c r="AT19" i="12"/>
  <c r="AS25" i="12"/>
  <c r="AQ28" i="12"/>
  <c r="AP23" i="12"/>
  <c r="AO20" i="12"/>
  <c r="AN19" i="12"/>
  <c r="AL31" i="12"/>
  <c r="AK23" i="12"/>
  <c r="AJ31" i="12"/>
  <c r="AH29" i="12"/>
  <c r="AG28" i="12"/>
  <c r="AF28" i="12"/>
  <c r="AD19" i="12"/>
  <c r="AC31" i="12"/>
  <c r="AB27" i="12"/>
  <c r="Z22" i="12"/>
  <c r="Y24" i="12"/>
  <c r="X19" i="12"/>
  <c r="V23" i="12"/>
  <c r="U28" i="12"/>
  <c r="T21" i="12"/>
  <c r="R19" i="12"/>
  <c r="Q28" i="12"/>
  <c r="P31" i="12"/>
  <c r="M31" i="12"/>
  <c r="L22" i="12"/>
  <c r="K23" i="12"/>
  <c r="I28" i="12"/>
  <c r="H29" i="12"/>
  <c r="G25" i="12"/>
  <c r="F30" i="12"/>
  <c r="D20" i="12"/>
  <c r="C29" i="12"/>
  <c r="B21" i="12"/>
  <c r="AY25" i="12"/>
  <c r="AV28" i="12"/>
  <c r="AT27" i="12"/>
  <c r="AQ29" i="12"/>
  <c r="AN27" i="12"/>
  <c r="AL23" i="12"/>
  <c r="AH26" i="12"/>
  <c r="AE27" i="12"/>
  <c r="AA31" i="12"/>
  <c r="V21" i="12"/>
  <c r="R25" i="12"/>
  <c r="O29" i="12"/>
  <c r="J29" i="12"/>
  <c r="E20" i="12"/>
  <c r="B25" i="12"/>
  <c r="AY26" i="12"/>
  <c r="AW29" i="12"/>
  <c r="AV24" i="12"/>
  <c r="AU28" i="12"/>
  <c r="AS29" i="12"/>
  <c r="AR21" i="12"/>
  <c r="AQ25" i="12"/>
  <c r="AO26" i="12"/>
  <c r="AN26" i="12"/>
  <c r="AK29" i="12"/>
  <c r="AJ26" i="12"/>
  <c r="AI30" i="12"/>
  <c r="AG20" i="12"/>
  <c r="AF30" i="12"/>
  <c r="AC30" i="12"/>
  <c r="AB26" i="12"/>
  <c r="AA26" i="12"/>
  <c r="Y29" i="12"/>
  <c r="W23" i="12"/>
  <c r="V22" i="12"/>
  <c r="T23" i="12"/>
  <c r="S30" i="12"/>
  <c r="R29" i="12"/>
  <c r="P30" i="12"/>
  <c r="O26" i="12"/>
  <c r="M28" i="12"/>
  <c r="K25" i="12"/>
  <c r="J31" i="12"/>
  <c r="I23" i="12"/>
  <c r="G23" i="12"/>
  <c r="F31" i="12"/>
  <c r="E21" i="12"/>
  <c r="C23" i="12"/>
  <c r="B23" i="12"/>
  <c r="N23" i="12"/>
  <c r="AW22" i="12"/>
  <c r="AU26" i="12"/>
  <c r="AR23" i="12"/>
  <c r="AO21" i="12"/>
  <c r="AM22" i="12"/>
  <c r="AJ30" i="12"/>
  <c r="AF29" i="12"/>
  <c r="AB23" i="12"/>
  <c r="X24" i="12"/>
  <c r="U30" i="12"/>
  <c r="K30" i="12"/>
  <c r="G26" i="12"/>
  <c r="D21" i="12"/>
  <c r="AY24" i="12"/>
  <c r="L24" i="12"/>
  <c r="AQ31" i="12"/>
  <c r="AI31" i="12"/>
  <c r="AG25" i="12"/>
  <c r="E25" i="12"/>
  <c r="C25" i="12"/>
  <c r="AJ24" i="12"/>
  <c r="AB22" i="12"/>
  <c r="AV23" i="12"/>
  <c r="AH25" i="12"/>
  <c r="Y31" i="12"/>
  <c r="S25" i="12"/>
  <c r="M25" i="12"/>
  <c r="G29" i="12"/>
  <c r="D22" i="12"/>
  <c r="N29" i="12"/>
  <c r="AD24" i="12"/>
  <c r="I29" i="12"/>
  <c r="AP24" i="12"/>
  <c r="AN31" i="12"/>
  <c r="AL24" i="12"/>
  <c r="AC23" i="12"/>
  <c r="AB24" i="12"/>
  <c r="Z25" i="12"/>
  <c r="X31" i="12"/>
  <c r="P22" i="12"/>
  <c r="D23" i="12"/>
  <c r="AI24" i="12"/>
  <c r="AE23" i="12"/>
  <c r="W24" i="12"/>
  <c r="S23" i="12"/>
  <c r="AI20" i="12"/>
  <c r="AS20" i="12"/>
  <c r="M20" i="12"/>
  <c r="R20" i="12"/>
  <c r="AX20" i="12"/>
  <c r="F27" i="12"/>
  <c r="P27" i="12"/>
  <c r="Q27" i="12"/>
  <c r="AJ19" i="12"/>
  <c r="Y19" i="12"/>
  <c r="AL19" i="12"/>
  <c r="U19" i="12"/>
  <c r="AH19" i="12"/>
  <c r="AU19" i="12"/>
  <c r="AY31" i="12"/>
  <c r="AX22" i="12"/>
  <c r="AV21" i="12"/>
  <c r="AU29" i="12"/>
  <c r="AT30" i="12"/>
  <c r="AR30" i="12"/>
  <c r="AQ21" i="12"/>
  <c r="AP28" i="12"/>
  <c r="AN23" i="12"/>
  <c r="AM31" i="12"/>
  <c r="AL26" i="12"/>
  <c r="AJ29" i="12"/>
  <c r="AI23" i="12"/>
  <c r="AH21" i="12"/>
  <c r="AF26" i="12"/>
  <c r="AE21" i="12"/>
  <c r="AD29" i="12"/>
  <c r="AB31" i="12"/>
  <c r="AA23" i="12"/>
  <c r="Z30" i="12"/>
  <c r="X22" i="12"/>
  <c r="W19" i="12"/>
  <c r="V30" i="12"/>
  <c r="T31" i="12"/>
  <c r="S31" i="12"/>
  <c r="R31" i="12"/>
  <c r="P29" i="12"/>
  <c r="O23" i="12"/>
  <c r="M21" i="12"/>
  <c r="K29" i="12"/>
  <c r="J21" i="12"/>
  <c r="I21" i="12"/>
  <c r="H24" i="12"/>
  <c r="F24" i="12"/>
  <c r="E29" i="12"/>
  <c r="D26" i="12"/>
  <c r="B31" i="12"/>
  <c r="N26" i="12"/>
  <c r="AI27" i="12"/>
  <c r="AE30" i="12"/>
  <c r="AA21" i="12"/>
  <c r="W25" i="12"/>
  <c r="S21" i="12"/>
  <c r="O21" i="12"/>
  <c r="J20" i="12"/>
  <c r="F25" i="12"/>
  <c r="B19" i="12"/>
  <c r="AY28" i="12"/>
  <c r="AW21" i="12"/>
  <c r="AV25" i="12"/>
  <c r="AU22" i="12"/>
  <c r="AS22" i="12"/>
  <c r="AR20" i="12"/>
  <c r="AQ19" i="12"/>
  <c r="AO25" i="12"/>
  <c r="AN25" i="12"/>
  <c r="AM29" i="12"/>
  <c r="AL27" i="12"/>
  <c r="AJ27" i="12"/>
  <c r="AI26" i="12"/>
  <c r="AH23" i="12"/>
  <c r="AF25" i="12"/>
  <c r="AE26" i="12"/>
  <c r="AD25" i="12"/>
  <c r="AB19" i="12"/>
  <c r="AA24" i="12"/>
  <c r="Z31" i="12"/>
  <c r="X21" i="12"/>
  <c r="W28" i="12"/>
  <c r="V20" i="12"/>
  <c r="T24" i="12"/>
  <c r="S19" i="12"/>
  <c r="R24" i="12"/>
  <c r="P23" i="12"/>
  <c r="O24" i="12"/>
  <c r="M19" i="12"/>
  <c r="K27" i="12"/>
  <c r="J27" i="12"/>
  <c r="I31" i="12"/>
  <c r="H21" i="12"/>
  <c r="F28" i="12"/>
  <c r="E19" i="12"/>
  <c r="D24" i="12"/>
  <c r="B27" i="12"/>
  <c r="N25" i="12"/>
  <c r="AX25" i="12"/>
  <c r="AU30" i="12"/>
  <c r="AR29" i="12"/>
  <c r="AP31" i="12"/>
  <c r="AM20" i="12"/>
  <c r="AJ25" i="12"/>
  <c r="AF23" i="12"/>
  <c r="AC27" i="12"/>
  <c r="Y27" i="12"/>
  <c r="T25" i="12"/>
  <c r="Q24" i="12"/>
  <c r="L25" i="12"/>
  <c r="H19" i="12"/>
  <c r="D30" i="12"/>
  <c r="AY21" i="12"/>
  <c r="AX30" i="12"/>
  <c r="AW28" i="12"/>
  <c r="AU21" i="12"/>
  <c r="AT29" i="12"/>
  <c r="AS31" i="12"/>
  <c r="AQ23" i="12"/>
  <c r="AP27" i="12"/>
  <c r="AO31" i="12"/>
  <c r="AM23" i="12"/>
  <c r="AL21" i="12"/>
  <c r="AK27" i="12"/>
  <c r="AI22" i="12"/>
  <c r="AH30" i="12"/>
  <c r="AG30" i="12"/>
  <c r="AE19" i="12"/>
  <c r="AD26" i="12"/>
  <c r="AC20" i="12"/>
  <c r="AA22" i="12"/>
  <c r="Z24" i="12"/>
  <c r="Y28" i="12"/>
  <c r="X28" i="12"/>
  <c r="V26" i="12"/>
  <c r="U25" i="12"/>
  <c r="T19" i="12"/>
  <c r="R21" i="12"/>
  <c r="Q31" i="12"/>
  <c r="P19" i="12"/>
  <c r="M24" i="12"/>
  <c r="L21" i="12"/>
  <c r="K20" i="12"/>
  <c r="I25" i="12"/>
  <c r="H27" i="12"/>
  <c r="G30" i="12"/>
  <c r="E31" i="12"/>
  <c r="D29" i="12"/>
  <c r="C19" i="12"/>
  <c r="N31" i="12"/>
  <c r="AY22" i="12"/>
  <c r="AV22" i="12"/>
  <c r="AS24" i="12"/>
  <c r="AN21" i="12"/>
  <c r="AK26" i="12"/>
  <c r="AD21" i="12"/>
  <c r="Z23" i="12"/>
  <c r="W20" i="12"/>
  <c r="I24" i="12"/>
  <c r="F23" i="12"/>
  <c r="B24" i="12"/>
  <c r="AB29" i="12"/>
  <c r="AO29" i="12"/>
  <c r="B29" i="12"/>
  <c r="Z29" i="12"/>
  <c r="AK22" i="12"/>
  <c r="AH22" i="12"/>
  <c r="AE29" i="12"/>
  <c r="AC29" i="12"/>
  <c r="W29" i="12"/>
  <c r="S24" i="12"/>
  <c r="D31" i="12"/>
  <c r="X25" i="12"/>
  <c r="P25" i="12"/>
  <c r="G24" i="12"/>
  <c r="AN24" i="12"/>
  <c r="AE24" i="12"/>
  <c r="AC24" i="12"/>
  <c r="O22" i="12"/>
  <c r="E22" i="12"/>
  <c r="AP25" i="12"/>
  <c r="U24" i="12"/>
  <c r="M23" i="12"/>
  <c r="AX24" i="12"/>
  <c r="AT25" i="12"/>
  <c r="AR25" i="12"/>
  <c r="AO22" i="12"/>
  <c r="AJ23" i="12"/>
  <c r="AG24" i="12"/>
  <c r="Q23" i="12"/>
  <c r="H25" i="12"/>
  <c r="AT24" i="12"/>
  <c r="S28" i="12"/>
  <c r="E28" i="12"/>
  <c r="I30" i="12"/>
  <c r="AP30" i="12"/>
  <c r="AA30" i="12"/>
  <c r="J22" i="12"/>
  <c r="T22" i="12"/>
  <c r="AQ22" i="12"/>
  <c r="AY29" i="12"/>
  <c r="AW19" i="12"/>
  <c r="AV27" i="12"/>
  <c r="AU31" i="12"/>
  <c r="AS30" i="12"/>
  <c r="AR28" i="12"/>
  <c r="AQ26" i="12"/>
  <c r="AO30" i="12"/>
  <c r="AN20" i="12"/>
  <c r="AM21" i="12"/>
  <c r="AK20" i="12"/>
  <c r="AJ21" i="12"/>
  <c r="AI29" i="12"/>
  <c r="AG31" i="12"/>
  <c r="AF22" i="12"/>
  <c r="AE25" i="12"/>
  <c r="AC28" i="12"/>
  <c r="AB30" i="12"/>
  <c r="AA25" i="12"/>
  <c r="Y25" i="12"/>
  <c r="X26" i="12"/>
  <c r="W30" i="12"/>
  <c r="U31" i="12"/>
  <c r="T20" i="12"/>
  <c r="S27" i="12"/>
  <c r="Q29" i="12"/>
  <c r="P28" i="12"/>
  <c r="O30" i="12"/>
  <c r="L30" i="12"/>
  <c r="K21" i="12"/>
  <c r="J24" i="12"/>
  <c r="I26" i="12"/>
  <c r="G28" i="12"/>
  <c r="F29" i="12"/>
  <c r="E24" i="12"/>
  <c r="C24" i="12"/>
  <c r="B22" i="12"/>
  <c r="N22" i="12"/>
  <c r="AH27" i="12"/>
  <c r="AD22" i="12"/>
  <c r="Z26" i="12"/>
  <c r="V29" i="12"/>
  <c r="R22" i="12"/>
  <c r="M27" i="12"/>
  <c r="I22" i="12"/>
  <c r="E27" i="12"/>
  <c r="N28" i="12"/>
  <c r="AX23" i="12"/>
  <c r="AW25" i="12"/>
  <c r="AV30" i="12"/>
  <c r="AT23" i="12"/>
  <c r="AS28" i="12"/>
  <c r="AR22" i="12"/>
  <c r="AP26" i="12"/>
  <c r="AO23" i="12"/>
  <c r="AN22" i="12"/>
  <c r="AM28" i="12"/>
  <c r="AK24" i="12"/>
  <c r="AJ22" i="12"/>
  <c r="AI28" i="12"/>
  <c r="AG22" i="12"/>
  <c r="AF24" i="12"/>
  <c r="AE22" i="12"/>
  <c r="AC22" i="12"/>
  <c r="AB20" i="12"/>
  <c r="AA28" i="12"/>
  <c r="Y30" i="12"/>
  <c r="X30" i="12"/>
  <c r="W27" i="12"/>
  <c r="U23" i="12"/>
  <c r="T29" i="12"/>
  <c r="S29" i="12"/>
  <c r="Q25" i="12"/>
  <c r="P21" i="12"/>
  <c r="O28" i="12"/>
  <c r="L23" i="12"/>
  <c r="K31" i="12"/>
  <c r="J25" i="12"/>
  <c r="H20" i="12"/>
  <c r="G20" i="12"/>
  <c r="F22" i="12"/>
  <c r="E30" i="12"/>
  <c r="C26" i="12"/>
  <c r="B26" i="12"/>
  <c r="N21" i="12"/>
  <c r="AW24" i="12"/>
  <c r="AT21" i="12"/>
  <c r="AR24" i="12"/>
  <c r="AO24" i="12"/>
  <c r="AL29" i="12"/>
  <c r="AI25" i="12"/>
  <c r="AF31" i="12"/>
  <c r="AB21" i="12"/>
  <c r="X29" i="12"/>
  <c r="T30" i="12"/>
  <c r="P26" i="12"/>
  <c r="K24" i="12"/>
  <c r="G31" i="12"/>
  <c r="C28" i="12"/>
  <c r="AY23" i="12"/>
  <c r="AX28" i="12"/>
  <c r="AV29" i="12"/>
  <c r="AU24" i="12"/>
  <c r="AT26" i="12"/>
  <c r="AR31" i="12"/>
  <c r="AQ27" i="12"/>
  <c r="AP22" i="12"/>
  <c r="AN29" i="12"/>
  <c r="AM24" i="12"/>
  <c r="AL28" i="12"/>
  <c r="AJ28" i="12"/>
  <c r="AI19" i="12"/>
  <c r="AH24" i="12"/>
  <c r="AF19" i="12"/>
  <c r="AE28" i="12"/>
  <c r="AD20" i="12"/>
  <c r="AB28" i="12"/>
  <c r="AA29" i="12"/>
  <c r="Z27" i="12"/>
  <c r="X20" i="12"/>
  <c r="W22" i="12"/>
  <c r="V31" i="12"/>
  <c r="U29" i="12"/>
  <c r="S26" i="12"/>
  <c r="R26" i="12"/>
  <c r="Q30" i="12"/>
  <c r="O27" i="12"/>
  <c r="M26" i="12"/>
  <c r="L27" i="12"/>
  <c r="J23" i="12"/>
  <c r="I27" i="12"/>
  <c r="H22" i="12"/>
  <c r="F20" i="12"/>
  <c r="E26" i="12"/>
  <c r="D19" i="12"/>
  <c r="B30" i="12"/>
  <c r="N27" i="12"/>
  <c r="AX19" i="12"/>
  <c r="AU25" i="12"/>
  <c r="AS26" i="12"/>
  <c r="AP19" i="12"/>
  <c r="AM25" i="12"/>
  <c r="AK21" i="12"/>
  <c r="AG23" i="12"/>
  <c r="AC19" i="12"/>
  <c r="Y21" i="12"/>
  <c r="V27" i="12"/>
  <c r="Q20" i="12"/>
  <c r="L29" i="12"/>
  <c r="H23" i="12"/>
  <c r="E23" i="12"/>
  <c r="N24" i="12"/>
  <c r="B38" i="12"/>
  <c r="C74" i="12"/>
  <c r="C103" i="12" s="1"/>
  <c r="C132" i="12" s="1"/>
  <c r="C161" i="12" s="1"/>
  <c r="C190" i="12" s="1"/>
  <c r="C219" i="12" s="1"/>
  <c r="C248" i="12" s="1"/>
  <c r="C277" i="12" s="1"/>
  <c r="C306" i="12" s="1"/>
  <c r="B306" i="12" s="1"/>
  <c r="B247" i="12"/>
  <c r="B218" i="12"/>
  <c r="B102" i="12"/>
  <c r="E42" i="6"/>
  <c r="E10" i="6"/>
  <c r="E34" i="6"/>
  <c r="E16" i="6"/>
  <c r="E13" i="6"/>
  <c r="E11" i="6"/>
  <c r="B11" i="6" s="1"/>
  <c r="B184" i="12"/>
  <c r="B183" i="12"/>
  <c r="B185" i="12"/>
  <c r="B186" i="12"/>
  <c r="B187" i="12"/>
  <c r="B188" i="12"/>
  <c r="B189" i="12"/>
  <c r="B97" i="12"/>
  <c r="B96" i="12"/>
  <c r="B98" i="12"/>
  <c r="B99" i="12"/>
  <c r="B100" i="12"/>
  <c r="B101" i="12"/>
  <c r="B300" i="12"/>
  <c r="B299" i="12"/>
  <c r="B301" i="12"/>
  <c r="B302" i="12"/>
  <c r="B303" i="12"/>
  <c r="B304" i="12"/>
  <c r="B273" i="12"/>
  <c r="B272" i="12"/>
  <c r="B274" i="12"/>
  <c r="B271" i="12"/>
  <c r="B270" i="12"/>
  <c r="B275" i="12"/>
  <c r="B276" i="12"/>
  <c r="B154" i="12"/>
  <c r="B155" i="12"/>
  <c r="B156" i="12"/>
  <c r="B157" i="12"/>
  <c r="B158" i="12"/>
  <c r="B159" i="12"/>
  <c r="B214" i="12"/>
  <c r="B212" i="12"/>
  <c r="B213" i="12"/>
  <c r="B215" i="12"/>
  <c r="B216" i="12"/>
  <c r="B217" i="12"/>
  <c r="B126" i="12"/>
  <c r="B127" i="12"/>
  <c r="B129" i="12"/>
  <c r="B125" i="12"/>
  <c r="B128" i="12"/>
  <c r="B130" i="12"/>
  <c r="B131" i="12"/>
  <c r="B68" i="12"/>
  <c r="B69" i="12"/>
  <c r="B67" i="12"/>
  <c r="B70" i="12"/>
  <c r="B71" i="12"/>
  <c r="B72" i="12"/>
  <c r="B39" i="12"/>
  <c r="B46" i="12"/>
  <c r="B40" i="12"/>
  <c r="B43" i="12"/>
  <c r="B44" i="12"/>
  <c r="B41" i="12"/>
  <c r="B45" i="12"/>
  <c r="B42" i="12"/>
  <c r="B243" i="12"/>
  <c r="B241" i="12"/>
  <c r="B242" i="12"/>
  <c r="B244" i="12"/>
  <c r="B245" i="12"/>
  <c r="B246" i="12"/>
  <c r="B305" i="12"/>
  <c r="B73" i="12"/>
  <c r="B160" i="12"/>
  <c r="E14" i="6"/>
  <c r="B14" i="6" s="1"/>
  <c r="E41" i="6"/>
  <c r="E29" i="6"/>
  <c r="B29" i="6" s="1"/>
  <c r="E33" i="6"/>
  <c r="E25" i="6"/>
  <c r="E15" i="6"/>
  <c r="E37" i="6"/>
  <c r="B37" i="6" s="1"/>
  <c r="E21" i="6"/>
  <c r="E23" i="6"/>
  <c r="C28" i="6"/>
  <c r="C18" i="15" s="1"/>
  <c r="I18" i="15" s="1"/>
  <c r="C32" i="6"/>
  <c r="C31" i="15" s="1"/>
  <c r="I31" i="15" s="1"/>
  <c r="C44" i="6"/>
  <c r="C27" i="15" s="1"/>
  <c r="I27" i="15" s="1"/>
  <c r="E30" i="6"/>
  <c r="E18" i="6"/>
  <c r="C39" i="6"/>
  <c r="C25" i="15" s="1"/>
  <c r="I25" i="15" s="1"/>
  <c r="C10" i="6"/>
  <c r="C8" i="15" s="1"/>
  <c r="I8" i="15" s="1"/>
  <c r="C46" i="6"/>
  <c r="C28" i="15" s="1"/>
  <c r="I28" i="15" s="1"/>
  <c r="E46" i="6"/>
  <c r="C16" i="6"/>
  <c r="C11" i="15" s="1"/>
  <c r="I11" i="15" s="1"/>
  <c r="C37" i="6"/>
  <c r="E12" i="6"/>
  <c r="C12" i="6"/>
  <c r="C29" i="15" s="1"/>
  <c r="I29" i="15" s="1"/>
  <c r="C45" i="6"/>
  <c r="E45" i="6"/>
  <c r="B45" i="6" s="1"/>
  <c r="C13" i="6"/>
  <c r="C9" i="15" s="1"/>
  <c r="I9" i="15" s="1"/>
  <c r="C21" i="6"/>
  <c r="C14" i="15" s="1"/>
  <c r="I14" i="15" s="1"/>
  <c r="C23" i="6"/>
  <c r="C15" i="15" s="1"/>
  <c r="I15" i="15" s="1"/>
  <c r="E28" i="6"/>
  <c r="C35" i="6"/>
  <c r="C34" i="15" s="1"/>
  <c r="I34" i="15" s="1"/>
  <c r="E35" i="6"/>
  <c r="E8" i="6"/>
  <c r="E17" i="6"/>
  <c r="B17" i="6" s="1"/>
  <c r="C43" i="6"/>
  <c r="E43" i="6"/>
  <c r="B43" i="6" s="1"/>
  <c r="E32" i="6"/>
  <c r="E44" i="6"/>
  <c r="E26" i="6"/>
  <c r="C26" i="6"/>
  <c r="C17" i="15" s="1"/>
  <c r="I17" i="15" s="1"/>
  <c r="C40" i="6"/>
  <c r="E40" i="6"/>
  <c r="B40" i="6" s="1"/>
  <c r="E31" i="6"/>
  <c r="C19" i="6"/>
  <c r="C33" i="15" s="1"/>
  <c r="I33" i="15" s="1"/>
  <c r="E19" i="6"/>
  <c r="E22" i="6"/>
  <c r="C22" i="6"/>
  <c r="C30" i="15" s="1"/>
  <c r="I30" i="15" s="1"/>
  <c r="C9" i="6"/>
  <c r="C20" i="6"/>
  <c r="C13" i="15" s="1"/>
  <c r="I13" i="15" s="1"/>
  <c r="E20" i="6"/>
  <c r="C30" i="6"/>
  <c r="C19" i="15" s="1"/>
  <c r="I19" i="15" s="1"/>
  <c r="E27" i="6"/>
  <c r="B27" i="6" s="1"/>
  <c r="E38" i="6"/>
  <c r="C38" i="6"/>
  <c r="C24" i="15" s="1"/>
  <c r="I24" i="15" s="1"/>
  <c r="C18" i="6"/>
  <c r="C12" i="15" s="1"/>
  <c r="I12" i="15" s="1"/>
  <c r="C36" i="6"/>
  <c r="C23" i="15" s="1"/>
  <c r="I23" i="15" s="1"/>
  <c r="E36" i="6"/>
  <c r="C24" i="6"/>
  <c r="E24" i="6"/>
  <c r="B24" i="6" s="1"/>
  <c r="E39" i="6"/>
  <c r="E7" i="6"/>
  <c r="B7" i="6" s="1"/>
  <c r="C17" i="6"/>
  <c r="C29" i="6"/>
  <c r="C31" i="6"/>
  <c r="C20" i="15" s="1"/>
  <c r="I20" i="15" s="1"/>
  <c r="E9" i="6"/>
  <c r="B9" i="6" s="1"/>
  <c r="C27" i="6"/>
  <c r="C7" i="6"/>
  <c r="C34" i="6"/>
  <c r="C22" i="15" s="1"/>
  <c r="I22" i="15" s="1"/>
  <c r="C14" i="6"/>
  <c r="C8" i="6"/>
  <c r="C7" i="15" s="1"/>
  <c r="I7" i="15" s="1"/>
  <c r="C11" i="6"/>
  <c r="C41" i="6"/>
  <c r="C26" i="15" s="1"/>
  <c r="I26" i="15" s="1"/>
  <c r="C33" i="6"/>
  <c r="C21" i="15" s="1"/>
  <c r="I21" i="15" s="1"/>
  <c r="C15" i="6"/>
  <c r="C10" i="15" s="1"/>
  <c r="I10" i="15" s="1"/>
  <c r="C25" i="6"/>
  <c r="C16" i="15" s="1"/>
  <c r="I16" i="15" s="1"/>
  <c r="P4" i="5"/>
  <c r="B20" i="6" l="1"/>
  <c r="B13" i="15" s="1"/>
  <c r="H13" i="15" s="1"/>
  <c r="E13" i="15"/>
  <c r="K13" i="15" s="1"/>
  <c r="B44" i="6"/>
  <c r="B27" i="15" s="1"/>
  <c r="H27" i="15" s="1"/>
  <c r="E27" i="15"/>
  <c r="K27" i="15" s="1"/>
  <c r="B35" i="6"/>
  <c r="B34" i="15" s="1"/>
  <c r="H34" i="15" s="1"/>
  <c r="E34" i="15"/>
  <c r="K34" i="15" s="1"/>
  <c r="B28" i="6"/>
  <c r="B18" i="15" s="1"/>
  <c r="H18" i="15" s="1"/>
  <c r="E18" i="15"/>
  <c r="K18" i="15" s="1"/>
  <c r="D46" i="6"/>
  <c r="D28" i="15" s="1"/>
  <c r="J28" i="15" s="1"/>
  <c r="E28" i="15"/>
  <c r="K28" i="15" s="1"/>
  <c r="D18" i="6"/>
  <c r="D12" i="15" s="1"/>
  <c r="J12" i="15" s="1"/>
  <c r="E12" i="15"/>
  <c r="K12" i="15" s="1"/>
  <c r="B21" i="6"/>
  <c r="B14" i="15" s="1"/>
  <c r="H14" i="15" s="1"/>
  <c r="E14" i="15"/>
  <c r="K14" i="15" s="1"/>
  <c r="B33" i="6"/>
  <c r="B21" i="15" s="1"/>
  <c r="H21" i="15" s="1"/>
  <c r="E21" i="15"/>
  <c r="K21" i="15" s="1"/>
  <c r="B36" i="6"/>
  <c r="B23" i="15" s="1"/>
  <c r="H23" i="15" s="1"/>
  <c r="E23" i="15"/>
  <c r="K23" i="15" s="1"/>
  <c r="D38" i="6"/>
  <c r="D24" i="15" s="1"/>
  <c r="J24" i="15" s="1"/>
  <c r="E24" i="15"/>
  <c r="K24" i="15" s="1"/>
  <c r="D19" i="6"/>
  <c r="D33" i="15" s="1"/>
  <c r="J33" i="15" s="1"/>
  <c r="E33" i="15"/>
  <c r="K33" i="15" s="1"/>
  <c r="B31" i="6"/>
  <c r="B20" i="15" s="1"/>
  <c r="H20" i="15" s="1"/>
  <c r="E20" i="15"/>
  <c r="K20" i="15" s="1"/>
  <c r="D26" i="6"/>
  <c r="D17" i="15" s="1"/>
  <c r="J17" i="15" s="1"/>
  <c r="E17" i="15"/>
  <c r="K17" i="15" s="1"/>
  <c r="B32" i="6"/>
  <c r="B31" i="15" s="1"/>
  <c r="H31" i="15" s="1"/>
  <c r="E31" i="15"/>
  <c r="K31" i="15" s="1"/>
  <c r="B8" i="6"/>
  <c r="B7" i="15" s="1"/>
  <c r="H7" i="15" s="1"/>
  <c r="E7" i="15"/>
  <c r="K7" i="15" s="1"/>
  <c r="B12" i="6"/>
  <c r="B29" i="15" s="1"/>
  <c r="H29" i="15" s="1"/>
  <c r="E29" i="15"/>
  <c r="K29" i="15" s="1"/>
  <c r="D30" i="6"/>
  <c r="D19" i="15" s="1"/>
  <c r="J19" i="15" s="1"/>
  <c r="E19" i="15"/>
  <c r="K19" i="15" s="1"/>
  <c r="D23" i="6"/>
  <c r="D15" i="15" s="1"/>
  <c r="J15" i="15" s="1"/>
  <c r="E15" i="15"/>
  <c r="K15" i="15" s="1"/>
  <c r="D25" i="6"/>
  <c r="D16" i="15" s="1"/>
  <c r="J16" i="15" s="1"/>
  <c r="E16" i="15"/>
  <c r="K16" i="15" s="1"/>
  <c r="B13" i="6"/>
  <c r="B9" i="15" s="1"/>
  <c r="H9" i="15" s="1"/>
  <c r="E9" i="15"/>
  <c r="K9" i="15" s="1"/>
  <c r="D34" i="6"/>
  <c r="D22" i="15" s="1"/>
  <c r="J22" i="15" s="1"/>
  <c r="E22" i="15"/>
  <c r="K22" i="15" s="1"/>
  <c r="D42" i="6"/>
  <c r="D32" i="15" s="1"/>
  <c r="J32" i="15" s="1"/>
  <c r="E32" i="15"/>
  <c r="K32" i="15" s="1"/>
  <c r="B39" i="6"/>
  <c r="B25" i="15" s="1"/>
  <c r="H25" i="15" s="1"/>
  <c r="E25" i="15"/>
  <c r="K25" i="15" s="1"/>
  <c r="B22" i="6"/>
  <c r="B30" i="15" s="1"/>
  <c r="H30" i="15" s="1"/>
  <c r="E30" i="15"/>
  <c r="K30" i="15" s="1"/>
  <c r="D15" i="6"/>
  <c r="D10" i="15" s="1"/>
  <c r="J10" i="15" s="1"/>
  <c r="E10" i="15"/>
  <c r="K10" i="15" s="1"/>
  <c r="D41" i="6"/>
  <c r="D26" i="15" s="1"/>
  <c r="J26" i="15" s="1"/>
  <c r="E26" i="15"/>
  <c r="K26" i="15" s="1"/>
  <c r="B16" i="6"/>
  <c r="B11" i="15" s="1"/>
  <c r="H11" i="15" s="1"/>
  <c r="E11" i="15"/>
  <c r="K11" i="15" s="1"/>
  <c r="B10" i="6"/>
  <c r="B8" i="15" s="1"/>
  <c r="H8" i="15" s="1"/>
  <c r="E8" i="15"/>
  <c r="K8" i="15" s="1"/>
  <c r="B132" i="12"/>
  <c r="B161" i="12"/>
  <c r="B74" i="12"/>
  <c r="B219" i="12"/>
  <c r="B277" i="12"/>
  <c r="B103" i="12"/>
  <c r="B190" i="12"/>
  <c r="B248" i="12"/>
  <c r="C75" i="12"/>
  <c r="C104" i="12" s="1"/>
  <c r="C133" i="12" s="1"/>
  <c r="D133" i="12" s="1"/>
  <c r="D13" i="6"/>
  <c r="D9" i="15" s="1"/>
  <c r="J9" i="15" s="1"/>
  <c r="D10" i="6"/>
  <c r="D8" i="15" s="1"/>
  <c r="J8" i="15" s="1"/>
  <c r="D16" i="6"/>
  <c r="D11" i="15" s="1"/>
  <c r="J11" i="15" s="1"/>
  <c r="D11" i="6"/>
  <c r="B34" i="6"/>
  <c r="B22" i="15" s="1"/>
  <c r="H22" i="15" s="1"/>
  <c r="D21" i="6"/>
  <c r="D14" i="15" s="1"/>
  <c r="J14" i="15" s="1"/>
  <c r="D74" i="12"/>
  <c r="B30" i="6"/>
  <c r="B19" i="15" s="1"/>
  <c r="H19" i="15" s="1"/>
  <c r="B23" i="6"/>
  <c r="B15" i="15" s="1"/>
  <c r="H15" i="15" s="1"/>
  <c r="D14" i="6"/>
  <c r="D33" i="6"/>
  <c r="D21" i="15" s="1"/>
  <c r="J21" i="15" s="1"/>
  <c r="B42" i="6"/>
  <c r="B32" i="15" s="1"/>
  <c r="H32" i="15" s="1"/>
  <c r="D31" i="6"/>
  <c r="D20" i="15" s="1"/>
  <c r="J20" i="15" s="1"/>
  <c r="B25" i="6"/>
  <c r="B16" i="15" s="1"/>
  <c r="H16" i="15" s="1"/>
  <c r="B15" i="6"/>
  <c r="B10" i="15" s="1"/>
  <c r="H10" i="15" s="1"/>
  <c r="D29" i="6"/>
  <c r="B41" i="6"/>
  <c r="B26" i="15" s="1"/>
  <c r="H26" i="15" s="1"/>
  <c r="B18" i="6"/>
  <c r="B12" i="15" s="1"/>
  <c r="H12" i="15" s="1"/>
  <c r="D130" i="12"/>
  <c r="D128" i="12"/>
  <c r="D129" i="12"/>
  <c r="D125" i="12"/>
  <c r="D131" i="12"/>
  <c r="D132" i="12"/>
  <c r="D127" i="12"/>
  <c r="D46" i="12"/>
  <c r="D45" i="12"/>
  <c r="D43" i="12"/>
  <c r="D300" i="12" s="1"/>
  <c r="D39" i="12"/>
  <c r="D187" i="12" s="1"/>
  <c r="D40" i="12"/>
  <c r="D219" i="12" s="1"/>
  <c r="D38" i="12"/>
  <c r="D155" i="12" s="1"/>
  <c r="D42" i="12"/>
  <c r="D272" i="12" s="1"/>
  <c r="D47" i="12"/>
  <c r="D41" i="12"/>
  <c r="D248" i="12" s="1"/>
  <c r="D44" i="12"/>
  <c r="D68" i="12"/>
  <c r="D70" i="12"/>
  <c r="D69" i="12"/>
  <c r="D67" i="12"/>
  <c r="D71" i="12"/>
  <c r="D72" i="12"/>
  <c r="D73" i="12"/>
  <c r="D126" i="12"/>
  <c r="D17" i="6"/>
  <c r="D37" i="6"/>
  <c r="D8" i="6"/>
  <c r="D7" i="15" s="1"/>
  <c r="J7" i="15" s="1"/>
  <c r="D43" i="6"/>
  <c r="D27" i="6"/>
  <c r="D12" i="6"/>
  <c r="D29" i="15" s="1"/>
  <c r="J29" i="15" s="1"/>
  <c r="D36" i="6"/>
  <c r="D23" i="15" s="1"/>
  <c r="J23" i="15" s="1"/>
  <c r="B38" i="6"/>
  <c r="B24" i="15" s="1"/>
  <c r="H24" i="15" s="1"/>
  <c r="B19" i="6"/>
  <c r="B33" i="15" s="1"/>
  <c r="H33" i="15" s="1"/>
  <c r="D20" i="6"/>
  <c r="D13" i="15" s="1"/>
  <c r="J13" i="15" s="1"/>
  <c r="D22" i="6"/>
  <c r="D30" i="15" s="1"/>
  <c r="J30" i="15" s="1"/>
  <c r="B26" i="6"/>
  <c r="B17" i="15" s="1"/>
  <c r="H17" i="15" s="1"/>
  <c r="D35" i="6"/>
  <c r="D34" i="15" s="1"/>
  <c r="J34" i="15" s="1"/>
  <c r="D45" i="6"/>
  <c r="B46" i="6"/>
  <c r="B28" i="15" s="1"/>
  <c r="H28" i="15" s="1"/>
  <c r="D9" i="6"/>
  <c r="D32" i="6"/>
  <c r="D31" i="15" s="1"/>
  <c r="J31" i="15" s="1"/>
  <c r="D7" i="6"/>
  <c r="D24" i="6"/>
  <c r="D40" i="6"/>
  <c r="D39" i="6"/>
  <c r="D25" i="15" s="1"/>
  <c r="J25" i="15" s="1"/>
  <c r="D28" i="6"/>
  <c r="D18" i="15" s="1"/>
  <c r="J18" i="15" s="1"/>
  <c r="D44" i="6"/>
  <c r="D27" i="15" s="1"/>
  <c r="J27" i="15" s="1"/>
  <c r="Q4" i="5"/>
  <c r="T4" i="5"/>
  <c r="S4" i="5"/>
  <c r="M15" i="5"/>
  <c r="J15" i="5"/>
  <c r="N15" i="5"/>
  <c r="I15" i="5"/>
  <c r="F15" i="5"/>
  <c r="G15" i="5"/>
  <c r="G9" i="5"/>
  <c r="I9" i="5"/>
  <c r="N9" i="5"/>
  <c r="J9" i="5"/>
  <c r="F9" i="5"/>
  <c r="M9" i="5"/>
  <c r="M12" i="5"/>
  <c r="J12" i="5"/>
  <c r="N12" i="5"/>
  <c r="F12" i="5"/>
  <c r="I12" i="5"/>
  <c r="G12" i="5"/>
  <c r="G10" i="5"/>
  <c r="J10" i="5"/>
  <c r="I10" i="5"/>
  <c r="N10" i="5"/>
  <c r="M10" i="5"/>
  <c r="F10" i="5"/>
  <c r="I13" i="5"/>
  <c r="F18" i="5"/>
  <c r="I19" i="5"/>
  <c r="M17" i="5"/>
  <c r="F16" i="5"/>
  <c r="F14" i="5"/>
  <c r="L7" i="15" l="1"/>
  <c r="L34" i="15"/>
  <c r="L27" i="15"/>
  <c r="L25" i="15"/>
  <c r="L16" i="15"/>
  <c r="L18" i="15"/>
  <c r="L13" i="15"/>
  <c r="L23" i="15"/>
  <c r="L10" i="15"/>
  <c r="L31" i="15"/>
  <c r="L11" i="15"/>
  <c r="L30" i="15"/>
  <c r="L14" i="15"/>
  <c r="L8" i="15"/>
  <c r="L26" i="15"/>
  <c r="L32" i="15"/>
  <c r="L22" i="15"/>
  <c r="L15" i="15"/>
  <c r="L19" i="15"/>
  <c r="L17" i="15"/>
  <c r="L33" i="15"/>
  <c r="L24" i="15"/>
  <c r="L12" i="15"/>
  <c r="L28" i="15"/>
  <c r="L29" i="15"/>
  <c r="L20" i="15"/>
  <c r="L21" i="15"/>
  <c r="L9" i="15"/>
  <c r="B104" i="12"/>
  <c r="D75" i="12"/>
  <c r="B75" i="12"/>
  <c r="D159" i="12"/>
  <c r="D304" i="12"/>
  <c r="D157" i="12"/>
  <c r="D299" i="12"/>
  <c r="D185" i="12"/>
  <c r="D275" i="12"/>
  <c r="D188" i="12"/>
  <c r="D270" i="12"/>
  <c r="D245" i="12"/>
  <c r="D243" i="12"/>
  <c r="D158" i="12"/>
  <c r="D154" i="12"/>
  <c r="D183" i="12"/>
  <c r="D186" i="12"/>
  <c r="D303" i="12"/>
  <c r="D301" i="12"/>
  <c r="D244" i="12"/>
  <c r="D218" i="12"/>
  <c r="D271" i="12"/>
  <c r="D217" i="12"/>
  <c r="D214" i="12"/>
  <c r="D306" i="12"/>
  <c r="D156" i="12"/>
  <c r="D190" i="12"/>
  <c r="D184" i="12"/>
  <c r="D274" i="12"/>
  <c r="D302" i="12"/>
  <c r="D247" i="12"/>
  <c r="D241" i="12"/>
  <c r="D277" i="12"/>
  <c r="D273" i="12"/>
  <c r="D215" i="12"/>
  <c r="D212" i="12"/>
  <c r="D161" i="12"/>
  <c r="D213" i="12"/>
  <c r="D160" i="12"/>
  <c r="D189" i="12"/>
  <c r="D305" i="12"/>
  <c r="D246" i="12"/>
  <c r="D242" i="12"/>
  <c r="D276" i="12"/>
  <c r="D216" i="12"/>
  <c r="C162" i="12"/>
  <c r="B133" i="12"/>
  <c r="C76" i="12"/>
  <c r="C105" i="12" s="1"/>
  <c r="C134" i="12" s="1"/>
  <c r="B47" i="12"/>
  <c r="G7" i="5"/>
  <c r="R4" i="5"/>
  <c r="L9" i="5"/>
  <c r="K9" i="5" s="1"/>
  <c r="E9" i="5" s="1"/>
  <c r="L15" i="5"/>
  <c r="K15" i="5" s="1"/>
  <c r="E15" i="5" s="1"/>
  <c r="L12" i="5"/>
  <c r="K12" i="5" s="1"/>
  <c r="E12" i="5" s="1"/>
  <c r="C10" i="5"/>
  <c r="C10" i="16" s="1"/>
  <c r="C12" i="5"/>
  <c r="C12" i="16" s="1"/>
  <c r="C9" i="5"/>
  <c r="C9" i="16" s="1"/>
  <c r="L11" i="5"/>
  <c r="K11" i="5" s="1"/>
  <c r="L8" i="5"/>
  <c r="K8" i="5" s="1"/>
  <c r="L19" i="5"/>
  <c r="K19" i="5" s="1"/>
  <c r="L18" i="5"/>
  <c r="K18" i="5" s="1"/>
  <c r="G8" i="5"/>
  <c r="F8" i="5"/>
  <c r="J8" i="5"/>
  <c r="F17" i="5"/>
  <c r="N17" i="5"/>
  <c r="I7" i="5"/>
  <c r="N7" i="5"/>
  <c r="G16" i="5"/>
  <c r="I16" i="5"/>
  <c r="F11" i="5"/>
  <c r="N11" i="5"/>
  <c r="G11" i="5"/>
  <c r="L10" i="5"/>
  <c r="K10" i="5" s="1"/>
  <c r="E10" i="5" s="1"/>
  <c r="M19" i="5"/>
  <c r="N19" i="5"/>
  <c r="F19" i="5"/>
  <c r="I14" i="5"/>
  <c r="J14" i="5"/>
  <c r="M14" i="5"/>
  <c r="I18" i="5"/>
  <c r="J18" i="5"/>
  <c r="M18" i="5"/>
  <c r="F13" i="5"/>
  <c r="N13" i="5"/>
  <c r="G13" i="5"/>
  <c r="L7" i="5"/>
  <c r="K7" i="5" s="1"/>
  <c r="C15" i="5"/>
  <c r="C15" i="16" s="1"/>
  <c r="L15" i="16" s="1"/>
  <c r="L16" i="5"/>
  <c r="K16" i="5" s="1"/>
  <c r="L17" i="5"/>
  <c r="K17" i="5" s="1"/>
  <c r="E17" i="5" s="1"/>
  <c r="L14" i="5"/>
  <c r="K14" i="5" s="1"/>
  <c r="L13" i="5"/>
  <c r="K13" i="5" s="1"/>
  <c r="I8" i="5"/>
  <c r="N8" i="5"/>
  <c r="M8" i="5"/>
  <c r="J17" i="5"/>
  <c r="G17" i="5"/>
  <c r="I17" i="5"/>
  <c r="J7" i="5"/>
  <c r="F7" i="5"/>
  <c r="M16" i="5"/>
  <c r="N16" i="5"/>
  <c r="J16" i="5"/>
  <c r="I11" i="5"/>
  <c r="M11" i="5"/>
  <c r="J11" i="5"/>
  <c r="G19" i="5"/>
  <c r="J19" i="5"/>
  <c r="G14" i="5"/>
  <c r="N14" i="5"/>
  <c r="G18" i="5"/>
  <c r="N18" i="5"/>
  <c r="M13" i="5"/>
  <c r="J13" i="5"/>
  <c r="H38" i="15" l="1"/>
  <c r="G45" i="15"/>
  <c r="B42" i="15"/>
  <c r="E42" i="15"/>
  <c r="E38" i="15"/>
  <c r="B10" i="5"/>
  <c r="B10" i="16" s="1"/>
  <c r="E10" i="16"/>
  <c r="D12" i="5"/>
  <c r="D12" i="16" s="1"/>
  <c r="E12" i="16"/>
  <c r="B9" i="5"/>
  <c r="B9" i="16" s="1"/>
  <c r="E9" i="16"/>
  <c r="C39" i="15"/>
  <c r="B39" i="15"/>
  <c r="F39" i="15"/>
  <c r="D39" i="15"/>
  <c r="E39" i="15"/>
  <c r="H39" i="15"/>
  <c r="C43" i="15"/>
  <c r="G12" i="16" s="1"/>
  <c r="T12" i="16" s="1"/>
  <c r="B43" i="15"/>
  <c r="F12" i="16" s="1"/>
  <c r="S12" i="16" s="1"/>
  <c r="F43" i="15"/>
  <c r="J12" i="16" s="1"/>
  <c r="W12" i="16" s="1"/>
  <c r="G43" i="15"/>
  <c r="K12" i="16" s="1"/>
  <c r="X12" i="16" s="1"/>
  <c r="D43" i="15"/>
  <c r="H12" i="16" s="1"/>
  <c r="U12" i="16" s="1"/>
  <c r="H43" i="15"/>
  <c r="L12" i="16" s="1"/>
  <c r="E43" i="15"/>
  <c r="I12" i="16" s="1"/>
  <c r="V12" i="16" s="1"/>
  <c r="B44" i="15"/>
  <c r="C44" i="15"/>
  <c r="G44" i="15"/>
  <c r="F44" i="15"/>
  <c r="H44" i="15"/>
  <c r="E44" i="15"/>
  <c r="D44" i="15"/>
  <c r="C41" i="15"/>
  <c r="G10" i="16" s="1"/>
  <c r="T10" i="16" s="1"/>
  <c r="B41" i="15"/>
  <c r="F10" i="16" s="1"/>
  <c r="S10" i="16" s="1"/>
  <c r="G41" i="15"/>
  <c r="K10" i="16" s="1"/>
  <c r="X10" i="16" s="1"/>
  <c r="F41" i="15"/>
  <c r="J10" i="16" s="1"/>
  <c r="W10" i="16" s="1"/>
  <c r="H41" i="15"/>
  <c r="L10" i="16" s="1"/>
  <c r="E41" i="15"/>
  <c r="I10" i="16" s="1"/>
  <c r="V10" i="16" s="1"/>
  <c r="D41" i="15"/>
  <c r="H10" i="16" s="1"/>
  <c r="U10" i="16" s="1"/>
  <c r="D42" i="15"/>
  <c r="C42" i="15"/>
  <c r="D38" i="15"/>
  <c r="G38" i="15"/>
  <c r="B38" i="15"/>
  <c r="E45" i="15"/>
  <c r="D45" i="15"/>
  <c r="C45" i="15"/>
  <c r="B15" i="5"/>
  <c r="B15" i="16" s="1"/>
  <c r="E15" i="16"/>
  <c r="B40" i="15"/>
  <c r="F9" i="16" s="1"/>
  <c r="S9" i="16" s="1"/>
  <c r="C40" i="15"/>
  <c r="G9" i="16" s="1"/>
  <c r="T9" i="16" s="1"/>
  <c r="G40" i="15"/>
  <c r="K9" i="16" s="1"/>
  <c r="X9" i="16" s="1"/>
  <c r="F40" i="15"/>
  <c r="J9" i="16" s="1"/>
  <c r="W9" i="16" s="1"/>
  <c r="D40" i="15"/>
  <c r="H9" i="16" s="1"/>
  <c r="U9" i="16" s="1"/>
  <c r="H40" i="15"/>
  <c r="L9" i="16" s="1"/>
  <c r="E40" i="15"/>
  <c r="I9" i="16" s="1"/>
  <c r="V9" i="16" s="1"/>
  <c r="G39" i="15"/>
  <c r="F42" i="15"/>
  <c r="H42" i="15"/>
  <c r="G42" i="15"/>
  <c r="F38" i="15"/>
  <c r="C38" i="15"/>
  <c r="F45" i="15"/>
  <c r="H45" i="15"/>
  <c r="B45" i="15"/>
  <c r="B76" i="12"/>
  <c r="D76" i="12"/>
  <c r="C163" i="12"/>
  <c r="B134" i="12"/>
  <c r="D134" i="12"/>
  <c r="C77" i="12"/>
  <c r="C106" i="12" s="1"/>
  <c r="C135" i="12" s="1"/>
  <c r="B48" i="12"/>
  <c r="D48" i="12"/>
  <c r="B105" i="12"/>
  <c r="C191" i="12"/>
  <c r="B162" i="12"/>
  <c r="D162" i="12"/>
  <c r="D15" i="5"/>
  <c r="D15" i="16" s="1"/>
  <c r="E14" i="5"/>
  <c r="D9" i="5"/>
  <c r="D9" i="16" s="1"/>
  <c r="E16" i="5"/>
  <c r="B12" i="5"/>
  <c r="B12" i="16" s="1"/>
  <c r="C8" i="5"/>
  <c r="C8" i="16" s="1"/>
  <c r="C13" i="5"/>
  <c r="C13" i="16" s="1"/>
  <c r="E13" i="5"/>
  <c r="E18" i="5"/>
  <c r="B18" i="5" s="1"/>
  <c r="E8" i="5"/>
  <c r="D10" i="5"/>
  <c r="D10" i="16" s="1"/>
  <c r="C18" i="5"/>
  <c r="C14" i="5"/>
  <c r="C14" i="16" s="1"/>
  <c r="C16" i="5"/>
  <c r="C16" i="16" s="1"/>
  <c r="L16" i="16" s="1"/>
  <c r="C19" i="5"/>
  <c r="C11" i="5"/>
  <c r="C11" i="16" s="1"/>
  <c r="C7" i="5"/>
  <c r="C7" i="16" s="1"/>
  <c r="B17" i="5"/>
  <c r="C17" i="5"/>
  <c r="D17" i="5"/>
  <c r="E7" i="5"/>
  <c r="E19" i="5"/>
  <c r="D19" i="5" s="1"/>
  <c r="E11" i="5"/>
  <c r="K14" i="16" l="1"/>
  <c r="X14" i="16" s="1"/>
  <c r="Y9" i="16"/>
  <c r="Y10" i="16"/>
  <c r="Y12" i="16"/>
  <c r="D8" i="5"/>
  <c r="D8" i="16" s="1"/>
  <c r="E8" i="16"/>
  <c r="G8" i="16"/>
  <c r="T8" i="16" s="1"/>
  <c r="F8" i="16"/>
  <c r="S8" i="16" s="1"/>
  <c r="B14" i="5"/>
  <c r="B14" i="16" s="1"/>
  <c r="E14" i="16"/>
  <c r="J14" i="16"/>
  <c r="W14" i="16" s="1"/>
  <c r="J7" i="16"/>
  <c r="W7" i="16" s="1"/>
  <c r="K11" i="16"/>
  <c r="X11" i="16" s="1"/>
  <c r="J11" i="16"/>
  <c r="W11" i="16" s="1"/>
  <c r="H14" i="16"/>
  <c r="U14" i="16" s="1"/>
  <c r="H7" i="16"/>
  <c r="U7" i="16" s="1"/>
  <c r="H11" i="16"/>
  <c r="U11" i="16" s="1"/>
  <c r="I13" i="16"/>
  <c r="V13" i="16" s="1"/>
  <c r="J13" i="16"/>
  <c r="W13" i="16" s="1"/>
  <c r="I8" i="16"/>
  <c r="V8" i="16" s="1"/>
  <c r="J8" i="16"/>
  <c r="W8" i="16" s="1"/>
  <c r="G11" i="16"/>
  <c r="T11" i="16" s="1"/>
  <c r="F11" i="16"/>
  <c r="S11" i="16" s="1"/>
  <c r="B13" i="5"/>
  <c r="B13" i="16" s="1"/>
  <c r="E13" i="16"/>
  <c r="D16" i="5"/>
  <c r="D16" i="16" s="1"/>
  <c r="E16" i="16"/>
  <c r="B11" i="5"/>
  <c r="B11" i="16" s="1"/>
  <c r="E11" i="16"/>
  <c r="B7" i="5"/>
  <c r="B7" i="16" s="1"/>
  <c r="E7" i="16"/>
  <c r="G7" i="16"/>
  <c r="T7" i="16" s="1"/>
  <c r="F7" i="16"/>
  <c r="S7" i="16" s="1"/>
  <c r="G14" i="16"/>
  <c r="T14" i="16" s="1"/>
  <c r="F14" i="16"/>
  <c r="S14" i="16" s="1"/>
  <c r="G13" i="16"/>
  <c r="T13" i="16" s="1"/>
  <c r="F13" i="16"/>
  <c r="S13" i="16" s="1"/>
  <c r="L14" i="16"/>
  <c r="I7" i="16"/>
  <c r="V7" i="16" s="1"/>
  <c r="L11" i="16"/>
  <c r="K8" i="16"/>
  <c r="X8" i="16" s="1"/>
  <c r="I14" i="16"/>
  <c r="V14" i="16" s="1"/>
  <c r="K7" i="16"/>
  <c r="X7" i="16" s="1"/>
  <c r="L7" i="16"/>
  <c r="I11" i="16"/>
  <c r="V11" i="16" s="1"/>
  <c r="H13" i="16"/>
  <c r="U13" i="16" s="1"/>
  <c r="L13" i="16"/>
  <c r="K13" i="16"/>
  <c r="X13" i="16" s="1"/>
  <c r="L8" i="16"/>
  <c r="H8" i="16"/>
  <c r="U8" i="16" s="1"/>
  <c r="D77" i="12"/>
  <c r="B77" i="12"/>
  <c r="B106" i="12"/>
  <c r="C220" i="12"/>
  <c r="B191" i="12"/>
  <c r="D191" i="12"/>
  <c r="C164" i="12"/>
  <c r="D135" i="12"/>
  <c r="B135" i="12"/>
  <c r="C78" i="12"/>
  <c r="C107" i="12" s="1"/>
  <c r="C136" i="12" s="1"/>
  <c r="B49" i="12"/>
  <c r="D49" i="12"/>
  <c r="C192" i="12"/>
  <c r="B163" i="12"/>
  <c r="D163" i="12"/>
  <c r="D18" i="5"/>
  <c r="B16" i="5"/>
  <c r="B16" i="16" s="1"/>
  <c r="D14" i="5"/>
  <c r="D14" i="16" s="1"/>
  <c r="D11" i="5"/>
  <c r="D11" i="16" s="1"/>
  <c r="B19" i="5"/>
  <c r="D13" i="5"/>
  <c r="D13" i="16" s="1"/>
  <c r="B8" i="5"/>
  <c r="B8" i="16" s="1"/>
  <c r="D7" i="5"/>
  <c r="D7" i="16" s="1"/>
  <c r="B107" i="12" l="1"/>
  <c r="Y7" i="16"/>
  <c r="Y8" i="16"/>
  <c r="Y13" i="16"/>
  <c r="Y14" i="16"/>
  <c r="Y11" i="16"/>
  <c r="B78" i="12"/>
  <c r="D78" i="12"/>
  <c r="C221" i="12"/>
  <c r="B192" i="12"/>
  <c r="D192" i="12"/>
  <c r="C79" i="12"/>
  <c r="C108" i="12" s="1"/>
  <c r="C137" i="12" s="1"/>
  <c r="B50" i="12"/>
  <c r="D50" i="12"/>
  <c r="C193" i="12"/>
  <c r="B164" i="12"/>
  <c r="D164" i="12"/>
  <c r="C165" i="12"/>
  <c r="B136" i="12"/>
  <c r="D136" i="12"/>
  <c r="C249" i="12"/>
  <c r="D220" i="12"/>
  <c r="B220" i="12"/>
  <c r="B108" i="12" l="1"/>
  <c r="B79" i="12"/>
  <c r="D79" i="12"/>
  <c r="C194" i="12"/>
  <c r="B165" i="12"/>
  <c r="D165" i="12"/>
  <c r="C166" i="12"/>
  <c r="B137" i="12"/>
  <c r="D137" i="12"/>
  <c r="C250" i="12"/>
  <c r="D221" i="12"/>
  <c r="B221" i="12"/>
  <c r="C278" i="12"/>
  <c r="B249" i="12"/>
  <c r="D249" i="12"/>
  <c r="C222" i="12"/>
  <c r="D193" i="12"/>
  <c r="B193" i="12"/>
  <c r="C80" i="12"/>
  <c r="C109" i="12" s="1"/>
  <c r="C138" i="12" s="1"/>
  <c r="B51" i="12"/>
  <c r="D51" i="12"/>
  <c r="D80" i="12" l="1"/>
  <c r="B80" i="12"/>
  <c r="B109" i="12"/>
  <c r="C279" i="12"/>
  <c r="D250" i="12"/>
  <c r="B250" i="12"/>
  <c r="C307" i="12"/>
  <c r="B278" i="12"/>
  <c r="D278" i="12"/>
  <c r="C167" i="12"/>
  <c r="B138" i="12"/>
  <c r="D138" i="12"/>
  <c r="C251" i="12"/>
  <c r="B222" i="12"/>
  <c r="D222" i="12"/>
  <c r="C223" i="12"/>
  <c r="B194" i="12"/>
  <c r="D194" i="12"/>
  <c r="C81" i="12"/>
  <c r="C110" i="12" s="1"/>
  <c r="C139" i="12" s="1"/>
  <c r="B52" i="12"/>
  <c r="D52" i="12"/>
  <c r="C195" i="12"/>
  <c r="B166" i="12"/>
  <c r="D166" i="12"/>
  <c r="B81" i="12" l="1"/>
  <c r="B110" i="12"/>
  <c r="D81" i="12"/>
  <c r="D307" i="12"/>
  <c r="B307" i="12"/>
  <c r="C196" i="12"/>
  <c r="D167" i="12"/>
  <c r="B167" i="12"/>
  <c r="C280" i="12"/>
  <c r="B251" i="12"/>
  <c r="D251" i="12"/>
  <c r="C224" i="12"/>
  <c r="B195" i="12"/>
  <c r="D195" i="12"/>
  <c r="C82" i="12"/>
  <c r="C111" i="12" s="1"/>
  <c r="C140" i="12" s="1"/>
  <c r="B53" i="12"/>
  <c r="D53" i="12"/>
  <c r="C168" i="12"/>
  <c r="D139" i="12"/>
  <c r="B139" i="12"/>
  <c r="C252" i="12"/>
  <c r="B223" i="12"/>
  <c r="D223" i="12"/>
  <c r="C308" i="12"/>
  <c r="B279" i="12"/>
  <c r="D279" i="12"/>
  <c r="B111" i="12" l="1"/>
  <c r="B82" i="12"/>
  <c r="D82" i="12"/>
  <c r="C281" i="12"/>
  <c r="B252" i="12"/>
  <c r="D252" i="12"/>
  <c r="C197" i="12"/>
  <c r="B168" i="12"/>
  <c r="D168" i="12"/>
  <c r="C83" i="12"/>
  <c r="C112" i="12" s="1"/>
  <c r="C141" i="12" s="1"/>
  <c r="B54" i="12"/>
  <c r="D54" i="12"/>
  <c r="C225" i="12"/>
  <c r="B196" i="12"/>
  <c r="D196" i="12"/>
  <c r="D308" i="12"/>
  <c r="B308" i="12"/>
  <c r="C309" i="12"/>
  <c r="D280" i="12"/>
  <c r="B280" i="12"/>
  <c r="C169" i="12"/>
  <c r="B140" i="12"/>
  <c r="D140" i="12"/>
  <c r="C253" i="12"/>
  <c r="B224" i="12"/>
  <c r="D224" i="12"/>
  <c r="B112" i="12" l="1"/>
  <c r="D83" i="12"/>
  <c r="B83" i="12"/>
  <c r="B309" i="12"/>
  <c r="D309" i="12"/>
  <c r="C170" i="12"/>
  <c r="B141" i="12"/>
  <c r="D141" i="12"/>
  <c r="C226" i="12"/>
  <c r="D197" i="12"/>
  <c r="B197" i="12"/>
  <c r="C310" i="12"/>
  <c r="B281" i="12"/>
  <c r="D281" i="12"/>
  <c r="C198" i="12"/>
  <c r="D169" i="12"/>
  <c r="B169" i="12"/>
  <c r="C254" i="12"/>
  <c r="B225" i="12"/>
  <c r="D225" i="12"/>
  <c r="C84" i="12"/>
  <c r="C113" i="12" s="1"/>
  <c r="C142" i="12" s="1"/>
  <c r="B55" i="12"/>
  <c r="D55" i="12"/>
  <c r="C282" i="12"/>
  <c r="D253" i="12"/>
  <c r="B253" i="12"/>
  <c r="B113" i="12" l="1"/>
  <c r="B84" i="12"/>
  <c r="C171" i="12"/>
  <c r="B142" i="12"/>
  <c r="D142" i="12"/>
  <c r="C283" i="12"/>
  <c r="B254" i="12"/>
  <c r="D254" i="12"/>
  <c r="C199" i="12"/>
  <c r="D170" i="12"/>
  <c r="B170" i="12"/>
  <c r="B310" i="12"/>
  <c r="D310" i="12"/>
  <c r="D84" i="12"/>
  <c r="C227" i="12"/>
  <c r="B198" i="12"/>
  <c r="D198" i="12"/>
  <c r="C311" i="12"/>
  <c r="B282" i="12"/>
  <c r="D282" i="12"/>
  <c r="C85" i="12"/>
  <c r="C114" i="12" s="1"/>
  <c r="C143" i="12" s="1"/>
  <c r="B56" i="12"/>
  <c r="D56" i="12"/>
  <c r="C255" i="12"/>
  <c r="B226" i="12"/>
  <c r="D226" i="12"/>
  <c r="B114" i="12" l="1"/>
  <c r="B85" i="12"/>
  <c r="C228" i="12"/>
  <c r="D199" i="12"/>
  <c r="B199" i="12"/>
  <c r="C172" i="12"/>
  <c r="D143" i="12"/>
  <c r="B143" i="12"/>
  <c r="D311" i="12"/>
  <c r="B311" i="12"/>
  <c r="C284" i="12"/>
  <c r="D255" i="12"/>
  <c r="B255" i="12"/>
  <c r="C86" i="12"/>
  <c r="C115" i="12" s="1"/>
  <c r="C144" i="12" s="1"/>
  <c r="B57" i="12"/>
  <c r="D57" i="12"/>
  <c r="C312" i="12"/>
  <c r="B283" i="12"/>
  <c r="D283" i="12"/>
  <c r="D85" i="12"/>
  <c r="C256" i="12"/>
  <c r="B227" i="12"/>
  <c r="D227" i="12"/>
  <c r="C200" i="12"/>
  <c r="B171" i="12"/>
  <c r="D171" i="12"/>
  <c r="B115" i="12" l="1"/>
  <c r="D86" i="12"/>
  <c r="B86" i="12"/>
  <c r="C229" i="12"/>
  <c r="B200" i="12"/>
  <c r="D200" i="12"/>
  <c r="B312" i="12"/>
  <c r="D312" i="12"/>
  <c r="C87" i="12"/>
  <c r="C116" i="12" s="1"/>
  <c r="C145" i="12" s="1"/>
  <c r="B58" i="12"/>
  <c r="D58" i="12"/>
  <c r="C201" i="12"/>
  <c r="B172" i="12"/>
  <c r="D172" i="12"/>
  <c r="C285" i="12"/>
  <c r="D256" i="12"/>
  <c r="B256" i="12"/>
  <c r="C173" i="12"/>
  <c r="B144" i="12"/>
  <c r="D144" i="12"/>
  <c r="C313" i="12"/>
  <c r="D284" i="12"/>
  <c r="B284" i="12"/>
  <c r="C257" i="12"/>
  <c r="B228" i="12"/>
  <c r="D228" i="12"/>
  <c r="B116" i="12" l="1"/>
  <c r="B87" i="12"/>
  <c r="D87" i="12"/>
  <c r="C202" i="12"/>
  <c r="B173" i="12"/>
  <c r="D173" i="12"/>
  <c r="B313" i="12"/>
  <c r="D313" i="12"/>
  <c r="C174" i="12"/>
  <c r="D145" i="12"/>
  <c r="B145" i="12"/>
  <c r="C230" i="12"/>
  <c r="D201" i="12"/>
  <c r="B201" i="12"/>
  <c r="C88" i="12"/>
  <c r="C117" i="12" s="1"/>
  <c r="C146" i="12" s="1"/>
  <c r="B59" i="12"/>
  <c r="D59" i="12"/>
  <c r="C286" i="12"/>
  <c r="B257" i="12"/>
  <c r="D257" i="12"/>
  <c r="C314" i="12"/>
  <c r="B285" i="12"/>
  <c r="D285" i="12"/>
  <c r="C258" i="12"/>
  <c r="D229" i="12"/>
  <c r="B229" i="12"/>
  <c r="B117" i="12" l="1"/>
  <c r="D88" i="12"/>
  <c r="B88" i="12"/>
  <c r="D314" i="12"/>
  <c r="B314" i="12"/>
  <c r="C89" i="12"/>
  <c r="C118" i="12" s="1"/>
  <c r="C147" i="12" s="1"/>
  <c r="B60" i="12"/>
  <c r="D60" i="12"/>
  <c r="C203" i="12"/>
  <c r="B174" i="12"/>
  <c r="D174" i="12"/>
  <c r="C315" i="12"/>
  <c r="D286" i="12"/>
  <c r="B286" i="12"/>
  <c r="C287" i="12"/>
  <c r="B258" i="12"/>
  <c r="D258" i="12"/>
  <c r="C175" i="12"/>
  <c r="B146" i="12"/>
  <c r="D146" i="12"/>
  <c r="C259" i="12"/>
  <c r="D230" i="12"/>
  <c r="B230" i="12"/>
  <c r="C231" i="12"/>
  <c r="D202" i="12"/>
  <c r="B202" i="12"/>
  <c r="B118" i="12" l="1"/>
  <c r="D89" i="12"/>
  <c r="B89" i="12"/>
  <c r="C204" i="12"/>
  <c r="B175" i="12"/>
  <c r="D175" i="12"/>
  <c r="C176" i="12"/>
  <c r="B147" i="12"/>
  <c r="D147" i="12"/>
  <c r="C288" i="12"/>
  <c r="D259" i="12"/>
  <c r="B259" i="12"/>
  <c r="C232" i="12"/>
  <c r="D203" i="12"/>
  <c r="B203" i="12"/>
  <c r="C90" i="12"/>
  <c r="C119" i="12" s="1"/>
  <c r="C148" i="12" s="1"/>
  <c r="B61" i="12"/>
  <c r="D61" i="12"/>
  <c r="C260" i="12"/>
  <c r="B231" i="12"/>
  <c r="D231" i="12"/>
  <c r="B315" i="12"/>
  <c r="D315" i="12"/>
  <c r="C316" i="12"/>
  <c r="B287" i="12"/>
  <c r="D287" i="12"/>
  <c r="B90" i="12" l="1"/>
  <c r="B119" i="12"/>
  <c r="D90" i="12"/>
  <c r="C205" i="12"/>
  <c r="B176" i="12"/>
  <c r="D176" i="12"/>
  <c r="C317" i="12"/>
  <c r="B288" i="12"/>
  <c r="D288" i="12"/>
  <c r="B316" i="12"/>
  <c r="D316" i="12"/>
  <c r="C177" i="12"/>
  <c r="D148" i="12"/>
  <c r="B148" i="12"/>
  <c r="C261" i="12"/>
  <c r="B232" i="12"/>
  <c r="D232" i="12"/>
  <c r="C289" i="12"/>
  <c r="B260" i="12"/>
  <c r="D260" i="12"/>
  <c r="C91" i="12"/>
  <c r="C120" i="12" s="1"/>
  <c r="C149" i="12" s="1"/>
  <c r="B62" i="12"/>
  <c r="D62" i="12"/>
  <c r="D36" i="12" s="1"/>
  <c r="C233" i="12"/>
  <c r="B204" i="12"/>
  <c r="D204" i="12"/>
  <c r="B91" i="12" l="1"/>
  <c r="B120" i="12"/>
  <c r="D91" i="12"/>
  <c r="D65" i="12" s="1"/>
  <c r="D99" i="12"/>
  <c r="D102" i="12"/>
  <c r="D104" i="12"/>
  <c r="D97" i="12"/>
  <c r="D96" i="12"/>
  <c r="D103" i="12"/>
  <c r="D98" i="12"/>
  <c r="D100" i="12"/>
  <c r="D101" i="12"/>
  <c r="D105" i="12"/>
  <c r="D106" i="12"/>
  <c r="D107" i="12"/>
  <c r="D108" i="12"/>
  <c r="D109" i="12"/>
  <c r="D110" i="12"/>
  <c r="D112" i="12"/>
  <c r="D111" i="12"/>
  <c r="D113" i="12"/>
  <c r="D115" i="12"/>
  <c r="D114" i="12"/>
  <c r="D116" i="12"/>
  <c r="D117" i="12"/>
  <c r="D118" i="12"/>
  <c r="D119" i="12"/>
  <c r="D120" i="12"/>
  <c r="C290" i="12"/>
  <c r="B261" i="12"/>
  <c r="D261" i="12"/>
  <c r="D317" i="12"/>
  <c r="B317" i="12"/>
  <c r="C318" i="12"/>
  <c r="D289" i="12"/>
  <c r="B289" i="12"/>
  <c r="C178" i="12"/>
  <c r="B149" i="12"/>
  <c r="D149" i="12"/>
  <c r="D123" i="12" s="1"/>
  <c r="C262" i="12"/>
  <c r="D233" i="12"/>
  <c r="B233" i="12"/>
  <c r="C206" i="12"/>
  <c r="B177" i="12"/>
  <c r="D177" i="12"/>
  <c r="C234" i="12"/>
  <c r="B205" i="12"/>
  <c r="D205" i="12"/>
  <c r="D94" i="12" l="1"/>
  <c r="C291" i="12"/>
  <c r="B262" i="12"/>
  <c r="D262" i="12"/>
  <c r="C235" i="12"/>
  <c r="D206" i="12"/>
  <c r="B206" i="12"/>
  <c r="C263" i="12"/>
  <c r="B234" i="12"/>
  <c r="D234" i="12"/>
  <c r="B318" i="12"/>
  <c r="D318" i="12"/>
  <c r="C207" i="12"/>
  <c r="B178" i="12"/>
  <c r="D178" i="12"/>
  <c r="D152" i="12" s="1"/>
  <c r="C319" i="12"/>
  <c r="D290" i="12"/>
  <c r="B290" i="12"/>
  <c r="C236" i="12" l="1"/>
  <c r="D207" i="12"/>
  <c r="D181" i="12" s="1"/>
  <c r="B207" i="12"/>
  <c r="C264" i="12"/>
  <c r="B235" i="12"/>
  <c r="D235" i="12"/>
  <c r="C292" i="12"/>
  <c r="B263" i="12"/>
  <c r="D263" i="12"/>
  <c r="B319" i="12"/>
  <c r="D319" i="12"/>
  <c r="C320" i="12"/>
  <c r="B291" i="12"/>
  <c r="D291" i="12"/>
  <c r="B320" i="12" l="1"/>
  <c r="D320" i="12"/>
  <c r="C293" i="12"/>
  <c r="B264" i="12"/>
  <c r="D264" i="12"/>
  <c r="C321" i="12"/>
  <c r="B292" i="12"/>
  <c r="D292" i="12"/>
  <c r="C265" i="12"/>
  <c r="D236" i="12"/>
  <c r="D210" i="12" s="1"/>
  <c r="B236" i="12"/>
  <c r="B321" i="12" l="1"/>
  <c r="D321" i="12"/>
  <c r="C294" i="12"/>
  <c r="D265" i="12"/>
  <c r="D239" i="12" s="1"/>
  <c r="B265" i="12"/>
  <c r="C322" i="12"/>
  <c r="D293" i="12"/>
  <c r="B293" i="12"/>
  <c r="C323" i="12" l="1"/>
  <c r="D294" i="12"/>
  <c r="D268" i="12" s="1"/>
  <c r="B294" i="12"/>
  <c r="B322" i="12"/>
  <c r="D322" i="12"/>
  <c r="D323" i="12" l="1"/>
  <c r="D297" i="12" s="1"/>
  <c r="B323" i="12"/>
</calcChain>
</file>

<file path=xl/sharedStrings.xml><?xml version="1.0" encoding="utf-8"?>
<sst xmlns="http://schemas.openxmlformats.org/spreadsheetml/2006/main" count="2242" uniqueCount="426">
  <si>
    <t>Date</t>
  </si>
  <si>
    <t>Test ID</t>
  </si>
  <si>
    <t>Time</t>
  </si>
  <si>
    <t>Number of Players</t>
  </si>
  <si>
    <t>Test Log</t>
  </si>
  <si>
    <t xml:space="preserve">Test Date: </t>
  </si>
  <si>
    <t xml:space="preserve">Test ID: </t>
  </si>
  <si>
    <t xml:space="preserve">Test Time: </t>
  </si>
  <si>
    <t xml:space="preserve">Number of Players: </t>
  </si>
  <si>
    <t>Move</t>
  </si>
  <si>
    <t>Go To Jail</t>
  </si>
  <si>
    <t>Sample Standard Deviation</t>
  </si>
  <si>
    <t>Sample Mean</t>
  </si>
  <si>
    <t>Group</t>
  </si>
  <si>
    <t>Name</t>
  </si>
  <si>
    <t>Go</t>
  </si>
  <si>
    <t>Purple</t>
  </si>
  <si>
    <t>Chance</t>
  </si>
  <si>
    <t>Other</t>
  </si>
  <si>
    <t>RR</t>
  </si>
  <si>
    <t>Lt Blue</t>
  </si>
  <si>
    <t>Community Chest</t>
  </si>
  <si>
    <t>Brown</t>
  </si>
  <si>
    <t>Utilities</t>
  </si>
  <si>
    <t>Orange</t>
  </si>
  <si>
    <t>Red</t>
  </si>
  <si>
    <t>Yellow</t>
  </si>
  <si>
    <t>Green</t>
  </si>
  <si>
    <t>Dk Blue</t>
  </si>
  <si>
    <t>Mediteranean Avenue</t>
  </si>
  <si>
    <t>Baltic Avenue</t>
  </si>
  <si>
    <t>Income Tax</t>
  </si>
  <si>
    <t>Reading Railroad</t>
  </si>
  <si>
    <t>Oriental Avenue</t>
  </si>
  <si>
    <t>Vermont Avenue</t>
  </si>
  <si>
    <t>Connecticut Avenue</t>
  </si>
  <si>
    <t>Jail</t>
  </si>
  <si>
    <t>St. Charles Place</t>
  </si>
  <si>
    <t>Electric Company</t>
  </si>
  <si>
    <t>States Avenue</t>
  </si>
  <si>
    <t>Virginia Avenue</t>
  </si>
  <si>
    <t>Pennsylvania Avenue</t>
  </si>
  <si>
    <t>Pennsylvania Railroad</t>
  </si>
  <si>
    <t>St. James Place</t>
  </si>
  <si>
    <t>Tennessee Avenue</t>
  </si>
  <si>
    <t>New York Avenue</t>
  </si>
  <si>
    <t>Free Parking</t>
  </si>
  <si>
    <t>Kentucky Avenue</t>
  </si>
  <si>
    <t>Indiana Avenue</t>
  </si>
  <si>
    <t>Illinois Avenue</t>
  </si>
  <si>
    <t>B&amp;O Railroad</t>
  </si>
  <si>
    <t>Atlantic Avenue</t>
  </si>
  <si>
    <t>Ventnor Avenue</t>
  </si>
  <si>
    <t>Water Works</t>
  </si>
  <si>
    <t>Marvin Gardents</t>
  </si>
  <si>
    <t>Pacific Avenue</t>
  </si>
  <si>
    <t>North Carolina Avenue</t>
  </si>
  <si>
    <t>Short Line Railroad</t>
  </si>
  <si>
    <t>Park Place</t>
  </si>
  <si>
    <t>Luxury Tax</t>
  </si>
  <si>
    <t>Boardwalk</t>
  </si>
  <si>
    <t>Records</t>
  </si>
  <si>
    <t>Total</t>
  </si>
  <si>
    <t>Max</t>
  </si>
  <si>
    <t>Min</t>
  </si>
  <si>
    <t>n</t>
  </si>
  <si>
    <t>Point Estimate</t>
  </si>
  <si>
    <t>Interval Estimate: High</t>
  </si>
  <si>
    <t>Interval Estimate: Low</t>
  </si>
  <si>
    <t>Level of Significance</t>
  </si>
  <si>
    <t xml:space="preserve">Level of Significance: </t>
  </si>
  <si>
    <t>Degrees of Freedom</t>
  </si>
  <si>
    <t>Q1</t>
  </si>
  <si>
    <t>Q3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</si>
  <si>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</si>
  <si>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</si>
  <si>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</si>
  <si>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</si>
  <si>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</si>
  <si>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</si>
  <si>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</si>
  <si>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</si>
  <si>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</si>
  <si>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</si>
  <si>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</si>
  <si>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</si>
  <si>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</si>
  <si>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</si>
  <si>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</si>
  <si>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</si>
  <si>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</si>
  <si>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</si>
  <si>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</si>
  <si>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</si>
  <si>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Test 21</t>
  </si>
  <si>
    <t>Test 22</t>
  </si>
  <si>
    <t>Test 23</t>
  </si>
  <si>
    <t>Test 24</t>
  </si>
  <si>
    <t>Test 25</t>
  </si>
  <si>
    <t>Test 26</t>
  </si>
  <si>
    <t>Test 27</t>
  </si>
  <si>
    <t>Test 28</t>
  </si>
  <si>
    <t>Test 29</t>
  </si>
  <si>
    <t>Test 30</t>
  </si>
  <si>
    <t>Test 31</t>
  </si>
  <si>
    <t>Test 32</t>
  </si>
  <si>
    <t>Test 33</t>
  </si>
  <si>
    <t>Test 34</t>
  </si>
  <si>
    <t>Test 35</t>
  </si>
  <si>
    <t>Test 36</t>
  </si>
  <si>
    <t>Test 37</t>
  </si>
  <si>
    <t>Test 38</t>
  </si>
  <si>
    <t>Test 39</t>
  </si>
  <si>
    <t>Test 40</t>
  </si>
  <si>
    <t>Test 41</t>
  </si>
  <si>
    <t>Test 42</t>
  </si>
  <si>
    <t>Test 43</t>
  </si>
  <si>
    <t>Test 44</t>
  </si>
  <si>
    <t>Test 45</t>
  </si>
  <si>
    <t>Test 46</t>
  </si>
  <si>
    <t>Test 47</t>
  </si>
  <si>
    <t>Test 48</t>
  </si>
  <si>
    <t>Test 49</t>
  </si>
  <si>
    <t>Test 50</t>
  </si>
  <si>
    <t>Test 51</t>
  </si>
  <si>
    <t>Test 52</t>
  </si>
  <si>
    <t>Test 53</t>
  </si>
  <si>
    <t>Test 54</t>
  </si>
  <si>
    <t>Test 55</t>
  </si>
  <si>
    <t>Test 56</t>
  </si>
  <si>
    <t>Test 57</t>
  </si>
  <si>
    <t>Test 58</t>
  </si>
  <si>
    <t>Test 59</t>
  </si>
  <si>
    <t>Test 60</t>
  </si>
  <si>
    <t>Test 61</t>
  </si>
  <si>
    <t>Test 62</t>
  </si>
  <si>
    <t>Test 63</t>
  </si>
  <si>
    <t>Test 64</t>
  </si>
  <si>
    <t>Test 65</t>
  </si>
  <si>
    <t>Test 66</t>
  </si>
  <si>
    <t>Test 67</t>
  </si>
  <si>
    <t>Test 68</t>
  </si>
  <si>
    <t>Test 69</t>
  </si>
  <si>
    <t>Test 70</t>
  </si>
  <si>
    <t>Test 71</t>
  </si>
  <si>
    <t>Test 72</t>
  </si>
  <si>
    <t>Test 73</t>
  </si>
  <si>
    <t>Test 74</t>
  </si>
  <si>
    <t>Test 75</t>
  </si>
  <si>
    <t>Test 76</t>
  </si>
  <si>
    <t>Test 77</t>
  </si>
  <si>
    <t>Test 78</t>
  </si>
  <si>
    <t>Test 79</t>
  </si>
  <si>
    <t>Test 80</t>
  </si>
  <si>
    <t>Test 81</t>
  </si>
  <si>
    <t>Test 82</t>
  </si>
  <si>
    <t>Test 83</t>
  </si>
  <si>
    <t>Test 84</t>
  </si>
  <si>
    <t>Test 85</t>
  </si>
  <si>
    <t>Test 86</t>
  </si>
  <si>
    <t>Test 87</t>
  </si>
  <si>
    <t>Test 88</t>
  </si>
  <si>
    <t>Test 89</t>
  </si>
  <si>
    <t>Test 90</t>
  </si>
  <si>
    <t>Test 91</t>
  </si>
  <si>
    <t>Test 92</t>
  </si>
  <si>
    <t>Test 93</t>
  </si>
  <si>
    <t>Test 94</t>
  </si>
  <si>
    <t>Test 95</t>
  </si>
  <si>
    <t>Test 96</t>
  </si>
  <si>
    <t>Test 97</t>
  </si>
  <si>
    <t>Test 98</t>
  </si>
  <si>
    <t>Test 99</t>
  </si>
  <si>
    <t>Test 100</t>
  </si>
  <si>
    <t>Test 101</t>
  </si>
  <si>
    <t>Test 102</t>
  </si>
  <si>
    <t>Test 103</t>
  </si>
  <si>
    <t>Test 104</t>
  </si>
  <si>
    <t>Test 105</t>
  </si>
  <si>
    <t>Test 106</t>
  </si>
  <si>
    <t>Test 107</t>
  </si>
  <si>
    <t>Test 108</t>
  </si>
  <si>
    <t>Test 109</t>
  </si>
  <si>
    <t>Test 110</t>
  </si>
  <si>
    <t>Test 111</t>
  </si>
  <si>
    <t>Test 112</t>
  </si>
  <si>
    <t>Test 113</t>
  </si>
  <si>
    <t>Test 114</t>
  </si>
  <si>
    <t>Test 115</t>
  </si>
  <si>
    <t>Test 116</t>
  </si>
  <si>
    <t>Test 117</t>
  </si>
  <si>
    <t>Test 118</t>
  </si>
  <si>
    <t>Test 119</t>
  </si>
  <si>
    <t>Test 120</t>
  </si>
  <si>
    <t>Test 121</t>
  </si>
  <si>
    <t>Test 122</t>
  </si>
  <si>
    <t>Test 123</t>
  </si>
  <si>
    <t>Test 124</t>
  </si>
  <si>
    <t>Test 125</t>
  </si>
  <si>
    <t>Test 126</t>
  </si>
  <si>
    <t>Test 127</t>
  </si>
  <si>
    <t>Test 128</t>
  </si>
  <si>
    <t>Test 129</t>
  </si>
  <si>
    <t>Test 130</t>
  </si>
  <si>
    <t>Test 131</t>
  </si>
  <si>
    <t>Test 132</t>
  </si>
  <si>
    <t>Test 133</t>
  </si>
  <si>
    <t>Test 134</t>
  </si>
  <si>
    <t>Test 135</t>
  </si>
  <si>
    <t>Test 136</t>
  </si>
  <si>
    <t>Test 137</t>
  </si>
  <si>
    <t>Test 138</t>
  </si>
  <si>
    <t>Test 139</t>
  </si>
  <si>
    <t>Test 140</t>
  </si>
  <si>
    <t>Test 141</t>
  </si>
  <si>
    <t>Test 142</t>
  </si>
  <si>
    <t>Test 143</t>
  </si>
  <si>
    <t>Test 144</t>
  </si>
  <si>
    <t>Test 145</t>
  </si>
  <si>
    <t>Test 146</t>
  </si>
  <si>
    <t>Test 147</t>
  </si>
  <si>
    <t>Test 148</t>
  </si>
  <si>
    <t>Test 149</t>
  </si>
  <si>
    <t>Test 150</t>
  </si>
  <si>
    <t>Test 151</t>
  </si>
  <si>
    <t>Test 152</t>
  </si>
  <si>
    <t>Test 153</t>
  </si>
  <si>
    <t>Test 154</t>
  </si>
  <si>
    <t>Test 155</t>
  </si>
  <si>
    <t>Test 156</t>
  </si>
  <si>
    <t>Test 157</t>
  </si>
  <si>
    <t>Test 158</t>
  </si>
  <si>
    <t>Test 159</t>
  </si>
  <si>
    <t>Test 160</t>
  </si>
  <si>
    <t>Test 161</t>
  </si>
  <si>
    <t>Test 162</t>
  </si>
  <si>
    <t>Test 163</t>
  </si>
  <si>
    <t>Test 164</t>
  </si>
  <si>
    <t>Test 165</t>
  </si>
  <si>
    <t>Test 166</t>
  </si>
  <si>
    <t>Test 167</t>
  </si>
  <si>
    <t>Test 168</t>
  </si>
  <si>
    <t>Test 169</t>
  </si>
  <si>
    <t>Test 170</t>
  </si>
  <si>
    <t>Test 171</t>
  </si>
  <si>
    <t>Test 172</t>
  </si>
  <si>
    <t>Test 173</t>
  </si>
  <si>
    <t>Test 174</t>
  </si>
  <si>
    <t>Test 175</t>
  </si>
  <si>
    <t>Test 176</t>
  </si>
  <si>
    <t>Test 177</t>
  </si>
  <si>
    <t>Test 178</t>
  </si>
  <si>
    <t>Test 179</t>
  </si>
  <si>
    <t>Test 180</t>
  </si>
  <si>
    <t>Test 181</t>
  </si>
  <si>
    <t>Test 182</t>
  </si>
  <si>
    <t>Test 183</t>
  </si>
  <si>
    <t>Test 184</t>
  </si>
  <si>
    <t>Test 185</t>
  </si>
  <si>
    <t>Test 186</t>
  </si>
  <si>
    <t>Test 187</t>
  </si>
  <si>
    <t>Test 188</t>
  </si>
  <si>
    <t>Test 189</t>
  </si>
  <si>
    <t>Test 190</t>
  </si>
  <si>
    <t>Test 191</t>
  </si>
  <si>
    <t>Test 192</t>
  </si>
  <si>
    <t>Test 193</t>
  </si>
  <si>
    <t>Test 194</t>
  </si>
  <si>
    <t>Test 195</t>
  </si>
  <si>
    <t>Test 196</t>
  </si>
  <si>
    <t>Test 197</t>
  </si>
  <si>
    <t>Test 198</t>
  </si>
  <si>
    <t>Test 199</t>
  </si>
  <si>
    <t>Test 200</t>
  </si>
  <si>
    <t>Test 201</t>
  </si>
  <si>
    <t>Test 202</t>
  </si>
  <si>
    <t>Test 203</t>
  </si>
  <si>
    <t>Test 204</t>
  </si>
  <si>
    <t>Test 205</t>
  </si>
  <si>
    <t>Test 206</t>
  </si>
  <si>
    <t>Test 207</t>
  </si>
  <si>
    <t>Test 208</t>
  </si>
  <si>
    <t>Test 209</t>
  </si>
  <si>
    <t>Test 210</t>
  </si>
  <si>
    <t>Test 211</t>
  </si>
  <si>
    <t>Test 212</t>
  </si>
  <si>
    <t>Test 213</t>
  </si>
  <si>
    <t>Test 214</t>
  </si>
  <si>
    <t>Test 215</t>
  </si>
  <si>
    <t>Test 216</t>
  </si>
  <si>
    <t>Test 217</t>
  </si>
  <si>
    <t>Test 218</t>
  </si>
  <si>
    <t>Test 219</t>
  </si>
  <si>
    <t>Test 220</t>
  </si>
  <si>
    <t>Test 221</t>
  </si>
  <si>
    <t>Test 222</t>
  </si>
  <si>
    <t>Test 223</t>
  </si>
  <si>
    <t>Test 224</t>
  </si>
  <si>
    <t>Test 225</t>
  </si>
  <si>
    <t>Test 226</t>
  </si>
  <si>
    <t>Test 227</t>
  </si>
  <si>
    <t>Test 228</t>
  </si>
  <si>
    <t>Test 229</t>
  </si>
  <si>
    <t>Test 230</t>
  </si>
  <si>
    <t>Test 231</t>
  </si>
  <si>
    <t>Test 232</t>
  </si>
  <si>
    <t>Test 233</t>
  </si>
  <si>
    <t>Test 234</t>
  </si>
  <si>
    <t>Test 235</t>
  </si>
  <si>
    <t>Test 236</t>
  </si>
  <si>
    <t>Test 237</t>
  </si>
  <si>
    <t>Test 238</t>
  </si>
  <si>
    <t>Test 239</t>
  </si>
  <si>
    <t>Test 240</t>
  </si>
  <si>
    <t>Test 241</t>
  </si>
  <si>
    <t>Test 242</t>
  </si>
  <si>
    <t>Test 243</t>
  </si>
  <si>
    <t>Test 244</t>
  </si>
  <si>
    <t>Test 245</t>
  </si>
  <si>
    <t>Test 246</t>
  </si>
  <si>
    <t>Test 247</t>
  </si>
  <si>
    <t>Test 248</t>
  </si>
  <si>
    <t>Test 249</t>
  </si>
  <si>
    <t>Test 250</t>
  </si>
  <si>
    <t>Test 251</t>
  </si>
  <si>
    <t>Test 252</t>
  </si>
  <si>
    <t>Test 253</t>
  </si>
  <si>
    <t>Test 254</t>
  </si>
  <si>
    <t>Test 255</t>
  </si>
  <si>
    <t>Test 256</t>
  </si>
  <si>
    <t>Test 257</t>
  </si>
  <si>
    <t>Test 258</t>
  </si>
  <si>
    <t>Test 259</t>
  </si>
  <si>
    <t>Test 260</t>
  </si>
  <si>
    <t>Test 261</t>
  </si>
  <si>
    <t>Test 262</t>
  </si>
  <si>
    <t>Test 263</t>
  </si>
  <si>
    <t>Test 264</t>
  </si>
  <si>
    <t>Test 265</t>
  </si>
  <si>
    <t>Test 266</t>
  </si>
  <si>
    <t>Test 267</t>
  </si>
  <si>
    <t>Test 268</t>
  </si>
  <si>
    <t>Test 269</t>
  </si>
  <si>
    <t>Test 270</t>
  </si>
  <si>
    <t>Test 271</t>
  </si>
  <si>
    <t>Test 272</t>
  </si>
  <si>
    <t>Test 273</t>
  </si>
  <si>
    <t>Test 274</t>
  </si>
  <si>
    <t>Test 275</t>
  </si>
  <si>
    <t>Test 276</t>
  </si>
  <si>
    <t>Test 277</t>
  </si>
  <si>
    <t>Test 278</t>
  </si>
  <si>
    <t>Test 279</t>
  </si>
  <si>
    <t>Test 280</t>
  </si>
  <si>
    <t>Test 281</t>
  </si>
  <si>
    <t>Test 282</t>
  </si>
  <si>
    <t>Test 283</t>
  </si>
  <si>
    <t>Test 284</t>
  </si>
  <si>
    <t>Test 285</t>
  </si>
  <si>
    <t>Test 286</t>
  </si>
  <si>
    <t>Test 287</t>
  </si>
  <si>
    <t>Test 288</t>
  </si>
  <si>
    <t>Test 289</t>
  </si>
  <si>
    <t>Test 290</t>
  </si>
  <si>
    <t>Test 291</t>
  </si>
  <si>
    <t>Test 292</t>
  </si>
  <si>
    <t>Test 293</t>
  </si>
  <si>
    <t>Test 294</t>
  </si>
  <si>
    <t>Test 295</t>
  </si>
  <si>
    <t>Test 296</t>
  </si>
  <si>
    <t>Test 297</t>
  </si>
  <si>
    <t>Test 298</t>
  </si>
  <si>
    <t>Test 299</t>
  </si>
  <si>
    <t>Test 300</t>
  </si>
  <si>
    <t>Number of Tests</t>
  </si>
  <si>
    <t>Point Estimates</t>
  </si>
  <si>
    <t>Margin of Error</t>
  </si>
  <si>
    <t>Margins of Error</t>
  </si>
  <si>
    <t>Comm Chest</t>
  </si>
  <si>
    <t xml:space="preserve">Count: </t>
  </si>
  <si>
    <t>Midpoint</t>
  </si>
  <si>
    <t>Elapsed Time</t>
  </si>
  <si>
    <t>Z</t>
  </si>
  <si>
    <t>Frequency</t>
  </si>
  <si>
    <t>X</t>
  </si>
  <si>
    <t>Lt. Blue</t>
  </si>
  <si>
    <t>Dk. Blue</t>
  </si>
  <si>
    <t>Railroads</t>
  </si>
  <si>
    <t>Interval:</t>
  </si>
  <si>
    <t>Cost</t>
  </si>
  <si>
    <t>Rent</t>
  </si>
  <si>
    <t>Rent Interval Estimate: Low</t>
  </si>
  <si>
    <t>Rent Point Estimate</t>
  </si>
  <si>
    <t>Rent Interval Estimate: High</t>
  </si>
  <si>
    <t>Rent Margin of Error</t>
  </si>
  <si>
    <t>Prorated Contribution to Rent</t>
  </si>
  <si>
    <t>Rent w 1 House</t>
  </si>
  <si>
    <t>Rent w 2 Houses</t>
  </si>
  <si>
    <t>Rent w 3 Houses</t>
  </si>
  <si>
    <t>Rent w 4 Houses</t>
  </si>
  <si>
    <t>Rent w Hotel</t>
  </si>
  <si>
    <t>Cost of A House</t>
  </si>
  <si>
    <t>Point Estimate w 1 House</t>
  </si>
  <si>
    <t>Point Estimate  w 2 Houses</t>
  </si>
  <si>
    <t>Point Estimate  w 3 Houses</t>
  </si>
  <si>
    <t>Point Estimate  w 4 Houses</t>
  </si>
  <si>
    <t>Point Estimate  w Hotel</t>
  </si>
  <si>
    <t>Rent w no Houses</t>
  </si>
  <si>
    <t>Cost of Property</t>
  </si>
  <si>
    <t>Cost of Property w 1 Houses</t>
  </si>
  <si>
    <t>Cost of Property w 2 Houses</t>
  </si>
  <si>
    <t>Cost of Property w 3 Houses</t>
  </si>
  <si>
    <t>Cost of Property w 4 Houses</t>
  </si>
  <si>
    <t>Cost of Property w Hotel</t>
  </si>
  <si>
    <t>Cost of Houses</t>
  </si>
  <si>
    <t>Rent Unconsolidated</t>
  </si>
  <si>
    <t>Rent Point Estimate Unconsolidated</t>
  </si>
  <si>
    <t>Rent Point Estimate Consolidated</t>
  </si>
  <si>
    <t>Net Profit Point Estimate Unconsolidated</t>
  </si>
  <si>
    <t>Net Profit  Point Estimate Consolidated</t>
  </si>
  <si>
    <t>Net Profit  Estimate w 1 House</t>
  </si>
  <si>
    <t>Net Profit  Estimate  w 2 Houses</t>
  </si>
  <si>
    <t>Net Profit  Estimate  w 3 Houses</t>
  </si>
  <si>
    <t>Net Profit  Estimate  w 4 Houses</t>
  </si>
  <si>
    <t>Net Profit  Estimate  w Hotel</t>
  </si>
  <si>
    <t>Number of Moves per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</si>
</sst>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_(* #,##0_);_(* \(#,##0\);_(* &quot;-&quot;??_);_(@_)"/>
    <numFmt numFmtId="165" formatCode="mm/dd/yy;@"/>
    <numFmt numFmtId="166" formatCode="[$-409]h:mm\ AM/PM;@"/>
    <numFmt numFmtId="167" formatCode="0.0"/>
    <numFmt numFmtId="168" formatCode="#,##0.000"/>
    <numFmt numFmtId="169" formatCode="#,##0.0"/>
    <numFmt numFmtId="170" formatCode="h:mm:ss;@"/>
    <numFmt numFmtId="171" formatCode="0.000"/>
    <numFmt numFmtId="172" formatCode="#,##0.000000"/>
  </numFmts>
  <fonts count="6" x14ac:knownFonts="1">
    <font>
      <sz val="10"/>
      <color theme="1"/>
      <name val="Times New Roman"/>
      <family val="2"/>
    </font>
    <font>
      <sz val="10"/>
      <color theme="1"/>
      <name val="Times New Roman"/>
      <family val="2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sz val="10"/>
      <color rgb="FF000000"/>
      <name val="Times New Roman"/>
      <family val="1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0">
    <xf numFmtId="0" fontId="0" fillId="0" borderId="0" xfId="0"/>
    <xf numFmtId="0" fontId="0" fillId="2" borderId="0" xfId="0" applyFill="1" applyAlignment="1">
      <alignment horizontal="center" wrapText="1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22" fontId="0" fillId="0" borderId="0" xfId="0" applyNumberFormat="1"/>
    <xf numFmtId="164" fontId="0" fillId="0" borderId="0" xfId="1" applyNumberFormat="1" applyFont="1"/>
    <xf numFmtId="164" fontId="0" fillId="2" borderId="0" xfId="1" applyNumberFormat="1" applyFont="1" applyFill="1" applyAlignment="1">
      <alignment horizontal="center" wrapText="1"/>
    </xf>
    <xf numFmtId="3" fontId="0" fillId="0" borderId="0" xfId="1" applyNumberFormat="1" applyFont="1"/>
    <xf numFmtId="3" fontId="0" fillId="2" borderId="0" xfId="1" applyNumberFormat="1" applyFont="1" applyFill="1" applyAlignment="1">
      <alignment horizontal="center"/>
    </xf>
    <xf numFmtId="4" fontId="0" fillId="0" borderId="0" xfId="0" applyNumberFormat="1"/>
    <xf numFmtId="4" fontId="0" fillId="2" borderId="0" xfId="0" applyNumberFormat="1" applyFill="1"/>
    <xf numFmtId="0" fontId="0" fillId="2" borderId="0" xfId="0" applyFill="1" applyAlignment="1">
      <alignment horizontal="center"/>
    </xf>
    <xf numFmtId="3" fontId="0" fillId="2" borderId="0" xfId="1" applyNumberFormat="1" applyFont="1" applyFill="1" applyAlignment="1">
      <alignment horizontal="left"/>
    </xf>
    <xf numFmtId="0" fontId="0" fillId="0" borderId="0" xfId="0" applyAlignment="1">
      <alignment horizontal="left"/>
    </xf>
    <xf numFmtId="167" fontId="0" fillId="0" borderId="0" xfId="0" applyNumberFormat="1"/>
    <xf numFmtId="1" fontId="0" fillId="0" borderId="0" xfId="0" applyNumberFormat="1"/>
    <xf numFmtId="2" fontId="0" fillId="0" borderId="0" xfId="0" applyNumberFormat="1"/>
    <xf numFmtId="168" fontId="0" fillId="0" borderId="0" xfId="0" applyNumberFormat="1"/>
    <xf numFmtId="43" fontId="0" fillId="0" borderId="0" xfId="1" applyFont="1"/>
    <xf numFmtId="164" fontId="0" fillId="2" borderId="0" xfId="1" applyNumberFormat="1" applyFont="1" applyFill="1"/>
    <xf numFmtId="43" fontId="2" fillId="0" borderId="0" xfId="1" applyFont="1"/>
    <xf numFmtId="0" fontId="0" fillId="2" borderId="8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168" fontId="0" fillId="2" borderId="9" xfId="0" applyNumberFormat="1" applyFill="1" applyBorder="1" applyAlignment="1">
      <alignment horizontal="center" wrapText="1"/>
    </xf>
    <xf numFmtId="0" fontId="3" fillId="0" borderId="0" xfId="0" applyFont="1"/>
    <xf numFmtId="3" fontId="3" fillId="2" borderId="5" xfId="1" applyNumberFormat="1" applyFont="1" applyFill="1" applyBorder="1" applyAlignment="1">
      <alignment horizontal="center" wrapText="1"/>
    </xf>
    <xf numFmtId="3" fontId="3" fillId="2" borderId="6" xfId="1" applyNumberFormat="1" applyFont="1" applyFill="1" applyBorder="1" applyAlignment="1">
      <alignment horizontal="center" wrapText="1"/>
    </xf>
    <xf numFmtId="3" fontId="3" fillId="2" borderId="7" xfId="1" applyNumberFormat="1" applyFont="1" applyFill="1" applyBorder="1" applyAlignment="1">
      <alignment horizontal="center" wrapText="1"/>
    </xf>
    <xf numFmtId="168" fontId="3" fillId="0" borderId="0" xfId="0" applyNumberFormat="1" applyFont="1"/>
    <xf numFmtId="164" fontId="0" fillId="3" borderId="0" xfId="1" applyNumberFormat="1" applyFont="1" applyFill="1" applyAlignment="1">
      <alignment vertical="center"/>
    </xf>
    <xf numFmtId="164" fontId="0" fillId="3" borderId="0" xfId="1" applyNumberFormat="1" applyFont="1" applyFill="1" applyAlignment="1">
      <alignment horizontal="right" vertical="center" wrapText="1"/>
    </xf>
    <xf numFmtId="169" fontId="3" fillId="0" borderId="0" xfId="0" applyNumberFormat="1" applyFont="1"/>
    <xf numFmtId="0" fontId="0" fillId="4" borderId="0" xfId="0" applyFill="1"/>
    <xf numFmtId="165" fontId="0" fillId="4" borderId="0" xfId="0" applyNumberFormat="1" applyFill="1" applyAlignment="1">
      <alignment horizontal="center"/>
    </xf>
    <xf numFmtId="166" fontId="0" fillId="4" borderId="0" xfId="0" applyNumberFormat="1" applyFill="1" applyAlignment="1">
      <alignment horizontal="center"/>
    </xf>
    <xf numFmtId="168" fontId="0" fillId="4" borderId="0" xfId="0" applyNumberFormat="1" applyFill="1"/>
    <xf numFmtId="3" fontId="3" fillId="2" borderId="10" xfId="1" applyNumberFormat="1" applyFont="1" applyFill="1" applyBorder="1" applyAlignment="1">
      <alignment horizontal="center" wrapText="1"/>
    </xf>
    <xf numFmtId="3" fontId="3" fillId="2" borderId="0" xfId="1" applyNumberFormat="1" applyFont="1" applyFill="1" applyBorder="1" applyAlignment="1">
      <alignment horizontal="center" wrapText="1"/>
    </xf>
    <xf numFmtId="3" fontId="3" fillId="2" borderId="11" xfId="1" applyNumberFormat="1" applyFont="1" applyFill="1" applyBorder="1" applyAlignment="1">
      <alignment horizontal="center" wrapText="1"/>
    </xf>
    <xf numFmtId="164" fontId="0" fillId="0" borderId="0" xfId="1" applyNumberFormat="1" applyFont="1" applyAlignment="1">
      <alignment horizontal="right"/>
    </xf>
    <xf numFmtId="165" fontId="0" fillId="0" borderId="0" xfId="0" applyNumberFormat="1" applyAlignment="1">
      <alignment horizontal="right" indent="1"/>
    </xf>
    <xf numFmtId="166" fontId="0" fillId="0" borderId="0" xfId="0" applyNumberFormat="1" applyAlignment="1">
      <alignment horizontal="right" indent="1"/>
    </xf>
    <xf numFmtId="0" fontId="0" fillId="0" borderId="0" xfId="0" applyAlignment="1">
      <alignment horizontal="right" indent="1"/>
    </xf>
    <xf numFmtId="165" fontId="0" fillId="5" borderId="3" xfId="0" applyNumberFormat="1" applyFill="1" applyBorder="1" applyAlignment="1">
      <alignment horizontal="center"/>
    </xf>
    <xf numFmtId="166" fontId="0" fillId="5" borderId="3" xfId="0" applyNumberFormat="1" applyFill="1" applyBorder="1" applyAlignment="1">
      <alignment horizontal="center"/>
    </xf>
    <xf numFmtId="0" fontId="0" fillId="5" borderId="3" xfId="0" applyFill="1" applyBorder="1"/>
    <xf numFmtId="168" fontId="0" fillId="5" borderId="3" xfId="0" applyNumberFormat="1" applyFill="1" applyBorder="1"/>
    <xf numFmtId="165" fontId="0" fillId="5" borderId="0" xfId="0" applyNumberFormat="1" applyFill="1" applyBorder="1" applyAlignment="1">
      <alignment horizontal="center"/>
    </xf>
    <xf numFmtId="166" fontId="0" fillId="5" borderId="0" xfId="0" applyNumberFormat="1" applyFill="1" applyBorder="1" applyAlignment="1">
      <alignment horizontal="center"/>
    </xf>
    <xf numFmtId="0" fontId="0" fillId="5" borderId="0" xfId="0" applyFill="1" applyBorder="1"/>
    <xf numFmtId="168" fontId="0" fillId="5" borderId="0" xfId="0" applyNumberFormat="1" applyFill="1" applyBorder="1"/>
    <xf numFmtId="165" fontId="0" fillId="5" borderId="6" xfId="0" applyNumberFormat="1" applyFill="1" applyBorder="1" applyAlignment="1">
      <alignment horizontal="center"/>
    </xf>
    <xf numFmtId="166" fontId="0" fillId="5" borderId="6" xfId="0" applyNumberFormat="1" applyFill="1" applyBorder="1" applyAlignment="1">
      <alignment horizontal="center"/>
    </xf>
    <xf numFmtId="0" fontId="0" fillId="5" borderId="6" xfId="0" applyFill="1" applyBorder="1"/>
    <xf numFmtId="168" fontId="0" fillId="5" borderId="6" xfId="0" applyNumberFormat="1" applyFill="1" applyBorder="1"/>
    <xf numFmtId="4" fontId="3" fillId="4" borderId="2" xfId="1" applyNumberFormat="1" applyFont="1" applyFill="1" applyBorder="1"/>
    <xf numFmtId="4" fontId="3" fillId="4" borderId="3" xfId="1" applyNumberFormat="1" applyFont="1" applyFill="1" applyBorder="1"/>
    <xf numFmtId="4" fontId="3" fillId="4" borderId="4" xfId="1" applyNumberFormat="1" applyFont="1" applyFill="1" applyBorder="1"/>
    <xf numFmtId="4" fontId="3" fillId="4" borderId="3" xfId="0" applyNumberFormat="1" applyFont="1" applyFill="1" applyBorder="1"/>
    <xf numFmtId="4" fontId="3" fillId="4" borderId="4" xfId="0" applyNumberFormat="1" applyFont="1" applyFill="1" applyBorder="1"/>
    <xf numFmtId="4" fontId="3" fillId="4" borderId="10" xfId="0" applyNumberFormat="1" applyFont="1" applyFill="1" applyBorder="1"/>
    <xf numFmtId="4" fontId="3" fillId="4" borderId="0" xfId="0" applyNumberFormat="1" applyFont="1" applyFill="1" applyBorder="1"/>
    <xf numFmtId="4" fontId="3" fillId="4" borderId="11" xfId="0" applyNumberFormat="1" applyFont="1" applyFill="1" applyBorder="1"/>
    <xf numFmtId="4" fontId="3" fillId="5" borderId="2" xfId="0" applyNumberFormat="1" applyFont="1" applyFill="1" applyBorder="1"/>
    <xf numFmtId="4" fontId="3" fillId="5" borderId="3" xfId="0" applyNumberFormat="1" applyFont="1" applyFill="1" applyBorder="1"/>
    <xf numFmtId="4" fontId="3" fillId="5" borderId="4" xfId="0" applyNumberFormat="1" applyFont="1" applyFill="1" applyBorder="1"/>
    <xf numFmtId="4" fontId="3" fillId="5" borderId="10" xfId="0" applyNumberFormat="1" applyFont="1" applyFill="1" applyBorder="1"/>
    <xf numFmtId="4" fontId="3" fillId="5" borderId="0" xfId="0" applyNumberFormat="1" applyFont="1" applyFill="1" applyBorder="1"/>
    <xf numFmtId="4" fontId="3" fillId="5" borderId="11" xfId="0" applyNumberFormat="1" applyFont="1" applyFill="1" applyBorder="1"/>
    <xf numFmtId="4" fontId="3" fillId="5" borderId="5" xfId="0" applyNumberFormat="1" applyFont="1" applyFill="1" applyBorder="1"/>
    <xf numFmtId="4" fontId="3" fillId="5" borderId="6" xfId="0" applyNumberFormat="1" applyFont="1" applyFill="1" applyBorder="1"/>
    <xf numFmtId="4" fontId="3" fillId="5" borderId="7" xfId="0" applyNumberFormat="1" applyFont="1" applyFill="1" applyBorder="1"/>
    <xf numFmtId="164" fontId="0" fillId="0" borderId="0" xfId="1" applyNumberFormat="1" applyFont="1" applyFill="1" applyAlignment="1">
      <alignment horizontal="center" wrapText="1"/>
    </xf>
    <xf numFmtId="0" fontId="0" fillId="0" borderId="0" xfId="0" applyFill="1"/>
    <xf numFmtId="170" fontId="0" fillId="0" borderId="0" xfId="0" applyNumberFormat="1" applyAlignment="1">
      <alignment horizontal="center"/>
    </xf>
    <xf numFmtId="0" fontId="0" fillId="6" borderId="0" xfId="0" applyFill="1" applyAlignment="1">
      <alignment horizontal="right"/>
    </xf>
    <xf numFmtId="0" fontId="0" fillId="6" borderId="0" xfId="0" applyFill="1"/>
    <xf numFmtId="171" fontId="0" fillId="0" borderId="0" xfId="0" applyNumberFormat="1"/>
    <xf numFmtId="3" fontId="0" fillId="2" borderId="0" xfId="1" applyNumberFormat="1" applyFont="1" applyFill="1" applyAlignment="1">
      <alignment horizontal="right" indent="1"/>
    </xf>
    <xf numFmtId="13" fontId="0" fillId="7" borderId="0" xfId="0" applyNumberFormat="1" applyFill="1" applyAlignment="1">
      <alignment horizontal="center"/>
    </xf>
    <xf numFmtId="43" fontId="0" fillId="0" borderId="0" xfId="0" applyNumberFormat="1"/>
    <xf numFmtId="43" fontId="5" fillId="2" borderId="0" xfId="1" applyFont="1" applyFill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43" fontId="5" fillId="0" borderId="0" xfId="1" applyFont="1"/>
    <xf numFmtId="0" fontId="0" fillId="8" borderId="0" xfId="0" applyFill="1"/>
    <xf numFmtId="165" fontId="0" fillId="8" borderId="0" xfId="0" applyNumberFormat="1" applyFill="1" applyAlignment="1">
      <alignment horizontal="center"/>
    </xf>
    <xf numFmtId="166" fontId="0" fillId="8" borderId="0" xfId="0" applyNumberFormat="1" applyFill="1" applyAlignment="1">
      <alignment horizontal="center"/>
    </xf>
    <xf numFmtId="168" fontId="0" fillId="8" borderId="0" xfId="0" applyNumberFormat="1" applyFill="1"/>
    <xf numFmtId="168" fontId="3" fillId="8" borderId="0" xfId="0" applyNumberFormat="1" applyFont="1" applyFill="1"/>
    <xf numFmtId="0" fontId="0" fillId="9" borderId="0" xfId="0" applyFill="1"/>
    <xf numFmtId="165" fontId="0" fillId="9" borderId="0" xfId="0" applyNumberFormat="1" applyFill="1" applyAlignment="1">
      <alignment horizontal="center"/>
    </xf>
    <xf numFmtId="166" fontId="0" fillId="9" borderId="0" xfId="0" applyNumberFormat="1" applyFill="1" applyAlignment="1">
      <alignment horizontal="center"/>
    </xf>
    <xf numFmtId="168" fontId="0" fillId="9" borderId="0" xfId="0" applyNumberFormat="1" applyFill="1"/>
    <xf numFmtId="168" fontId="3" fillId="9" borderId="0" xfId="0" applyNumberFormat="1" applyFont="1" applyFill="1"/>
    <xf numFmtId="4" fontId="3" fillId="8" borderId="10" xfId="0" applyNumberFormat="1" applyFont="1" applyFill="1" applyBorder="1"/>
    <xf numFmtId="4" fontId="3" fillId="8" borderId="0" xfId="0" applyNumberFormat="1" applyFont="1" applyFill="1" applyBorder="1"/>
    <xf numFmtId="4" fontId="3" fillId="8" borderId="11" xfId="0" applyNumberFormat="1" applyFont="1" applyFill="1" applyBorder="1"/>
    <xf numFmtId="172" fontId="3" fillId="8" borderId="0" xfId="0" applyNumberFormat="1" applyFont="1" applyFill="1"/>
    <xf numFmtId="14" fontId="0" fillId="0" borderId="0" xfId="0" applyNumberFormat="1"/>
    <xf numFmtId="0" fontId="0" fillId="4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0" fillId="0" borderId="1" xfId="0" applyBorder="1"/>
    <xf numFmtId="0" fontId="0" fillId="0" borderId="9" xfId="0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Hits per 100 moves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PropertyAnalysis!$C$6</c:f>
              <c:strCache>
                <c:ptCount val="1"/>
                <c:pt idx="0">
                  <c:v>Point Estimate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PropertyAnalysis!$A$7:$A$46</c:f>
              <c:strCache>
                <c:ptCount val="40"/>
                <c:pt idx="0">
                  <c:v>Go</c:v>
                </c:pt>
                <c:pt idx="1">
                  <c:v>Mediteranean Avenue</c:v>
                </c:pt>
                <c:pt idx="2">
                  <c:v>Community Chest</c:v>
                </c:pt>
                <c:pt idx="3">
                  <c:v>Baltic Avenue</c:v>
                </c:pt>
                <c:pt idx="4">
                  <c:v>Income Tax</c:v>
                </c:pt>
                <c:pt idx="5">
                  <c:v>Reading Railroad</c:v>
                </c:pt>
                <c:pt idx="6">
                  <c:v>Oriental Avenue</c:v>
                </c:pt>
                <c:pt idx="7">
                  <c:v>Chance</c:v>
                </c:pt>
                <c:pt idx="8">
                  <c:v>Vermont Avenue</c:v>
                </c:pt>
                <c:pt idx="9">
                  <c:v>Connecticut Avenue</c:v>
                </c:pt>
                <c:pt idx="10">
                  <c:v>Jail</c:v>
                </c:pt>
                <c:pt idx="11">
                  <c:v>St. Charles Place</c:v>
                </c:pt>
                <c:pt idx="12">
                  <c:v>Electric Company</c:v>
                </c:pt>
                <c:pt idx="13">
                  <c:v>States Avenue</c:v>
                </c:pt>
                <c:pt idx="14">
                  <c:v>Virginia Avenue</c:v>
                </c:pt>
                <c:pt idx="15">
                  <c:v>Pennsylvania Railroad</c:v>
                </c:pt>
                <c:pt idx="16">
                  <c:v>St. James Place</c:v>
                </c:pt>
                <c:pt idx="17">
                  <c:v>Community Chest</c:v>
                </c:pt>
                <c:pt idx="18">
                  <c:v>Tennessee Avenue</c:v>
                </c:pt>
                <c:pt idx="19">
                  <c:v>New York Avenue</c:v>
                </c:pt>
                <c:pt idx="20">
                  <c:v>Free Parking</c:v>
                </c:pt>
                <c:pt idx="21">
                  <c:v>Kentucky Avenue</c:v>
                </c:pt>
                <c:pt idx="22">
                  <c:v>Chance</c:v>
                </c:pt>
                <c:pt idx="23">
                  <c:v>Indiana Avenue</c:v>
                </c:pt>
                <c:pt idx="24">
                  <c:v>Illinois Avenue</c:v>
                </c:pt>
                <c:pt idx="25">
                  <c:v>B&amp;O Railroad</c:v>
                </c:pt>
                <c:pt idx="26">
                  <c:v>Atlantic Avenue</c:v>
                </c:pt>
                <c:pt idx="27">
                  <c:v>Ventnor Avenue</c:v>
                </c:pt>
                <c:pt idx="28">
                  <c:v>Water Works</c:v>
                </c:pt>
                <c:pt idx="29">
                  <c:v>Marvin Gardents</c:v>
                </c:pt>
                <c:pt idx="30">
                  <c:v>Go To Jail</c:v>
                </c:pt>
                <c:pt idx="31">
                  <c:v>Pacific Avenue</c:v>
                </c:pt>
                <c:pt idx="32">
                  <c:v>North Carolina Avenue</c:v>
                </c:pt>
                <c:pt idx="33">
                  <c:v>Community Chest</c:v>
                </c:pt>
                <c:pt idx="34">
                  <c:v>Pennsylvania Avenue</c:v>
                </c:pt>
                <c:pt idx="35">
                  <c:v>Short Line Railroad</c:v>
                </c:pt>
                <c:pt idx="36">
                  <c:v>Chance</c:v>
                </c:pt>
                <c:pt idx="37">
                  <c:v>Park Place</c:v>
                </c:pt>
                <c:pt idx="38">
                  <c:v>Luxury Tax</c:v>
                </c:pt>
                <c:pt idx="39">
                  <c:v>Boardwalk</c:v>
                </c:pt>
              </c:strCache>
            </c:strRef>
          </c:cat>
          <c:val>
            <c:numRef>
              <c:f>PropertyAnalysis!$C$7:$C$46</c:f>
              <c:numCache>
                <c:formatCode>_(* #,##0.00_);_(* \(#,##0.00\);_(* "-"??_);_(@_)</c:formatCode>
                <c:ptCount val="40"/>
                <c:pt idx="0">
                  <c:v>2.7118901749533819</c:v>
                </c:pt>
                <c:pt idx="1">
                  <c:v>1.385550440069355</c:v>
                </c:pt>
                <c:pt idx="2">
                  <c:v>2.3716534431121334</c:v>
                </c:pt>
                <c:pt idx="3">
                  <c:v>1.4931577415119783</c:v>
                </c:pt>
                <c:pt idx="4">
                  <c:v>1.8830129758948211</c:v>
                </c:pt>
                <c:pt idx="5">
                  <c:v>3.4526553851953361</c:v>
                </c:pt>
                <c:pt idx="6">
                  <c:v>1.9042119371786181</c:v>
                </c:pt>
                <c:pt idx="7">
                  <c:v>2.3510911729860644</c:v>
                </c:pt>
                <c:pt idx="8">
                  <c:v>1.9113206548562531</c:v>
                </c:pt>
                <c:pt idx="9">
                  <c:v>2.3885034248579822</c:v>
                </c:pt>
                <c:pt idx="10">
                  <c:v>5.3930243282296928</c:v>
                </c:pt>
                <c:pt idx="11">
                  <c:v>2.276329498632315</c:v>
                </c:pt>
                <c:pt idx="12">
                  <c:v>2.8382347850988494</c:v>
                </c:pt>
                <c:pt idx="13">
                  <c:v>2.4695796517650934</c:v>
                </c:pt>
                <c:pt idx="14">
                  <c:v>1.9702196803978833</c:v>
                </c:pt>
                <c:pt idx="15">
                  <c:v>2.2424442223181256</c:v>
                </c:pt>
                <c:pt idx="16">
                  <c:v>2.5882641027866553</c:v>
                </c:pt>
                <c:pt idx="17">
                  <c:v>3.2001666225267771</c:v>
                </c:pt>
                <c:pt idx="18">
                  <c:v>3.0366285692284096</c:v>
                </c:pt>
                <c:pt idx="19">
                  <c:v>2.5264361450295603</c:v>
                </c:pt>
                <c:pt idx="20">
                  <c:v>2.8991026096861865</c:v>
                </c:pt>
                <c:pt idx="21">
                  <c:v>2.69887713036126</c:v>
                </c:pt>
                <c:pt idx="22">
                  <c:v>2.890171881292618</c:v>
                </c:pt>
                <c:pt idx="23">
                  <c:v>2.3425317414615168</c:v>
                </c:pt>
                <c:pt idx="24">
                  <c:v>3.3777391060454618</c:v>
                </c:pt>
                <c:pt idx="25">
                  <c:v>2.5292703380233279</c:v>
                </c:pt>
                <c:pt idx="26">
                  <c:v>2.1142182182890807</c:v>
                </c:pt>
                <c:pt idx="27">
                  <c:v>2.2933872172131906</c:v>
                </c:pt>
                <c:pt idx="28">
                  <c:v>3.8073873041308359</c:v>
                </c:pt>
                <c:pt idx="29">
                  <c:v>2.019158520713737</c:v>
                </c:pt>
                <c:pt idx="30">
                  <c:v>2.6590284958559378</c:v>
                </c:pt>
                <c:pt idx="31">
                  <c:v>2.1860155957605949</c:v>
                </c:pt>
                <c:pt idx="32">
                  <c:v>2.3193130843770429</c:v>
                </c:pt>
                <c:pt idx="33">
                  <c:v>2.1216964542150825</c:v>
                </c:pt>
                <c:pt idx="34">
                  <c:v>2.0323101852782846</c:v>
                </c:pt>
                <c:pt idx="35">
                  <c:v>2.4098650246150797</c:v>
                </c:pt>
                <c:pt idx="36">
                  <c:v>1.9180153769385313</c:v>
                </c:pt>
                <c:pt idx="37">
                  <c:v>1.7363962678462648</c:v>
                </c:pt>
                <c:pt idx="38">
                  <c:v>2.2987069673359182</c:v>
                </c:pt>
                <c:pt idx="39">
                  <c:v>2.9524335239307478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0C-40D5-BC7B-47F33AA34B4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7"/>
        <c:overlap val="-43"/>
        <c:axId val="568435848"/>
        <c:axId val="568436240"/>
      </c:barChart>
      <c:catAx>
        <c:axId val="568435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436240"/>
        <c:crosses val="autoZero"/>
        <c:auto val="1"/>
        <c:lblAlgn val="ctr"/>
        <c:lblOffset val="100"/>
        <c:noMultiLvlLbl val="0"/>
      </c:catAx>
      <c:valAx>
        <c:axId val="568436240"/>
        <c:scaling>
          <c:orientation val="minMax"/>
          <c:max val="6"/>
          <c:min val="1.5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43584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56" l="0.70000000000000051" r="0.70000000000000051" t="0.75000000000000056" header="0.30000000000000027" footer="0.30000000000000027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Hits</a:t>
            </a:r>
            <a:r>
              <a:rPr lang="en-US" baseline="0"/>
              <a:t> per 100 moves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'Group Analysis'!$B$6</c:f>
              <c:strCache>
                <c:ptCount val="1"/>
                <c:pt idx="0">
                  <c:v>Interval Estimate: Low</c:v>
                </c:pt>
              </c:strCache>
            </c:strRef>
          </c:tx>
          <c:invertIfNegative val="0"/>
          <c:cat>
            <c:strRef>
              <c:f>'Group Analysis'!$O$7:$O$19</c:f>
              <c:strCache>
                <c:ptCount val="13"/>
                <c:pt idx="0">
                  <c:v>Brown</c:v>
                </c:pt>
                <c:pt idx="1">
                  <c:v>Lt Blue</c:v>
                </c:pt>
                <c:pt idx="2">
                  <c:v>Purple</c:v>
                </c:pt>
                <c:pt idx="3">
                  <c:v>Orange</c:v>
                </c:pt>
                <c:pt idx="4">
                  <c:v>Red</c:v>
                </c:pt>
                <c:pt idx="5">
                  <c:v>Yellow</c:v>
                </c:pt>
                <c:pt idx="6">
                  <c:v>Green</c:v>
                </c:pt>
                <c:pt idx="7">
                  <c:v>Dk Blue</c:v>
                </c:pt>
                <c:pt idx="8">
                  <c:v>RR</c:v>
                </c:pt>
                <c:pt idx="9">
                  <c:v>Utilities</c:v>
                </c:pt>
                <c:pt idx="10">
                  <c:v>Other</c:v>
                </c:pt>
                <c:pt idx="11">
                  <c:v>Community Chest</c:v>
                </c:pt>
                <c:pt idx="12">
                  <c:v>Chance</c:v>
                </c:pt>
              </c:strCache>
            </c:strRef>
          </c:cat>
          <c:val>
            <c:numRef>
              <c:f>'Group Analysis'!$B$7:$B$16</c:f>
              <c:numCache>
                <c:formatCode>_(* #,##0.00_);_(* \(#,##0.00\);_(* "-"??_);_(@_)</c:formatCode>
                <c:ptCount val="10"/>
                <c:pt idx="0">
                  <c:v>1.8594190735193084</c:v>
                </c:pt>
                <c:pt idx="1">
                  <c:v>4.8434843903604037</c:v>
                </c:pt>
                <c:pt idx="2">
                  <c:v>5.0562586835147734</c:v>
                </c:pt>
                <c:pt idx="3">
                  <c:v>6.3378642685872899</c:v>
                </c:pt>
                <c:pt idx="4">
                  <c:v>6.6261858988778242</c:v>
                </c:pt>
                <c:pt idx="5">
                  <c:v>5.2628575359518184</c:v>
                </c:pt>
                <c:pt idx="6">
                  <c:v>5.1784880454940971</c:v>
                </c:pt>
                <c:pt idx="7">
                  <c:v>3.6078007623591422</c:v>
                </c:pt>
                <c:pt idx="8">
                  <c:v>8.6945449328928284</c:v>
                </c:pt>
                <c:pt idx="9">
                  <c:v>4.9450546591465327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B7-40FD-977E-A0C8E72889FE}"/>
            </c:ext>
          </c:extLst>
        </c:ser>
        <c:ser>
          <c:idx val="0"/>
          <c:order val="1"/>
          <c:tx>
            <c:strRef>
              <c:f>'Group Analysis'!$C$6</c:f>
              <c:strCache>
                <c:ptCount val="1"/>
                <c:pt idx="0">
                  <c:v>Point Estimate</c:v>
                </c:pt>
              </c:strCache>
            </c:strRef>
          </c:tx>
          <c:invertIfNegative val="0"/>
          <c:val>
            <c:numRef>
              <c:f>'Group Analysis'!$C$7:$C$16</c:f>
              <c:numCache>
                <c:formatCode>_(* #,##0.00_);_(* \(#,##0.00\);_(* "-"??_);_(@_)</c:formatCode>
                <c:ptCount val="10"/>
                <c:pt idx="0">
                  <c:v>2.8787081815813336</c:v>
                </c:pt>
                <c:pt idx="1">
                  <c:v>6.2040360168928537</c:v>
                </c:pt>
                <c:pt idx="2">
                  <c:v>6.7161288307952915</c:v>
                </c:pt>
                <c:pt idx="3">
                  <c:v>8.1513288170446252</c:v>
                </c:pt>
                <c:pt idx="4">
                  <c:v>8.4191479778682368</c:v>
                </c:pt>
                <c:pt idx="5">
                  <c:v>6.426763956216007</c:v>
                </c:pt>
                <c:pt idx="6">
                  <c:v>6.5376388654159232</c:v>
                </c:pt>
                <c:pt idx="7">
                  <c:v>4.688829791777013</c:v>
                </c:pt>
                <c:pt idx="8">
                  <c:v>10.634234970151869</c:v>
                </c:pt>
                <c:pt idx="9">
                  <c:v>6.6456220892296853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B7-40FD-977E-A0C8E72889FE}"/>
            </c:ext>
          </c:extLst>
        </c:ser>
        <c:ser>
          <c:idx val="2"/>
          <c:order val="2"/>
          <c:tx>
            <c:strRef>
              <c:f>'Group Analysis'!$D$6</c:f>
              <c:strCache>
                <c:ptCount val="1"/>
                <c:pt idx="0">
                  <c:v>Interval Estimate: High</c:v>
                </c:pt>
              </c:strCache>
            </c:strRef>
          </c:tx>
          <c:invertIfNegative val="0"/>
          <c:val>
            <c:numRef>
              <c:f>'Group Analysis'!$D$7:$D$16</c:f>
              <c:numCache>
                <c:formatCode>_(* #,##0.00_);_(* \(#,##0.00\);_(* "-"??_);_(@_)</c:formatCode>
                <c:ptCount val="10"/>
                <c:pt idx="0">
                  <c:v>3.8979972896433588</c:v>
                </c:pt>
                <c:pt idx="1">
                  <c:v>7.5645876434253037</c:v>
                </c:pt>
                <c:pt idx="2">
                  <c:v>8.3759989780758097</c:v>
                </c:pt>
                <c:pt idx="3">
                  <c:v>9.9647933655019614</c:v>
                </c:pt>
                <c:pt idx="4">
                  <c:v>10.212110056858648</c:v>
                </c:pt>
                <c:pt idx="5">
                  <c:v>7.5906703764801957</c:v>
                </c:pt>
                <c:pt idx="6">
                  <c:v>7.8967896853377493</c:v>
                </c:pt>
                <c:pt idx="7">
                  <c:v>5.7698588211948838</c:v>
                </c:pt>
                <c:pt idx="8">
                  <c:v>12.57392500741091</c:v>
                </c:pt>
                <c:pt idx="9">
                  <c:v>8.3461895193128388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AB7-40FD-977E-A0C8E72889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68437024"/>
        <c:axId val="568437416"/>
      </c:barChart>
      <c:catAx>
        <c:axId val="5684370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68437416"/>
        <c:crosses val="autoZero"/>
        <c:auto val="1"/>
        <c:lblAlgn val="ctr"/>
        <c:lblOffset val="100"/>
        <c:noMultiLvlLbl val="0"/>
      </c:catAx>
      <c:valAx>
        <c:axId val="568437416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out"/>
        <c:minorTickMark val="none"/>
        <c:tickLblPos val="nextTo"/>
        <c:crossAx val="5684370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Rent per 100 moves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GroupValues!$G$6</c:f>
              <c:strCache>
                <c:ptCount val="1"/>
                <c:pt idx="0">
                  <c:v>Rent Point Estimate Consolidated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GroupValues!$A$7:$A$16</c:f>
              <c:strCache>
                <c:ptCount val="10"/>
                <c:pt idx="0">
                  <c:v>Brown</c:v>
                </c:pt>
                <c:pt idx="1">
                  <c:v>Lt Blue</c:v>
                </c:pt>
                <c:pt idx="2">
                  <c:v>Purple</c:v>
                </c:pt>
                <c:pt idx="3">
                  <c:v>Orange</c:v>
                </c:pt>
                <c:pt idx="4">
                  <c:v>Red</c:v>
                </c:pt>
                <c:pt idx="5">
                  <c:v>Yellow</c:v>
                </c:pt>
                <c:pt idx="6">
                  <c:v>Green</c:v>
                </c:pt>
                <c:pt idx="7">
                  <c:v>Dk Blue</c:v>
                </c:pt>
                <c:pt idx="8">
                  <c:v>RR</c:v>
                </c:pt>
                <c:pt idx="9">
                  <c:v>Utilities</c:v>
                </c:pt>
              </c:strCache>
            </c:strRef>
          </c:cat>
          <c:val>
            <c:numRef>
              <c:f>GroupValues!$G$7:$G$16</c:f>
              <c:numCache>
                <c:formatCode>_(* #,##0.00_);_(* \(#,##0.00\);_(* "-"??_);_(@_)</c:formatCode>
                <c:ptCount val="10"/>
                <c:pt idx="0">
                  <c:v>19.398542410964424</c:v>
                </c:pt>
                <c:pt idx="1">
                  <c:v>85.73598777129753</c:v>
                </c:pt>
                <c:pt idx="2">
                  <c:v>143.60723503991144</c:v>
                </c:pt>
                <c:pt idx="3">
                  <c:v>239.15743098365451</c:v>
                </c:pt>
                <c:pt idx="4">
                  <c:v>317.2192582476996</c:v>
                </c:pt>
                <c:pt idx="5">
                  <c:v>291.48360520848655</c:v>
                </c:pt>
                <c:pt idx="6">
                  <c:v>349.00945728564028</c:v>
                </c:pt>
                <c:pt idx="7">
                  <c:v>425.35083124811712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B5-4F99-8A9C-0E2FC6F9D7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576217840"/>
        <c:axId val="576218232"/>
      </c:barChart>
      <c:catAx>
        <c:axId val="576217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218232"/>
        <c:crosses val="autoZero"/>
        <c:auto val="1"/>
        <c:lblAlgn val="ctr"/>
        <c:lblOffset val="100"/>
        <c:noMultiLvlLbl val="0"/>
      </c:catAx>
      <c:valAx>
        <c:axId val="576218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217840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aseline="0"/>
              <a:t>Group Rent per 100 moves with a Hotels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GroupValues!$L$6</c:f>
              <c:strCache>
                <c:ptCount val="1"/>
                <c:pt idx="0">
                  <c:v>Point Estimate  w Hotel</c:v>
                </c:pt>
              </c:strCache>
            </c:strRef>
          </c:tx>
          <c:invertIfNegative val="0"/>
          <c:cat>
            <c:strRef>
              <c:f>GroupValues!$A$7:$A$16</c:f>
              <c:strCache>
                <c:ptCount val="10"/>
                <c:pt idx="0">
                  <c:v>Brown</c:v>
                </c:pt>
                <c:pt idx="1">
                  <c:v>Lt Blue</c:v>
                </c:pt>
                <c:pt idx="2">
                  <c:v>Purple</c:v>
                </c:pt>
                <c:pt idx="3">
                  <c:v>Orange</c:v>
                </c:pt>
                <c:pt idx="4">
                  <c:v>Red</c:v>
                </c:pt>
                <c:pt idx="5">
                  <c:v>Yellow</c:v>
                </c:pt>
                <c:pt idx="6">
                  <c:v>Green</c:v>
                </c:pt>
                <c:pt idx="7">
                  <c:v>Dk Blue</c:v>
                </c:pt>
                <c:pt idx="8">
                  <c:v>RR</c:v>
                </c:pt>
                <c:pt idx="9">
                  <c:v>Utilities</c:v>
                </c:pt>
              </c:strCache>
            </c:strRef>
          </c:cat>
          <c:val>
            <c:numRef>
              <c:f>GroupValues!$L$7:$L$16</c:f>
              <c:numCache>
                <c:formatCode>_(* #,##0.00_);_(* \(#,##0.00\);_(* "-"??_);_(@_)</c:formatCode>
                <c:ptCount val="10"/>
                <c:pt idx="0">
                  <c:v>1113.8625296272878</c:v>
                </c:pt>
                <c:pt idx="1">
                  <c:v>3553.3142538983607</c:v>
                </c:pt>
                <c:pt idx="2">
                  <c:v>5385.2713139966791</c:v>
                </c:pt>
                <c:pt idx="3">
                  <c:v>7880.2651775224576</c:v>
                </c:pt>
                <c:pt idx="4">
                  <c:v>9016.729514817187</c:v>
                </c:pt>
                <c:pt idx="5">
                  <c:v>7499.6034388356866</c:v>
                </c:pt>
                <c:pt idx="6">
                  <c:v>8618.3719372806845</c:v>
                </c:pt>
                <c:pt idx="7">
                  <c:v>8652.1237847276243</c:v>
                </c:pt>
                <c:pt idx="8">
                  <c:v>2126.8469940303739</c:v>
                </c:pt>
                <c:pt idx="9">
                  <c:v>465.19354624607797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06-466A-89A1-9B7B6DE978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76219016"/>
        <c:axId val="576219408"/>
      </c:barChart>
      <c:catAx>
        <c:axId val="5762190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76219408"/>
        <c:crosses val="autoZero"/>
        <c:auto val="1"/>
        <c:lblAlgn val="ctr"/>
        <c:lblOffset val="100"/>
        <c:noMultiLvlLbl val="0"/>
      </c:catAx>
      <c:valAx>
        <c:axId val="576219408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out"/>
        <c:minorTickMark val="none"/>
        <c:tickLblPos val="nextTo"/>
        <c:crossAx val="5762190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aseline="0"/>
              <a:t>Group Rent per 100 moves with 4 Houses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GroupValues!$K$6</c:f>
              <c:strCache>
                <c:ptCount val="1"/>
                <c:pt idx="0">
                  <c:v>Point Estimate  w 4 Houses</c:v>
                </c:pt>
              </c:strCache>
            </c:strRef>
          </c:tx>
          <c:invertIfNegative val="0"/>
          <c:cat>
            <c:strRef>
              <c:f>GroupValues!$A$7:$A$14</c:f>
              <c:strCache>
                <c:ptCount val="8"/>
                <c:pt idx="0">
                  <c:v>Brown</c:v>
                </c:pt>
                <c:pt idx="1">
                  <c:v>Lt Blue</c:v>
                </c:pt>
                <c:pt idx="2">
                  <c:v>Purple</c:v>
                </c:pt>
                <c:pt idx="3">
                  <c:v>Orange</c:v>
                </c:pt>
                <c:pt idx="4">
                  <c:v>Red</c:v>
                </c:pt>
                <c:pt idx="5">
                  <c:v>Yellow</c:v>
                </c:pt>
                <c:pt idx="6">
                  <c:v>Green</c:v>
                </c:pt>
                <c:pt idx="7">
                  <c:v>Dk Blue</c:v>
                </c:pt>
              </c:strCache>
            </c:strRef>
          </c:cat>
          <c:val>
            <c:numRef>
              <c:f>GroupValues!$K$7:$K$14</c:f>
              <c:numCache>
                <c:formatCode>_(* #,##0.00_);_(* \(#,##0.00\);_(* "-"??_);_(@_)</c:formatCode>
                <c:ptCount val="8"/>
                <c:pt idx="0">
                  <c:v>775.94169643857697</c:v>
                </c:pt>
                <c:pt idx="1">
                  <c:v>2622.7088513644326</c:v>
                </c:pt>
                <c:pt idx="2">
                  <c:v>4371.6678646971623</c:v>
                </c:pt>
                <c:pt idx="3">
                  <c:v>6249.9994141135312</c:v>
                </c:pt>
                <c:pt idx="4">
                  <c:v>7543.3786186902444</c:v>
                </c:pt>
                <c:pt idx="5">
                  <c:v>6374.9197464978852</c:v>
                </c:pt>
                <c:pt idx="6">
                  <c:v>7417.7086590578219</c:v>
                </c:pt>
                <c:pt idx="7">
                  <c:v>7390.5820069598003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6A-453C-B7A6-635838EE8B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76220192"/>
        <c:axId val="576220584"/>
      </c:barChart>
      <c:catAx>
        <c:axId val="5762201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76220584"/>
        <c:crosses val="autoZero"/>
        <c:auto val="1"/>
        <c:lblAlgn val="ctr"/>
        <c:lblOffset val="100"/>
        <c:noMultiLvlLbl val="0"/>
      </c:catAx>
      <c:valAx>
        <c:axId val="576220584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out"/>
        <c:minorTickMark val="none"/>
        <c:tickLblPos val="nextTo"/>
        <c:crossAx val="5762201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aseline="0"/>
              <a:t>Group Rent per 100 moves with 3 Houses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GroupValues!$J$6</c:f>
              <c:strCache>
                <c:ptCount val="1"/>
                <c:pt idx="0">
                  <c:v>Point Estimate  w 3 Houses</c:v>
                </c:pt>
              </c:strCache>
            </c:strRef>
          </c:tx>
          <c:invertIfNegative val="0"/>
          <c:cat>
            <c:strRef>
              <c:f>GroupValues!$A$7:$A$14</c:f>
              <c:strCache>
                <c:ptCount val="8"/>
                <c:pt idx="0">
                  <c:v>Brown</c:v>
                </c:pt>
                <c:pt idx="1">
                  <c:v>Lt Blue</c:v>
                </c:pt>
                <c:pt idx="2">
                  <c:v>Purple</c:v>
                </c:pt>
                <c:pt idx="3">
                  <c:v>Orange</c:v>
                </c:pt>
                <c:pt idx="4">
                  <c:v>Red</c:v>
                </c:pt>
                <c:pt idx="5">
                  <c:v>Yellow</c:v>
                </c:pt>
                <c:pt idx="6">
                  <c:v>Green</c:v>
                </c:pt>
                <c:pt idx="7">
                  <c:v>Dk Blue</c:v>
                </c:pt>
              </c:strCache>
            </c:strRef>
          </c:cat>
          <c:val>
            <c:numRef>
              <c:f>GroupValues!$J$7:$J$14</c:f>
              <c:numCache>
                <c:formatCode>_(* #,##0.00_);_(* \(#,##0.00\);_(* "-"??_);_(@_)</c:formatCode>
                <c:ptCount val="8"/>
                <c:pt idx="0">
                  <c:v>436.46720424669957</c:v>
                </c:pt>
                <c:pt idx="1">
                  <c:v>1759.7463913254451</c:v>
                </c:pt>
                <c:pt idx="2">
                  <c:v>3138.3162041579512</c:v>
                </c:pt>
                <c:pt idx="3">
                  <c:v>4619.7336507046075</c:v>
                </c:pt>
                <c:pt idx="4">
                  <c:v>6070.0277225633045</c:v>
                </c:pt>
                <c:pt idx="5">
                  <c:v>5250.2360541600847</c:v>
                </c:pt>
                <c:pt idx="6">
                  <c:v>6110.180885974637</c:v>
                </c:pt>
                <c:pt idx="7">
                  <c:v>6129.0402291919781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AA-4384-8C5C-92A1F5A01D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76217448"/>
        <c:axId val="576217056"/>
      </c:barChart>
      <c:catAx>
        <c:axId val="5762174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76217056"/>
        <c:crosses val="autoZero"/>
        <c:auto val="1"/>
        <c:lblAlgn val="ctr"/>
        <c:lblOffset val="100"/>
        <c:noMultiLvlLbl val="0"/>
      </c:catAx>
      <c:valAx>
        <c:axId val="576217056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out"/>
        <c:minorTickMark val="none"/>
        <c:tickLblPos val="nextTo"/>
        <c:crossAx val="5762174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aseline="0"/>
              <a:t>Group Rent per 100 moves with 2 Houses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GroupValues!$I$6</c:f>
              <c:strCache>
                <c:ptCount val="1"/>
                <c:pt idx="0">
                  <c:v>Point Estimate  w 2 Houses</c:v>
                </c:pt>
              </c:strCache>
            </c:strRef>
          </c:tx>
          <c:invertIfNegative val="0"/>
          <c:cat>
            <c:strRef>
              <c:f>GroupValues!$A$7:$A$14</c:f>
              <c:strCache>
                <c:ptCount val="8"/>
                <c:pt idx="0">
                  <c:v>Brown</c:v>
                </c:pt>
                <c:pt idx="1">
                  <c:v>Lt Blue</c:v>
                </c:pt>
                <c:pt idx="2">
                  <c:v>Purple</c:v>
                </c:pt>
                <c:pt idx="3">
                  <c:v>Orange</c:v>
                </c:pt>
                <c:pt idx="4">
                  <c:v>Red</c:v>
                </c:pt>
                <c:pt idx="5">
                  <c:v>Yellow</c:v>
                </c:pt>
                <c:pt idx="6">
                  <c:v>Green</c:v>
                </c:pt>
                <c:pt idx="7">
                  <c:v>Dk Blue</c:v>
                </c:pt>
              </c:strCache>
            </c:strRef>
          </c:cat>
          <c:val>
            <c:numRef>
              <c:f>GroupValues!$I$7:$I$14</c:f>
              <c:numCache>
                <c:formatCode>_(* #,##0.00_);_(* \(#,##0.00\);_(* "-"??_);_(@_)</c:formatCode>
                <c:ptCount val="8"/>
                <c:pt idx="0">
                  <c:v>145.48906808223319</c:v>
                </c:pt>
                <c:pt idx="1">
                  <c:v>586.58213044181502</c:v>
                </c:pt>
                <c:pt idx="2">
                  <c:v>1077.0542627993359</c:v>
                </c:pt>
                <c:pt idx="3">
                  <c:v>1684.8668839409502</c:v>
                </c:pt>
                <c:pt idx="4">
                  <c:v>2281.4111325225972</c:v>
                </c:pt>
                <c:pt idx="5">
                  <c:v>2186.1270390636496</c:v>
                </c:pt>
                <c:pt idx="6">
                  <c:v>2685.4627017723938</c:v>
                </c:pt>
                <c:pt idx="7">
                  <c:v>2668.1907153009274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CF-4B06-89D1-2F56788514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76216272"/>
        <c:axId val="576221760"/>
      </c:barChart>
      <c:catAx>
        <c:axId val="5762162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76221760"/>
        <c:crosses val="autoZero"/>
        <c:auto val="1"/>
        <c:lblAlgn val="ctr"/>
        <c:lblOffset val="100"/>
        <c:noMultiLvlLbl val="0"/>
      </c:catAx>
      <c:valAx>
        <c:axId val="576221760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out"/>
        <c:minorTickMark val="none"/>
        <c:tickLblPos val="nextTo"/>
        <c:crossAx val="5762162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aseline="0"/>
              <a:t>Group Rent per 100 moves with 1 House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GroupValues!$H$6</c:f>
              <c:strCache>
                <c:ptCount val="1"/>
                <c:pt idx="0">
                  <c:v>Point Estimate w 1 House</c:v>
                </c:pt>
              </c:strCache>
            </c:strRef>
          </c:tx>
          <c:invertIfNegative val="0"/>
          <c:cat>
            <c:strRef>
              <c:f>GroupValues!$A$7:$A$14</c:f>
              <c:strCache>
                <c:ptCount val="8"/>
                <c:pt idx="0">
                  <c:v>Brown</c:v>
                </c:pt>
                <c:pt idx="1">
                  <c:v>Lt Blue</c:v>
                </c:pt>
                <c:pt idx="2">
                  <c:v>Purple</c:v>
                </c:pt>
                <c:pt idx="3">
                  <c:v>Orange</c:v>
                </c:pt>
                <c:pt idx="4">
                  <c:v>Red</c:v>
                </c:pt>
                <c:pt idx="5">
                  <c:v>Yellow</c:v>
                </c:pt>
                <c:pt idx="6">
                  <c:v>Green</c:v>
                </c:pt>
                <c:pt idx="7">
                  <c:v>Dk Blue</c:v>
                </c:pt>
              </c:strCache>
            </c:strRef>
          </c:cat>
          <c:val>
            <c:numRef>
              <c:f>GroupValues!$H$7:$H$14</c:f>
              <c:numCache>
                <c:formatCode>_(* #,##0.00_);_(* \(#,##0.00\);_(* "-"??_);_(@_)</c:formatCode>
                <c:ptCount val="8"/>
                <c:pt idx="0">
                  <c:v>48.496356027411061</c:v>
                </c:pt>
                <c:pt idx="1">
                  <c:v>214.33996942824379</c:v>
                </c:pt>
                <c:pt idx="2">
                  <c:v>359.0180875997786</c:v>
                </c:pt>
                <c:pt idx="3">
                  <c:v>597.89357745913628</c:v>
                </c:pt>
                <c:pt idx="4">
                  <c:v>793.04814561924888</c:v>
                </c:pt>
                <c:pt idx="5">
                  <c:v>728.70901302121649</c:v>
                </c:pt>
                <c:pt idx="6">
                  <c:v>895.15423392413129</c:v>
                </c:pt>
                <c:pt idx="7">
                  <c:v>901.48916841408243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E8-4507-AC38-8CDF3E40A2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68434672"/>
        <c:axId val="576222544"/>
      </c:barChart>
      <c:catAx>
        <c:axId val="5684346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76222544"/>
        <c:crosses val="autoZero"/>
        <c:auto val="1"/>
        <c:lblAlgn val="ctr"/>
        <c:lblOffset val="100"/>
        <c:noMultiLvlLbl val="0"/>
      </c:catAx>
      <c:valAx>
        <c:axId val="576222544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out"/>
        <c:minorTickMark val="none"/>
        <c:tickLblPos val="nextTo"/>
        <c:crossAx val="5684346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aseline="0"/>
              <a:t>Group Rent per 100 moves with no Houses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GroupValues!$G$6</c:f>
              <c:strCache>
                <c:ptCount val="1"/>
                <c:pt idx="0">
                  <c:v>Rent Point Estimate Consolidated</c:v>
                </c:pt>
              </c:strCache>
            </c:strRef>
          </c:tx>
          <c:invertIfNegative val="0"/>
          <c:cat>
            <c:strRef>
              <c:f>GroupValues!$A$7:$A$14</c:f>
              <c:strCache>
                <c:ptCount val="8"/>
                <c:pt idx="0">
                  <c:v>Brown</c:v>
                </c:pt>
                <c:pt idx="1">
                  <c:v>Lt Blue</c:v>
                </c:pt>
                <c:pt idx="2">
                  <c:v>Purple</c:v>
                </c:pt>
                <c:pt idx="3">
                  <c:v>Orange</c:v>
                </c:pt>
                <c:pt idx="4">
                  <c:v>Red</c:v>
                </c:pt>
                <c:pt idx="5">
                  <c:v>Yellow</c:v>
                </c:pt>
                <c:pt idx="6">
                  <c:v>Green</c:v>
                </c:pt>
                <c:pt idx="7">
                  <c:v>Dk Blue</c:v>
                </c:pt>
              </c:strCache>
            </c:strRef>
          </c:cat>
          <c:val>
            <c:numRef>
              <c:f>GroupValues!$G$7:$G$14</c:f>
              <c:numCache>
                <c:formatCode>_(* #,##0.00_);_(* \(#,##0.00\);_(* "-"??_);_(@_)</c:formatCode>
                <c:ptCount val="8"/>
                <c:pt idx="0">
                  <c:v>19.398542410964424</c:v>
                </c:pt>
                <c:pt idx="1">
                  <c:v>85.73598777129753</c:v>
                </c:pt>
                <c:pt idx="2">
                  <c:v>143.60723503991144</c:v>
                </c:pt>
                <c:pt idx="3">
                  <c:v>239.15743098365451</c:v>
                </c:pt>
                <c:pt idx="4">
                  <c:v>317.2192582476996</c:v>
                </c:pt>
                <c:pt idx="5">
                  <c:v>291.48360520848655</c:v>
                </c:pt>
                <c:pt idx="6">
                  <c:v>349.00945728564028</c:v>
                </c:pt>
                <c:pt idx="7">
                  <c:v>425.35083124811712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FA-4A75-AD8B-CAA160DCD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76223328"/>
        <c:axId val="577216208"/>
      </c:barChart>
      <c:catAx>
        <c:axId val="5762233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77216208"/>
        <c:crosses val="autoZero"/>
        <c:auto val="1"/>
        <c:lblAlgn val="ctr"/>
        <c:lblOffset val="100"/>
        <c:noMultiLvlLbl val="0"/>
      </c:catAx>
      <c:valAx>
        <c:axId val="577216208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out"/>
        <c:minorTickMark val="none"/>
        <c:tickLblPos val="nextTo"/>
        <c:crossAx val="5762233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aseline="0"/>
              <a:t>Group Rent per 100 moves Unconsolidated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GroupValues!$F$6</c:f>
              <c:strCache>
                <c:ptCount val="1"/>
                <c:pt idx="0">
                  <c:v>Rent Point Estimate Unconsolidated</c:v>
                </c:pt>
              </c:strCache>
            </c:strRef>
          </c:tx>
          <c:invertIfNegative val="0"/>
          <c:cat>
            <c:strRef>
              <c:f>GroupValues!$A$7:$A$14</c:f>
              <c:strCache>
                <c:ptCount val="8"/>
                <c:pt idx="0">
                  <c:v>Brown</c:v>
                </c:pt>
                <c:pt idx="1">
                  <c:v>Lt Blue</c:v>
                </c:pt>
                <c:pt idx="2">
                  <c:v>Purple</c:v>
                </c:pt>
                <c:pt idx="3">
                  <c:v>Orange</c:v>
                </c:pt>
                <c:pt idx="4">
                  <c:v>Red</c:v>
                </c:pt>
                <c:pt idx="5">
                  <c:v>Yellow</c:v>
                </c:pt>
                <c:pt idx="6">
                  <c:v>Green</c:v>
                </c:pt>
                <c:pt idx="7">
                  <c:v>Dk Blue</c:v>
                </c:pt>
              </c:strCache>
            </c:strRef>
          </c:cat>
          <c:val>
            <c:numRef>
              <c:f>GroupValues!$F$7:$F$14</c:f>
              <c:numCache>
                <c:formatCode>_(* #,##0.00_);_(* \(#,##0.00\);_(* "-"??_);_(@_)</c:formatCode>
                <c:ptCount val="8"/>
                <c:pt idx="0">
                  <c:v>9.6992712054822121</c:v>
                </c:pt>
                <c:pt idx="1">
                  <c:v>42.867993885648765</c:v>
                </c:pt>
                <c:pt idx="2">
                  <c:v>71.803617519955722</c:v>
                </c:pt>
                <c:pt idx="3">
                  <c:v>119.57871549182725</c:v>
                </c:pt>
                <c:pt idx="4">
                  <c:v>158.6096291238498</c:v>
                </c:pt>
                <c:pt idx="5">
                  <c:v>145.74180260424328</c:v>
                </c:pt>
                <c:pt idx="6">
                  <c:v>174.50472864282014</c:v>
                </c:pt>
                <c:pt idx="7">
                  <c:v>212.67541562405856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A9-4400-8406-A3D258D6B6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76221368"/>
        <c:axId val="577216992"/>
      </c:barChart>
      <c:catAx>
        <c:axId val="5762213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77216992"/>
        <c:crosses val="autoZero"/>
        <c:auto val="1"/>
        <c:lblAlgn val="ctr"/>
        <c:lblOffset val="100"/>
        <c:noMultiLvlLbl val="0"/>
      </c:catAx>
      <c:valAx>
        <c:axId val="577216992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out"/>
        <c:minorTickMark val="none"/>
        <c:tickLblPos val="nextTo"/>
        <c:crossAx val="5762213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aseline="0"/>
              <a:t>Net Profit per 100 moves with a Hotels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GroupValues!$Y$6</c:f>
              <c:strCache>
                <c:ptCount val="1"/>
                <c:pt idx="0">
                  <c:v>Net Profit  Estimate  w Hotel</c:v>
                </c:pt>
              </c:strCache>
            </c:strRef>
          </c:tx>
          <c:invertIfNegative val="0"/>
          <c:cat>
            <c:strRef>
              <c:f>GroupValues!$A$7:$A$16</c:f>
              <c:strCache>
                <c:ptCount val="10"/>
                <c:pt idx="0">
                  <c:v>Brown</c:v>
                </c:pt>
                <c:pt idx="1">
                  <c:v>Lt Blue</c:v>
                </c:pt>
                <c:pt idx="2">
                  <c:v>Purple</c:v>
                </c:pt>
                <c:pt idx="3">
                  <c:v>Orange</c:v>
                </c:pt>
                <c:pt idx="4">
                  <c:v>Red</c:v>
                </c:pt>
                <c:pt idx="5">
                  <c:v>Yellow</c:v>
                </c:pt>
                <c:pt idx="6">
                  <c:v>Green</c:v>
                </c:pt>
                <c:pt idx="7">
                  <c:v>Dk Blue</c:v>
                </c:pt>
                <c:pt idx="8">
                  <c:v>RR</c:v>
                </c:pt>
                <c:pt idx="9">
                  <c:v>Utilities</c:v>
                </c:pt>
              </c:strCache>
            </c:strRef>
          </c:cat>
          <c:val>
            <c:numRef>
              <c:f>GroupValues!$Y$7:$Y$14</c:f>
              <c:numCache>
                <c:formatCode>_(* #,##0.00_);_(* \(#,##0.00\);_(* "-"??_);_(@_)</c:formatCode>
                <c:ptCount val="8"/>
                <c:pt idx="0">
                  <c:v>1224.1632584218055</c:v>
                </c:pt>
                <c:pt idx="1">
                  <c:v>3830.4462600127117</c:v>
                </c:pt>
                <c:pt idx="2">
                  <c:v>5753.4676964767232</c:v>
                </c:pt>
                <c:pt idx="3">
                  <c:v>8320.6864620306296</c:v>
                </c:pt>
                <c:pt idx="4">
                  <c:v>9538.119885693337</c:v>
                </c:pt>
                <c:pt idx="5">
                  <c:v>8153.8616362314433</c:v>
                </c:pt>
                <c:pt idx="6">
                  <c:v>9363.8672086378647</c:v>
                </c:pt>
                <c:pt idx="7">
                  <c:v>9189.4483691035657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F6-4B5E-B901-59DF3F5D59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77217776"/>
        <c:axId val="577218168"/>
      </c:barChart>
      <c:catAx>
        <c:axId val="5772177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77218168"/>
        <c:crosses val="autoZero"/>
        <c:auto val="1"/>
        <c:lblAlgn val="ctr"/>
        <c:lblOffset val="100"/>
        <c:noMultiLvlLbl val="0"/>
      </c:catAx>
      <c:valAx>
        <c:axId val="577218168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out"/>
        <c:minorTickMark val="none"/>
        <c:tickLblPos val="nextTo"/>
        <c:crossAx val="5772177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aseline="0"/>
              <a:t>Net Profit per 100 moves with 4 Houses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GroupValues!$X$6</c:f>
              <c:strCache>
                <c:ptCount val="1"/>
                <c:pt idx="0">
                  <c:v>Net Profit  Estimate  w 4 Houses</c:v>
                </c:pt>
              </c:strCache>
            </c:strRef>
          </c:tx>
          <c:invertIfNegative val="0"/>
          <c:cat>
            <c:strRef>
              <c:f>GroupValues!$A$7:$A$16</c:f>
              <c:strCache>
                <c:ptCount val="10"/>
                <c:pt idx="0">
                  <c:v>Brown</c:v>
                </c:pt>
                <c:pt idx="1">
                  <c:v>Lt Blue</c:v>
                </c:pt>
                <c:pt idx="2">
                  <c:v>Purple</c:v>
                </c:pt>
                <c:pt idx="3">
                  <c:v>Orange</c:v>
                </c:pt>
                <c:pt idx="4">
                  <c:v>Red</c:v>
                </c:pt>
                <c:pt idx="5">
                  <c:v>Yellow</c:v>
                </c:pt>
                <c:pt idx="6">
                  <c:v>Green</c:v>
                </c:pt>
                <c:pt idx="7">
                  <c:v>Dk Blue</c:v>
                </c:pt>
                <c:pt idx="8">
                  <c:v>RR</c:v>
                </c:pt>
                <c:pt idx="9">
                  <c:v>Utilities</c:v>
                </c:pt>
              </c:strCache>
            </c:strRef>
          </c:cat>
          <c:val>
            <c:numRef>
              <c:f>GroupValues!$X$7:$X$14</c:f>
              <c:numCache>
                <c:formatCode>_(* #,##0.00_);_(* \(#,##0.00\);_(* "-"??_);_(@_)</c:formatCode>
                <c:ptCount val="8"/>
                <c:pt idx="0">
                  <c:v>155.94169643857697</c:v>
                </c:pt>
                <c:pt idx="1">
                  <c:v>1552.7088513644326</c:v>
                </c:pt>
                <c:pt idx="2">
                  <c:v>2431.6678646971623</c:v>
                </c:pt>
                <c:pt idx="3">
                  <c:v>4189.9994141135312</c:v>
                </c:pt>
                <c:pt idx="4">
                  <c:v>5013.3786186902444</c:v>
                </c:pt>
                <c:pt idx="5">
                  <c:v>3324.9197464978852</c:v>
                </c:pt>
                <c:pt idx="6">
                  <c:v>3497.7086590578219</c:v>
                </c:pt>
                <c:pt idx="7">
                  <c:v>4640.5820069598003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DE-4390-AF81-93490E6888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77218952"/>
        <c:axId val="577219344"/>
      </c:barChart>
      <c:catAx>
        <c:axId val="5772189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77219344"/>
        <c:crosses val="autoZero"/>
        <c:auto val="1"/>
        <c:lblAlgn val="ctr"/>
        <c:lblOffset val="100"/>
        <c:noMultiLvlLbl val="0"/>
      </c:catAx>
      <c:valAx>
        <c:axId val="577219344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out"/>
        <c:minorTickMark val="none"/>
        <c:tickLblPos val="nextTo"/>
        <c:crossAx val="5772189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aseline="0"/>
              <a:t>Net Profit per 100 moves with 3 Houses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GroupValues!$W$6</c:f>
              <c:strCache>
                <c:ptCount val="1"/>
                <c:pt idx="0">
                  <c:v>Net Profit  Estimate  w 3 Houses</c:v>
                </c:pt>
              </c:strCache>
            </c:strRef>
          </c:tx>
          <c:invertIfNegative val="0"/>
          <c:cat>
            <c:strRef>
              <c:f>GroupValues!$A$7:$A$16</c:f>
              <c:strCache>
                <c:ptCount val="10"/>
                <c:pt idx="0">
                  <c:v>Brown</c:v>
                </c:pt>
                <c:pt idx="1">
                  <c:v>Lt Blue</c:v>
                </c:pt>
                <c:pt idx="2">
                  <c:v>Purple</c:v>
                </c:pt>
                <c:pt idx="3">
                  <c:v>Orange</c:v>
                </c:pt>
                <c:pt idx="4">
                  <c:v>Red</c:v>
                </c:pt>
                <c:pt idx="5">
                  <c:v>Yellow</c:v>
                </c:pt>
                <c:pt idx="6">
                  <c:v>Green</c:v>
                </c:pt>
                <c:pt idx="7">
                  <c:v>Dk Blue</c:v>
                </c:pt>
                <c:pt idx="8">
                  <c:v>RR</c:v>
                </c:pt>
                <c:pt idx="9">
                  <c:v>Utilities</c:v>
                </c:pt>
              </c:strCache>
            </c:strRef>
          </c:cat>
          <c:val>
            <c:numRef>
              <c:f>GroupValues!$W$7:$W$14</c:f>
              <c:numCache>
                <c:formatCode>_(* #,##0.00_);_(* \(#,##0.00\);_(* "-"??_);_(@_)</c:formatCode>
                <c:ptCount val="8"/>
                <c:pt idx="0">
                  <c:v>-83.532795753300434</c:v>
                </c:pt>
                <c:pt idx="1">
                  <c:v>839.74639132544507</c:v>
                </c:pt>
                <c:pt idx="2">
                  <c:v>1498.3162041579512</c:v>
                </c:pt>
                <c:pt idx="3">
                  <c:v>2859.7336507046075</c:v>
                </c:pt>
                <c:pt idx="4">
                  <c:v>3910.0277225633045</c:v>
                </c:pt>
                <c:pt idx="5">
                  <c:v>2650.2360541600847</c:v>
                </c:pt>
                <c:pt idx="6">
                  <c:v>2790.180885974637</c:v>
                </c:pt>
                <c:pt idx="7">
                  <c:v>3779.0402291919781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81-407E-B0D2-93CF6C8FA8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77220128"/>
        <c:axId val="577220520"/>
      </c:barChart>
      <c:catAx>
        <c:axId val="5772201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77220520"/>
        <c:crosses val="autoZero"/>
        <c:auto val="1"/>
        <c:lblAlgn val="ctr"/>
        <c:lblOffset val="100"/>
        <c:noMultiLvlLbl val="0"/>
      </c:catAx>
      <c:valAx>
        <c:axId val="577220520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out"/>
        <c:minorTickMark val="none"/>
        <c:tickLblPos val="nextTo"/>
        <c:crossAx val="5772201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aseline="0"/>
              <a:t>Net Profit per 100 moves with 2 Houses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GroupValues!$V$6</c:f>
              <c:strCache>
                <c:ptCount val="1"/>
                <c:pt idx="0">
                  <c:v>Net Profit  Estimate  w 2 Houses</c:v>
                </c:pt>
              </c:strCache>
            </c:strRef>
          </c:tx>
          <c:invertIfNegative val="0"/>
          <c:cat>
            <c:strRef>
              <c:f>GroupValues!$A$7:$A$16</c:f>
              <c:strCache>
                <c:ptCount val="10"/>
                <c:pt idx="0">
                  <c:v>Brown</c:v>
                </c:pt>
                <c:pt idx="1">
                  <c:v>Lt Blue</c:v>
                </c:pt>
                <c:pt idx="2">
                  <c:v>Purple</c:v>
                </c:pt>
                <c:pt idx="3">
                  <c:v>Orange</c:v>
                </c:pt>
                <c:pt idx="4">
                  <c:v>Red</c:v>
                </c:pt>
                <c:pt idx="5">
                  <c:v>Yellow</c:v>
                </c:pt>
                <c:pt idx="6">
                  <c:v>Green</c:v>
                </c:pt>
                <c:pt idx="7">
                  <c:v>Dk Blue</c:v>
                </c:pt>
                <c:pt idx="8">
                  <c:v>RR</c:v>
                </c:pt>
                <c:pt idx="9">
                  <c:v>Utilities</c:v>
                </c:pt>
              </c:strCache>
            </c:strRef>
          </c:cat>
          <c:val>
            <c:numRef>
              <c:f>GroupValues!$V$7:$V$14</c:f>
              <c:numCache>
                <c:formatCode>_(* #,##0.00_);_(* \(#,##0.00\);_(* "-"??_);_(@_)</c:formatCode>
                <c:ptCount val="8"/>
                <c:pt idx="0">
                  <c:v>-274.51093191776681</c:v>
                </c:pt>
                <c:pt idx="1">
                  <c:v>-183.41786955818498</c:v>
                </c:pt>
                <c:pt idx="2">
                  <c:v>-262.9457372006641</c:v>
                </c:pt>
                <c:pt idx="3">
                  <c:v>224.86688394095017</c:v>
                </c:pt>
                <c:pt idx="4">
                  <c:v>491.4111325225972</c:v>
                </c:pt>
                <c:pt idx="5">
                  <c:v>36.12703906364959</c:v>
                </c:pt>
                <c:pt idx="6">
                  <c:v>-34.537298227606243</c:v>
                </c:pt>
                <c:pt idx="7">
                  <c:v>718.19071530092742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E1-4173-869A-A6C10637C2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77221304"/>
        <c:axId val="577221696"/>
      </c:barChart>
      <c:catAx>
        <c:axId val="5772213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77221696"/>
        <c:crosses val="autoZero"/>
        <c:auto val="1"/>
        <c:lblAlgn val="ctr"/>
        <c:lblOffset val="100"/>
        <c:noMultiLvlLbl val="0"/>
      </c:catAx>
      <c:valAx>
        <c:axId val="577221696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out"/>
        <c:minorTickMark val="none"/>
        <c:tickLblPos val="nextTo"/>
        <c:crossAx val="5772213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aseline="0"/>
              <a:t>Net Profit per 100 moves with 1 House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GroupValues!$U$6</c:f>
              <c:strCache>
                <c:ptCount val="1"/>
                <c:pt idx="0">
                  <c:v>Net Profit  Estimate w 1 House</c:v>
                </c:pt>
              </c:strCache>
            </c:strRef>
          </c:tx>
          <c:invertIfNegative val="0"/>
          <c:cat>
            <c:strRef>
              <c:f>GroupValues!$A$7:$A$16</c:f>
              <c:strCache>
                <c:ptCount val="10"/>
                <c:pt idx="0">
                  <c:v>Brown</c:v>
                </c:pt>
                <c:pt idx="1">
                  <c:v>Lt Blue</c:v>
                </c:pt>
                <c:pt idx="2">
                  <c:v>Purple</c:v>
                </c:pt>
                <c:pt idx="3">
                  <c:v>Orange</c:v>
                </c:pt>
                <c:pt idx="4">
                  <c:v>Red</c:v>
                </c:pt>
                <c:pt idx="5">
                  <c:v>Yellow</c:v>
                </c:pt>
                <c:pt idx="6">
                  <c:v>Green</c:v>
                </c:pt>
                <c:pt idx="7">
                  <c:v>Dk Blue</c:v>
                </c:pt>
                <c:pt idx="8">
                  <c:v>RR</c:v>
                </c:pt>
                <c:pt idx="9">
                  <c:v>Utilities</c:v>
                </c:pt>
              </c:strCache>
            </c:strRef>
          </c:cat>
          <c:val>
            <c:numRef>
              <c:f>GroupValues!$U$7:$U$14</c:f>
              <c:numCache>
                <c:formatCode>_(* #,##0.00_);_(* \(#,##0.00\);_(* "-"??_);_(@_)</c:formatCode>
                <c:ptCount val="8"/>
                <c:pt idx="0">
                  <c:v>-271.50364397258892</c:v>
                </c:pt>
                <c:pt idx="1">
                  <c:v>-405.66003057175624</c:v>
                </c:pt>
                <c:pt idx="2">
                  <c:v>-680.9819124002214</c:v>
                </c:pt>
                <c:pt idx="3">
                  <c:v>-562.10642254086372</c:v>
                </c:pt>
                <c:pt idx="4">
                  <c:v>-626.95185438075112</c:v>
                </c:pt>
                <c:pt idx="5">
                  <c:v>-971.29098697878351</c:v>
                </c:pt>
                <c:pt idx="6">
                  <c:v>-1224.8457660758686</c:v>
                </c:pt>
                <c:pt idx="7">
                  <c:v>-648.51083158591757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38-49D9-8D42-7D28915E8A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77222480"/>
        <c:axId val="577222872"/>
      </c:barChart>
      <c:catAx>
        <c:axId val="5772224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77222872"/>
        <c:crosses val="autoZero"/>
        <c:auto val="1"/>
        <c:lblAlgn val="ctr"/>
        <c:lblOffset val="100"/>
        <c:noMultiLvlLbl val="0"/>
      </c:catAx>
      <c:valAx>
        <c:axId val="577222872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out"/>
        <c:minorTickMark val="none"/>
        <c:tickLblPos val="nextTo"/>
        <c:crossAx val="5772224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aseline="0"/>
              <a:t>Net Profit per 100 moves with no Houses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GroupValues!$T$6</c:f>
              <c:strCache>
                <c:ptCount val="1"/>
                <c:pt idx="0">
                  <c:v>Net Profit  Point Estimate Consolidated</c:v>
                </c:pt>
              </c:strCache>
            </c:strRef>
          </c:tx>
          <c:invertIfNegative val="0"/>
          <c:cat>
            <c:strRef>
              <c:f>GroupValues!$A$7:$A$16</c:f>
              <c:strCache>
                <c:ptCount val="10"/>
                <c:pt idx="0">
                  <c:v>Brown</c:v>
                </c:pt>
                <c:pt idx="1">
                  <c:v>Lt Blue</c:v>
                </c:pt>
                <c:pt idx="2">
                  <c:v>Purple</c:v>
                </c:pt>
                <c:pt idx="3">
                  <c:v>Orange</c:v>
                </c:pt>
                <c:pt idx="4">
                  <c:v>Red</c:v>
                </c:pt>
                <c:pt idx="5">
                  <c:v>Yellow</c:v>
                </c:pt>
                <c:pt idx="6">
                  <c:v>Green</c:v>
                </c:pt>
                <c:pt idx="7">
                  <c:v>Dk Blue</c:v>
                </c:pt>
                <c:pt idx="8">
                  <c:v>RR</c:v>
                </c:pt>
                <c:pt idx="9">
                  <c:v>Utilities</c:v>
                </c:pt>
              </c:strCache>
            </c:strRef>
          </c:cat>
          <c:val>
            <c:numRef>
              <c:f>GroupValues!$T$7:$T$14</c:f>
              <c:numCache>
                <c:formatCode>_(* #,##0.00_);_(* \(#,##0.00\);_(* "-"??_);_(@_)</c:formatCode>
                <c:ptCount val="8"/>
                <c:pt idx="0">
                  <c:v>-200.60145758903559</c:v>
                </c:pt>
                <c:pt idx="1">
                  <c:v>-384.26401222870248</c:v>
                </c:pt>
                <c:pt idx="2">
                  <c:v>-596.39276496008858</c:v>
                </c:pt>
                <c:pt idx="3">
                  <c:v>-620.84256901634546</c:v>
                </c:pt>
                <c:pt idx="4">
                  <c:v>-732.7807417523004</c:v>
                </c:pt>
                <c:pt idx="5">
                  <c:v>-958.51639479151345</c:v>
                </c:pt>
                <c:pt idx="6">
                  <c:v>-1170.9905427143597</c:v>
                </c:pt>
                <c:pt idx="7">
                  <c:v>-724.64916875188283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82-4873-9252-20F2988571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77223656"/>
        <c:axId val="577584856"/>
      </c:barChart>
      <c:catAx>
        <c:axId val="5772236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77584856"/>
        <c:crosses val="autoZero"/>
        <c:auto val="1"/>
        <c:lblAlgn val="ctr"/>
        <c:lblOffset val="100"/>
        <c:noMultiLvlLbl val="0"/>
      </c:catAx>
      <c:valAx>
        <c:axId val="577584856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out"/>
        <c:minorTickMark val="none"/>
        <c:tickLblPos val="nextTo"/>
        <c:crossAx val="5772236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aseline="0"/>
              <a:t>Net Profit per 100 moves Unconsolidated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GroupValues!$S$6</c:f>
              <c:strCache>
                <c:ptCount val="1"/>
                <c:pt idx="0">
                  <c:v>Net Profit Point Estimate Unconsolidated</c:v>
                </c:pt>
              </c:strCache>
            </c:strRef>
          </c:tx>
          <c:invertIfNegative val="0"/>
          <c:cat>
            <c:strRef>
              <c:f>GroupValues!$A$7:$A$16</c:f>
              <c:strCache>
                <c:ptCount val="10"/>
                <c:pt idx="0">
                  <c:v>Brown</c:v>
                </c:pt>
                <c:pt idx="1">
                  <c:v>Lt Blue</c:v>
                </c:pt>
                <c:pt idx="2">
                  <c:v>Purple</c:v>
                </c:pt>
                <c:pt idx="3">
                  <c:v>Orange</c:v>
                </c:pt>
                <c:pt idx="4">
                  <c:v>Red</c:v>
                </c:pt>
                <c:pt idx="5">
                  <c:v>Yellow</c:v>
                </c:pt>
                <c:pt idx="6">
                  <c:v>Green</c:v>
                </c:pt>
                <c:pt idx="7">
                  <c:v>Dk Blue</c:v>
                </c:pt>
                <c:pt idx="8">
                  <c:v>RR</c:v>
                </c:pt>
                <c:pt idx="9">
                  <c:v>Utilities</c:v>
                </c:pt>
              </c:strCache>
            </c:strRef>
          </c:cat>
          <c:val>
            <c:numRef>
              <c:f>GroupValues!$S$7:$S$14</c:f>
              <c:numCache>
                <c:formatCode>_(* #,##0.00_);_(* \(#,##0.00\);_(* "-"??_);_(@_)</c:formatCode>
                <c:ptCount val="8"/>
                <c:pt idx="0">
                  <c:v>-110.30072879451779</c:v>
                </c:pt>
                <c:pt idx="1">
                  <c:v>-277.13200611435121</c:v>
                </c:pt>
                <c:pt idx="2">
                  <c:v>-368.19638248004429</c:v>
                </c:pt>
                <c:pt idx="3">
                  <c:v>-440.42128450817273</c:v>
                </c:pt>
                <c:pt idx="4">
                  <c:v>-521.3903708761502</c:v>
                </c:pt>
                <c:pt idx="5">
                  <c:v>-654.25819739575672</c:v>
                </c:pt>
                <c:pt idx="6">
                  <c:v>-745.49527135717983</c:v>
                </c:pt>
                <c:pt idx="7">
                  <c:v>-537.32458437594141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EC-4E80-98BD-BCFEE40E8C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77585640"/>
        <c:axId val="577586032"/>
      </c:barChart>
      <c:catAx>
        <c:axId val="5775856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77586032"/>
        <c:crosses val="autoZero"/>
        <c:auto val="1"/>
        <c:lblAlgn val="ctr"/>
        <c:lblOffset val="100"/>
        <c:noMultiLvlLbl val="0"/>
      </c:catAx>
      <c:valAx>
        <c:axId val="577586032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out"/>
        <c:minorTickMark val="none"/>
        <c:tickLblPos val="nextTo"/>
        <c:crossAx val="5775856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 Density</a:t>
            </a:r>
            <a:r>
              <a:rPr lang="en-US" baseline="0"/>
              <a:t> of Hits on Brown Properties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'Group Frequency Densities'!$B$38:$C$62</c:f>
              <c:multiLvlStrCache>
                <c:ptCount val="25"/>
                <c:lvl>
                  <c:pt idx="0">
                    <c:v>-3.00</c:v>
                  </c:pt>
                  <c:pt idx="1">
                    <c:v>-2.75</c:v>
                  </c:pt>
                  <c:pt idx="2">
                    <c:v>-2.50</c:v>
                  </c:pt>
                  <c:pt idx="3">
                    <c:v>-2.25</c:v>
                  </c:pt>
                  <c:pt idx="4">
                    <c:v>-2.00</c:v>
                  </c:pt>
                  <c:pt idx="5">
                    <c:v>-1.75</c:v>
                  </c:pt>
                  <c:pt idx="6">
                    <c:v>-1.50</c:v>
                  </c:pt>
                  <c:pt idx="7">
                    <c:v>-1.25</c:v>
                  </c:pt>
                  <c:pt idx="8">
                    <c:v>-1.00</c:v>
                  </c:pt>
                  <c:pt idx="9">
                    <c:v>-0.75</c:v>
                  </c:pt>
                  <c:pt idx="10">
                    <c:v>-0.50</c:v>
                  </c:pt>
                  <c:pt idx="11">
                    <c:v>-0.25</c:v>
                  </c:pt>
                  <c:pt idx="12">
                    <c:v>0.00</c:v>
                  </c:pt>
                  <c:pt idx="13">
                    <c:v>0.25</c:v>
                  </c:pt>
                  <c:pt idx="14">
                    <c:v>0.50</c:v>
                  </c:pt>
                  <c:pt idx="15">
                    <c:v>0.75</c:v>
                  </c:pt>
                  <c:pt idx="16">
                    <c:v>1.00</c:v>
                  </c:pt>
                  <c:pt idx="17">
                    <c:v>1.25</c:v>
                  </c:pt>
                  <c:pt idx="18">
                    <c:v>1.50</c:v>
                  </c:pt>
                  <c:pt idx="19">
                    <c:v>1.75</c:v>
                  </c:pt>
                  <c:pt idx="20">
                    <c:v>2.00</c:v>
                  </c:pt>
                  <c:pt idx="21">
                    <c:v>2.25</c:v>
                  </c:pt>
                  <c:pt idx="22">
                    <c:v>2.50</c:v>
                  </c:pt>
                  <c:pt idx="23">
                    <c:v>2.75</c:v>
                  </c:pt>
                  <c:pt idx="24">
                    <c:v>3.00</c:v>
                  </c:pt>
                </c:lvl>
                <c:lvl>
                  <c:pt idx="0">
                    <c:v>-4.30</c:v>
                  </c:pt>
                  <c:pt idx="1">
                    <c:v>-3.70</c:v>
                  </c:pt>
                  <c:pt idx="2">
                    <c:v>-3.10</c:v>
                  </c:pt>
                  <c:pt idx="3">
                    <c:v>-2.50</c:v>
                  </c:pt>
                  <c:pt idx="4">
                    <c:v>-1.90</c:v>
                  </c:pt>
                  <c:pt idx="5">
                    <c:v>-1.30</c:v>
                  </c:pt>
                  <c:pt idx="6">
                    <c:v>-0.70</c:v>
                  </c:pt>
                  <c:pt idx="7">
                    <c:v>-0.10</c:v>
                  </c:pt>
                  <c:pt idx="8">
                    <c:v>0.50</c:v>
                  </c:pt>
                  <c:pt idx="9">
                    <c:v>1.10</c:v>
                  </c:pt>
                  <c:pt idx="10">
                    <c:v>1.70</c:v>
                  </c:pt>
                  <c:pt idx="11">
                    <c:v>2.30</c:v>
                  </c:pt>
                  <c:pt idx="12">
                    <c:v>2.90</c:v>
                  </c:pt>
                  <c:pt idx="13">
                    <c:v>3.50</c:v>
                  </c:pt>
                  <c:pt idx="14">
                    <c:v>4.10</c:v>
                  </c:pt>
                  <c:pt idx="15">
                    <c:v>4.70</c:v>
                  </c:pt>
                  <c:pt idx="16">
                    <c:v>5.30</c:v>
                  </c:pt>
                  <c:pt idx="17">
                    <c:v>5.90</c:v>
                  </c:pt>
                  <c:pt idx="18">
                    <c:v>6.40</c:v>
                  </c:pt>
                  <c:pt idx="19">
                    <c:v>7.00</c:v>
                  </c:pt>
                  <c:pt idx="20">
                    <c:v>7.60</c:v>
                  </c:pt>
                  <c:pt idx="21">
                    <c:v>8.20</c:v>
                  </c:pt>
                  <c:pt idx="22">
                    <c:v>8.80</c:v>
                  </c:pt>
                  <c:pt idx="23">
                    <c:v>9.40</c:v>
                  </c:pt>
                  <c:pt idx="24">
                    <c:v>10.00</c:v>
                  </c:pt>
                </c:lvl>
              </c:multiLvlStrCache>
            </c:multiLvlStrRef>
          </c:cat>
          <c:val>
            <c:numRef>
              <c:f>'Group Frequency Densities'!$D$38:$D$62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14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8</c:v>
                </c:pt>
                <c:pt idx="16">
                  <c:v>0</c:v>
                </c:pt>
                <c:pt idx="17">
                  <c:v>0</c:v>
                </c:pt>
                <c:pt idx="18">
                  <c:v>2</c:v>
                </c:pt>
                <c:pt idx="19">
                  <c:v>3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9C-4FE6-904C-4F4844844C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7586816"/>
        <c:axId val="577587208"/>
      </c:barChart>
      <c:catAx>
        <c:axId val="577586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587208"/>
        <c:crosses val="autoZero"/>
        <c:auto val="1"/>
        <c:lblAlgn val="ctr"/>
        <c:lblOffset val="100"/>
        <c:noMultiLvlLbl val="0"/>
      </c:catAx>
      <c:valAx>
        <c:axId val="577587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58681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 Density</a:t>
            </a:r>
            <a:r>
              <a:rPr lang="en-US" baseline="0"/>
              <a:t> of Hits on Lt. Blue Properties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'Group Frequency Densities'!$B$67:$C$91</c:f>
              <c:multiLvlStrCache>
                <c:ptCount val="25"/>
                <c:lvl>
                  <c:pt idx="0">
                    <c:v>-3.00</c:v>
                  </c:pt>
                  <c:pt idx="1">
                    <c:v>-2.75</c:v>
                  </c:pt>
                  <c:pt idx="2">
                    <c:v>-2.50</c:v>
                  </c:pt>
                  <c:pt idx="3">
                    <c:v>-2.25</c:v>
                  </c:pt>
                  <c:pt idx="4">
                    <c:v>-2.00</c:v>
                  </c:pt>
                  <c:pt idx="5">
                    <c:v>-1.75</c:v>
                  </c:pt>
                  <c:pt idx="6">
                    <c:v>-1.50</c:v>
                  </c:pt>
                  <c:pt idx="7">
                    <c:v>-1.25</c:v>
                  </c:pt>
                  <c:pt idx="8">
                    <c:v>-1.00</c:v>
                  </c:pt>
                  <c:pt idx="9">
                    <c:v>-0.75</c:v>
                  </c:pt>
                  <c:pt idx="10">
                    <c:v>-0.50</c:v>
                  </c:pt>
                  <c:pt idx="11">
                    <c:v>-0.25</c:v>
                  </c:pt>
                  <c:pt idx="12">
                    <c:v>0.00</c:v>
                  </c:pt>
                  <c:pt idx="13">
                    <c:v>0.25</c:v>
                  </c:pt>
                  <c:pt idx="14">
                    <c:v>0.50</c:v>
                  </c:pt>
                  <c:pt idx="15">
                    <c:v>0.75</c:v>
                  </c:pt>
                  <c:pt idx="16">
                    <c:v>1.00</c:v>
                  </c:pt>
                  <c:pt idx="17">
                    <c:v>1.25</c:v>
                  </c:pt>
                  <c:pt idx="18">
                    <c:v>1.50</c:v>
                  </c:pt>
                  <c:pt idx="19">
                    <c:v>1.75</c:v>
                  </c:pt>
                  <c:pt idx="20">
                    <c:v>2.00</c:v>
                  </c:pt>
                  <c:pt idx="21">
                    <c:v>2.25</c:v>
                  </c:pt>
                  <c:pt idx="22">
                    <c:v>2.50</c:v>
                  </c:pt>
                  <c:pt idx="23">
                    <c:v>2.75</c:v>
                  </c:pt>
                  <c:pt idx="24">
                    <c:v>3.00</c:v>
                  </c:pt>
                </c:lvl>
                <c:lvl>
                  <c:pt idx="0">
                    <c:v>-3.30</c:v>
                  </c:pt>
                  <c:pt idx="1">
                    <c:v>-2.50</c:v>
                  </c:pt>
                  <c:pt idx="2">
                    <c:v>-1.70</c:v>
                  </c:pt>
                  <c:pt idx="3">
                    <c:v>-0.90</c:v>
                  </c:pt>
                  <c:pt idx="4">
                    <c:v>-0.20</c:v>
                  </c:pt>
                  <c:pt idx="5">
                    <c:v>0.60</c:v>
                  </c:pt>
                  <c:pt idx="6">
                    <c:v>1.40</c:v>
                  </c:pt>
                  <c:pt idx="7">
                    <c:v>2.20</c:v>
                  </c:pt>
                  <c:pt idx="8">
                    <c:v>3.00</c:v>
                  </c:pt>
                  <c:pt idx="9">
                    <c:v>3.80</c:v>
                  </c:pt>
                  <c:pt idx="10">
                    <c:v>4.60</c:v>
                  </c:pt>
                  <c:pt idx="11">
                    <c:v>5.40</c:v>
                  </c:pt>
                  <c:pt idx="12">
                    <c:v>6.20</c:v>
                  </c:pt>
                  <c:pt idx="13">
                    <c:v>7.00</c:v>
                  </c:pt>
                  <c:pt idx="14">
                    <c:v>7.80</c:v>
                  </c:pt>
                  <c:pt idx="15">
                    <c:v>8.60</c:v>
                  </c:pt>
                  <c:pt idx="16">
                    <c:v>9.40</c:v>
                  </c:pt>
                  <c:pt idx="17">
                    <c:v>10.20</c:v>
                  </c:pt>
                  <c:pt idx="18">
                    <c:v>11.00</c:v>
                  </c:pt>
                  <c:pt idx="19">
                    <c:v>11.80</c:v>
                  </c:pt>
                  <c:pt idx="20">
                    <c:v>12.60</c:v>
                  </c:pt>
                  <c:pt idx="21">
                    <c:v>13.40</c:v>
                  </c:pt>
                  <c:pt idx="22">
                    <c:v>14.10</c:v>
                  </c:pt>
                  <c:pt idx="23">
                    <c:v>14.90</c:v>
                  </c:pt>
                  <c:pt idx="24">
                    <c:v>15.70</c:v>
                  </c:pt>
                </c:lvl>
              </c:multiLvlStrCache>
            </c:multiLvlStrRef>
          </c:cat>
          <c:val>
            <c:numRef>
              <c:f>'Group Frequency Densities'!$D$67:$D$91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5</c:v>
                </c:pt>
                <c:pt idx="8">
                  <c:v>0</c:v>
                </c:pt>
                <c:pt idx="9">
                  <c:v>0</c:v>
                </c:pt>
                <c:pt idx="10">
                  <c:v>12</c:v>
                </c:pt>
                <c:pt idx="11">
                  <c:v>0</c:v>
                </c:pt>
                <c:pt idx="12">
                  <c:v>1</c:v>
                </c:pt>
                <c:pt idx="13">
                  <c:v>9</c:v>
                </c:pt>
                <c:pt idx="14">
                  <c:v>0</c:v>
                </c:pt>
                <c:pt idx="15">
                  <c:v>0</c:v>
                </c:pt>
                <c:pt idx="16">
                  <c:v>6</c:v>
                </c:pt>
                <c:pt idx="17">
                  <c:v>1</c:v>
                </c:pt>
                <c:pt idx="18">
                  <c:v>2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21-4048-B9E2-180E3DF956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7588384"/>
        <c:axId val="580106488"/>
      </c:barChart>
      <c:catAx>
        <c:axId val="577588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106488"/>
        <c:crosses val="autoZero"/>
        <c:auto val="1"/>
        <c:lblAlgn val="ctr"/>
        <c:lblOffset val="100"/>
        <c:noMultiLvlLbl val="0"/>
      </c:catAx>
      <c:valAx>
        <c:axId val="580106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58838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 Density</a:t>
            </a:r>
            <a:r>
              <a:rPr lang="en-US" baseline="0"/>
              <a:t> of Hits on Purple Properties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'Group Frequency Densities'!$B$96:$C$120</c:f>
              <c:multiLvlStrCache>
                <c:ptCount val="25"/>
                <c:lvl>
                  <c:pt idx="0">
                    <c:v>-3.00</c:v>
                  </c:pt>
                  <c:pt idx="1">
                    <c:v>-2.75</c:v>
                  </c:pt>
                  <c:pt idx="2">
                    <c:v>-2.50</c:v>
                  </c:pt>
                  <c:pt idx="3">
                    <c:v>-2.25</c:v>
                  </c:pt>
                  <c:pt idx="4">
                    <c:v>-2.00</c:v>
                  </c:pt>
                  <c:pt idx="5">
                    <c:v>-1.75</c:v>
                  </c:pt>
                  <c:pt idx="6">
                    <c:v>-1.50</c:v>
                  </c:pt>
                  <c:pt idx="7">
                    <c:v>-1.25</c:v>
                  </c:pt>
                  <c:pt idx="8">
                    <c:v>-1.00</c:v>
                  </c:pt>
                  <c:pt idx="9">
                    <c:v>-0.75</c:v>
                  </c:pt>
                  <c:pt idx="10">
                    <c:v>-0.50</c:v>
                  </c:pt>
                  <c:pt idx="11">
                    <c:v>-0.25</c:v>
                  </c:pt>
                  <c:pt idx="12">
                    <c:v>0.00</c:v>
                  </c:pt>
                  <c:pt idx="13">
                    <c:v>0.25</c:v>
                  </c:pt>
                  <c:pt idx="14">
                    <c:v>0.50</c:v>
                  </c:pt>
                  <c:pt idx="15">
                    <c:v>0.75</c:v>
                  </c:pt>
                  <c:pt idx="16">
                    <c:v>1.00</c:v>
                  </c:pt>
                  <c:pt idx="17">
                    <c:v>1.25</c:v>
                  </c:pt>
                  <c:pt idx="18">
                    <c:v>1.50</c:v>
                  </c:pt>
                  <c:pt idx="19">
                    <c:v>1.75</c:v>
                  </c:pt>
                  <c:pt idx="20">
                    <c:v>2.00</c:v>
                  </c:pt>
                  <c:pt idx="21">
                    <c:v>2.25</c:v>
                  </c:pt>
                  <c:pt idx="22">
                    <c:v>2.50</c:v>
                  </c:pt>
                  <c:pt idx="23">
                    <c:v>2.75</c:v>
                  </c:pt>
                  <c:pt idx="24">
                    <c:v>3.00</c:v>
                  </c:pt>
                </c:lvl>
                <c:lvl>
                  <c:pt idx="0">
                    <c:v>-4.90</c:v>
                  </c:pt>
                  <c:pt idx="1">
                    <c:v>-3.90</c:v>
                  </c:pt>
                  <c:pt idx="2">
                    <c:v>-3.00</c:v>
                  </c:pt>
                  <c:pt idx="3">
                    <c:v>-2.00</c:v>
                  </c:pt>
                  <c:pt idx="4">
                    <c:v>-1.00</c:v>
                  </c:pt>
                  <c:pt idx="5">
                    <c:v>-0.10</c:v>
                  </c:pt>
                  <c:pt idx="6">
                    <c:v>0.90</c:v>
                  </c:pt>
                  <c:pt idx="7">
                    <c:v>1.90</c:v>
                  </c:pt>
                  <c:pt idx="8">
                    <c:v>2.80</c:v>
                  </c:pt>
                  <c:pt idx="9">
                    <c:v>3.80</c:v>
                  </c:pt>
                  <c:pt idx="10">
                    <c:v>4.80</c:v>
                  </c:pt>
                  <c:pt idx="11">
                    <c:v>5.70</c:v>
                  </c:pt>
                  <c:pt idx="12">
                    <c:v>6.70</c:v>
                  </c:pt>
                  <c:pt idx="13">
                    <c:v>7.70</c:v>
                  </c:pt>
                  <c:pt idx="14">
                    <c:v>8.70</c:v>
                  </c:pt>
                  <c:pt idx="15">
                    <c:v>9.60</c:v>
                  </c:pt>
                  <c:pt idx="16">
                    <c:v>10.60</c:v>
                  </c:pt>
                  <c:pt idx="17">
                    <c:v>11.60</c:v>
                  </c:pt>
                  <c:pt idx="18">
                    <c:v>12.50</c:v>
                  </c:pt>
                  <c:pt idx="19">
                    <c:v>13.50</c:v>
                  </c:pt>
                  <c:pt idx="20">
                    <c:v>14.50</c:v>
                  </c:pt>
                  <c:pt idx="21">
                    <c:v>15.40</c:v>
                  </c:pt>
                  <c:pt idx="22">
                    <c:v>16.40</c:v>
                  </c:pt>
                  <c:pt idx="23">
                    <c:v>17.40</c:v>
                  </c:pt>
                  <c:pt idx="24">
                    <c:v>18.30</c:v>
                  </c:pt>
                </c:lvl>
              </c:multiLvlStrCache>
            </c:multiLvlStrRef>
          </c:cat>
          <c:val>
            <c:numRef>
              <c:f>'Group Frequency Densities'!$D$96:$D$120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0</c:v>
                </c:pt>
                <c:pt idx="7">
                  <c:v>3</c:v>
                </c:pt>
                <c:pt idx="8">
                  <c:v>3</c:v>
                </c:pt>
                <c:pt idx="9">
                  <c:v>0</c:v>
                </c:pt>
                <c:pt idx="10">
                  <c:v>7</c:v>
                </c:pt>
                <c:pt idx="11">
                  <c:v>0</c:v>
                </c:pt>
                <c:pt idx="12">
                  <c:v>8</c:v>
                </c:pt>
                <c:pt idx="13">
                  <c:v>1</c:v>
                </c:pt>
                <c:pt idx="14">
                  <c:v>5</c:v>
                </c:pt>
                <c:pt idx="15">
                  <c:v>4</c:v>
                </c:pt>
                <c:pt idx="16">
                  <c:v>0</c:v>
                </c:pt>
                <c:pt idx="17">
                  <c:v>3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89-45F7-818C-BABF9B844D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0107664"/>
        <c:axId val="580108056"/>
      </c:barChart>
      <c:catAx>
        <c:axId val="580107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108056"/>
        <c:crosses val="autoZero"/>
        <c:auto val="1"/>
        <c:lblAlgn val="ctr"/>
        <c:lblOffset val="100"/>
        <c:noMultiLvlLbl val="0"/>
      </c:catAx>
      <c:valAx>
        <c:axId val="580108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10766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 Density</a:t>
            </a:r>
            <a:r>
              <a:rPr lang="en-US" baseline="0"/>
              <a:t> of Hits on Orange Properties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'Group Frequency Densities'!$B$125:$C$149</c:f>
              <c:multiLvlStrCache>
                <c:ptCount val="25"/>
                <c:lvl>
                  <c:pt idx="0">
                    <c:v>-3.00</c:v>
                  </c:pt>
                  <c:pt idx="1">
                    <c:v>-2.75</c:v>
                  </c:pt>
                  <c:pt idx="2">
                    <c:v>-2.50</c:v>
                  </c:pt>
                  <c:pt idx="3">
                    <c:v>-2.25</c:v>
                  </c:pt>
                  <c:pt idx="4">
                    <c:v>-2.00</c:v>
                  </c:pt>
                  <c:pt idx="5">
                    <c:v>-1.75</c:v>
                  </c:pt>
                  <c:pt idx="6">
                    <c:v>-1.50</c:v>
                  </c:pt>
                  <c:pt idx="7">
                    <c:v>-1.25</c:v>
                  </c:pt>
                  <c:pt idx="8">
                    <c:v>-1.00</c:v>
                  </c:pt>
                  <c:pt idx="9">
                    <c:v>-0.75</c:v>
                  </c:pt>
                  <c:pt idx="10">
                    <c:v>-0.50</c:v>
                  </c:pt>
                  <c:pt idx="11">
                    <c:v>-0.25</c:v>
                  </c:pt>
                  <c:pt idx="12">
                    <c:v>0.00</c:v>
                  </c:pt>
                  <c:pt idx="13">
                    <c:v>0.25</c:v>
                  </c:pt>
                  <c:pt idx="14">
                    <c:v>0.50</c:v>
                  </c:pt>
                  <c:pt idx="15">
                    <c:v>0.75</c:v>
                  </c:pt>
                  <c:pt idx="16">
                    <c:v>1.00</c:v>
                  </c:pt>
                  <c:pt idx="17">
                    <c:v>1.25</c:v>
                  </c:pt>
                  <c:pt idx="18">
                    <c:v>1.50</c:v>
                  </c:pt>
                  <c:pt idx="19">
                    <c:v>1.75</c:v>
                  </c:pt>
                  <c:pt idx="20">
                    <c:v>2.00</c:v>
                  </c:pt>
                  <c:pt idx="21">
                    <c:v>2.25</c:v>
                  </c:pt>
                  <c:pt idx="22">
                    <c:v>2.50</c:v>
                  </c:pt>
                  <c:pt idx="23">
                    <c:v>2.75</c:v>
                  </c:pt>
                  <c:pt idx="24">
                    <c:v>3.00</c:v>
                  </c:pt>
                </c:lvl>
                <c:lvl>
                  <c:pt idx="0">
                    <c:v>-4.60</c:v>
                  </c:pt>
                  <c:pt idx="1">
                    <c:v>-3.50</c:v>
                  </c:pt>
                  <c:pt idx="2">
                    <c:v>-2.40</c:v>
                  </c:pt>
                  <c:pt idx="3">
                    <c:v>-1.40</c:v>
                  </c:pt>
                  <c:pt idx="4">
                    <c:v>-0.30</c:v>
                  </c:pt>
                  <c:pt idx="5">
                    <c:v>0.70</c:v>
                  </c:pt>
                  <c:pt idx="6">
                    <c:v>1.80</c:v>
                  </c:pt>
                  <c:pt idx="7">
                    <c:v>2.90</c:v>
                  </c:pt>
                  <c:pt idx="8">
                    <c:v>3.90</c:v>
                  </c:pt>
                  <c:pt idx="9">
                    <c:v>5.00</c:v>
                  </c:pt>
                  <c:pt idx="10">
                    <c:v>6.00</c:v>
                  </c:pt>
                  <c:pt idx="11">
                    <c:v>7.10</c:v>
                  </c:pt>
                  <c:pt idx="12">
                    <c:v>8.20</c:v>
                  </c:pt>
                  <c:pt idx="13">
                    <c:v>9.20</c:v>
                  </c:pt>
                  <c:pt idx="14">
                    <c:v>10.30</c:v>
                  </c:pt>
                  <c:pt idx="15">
                    <c:v>11.30</c:v>
                  </c:pt>
                  <c:pt idx="16">
                    <c:v>12.40</c:v>
                  </c:pt>
                  <c:pt idx="17">
                    <c:v>13.40</c:v>
                  </c:pt>
                  <c:pt idx="18">
                    <c:v>14.50</c:v>
                  </c:pt>
                  <c:pt idx="19">
                    <c:v>15.60</c:v>
                  </c:pt>
                  <c:pt idx="20">
                    <c:v>16.60</c:v>
                  </c:pt>
                  <c:pt idx="21">
                    <c:v>17.70</c:v>
                  </c:pt>
                  <c:pt idx="22">
                    <c:v>18.70</c:v>
                  </c:pt>
                  <c:pt idx="23">
                    <c:v>19.80</c:v>
                  </c:pt>
                  <c:pt idx="24">
                    <c:v>20.90</c:v>
                  </c:pt>
                </c:lvl>
              </c:multiLvlStrCache>
            </c:multiLvlStrRef>
          </c:cat>
          <c:val>
            <c:numRef>
              <c:f>'Group Frequency Densities'!$D$125:$D$149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3</c:v>
                </c:pt>
                <c:pt idx="7">
                  <c:v>4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8</c:v>
                </c:pt>
                <c:pt idx="12">
                  <c:v>0</c:v>
                </c:pt>
                <c:pt idx="13">
                  <c:v>6</c:v>
                </c:pt>
                <c:pt idx="14">
                  <c:v>0</c:v>
                </c:pt>
                <c:pt idx="15">
                  <c:v>6</c:v>
                </c:pt>
                <c:pt idx="16">
                  <c:v>4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98-4B49-A7C2-C54A05BED7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0109232"/>
        <c:axId val="580109624"/>
      </c:barChart>
      <c:catAx>
        <c:axId val="580109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109624"/>
        <c:crosses val="autoZero"/>
        <c:auto val="1"/>
        <c:lblAlgn val="ctr"/>
        <c:lblOffset val="100"/>
        <c:noMultiLvlLbl val="0"/>
      </c:catAx>
      <c:valAx>
        <c:axId val="580109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10923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 Density</a:t>
            </a:r>
            <a:r>
              <a:rPr lang="en-US" baseline="0"/>
              <a:t> of Hits on Red Properties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'Group Frequency Densities'!$B$154:$C$178</c:f>
              <c:multiLvlStrCache>
                <c:ptCount val="25"/>
                <c:lvl>
                  <c:pt idx="0">
                    <c:v>-3.00</c:v>
                  </c:pt>
                  <c:pt idx="1">
                    <c:v>-2.75</c:v>
                  </c:pt>
                  <c:pt idx="2">
                    <c:v>-2.50</c:v>
                  </c:pt>
                  <c:pt idx="3">
                    <c:v>-2.25</c:v>
                  </c:pt>
                  <c:pt idx="4">
                    <c:v>-2.00</c:v>
                  </c:pt>
                  <c:pt idx="5">
                    <c:v>-1.75</c:v>
                  </c:pt>
                  <c:pt idx="6">
                    <c:v>-1.50</c:v>
                  </c:pt>
                  <c:pt idx="7">
                    <c:v>-1.25</c:v>
                  </c:pt>
                  <c:pt idx="8">
                    <c:v>-1.00</c:v>
                  </c:pt>
                  <c:pt idx="9">
                    <c:v>-0.75</c:v>
                  </c:pt>
                  <c:pt idx="10">
                    <c:v>-0.50</c:v>
                  </c:pt>
                  <c:pt idx="11">
                    <c:v>-0.25</c:v>
                  </c:pt>
                  <c:pt idx="12">
                    <c:v>0.00</c:v>
                  </c:pt>
                  <c:pt idx="13">
                    <c:v>0.25</c:v>
                  </c:pt>
                  <c:pt idx="14">
                    <c:v>0.50</c:v>
                  </c:pt>
                  <c:pt idx="15">
                    <c:v>0.75</c:v>
                  </c:pt>
                  <c:pt idx="16">
                    <c:v>1.00</c:v>
                  </c:pt>
                  <c:pt idx="17">
                    <c:v>1.25</c:v>
                  </c:pt>
                  <c:pt idx="18">
                    <c:v>1.50</c:v>
                  </c:pt>
                  <c:pt idx="19">
                    <c:v>1.75</c:v>
                  </c:pt>
                  <c:pt idx="20">
                    <c:v>2.00</c:v>
                  </c:pt>
                  <c:pt idx="21">
                    <c:v>2.25</c:v>
                  </c:pt>
                  <c:pt idx="22">
                    <c:v>2.50</c:v>
                  </c:pt>
                  <c:pt idx="23">
                    <c:v>2.75</c:v>
                  </c:pt>
                  <c:pt idx="24">
                    <c:v>3.00</c:v>
                  </c:pt>
                </c:lvl>
                <c:lvl>
                  <c:pt idx="0">
                    <c:v>-4.10</c:v>
                  </c:pt>
                  <c:pt idx="1">
                    <c:v>-3.10</c:v>
                  </c:pt>
                  <c:pt idx="2">
                    <c:v>-2.00</c:v>
                  </c:pt>
                  <c:pt idx="3">
                    <c:v>-1.00</c:v>
                  </c:pt>
                  <c:pt idx="4">
                    <c:v>0.00</c:v>
                  </c:pt>
                  <c:pt idx="5">
                    <c:v>1.10</c:v>
                  </c:pt>
                  <c:pt idx="6">
                    <c:v>2.10</c:v>
                  </c:pt>
                  <c:pt idx="7">
                    <c:v>3.20</c:v>
                  </c:pt>
                  <c:pt idx="8">
                    <c:v>4.20</c:v>
                  </c:pt>
                  <c:pt idx="9">
                    <c:v>5.30</c:v>
                  </c:pt>
                  <c:pt idx="10">
                    <c:v>6.30</c:v>
                  </c:pt>
                  <c:pt idx="11">
                    <c:v>7.40</c:v>
                  </c:pt>
                  <c:pt idx="12">
                    <c:v>8.40</c:v>
                  </c:pt>
                  <c:pt idx="13">
                    <c:v>9.50</c:v>
                  </c:pt>
                  <c:pt idx="14">
                    <c:v>10.50</c:v>
                  </c:pt>
                  <c:pt idx="15">
                    <c:v>11.60</c:v>
                  </c:pt>
                  <c:pt idx="16">
                    <c:v>12.60</c:v>
                  </c:pt>
                  <c:pt idx="17">
                    <c:v>13.70</c:v>
                  </c:pt>
                  <c:pt idx="18">
                    <c:v>14.70</c:v>
                  </c:pt>
                  <c:pt idx="19">
                    <c:v>15.70</c:v>
                  </c:pt>
                  <c:pt idx="20">
                    <c:v>16.80</c:v>
                  </c:pt>
                  <c:pt idx="21">
                    <c:v>17.80</c:v>
                  </c:pt>
                  <c:pt idx="22">
                    <c:v>18.90</c:v>
                  </c:pt>
                  <c:pt idx="23">
                    <c:v>19.90</c:v>
                  </c:pt>
                  <c:pt idx="24">
                    <c:v>21.00</c:v>
                  </c:pt>
                </c:lvl>
              </c:multiLvlStrCache>
            </c:multiLvlStrRef>
          </c:cat>
          <c:val>
            <c:numRef>
              <c:f>'Group Frequency Densities'!$D$154:$D$178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5</c:v>
                </c:pt>
                <c:pt idx="9">
                  <c:v>8</c:v>
                </c:pt>
                <c:pt idx="10">
                  <c:v>4</c:v>
                </c:pt>
                <c:pt idx="11">
                  <c:v>3</c:v>
                </c:pt>
                <c:pt idx="12">
                  <c:v>1</c:v>
                </c:pt>
                <c:pt idx="13">
                  <c:v>3</c:v>
                </c:pt>
                <c:pt idx="14">
                  <c:v>1</c:v>
                </c:pt>
                <c:pt idx="15">
                  <c:v>5</c:v>
                </c:pt>
                <c:pt idx="16">
                  <c:v>0</c:v>
                </c:pt>
                <c:pt idx="17">
                  <c:v>4</c:v>
                </c:pt>
                <c:pt idx="18">
                  <c:v>2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A5-43CB-8B6C-31D88D5CC2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0110800"/>
        <c:axId val="580111192"/>
      </c:barChart>
      <c:catAx>
        <c:axId val="580110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111192"/>
        <c:crosses val="autoZero"/>
        <c:auto val="1"/>
        <c:lblAlgn val="ctr"/>
        <c:lblOffset val="100"/>
        <c:noMultiLvlLbl val="0"/>
      </c:catAx>
      <c:valAx>
        <c:axId val="580111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11080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 Density</a:t>
            </a:r>
            <a:r>
              <a:rPr lang="en-US" baseline="0"/>
              <a:t> of Hits on Yellow Properties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'Group Frequency Densities'!$B$183:$C$207</c:f>
              <c:multiLvlStrCache>
                <c:ptCount val="25"/>
                <c:lvl>
                  <c:pt idx="0">
                    <c:v>-3.00</c:v>
                  </c:pt>
                  <c:pt idx="1">
                    <c:v>-2.75</c:v>
                  </c:pt>
                  <c:pt idx="2">
                    <c:v>-2.50</c:v>
                  </c:pt>
                  <c:pt idx="3">
                    <c:v>-2.25</c:v>
                  </c:pt>
                  <c:pt idx="4">
                    <c:v>-2.00</c:v>
                  </c:pt>
                  <c:pt idx="5">
                    <c:v>-1.75</c:v>
                  </c:pt>
                  <c:pt idx="6">
                    <c:v>-1.50</c:v>
                  </c:pt>
                  <c:pt idx="7">
                    <c:v>-1.25</c:v>
                  </c:pt>
                  <c:pt idx="8">
                    <c:v>-1.00</c:v>
                  </c:pt>
                  <c:pt idx="9">
                    <c:v>-0.75</c:v>
                  </c:pt>
                  <c:pt idx="10">
                    <c:v>-0.50</c:v>
                  </c:pt>
                  <c:pt idx="11">
                    <c:v>-0.25</c:v>
                  </c:pt>
                  <c:pt idx="12">
                    <c:v>0.00</c:v>
                  </c:pt>
                  <c:pt idx="13">
                    <c:v>0.25</c:v>
                  </c:pt>
                  <c:pt idx="14">
                    <c:v>0.50</c:v>
                  </c:pt>
                  <c:pt idx="15">
                    <c:v>0.75</c:v>
                  </c:pt>
                  <c:pt idx="16">
                    <c:v>1.00</c:v>
                  </c:pt>
                  <c:pt idx="17">
                    <c:v>1.25</c:v>
                  </c:pt>
                  <c:pt idx="18">
                    <c:v>1.50</c:v>
                  </c:pt>
                  <c:pt idx="19">
                    <c:v>1.75</c:v>
                  </c:pt>
                  <c:pt idx="20">
                    <c:v>2.00</c:v>
                  </c:pt>
                  <c:pt idx="21">
                    <c:v>2.25</c:v>
                  </c:pt>
                  <c:pt idx="22">
                    <c:v>2.50</c:v>
                  </c:pt>
                  <c:pt idx="23">
                    <c:v>2.75</c:v>
                  </c:pt>
                  <c:pt idx="24">
                    <c:v>3.00</c:v>
                  </c:pt>
                </c:lvl>
                <c:lvl>
                  <c:pt idx="0">
                    <c:v>-1.70</c:v>
                  </c:pt>
                  <c:pt idx="1">
                    <c:v>-1.00</c:v>
                  </c:pt>
                  <c:pt idx="2">
                    <c:v>-0.40</c:v>
                  </c:pt>
                  <c:pt idx="3">
                    <c:v>0.30</c:v>
                  </c:pt>
                  <c:pt idx="4">
                    <c:v>1.00</c:v>
                  </c:pt>
                  <c:pt idx="5">
                    <c:v>1.70</c:v>
                  </c:pt>
                  <c:pt idx="6">
                    <c:v>2.30</c:v>
                  </c:pt>
                  <c:pt idx="7">
                    <c:v>3.00</c:v>
                  </c:pt>
                  <c:pt idx="8">
                    <c:v>3.70</c:v>
                  </c:pt>
                  <c:pt idx="9">
                    <c:v>4.40</c:v>
                  </c:pt>
                  <c:pt idx="10">
                    <c:v>5.10</c:v>
                  </c:pt>
                  <c:pt idx="11">
                    <c:v>5.70</c:v>
                  </c:pt>
                  <c:pt idx="12">
                    <c:v>6.40</c:v>
                  </c:pt>
                  <c:pt idx="13">
                    <c:v>7.10</c:v>
                  </c:pt>
                  <c:pt idx="14">
                    <c:v>7.80</c:v>
                  </c:pt>
                  <c:pt idx="15">
                    <c:v>8.50</c:v>
                  </c:pt>
                  <c:pt idx="16">
                    <c:v>9.10</c:v>
                  </c:pt>
                  <c:pt idx="17">
                    <c:v>9.80</c:v>
                  </c:pt>
                  <c:pt idx="18">
                    <c:v>10.50</c:v>
                  </c:pt>
                  <c:pt idx="19">
                    <c:v>11.20</c:v>
                  </c:pt>
                  <c:pt idx="20">
                    <c:v>11.90</c:v>
                  </c:pt>
                  <c:pt idx="21">
                    <c:v>12.50</c:v>
                  </c:pt>
                  <c:pt idx="22">
                    <c:v>13.20</c:v>
                  </c:pt>
                  <c:pt idx="23">
                    <c:v>13.90</c:v>
                  </c:pt>
                  <c:pt idx="24">
                    <c:v>14.60</c:v>
                  </c:pt>
                </c:lvl>
              </c:multiLvlStrCache>
            </c:multiLvlStrRef>
          </c:cat>
          <c:val>
            <c:numRef>
              <c:f>'Group Frequency Densities'!$D$183:$D$207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0</c:v>
                </c:pt>
                <c:pt idx="8">
                  <c:v>0</c:v>
                </c:pt>
                <c:pt idx="9">
                  <c:v>7</c:v>
                </c:pt>
                <c:pt idx="10">
                  <c:v>4</c:v>
                </c:pt>
                <c:pt idx="11">
                  <c:v>0</c:v>
                </c:pt>
                <c:pt idx="12">
                  <c:v>4</c:v>
                </c:pt>
                <c:pt idx="13">
                  <c:v>8</c:v>
                </c:pt>
                <c:pt idx="14">
                  <c:v>1</c:v>
                </c:pt>
                <c:pt idx="15">
                  <c:v>3</c:v>
                </c:pt>
                <c:pt idx="16">
                  <c:v>5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8F-4B22-BEAB-60528F6433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0112368"/>
        <c:axId val="580112760"/>
      </c:barChart>
      <c:catAx>
        <c:axId val="580112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112760"/>
        <c:crosses val="autoZero"/>
        <c:auto val="1"/>
        <c:lblAlgn val="ctr"/>
        <c:lblOffset val="100"/>
        <c:noMultiLvlLbl val="0"/>
      </c:catAx>
      <c:valAx>
        <c:axId val="580112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1123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 Density</a:t>
            </a:r>
            <a:r>
              <a:rPr lang="en-US" baseline="0"/>
              <a:t> of Hits on Green Properties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'Group Frequency Densities'!$B$212:$C$236</c:f>
              <c:multiLvlStrCache>
                <c:ptCount val="25"/>
                <c:lvl>
                  <c:pt idx="0">
                    <c:v>-3.00</c:v>
                  </c:pt>
                  <c:pt idx="1">
                    <c:v>-2.75</c:v>
                  </c:pt>
                  <c:pt idx="2">
                    <c:v>-2.50</c:v>
                  </c:pt>
                  <c:pt idx="3">
                    <c:v>-2.25</c:v>
                  </c:pt>
                  <c:pt idx="4">
                    <c:v>-2.00</c:v>
                  </c:pt>
                  <c:pt idx="5">
                    <c:v>-1.75</c:v>
                  </c:pt>
                  <c:pt idx="6">
                    <c:v>-1.50</c:v>
                  </c:pt>
                  <c:pt idx="7">
                    <c:v>-1.25</c:v>
                  </c:pt>
                  <c:pt idx="8">
                    <c:v>-1.00</c:v>
                  </c:pt>
                  <c:pt idx="9">
                    <c:v>-0.75</c:v>
                  </c:pt>
                  <c:pt idx="10">
                    <c:v>-0.50</c:v>
                  </c:pt>
                  <c:pt idx="11">
                    <c:v>-0.25</c:v>
                  </c:pt>
                  <c:pt idx="12">
                    <c:v>0.00</c:v>
                  </c:pt>
                  <c:pt idx="13">
                    <c:v>0.25</c:v>
                  </c:pt>
                  <c:pt idx="14">
                    <c:v>0.50</c:v>
                  </c:pt>
                  <c:pt idx="15">
                    <c:v>0.75</c:v>
                  </c:pt>
                  <c:pt idx="16">
                    <c:v>1.00</c:v>
                  </c:pt>
                  <c:pt idx="17">
                    <c:v>1.25</c:v>
                  </c:pt>
                  <c:pt idx="18">
                    <c:v>1.50</c:v>
                  </c:pt>
                  <c:pt idx="19">
                    <c:v>1.75</c:v>
                  </c:pt>
                  <c:pt idx="20">
                    <c:v>2.00</c:v>
                  </c:pt>
                  <c:pt idx="21">
                    <c:v>2.25</c:v>
                  </c:pt>
                  <c:pt idx="22">
                    <c:v>2.50</c:v>
                  </c:pt>
                  <c:pt idx="23">
                    <c:v>2.75</c:v>
                  </c:pt>
                  <c:pt idx="24">
                    <c:v>3.00</c:v>
                  </c:pt>
                </c:lvl>
                <c:lvl>
                  <c:pt idx="0">
                    <c:v>-3.00</c:v>
                  </c:pt>
                  <c:pt idx="1">
                    <c:v>-2.20</c:v>
                  </c:pt>
                  <c:pt idx="2">
                    <c:v>-1.40</c:v>
                  </c:pt>
                  <c:pt idx="3">
                    <c:v>-0.60</c:v>
                  </c:pt>
                  <c:pt idx="4">
                    <c:v>0.20</c:v>
                  </c:pt>
                  <c:pt idx="5">
                    <c:v>1.00</c:v>
                  </c:pt>
                  <c:pt idx="6">
                    <c:v>1.80</c:v>
                  </c:pt>
                  <c:pt idx="7">
                    <c:v>2.60</c:v>
                  </c:pt>
                  <c:pt idx="8">
                    <c:v>3.40</c:v>
                  </c:pt>
                  <c:pt idx="9">
                    <c:v>4.20</c:v>
                  </c:pt>
                  <c:pt idx="10">
                    <c:v>5.00</c:v>
                  </c:pt>
                  <c:pt idx="11">
                    <c:v>5.70</c:v>
                  </c:pt>
                  <c:pt idx="12">
                    <c:v>6.50</c:v>
                  </c:pt>
                  <c:pt idx="13">
                    <c:v>7.30</c:v>
                  </c:pt>
                  <c:pt idx="14">
                    <c:v>8.10</c:v>
                  </c:pt>
                  <c:pt idx="15">
                    <c:v>8.90</c:v>
                  </c:pt>
                  <c:pt idx="16">
                    <c:v>9.70</c:v>
                  </c:pt>
                  <c:pt idx="17">
                    <c:v>10.50</c:v>
                  </c:pt>
                  <c:pt idx="18">
                    <c:v>11.30</c:v>
                  </c:pt>
                  <c:pt idx="19">
                    <c:v>12.10</c:v>
                  </c:pt>
                  <c:pt idx="20">
                    <c:v>12.90</c:v>
                  </c:pt>
                  <c:pt idx="21">
                    <c:v>13.70</c:v>
                  </c:pt>
                  <c:pt idx="22">
                    <c:v>14.50</c:v>
                  </c:pt>
                  <c:pt idx="23">
                    <c:v>15.30</c:v>
                  </c:pt>
                  <c:pt idx="24">
                    <c:v>16.10</c:v>
                  </c:pt>
                </c:lvl>
              </c:multiLvlStrCache>
            </c:multiLvlStrRef>
          </c:cat>
          <c:val>
            <c:numRef>
              <c:f>'Group Frequency Densities'!$D$212:$D$236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3</c:v>
                </c:pt>
                <c:pt idx="8">
                  <c:v>0</c:v>
                </c:pt>
                <c:pt idx="9">
                  <c:v>5</c:v>
                </c:pt>
                <c:pt idx="10">
                  <c:v>6</c:v>
                </c:pt>
                <c:pt idx="11">
                  <c:v>0</c:v>
                </c:pt>
                <c:pt idx="12">
                  <c:v>6</c:v>
                </c:pt>
                <c:pt idx="13">
                  <c:v>7</c:v>
                </c:pt>
                <c:pt idx="14">
                  <c:v>0</c:v>
                </c:pt>
                <c:pt idx="15">
                  <c:v>7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F2-4878-84D7-725F5CA22D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0113936"/>
        <c:axId val="579758320"/>
      </c:barChart>
      <c:catAx>
        <c:axId val="580113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758320"/>
        <c:crosses val="autoZero"/>
        <c:auto val="1"/>
        <c:lblAlgn val="ctr"/>
        <c:lblOffset val="100"/>
        <c:noMultiLvlLbl val="0"/>
      </c:catAx>
      <c:valAx>
        <c:axId val="57975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11393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 Density</a:t>
            </a:r>
            <a:r>
              <a:rPr lang="en-US" baseline="0"/>
              <a:t> of Hits on Dk. Blue Properties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'Group Frequency Densities'!$B$241:$C$265</c:f>
              <c:multiLvlStrCache>
                <c:ptCount val="25"/>
                <c:lvl>
                  <c:pt idx="0">
                    <c:v>-3.00</c:v>
                  </c:pt>
                  <c:pt idx="1">
                    <c:v>-2.75</c:v>
                  </c:pt>
                  <c:pt idx="2">
                    <c:v>-2.50</c:v>
                  </c:pt>
                  <c:pt idx="3">
                    <c:v>-2.25</c:v>
                  </c:pt>
                  <c:pt idx="4">
                    <c:v>-2.00</c:v>
                  </c:pt>
                  <c:pt idx="5">
                    <c:v>-1.75</c:v>
                  </c:pt>
                  <c:pt idx="6">
                    <c:v>-1.50</c:v>
                  </c:pt>
                  <c:pt idx="7">
                    <c:v>-1.25</c:v>
                  </c:pt>
                  <c:pt idx="8">
                    <c:v>-1.00</c:v>
                  </c:pt>
                  <c:pt idx="9">
                    <c:v>-0.75</c:v>
                  </c:pt>
                  <c:pt idx="10">
                    <c:v>-0.50</c:v>
                  </c:pt>
                  <c:pt idx="11">
                    <c:v>-0.25</c:v>
                  </c:pt>
                  <c:pt idx="12">
                    <c:v>0.00</c:v>
                  </c:pt>
                  <c:pt idx="13">
                    <c:v>0.25</c:v>
                  </c:pt>
                  <c:pt idx="14">
                    <c:v>0.50</c:v>
                  </c:pt>
                  <c:pt idx="15">
                    <c:v>0.75</c:v>
                  </c:pt>
                  <c:pt idx="16">
                    <c:v>1.00</c:v>
                  </c:pt>
                  <c:pt idx="17">
                    <c:v>1.25</c:v>
                  </c:pt>
                  <c:pt idx="18">
                    <c:v>1.50</c:v>
                  </c:pt>
                  <c:pt idx="19">
                    <c:v>1.75</c:v>
                  </c:pt>
                  <c:pt idx="20">
                    <c:v>2.00</c:v>
                  </c:pt>
                  <c:pt idx="21">
                    <c:v>2.25</c:v>
                  </c:pt>
                  <c:pt idx="22">
                    <c:v>2.50</c:v>
                  </c:pt>
                  <c:pt idx="23">
                    <c:v>2.75</c:v>
                  </c:pt>
                  <c:pt idx="24">
                    <c:v>3.00</c:v>
                  </c:pt>
                </c:lvl>
                <c:lvl>
                  <c:pt idx="0">
                    <c:v>-2.90</c:v>
                  </c:pt>
                  <c:pt idx="1">
                    <c:v>-2.30</c:v>
                  </c:pt>
                  <c:pt idx="2">
                    <c:v>-1.60</c:v>
                  </c:pt>
                  <c:pt idx="3">
                    <c:v>-1.00</c:v>
                  </c:pt>
                  <c:pt idx="4">
                    <c:v>-0.40</c:v>
                  </c:pt>
                  <c:pt idx="5">
                    <c:v>0.30</c:v>
                  </c:pt>
                  <c:pt idx="6">
                    <c:v>0.90</c:v>
                  </c:pt>
                  <c:pt idx="7">
                    <c:v>1.50</c:v>
                  </c:pt>
                  <c:pt idx="8">
                    <c:v>2.20</c:v>
                  </c:pt>
                  <c:pt idx="9">
                    <c:v>2.80</c:v>
                  </c:pt>
                  <c:pt idx="10">
                    <c:v>3.40</c:v>
                  </c:pt>
                  <c:pt idx="11">
                    <c:v>4.10</c:v>
                  </c:pt>
                  <c:pt idx="12">
                    <c:v>4.70</c:v>
                  </c:pt>
                  <c:pt idx="13">
                    <c:v>5.30</c:v>
                  </c:pt>
                  <c:pt idx="14">
                    <c:v>6.00</c:v>
                  </c:pt>
                  <c:pt idx="15">
                    <c:v>6.60</c:v>
                  </c:pt>
                  <c:pt idx="16">
                    <c:v>7.20</c:v>
                  </c:pt>
                  <c:pt idx="17">
                    <c:v>7.80</c:v>
                  </c:pt>
                  <c:pt idx="18">
                    <c:v>8.50</c:v>
                  </c:pt>
                  <c:pt idx="19">
                    <c:v>9.10</c:v>
                  </c:pt>
                  <c:pt idx="20">
                    <c:v>9.70</c:v>
                  </c:pt>
                  <c:pt idx="21">
                    <c:v>10.40</c:v>
                  </c:pt>
                  <c:pt idx="22">
                    <c:v>11.00</c:v>
                  </c:pt>
                  <c:pt idx="23">
                    <c:v>11.60</c:v>
                  </c:pt>
                  <c:pt idx="24">
                    <c:v>12.30</c:v>
                  </c:pt>
                </c:lvl>
              </c:multiLvlStrCache>
            </c:multiLvlStrRef>
          </c:cat>
          <c:val>
            <c:numRef>
              <c:f>'Group Frequency Densities'!$D$241:$D$265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  <c:pt idx="8">
                  <c:v>8</c:v>
                </c:pt>
                <c:pt idx="9">
                  <c:v>0</c:v>
                </c:pt>
                <c:pt idx="10">
                  <c:v>0</c:v>
                </c:pt>
                <c:pt idx="11">
                  <c:v>4</c:v>
                </c:pt>
                <c:pt idx="12">
                  <c:v>14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5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08-4921-85E9-38165957B0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9759496"/>
        <c:axId val="579759888"/>
      </c:barChart>
      <c:catAx>
        <c:axId val="579759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759888"/>
        <c:crosses val="autoZero"/>
        <c:auto val="1"/>
        <c:lblAlgn val="ctr"/>
        <c:lblOffset val="100"/>
        <c:noMultiLvlLbl val="0"/>
      </c:catAx>
      <c:valAx>
        <c:axId val="579759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75949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 Density</a:t>
            </a:r>
            <a:r>
              <a:rPr lang="en-US" baseline="0"/>
              <a:t> of Hits on Rail Road Properties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'Group Frequency Densities'!$B$270:$C$294</c:f>
              <c:multiLvlStrCache>
                <c:ptCount val="25"/>
                <c:lvl>
                  <c:pt idx="0">
                    <c:v>-3.00</c:v>
                  </c:pt>
                  <c:pt idx="1">
                    <c:v>-2.75</c:v>
                  </c:pt>
                  <c:pt idx="2">
                    <c:v>-2.50</c:v>
                  </c:pt>
                  <c:pt idx="3">
                    <c:v>-2.25</c:v>
                  </c:pt>
                  <c:pt idx="4">
                    <c:v>-2.00</c:v>
                  </c:pt>
                  <c:pt idx="5">
                    <c:v>-1.75</c:v>
                  </c:pt>
                  <c:pt idx="6">
                    <c:v>-1.50</c:v>
                  </c:pt>
                  <c:pt idx="7">
                    <c:v>-1.25</c:v>
                  </c:pt>
                  <c:pt idx="8">
                    <c:v>-1.00</c:v>
                  </c:pt>
                  <c:pt idx="9">
                    <c:v>-0.75</c:v>
                  </c:pt>
                  <c:pt idx="10">
                    <c:v>-0.50</c:v>
                  </c:pt>
                  <c:pt idx="11">
                    <c:v>-0.25</c:v>
                  </c:pt>
                  <c:pt idx="12">
                    <c:v>0.00</c:v>
                  </c:pt>
                  <c:pt idx="13">
                    <c:v>0.25</c:v>
                  </c:pt>
                  <c:pt idx="14">
                    <c:v>0.50</c:v>
                  </c:pt>
                  <c:pt idx="15">
                    <c:v>0.75</c:v>
                  </c:pt>
                  <c:pt idx="16">
                    <c:v>1.00</c:v>
                  </c:pt>
                  <c:pt idx="17">
                    <c:v>1.25</c:v>
                  </c:pt>
                  <c:pt idx="18">
                    <c:v>1.50</c:v>
                  </c:pt>
                  <c:pt idx="19">
                    <c:v>1.75</c:v>
                  </c:pt>
                  <c:pt idx="20">
                    <c:v>2.00</c:v>
                  </c:pt>
                  <c:pt idx="21">
                    <c:v>2.25</c:v>
                  </c:pt>
                  <c:pt idx="22">
                    <c:v>2.50</c:v>
                  </c:pt>
                  <c:pt idx="23">
                    <c:v>2.75</c:v>
                  </c:pt>
                  <c:pt idx="24">
                    <c:v>3.00</c:v>
                  </c:pt>
                </c:lvl>
                <c:lvl>
                  <c:pt idx="0">
                    <c:v>-3.00</c:v>
                  </c:pt>
                  <c:pt idx="1">
                    <c:v>-1.80</c:v>
                  </c:pt>
                  <c:pt idx="2">
                    <c:v>-0.70</c:v>
                  </c:pt>
                  <c:pt idx="3">
                    <c:v>0.40</c:v>
                  </c:pt>
                  <c:pt idx="4">
                    <c:v>1.60</c:v>
                  </c:pt>
                  <c:pt idx="5">
                    <c:v>2.70</c:v>
                  </c:pt>
                  <c:pt idx="6">
                    <c:v>3.80</c:v>
                  </c:pt>
                  <c:pt idx="7">
                    <c:v>5.00</c:v>
                  </c:pt>
                  <c:pt idx="8">
                    <c:v>6.10</c:v>
                  </c:pt>
                  <c:pt idx="9">
                    <c:v>7.20</c:v>
                  </c:pt>
                  <c:pt idx="10">
                    <c:v>8.40</c:v>
                  </c:pt>
                  <c:pt idx="11">
                    <c:v>9.50</c:v>
                  </c:pt>
                  <c:pt idx="12">
                    <c:v>10.60</c:v>
                  </c:pt>
                  <c:pt idx="13">
                    <c:v>11.80</c:v>
                  </c:pt>
                  <c:pt idx="14">
                    <c:v>12.90</c:v>
                  </c:pt>
                  <c:pt idx="15">
                    <c:v>14.00</c:v>
                  </c:pt>
                  <c:pt idx="16">
                    <c:v>15.20</c:v>
                  </c:pt>
                  <c:pt idx="17">
                    <c:v>16.30</c:v>
                  </c:pt>
                  <c:pt idx="18">
                    <c:v>17.40</c:v>
                  </c:pt>
                  <c:pt idx="19">
                    <c:v>18.60</c:v>
                  </c:pt>
                  <c:pt idx="20">
                    <c:v>19.70</c:v>
                  </c:pt>
                  <c:pt idx="21">
                    <c:v>20.80</c:v>
                  </c:pt>
                  <c:pt idx="22">
                    <c:v>22.00</c:v>
                  </c:pt>
                  <c:pt idx="23">
                    <c:v>23.10</c:v>
                  </c:pt>
                  <c:pt idx="24">
                    <c:v>24.20</c:v>
                  </c:pt>
                </c:lvl>
              </c:multiLvlStrCache>
            </c:multiLvlStrRef>
          </c:cat>
          <c:val>
            <c:numRef>
              <c:f>'Group Frequency Densities'!$D$270:$D$294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10</c:v>
                </c:pt>
                <c:pt idx="10">
                  <c:v>2</c:v>
                </c:pt>
                <c:pt idx="11">
                  <c:v>8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3</c:v>
                </c:pt>
                <c:pt idx="16">
                  <c:v>2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71-4EE5-88F6-367CC07A32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9761064"/>
        <c:axId val="579761456"/>
      </c:barChart>
      <c:catAx>
        <c:axId val="579761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761456"/>
        <c:crosses val="autoZero"/>
        <c:auto val="1"/>
        <c:lblAlgn val="ctr"/>
        <c:lblOffset val="100"/>
        <c:noMultiLvlLbl val="0"/>
      </c:catAx>
      <c:valAx>
        <c:axId val="57976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76106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 Density</a:t>
            </a:r>
            <a:r>
              <a:rPr lang="en-US" baseline="0"/>
              <a:t> of Hits on Utilities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'Group Frequency Densities'!$B$299:$C$323</c:f>
              <c:multiLvlStrCache>
                <c:ptCount val="25"/>
                <c:lvl>
                  <c:pt idx="0">
                    <c:v>-3.00</c:v>
                  </c:pt>
                  <c:pt idx="1">
                    <c:v>-2.75</c:v>
                  </c:pt>
                  <c:pt idx="2">
                    <c:v>-2.50</c:v>
                  </c:pt>
                  <c:pt idx="3">
                    <c:v>-2.25</c:v>
                  </c:pt>
                  <c:pt idx="4">
                    <c:v>-2.00</c:v>
                  </c:pt>
                  <c:pt idx="5">
                    <c:v>-1.75</c:v>
                  </c:pt>
                  <c:pt idx="6">
                    <c:v>-1.50</c:v>
                  </c:pt>
                  <c:pt idx="7">
                    <c:v>-1.25</c:v>
                  </c:pt>
                  <c:pt idx="8">
                    <c:v>-1.00</c:v>
                  </c:pt>
                  <c:pt idx="9">
                    <c:v>-0.75</c:v>
                  </c:pt>
                  <c:pt idx="10">
                    <c:v>-0.50</c:v>
                  </c:pt>
                  <c:pt idx="11">
                    <c:v>-0.25</c:v>
                  </c:pt>
                  <c:pt idx="12">
                    <c:v>0.00</c:v>
                  </c:pt>
                  <c:pt idx="13">
                    <c:v>0.25</c:v>
                  </c:pt>
                  <c:pt idx="14">
                    <c:v>0.50</c:v>
                  </c:pt>
                  <c:pt idx="15">
                    <c:v>0.75</c:v>
                  </c:pt>
                  <c:pt idx="16">
                    <c:v>1.00</c:v>
                  </c:pt>
                  <c:pt idx="17">
                    <c:v>1.25</c:v>
                  </c:pt>
                  <c:pt idx="18">
                    <c:v>1.50</c:v>
                  </c:pt>
                  <c:pt idx="19">
                    <c:v>1.75</c:v>
                  </c:pt>
                  <c:pt idx="20">
                    <c:v>2.00</c:v>
                  </c:pt>
                  <c:pt idx="21">
                    <c:v>2.25</c:v>
                  </c:pt>
                  <c:pt idx="22">
                    <c:v>2.50</c:v>
                  </c:pt>
                  <c:pt idx="23">
                    <c:v>2.75</c:v>
                  </c:pt>
                  <c:pt idx="24">
                    <c:v>3.00</c:v>
                  </c:pt>
                </c:lvl>
                <c:lvl>
                  <c:pt idx="0">
                    <c:v>-5.30</c:v>
                  </c:pt>
                  <c:pt idx="1">
                    <c:v>-4.30</c:v>
                  </c:pt>
                  <c:pt idx="2">
                    <c:v>-3.30</c:v>
                  </c:pt>
                  <c:pt idx="3">
                    <c:v>-2.30</c:v>
                  </c:pt>
                  <c:pt idx="4">
                    <c:v>-1.30</c:v>
                  </c:pt>
                  <c:pt idx="5">
                    <c:v>-0.30</c:v>
                  </c:pt>
                  <c:pt idx="6">
                    <c:v>0.70</c:v>
                  </c:pt>
                  <c:pt idx="7">
                    <c:v>1.70</c:v>
                  </c:pt>
                  <c:pt idx="8">
                    <c:v>2.70</c:v>
                  </c:pt>
                  <c:pt idx="9">
                    <c:v>3.70</c:v>
                  </c:pt>
                  <c:pt idx="10">
                    <c:v>4.70</c:v>
                  </c:pt>
                  <c:pt idx="11">
                    <c:v>5.70</c:v>
                  </c:pt>
                  <c:pt idx="12">
                    <c:v>6.60</c:v>
                  </c:pt>
                  <c:pt idx="13">
                    <c:v>7.60</c:v>
                  </c:pt>
                  <c:pt idx="14">
                    <c:v>8.60</c:v>
                  </c:pt>
                  <c:pt idx="15">
                    <c:v>9.60</c:v>
                  </c:pt>
                  <c:pt idx="16">
                    <c:v>10.60</c:v>
                  </c:pt>
                  <c:pt idx="17">
                    <c:v>11.60</c:v>
                  </c:pt>
                  <c:pt idx="18">
                    <c:v>12.60</c:v>
                  </c:pt>
                  <c:pt idx="19">
                    <c:v>13.60</c:v>
                  </c:pt>
                  <c:pt idx="20">
                    <c:v>14.60</c:v>
                  </c:pt>
                  <c:pt idx="21">
                    <c:v>15.60</c:v>
                  </c:pt>
                  <c:pt idx="22">
                    <c:v>16.60</c:v>
                  </c:pt>
                  <c:pt idx="23">
                    <c:v>17.60</c:v>
                  </c:pt>
                  <c:pt idx="24">
                    <c:v>18.60</c:v>
                  </c:pt>
                </c:lvl>
              </c:multiLvlStrCache>
            </c:multiLvlStrRef>
          </c:cat>
          <c:val>
            <c:numRef>
              <c:f>'Group Frequency Densities'!$D$299:$D$323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2</c:v>
                </c:pt>
                <c:pt idx="8">
                  <c:v>5</c:v>
                </c:pt>
                <c:pt idx="9">
                  <c:v>0</c:v>
                </c:pt>
                <c:pt idx="10">
                  <c:v>13</c:v>
                </c:pt>
                <c:pt idx="11">
                  <c:v>0</c:v>
                </c:pt>
                <c:pt idx="12">
                  <c:v>3</c:v>
                </c:pt>
                <c:pt idx="13">
                  <c:v>2</c:v>
                </c:pt>
                <c:pt idx="14">
                  <c:v>4</c:v>
                </c:pt>
                <c:pt idx="15">
                  <c:v>3</c:v>
                </c:pt>
                <c:pt idx="16">
                  <c:v>0</c:v>
                </c:pt>
                <c:pt idx="17">
                  <c:v>4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DC-46B2-9720-AD342B7B12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9762632"/>
        <c:axId val="579763024"/>
      </c:barChart>
      <c:catAx>
        <c:axId val="579762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763024"/>
        <c:crosses val="autoZero"/>
        <c:auto val="1"/>
        <c:lblAlgn val="ctr"/>
        <c:lblOffset val="100"/>
        <c:noMultiLvlLbl val="0"/>
      </c:catAx>
      <c:valAx>
        <c:axId val="57976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76263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'Test Log'!$H$7:$T$7</c:f>
              <c:strCache>
                <c:ptCount val="1"/>
                <c:pt idx="0">
                  <c:v>Point Estimates</c:v>
                </c:pt>
              </c:strCache>
            </c:strRef>
          </c:tx>
          <c:cat>
            <c:numRef>
              <c:f>'Test Log'!$F$9:$F$18</c:f>
              <c:numCache>
                <c:formatCode>General</c:formatCode>
                <c:ptCount val="1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40</c:v>
                </c:pt>
                <c:pt idx="7">
                  <c:v>80</c:v>
                </c:pt>
                <c:pt idx="8">
                  <c:v>250</c:v>
                </c:pt>
                <c:pt idx="9">
                  <c:v>300</c:v>
                </c:pt>
              </c:numCache>
            </c:numRef>
          </c:cat>
          <c:val>
            <c:numRef>
              <c:f>'Test Log'!$K$9:$K$18</c:f>
              <c:numCache>
                <c:formatCode>#,##0.00</c:formatCode>
                <c:ptCount val="10"/>
                <c:pt idx="0">
                  <c:v>9.6082854799015589</c:v>
                </c:pt>
                <c:pt idx="1">
                  <c:v>9.6521820842226784</c:v>
                </c:pt>
                <c:pt idx="2">
                  <c:v>7.1680260370116136</c:v>
                </c:pt>
                <c:pt idx="3">
                  <c:v>8.7604090789036313</c:v>
                </c:pt>
                <c:pt idx="4">
                  <c:v>8.6402895931257788</c:v>
                </c:pt>
                <c:pt idx="5">
                  <c:v>8.7297978159342673</c:v>
                </c:pt>
                <c:pt idx="6">
                  <c:v>7.9123410290473641</c:v>
                </c:pt>
                <c:pt idx="7">
                  <c:v>8.0823681351448009</c:v>
                </c:pt>
                <c:pt idx="8">
                  <c:v>8.0619830877861158</c:v>
                </c:pt>
                <c:pt idx="9">
                  <c:v>7.976666666666671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30-4677-89BC-7F523DF5DF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764200"/>
        <c:axId val="579764592"/>
      </c:lineChart>
      <c:catAx>
        <c:axId val="5797642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Tests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79764592"/>
        <c:crosses val="autoZero"/>
        <c:auto val="1"/>
        <c:lblAlgn val="ctr"/>
        <c:lblOffset val="100"/>
        <c:noMultiLvlLbl val="0"/>
      </c:catAx>
      <c:valAx>
        <c:axId val="579764592"/>
        <c:scaling>
          <c:orientation val="minMax"/>
          <c:max val="10"/>
          <c:min val="7"/>
        </c:scaling>
        <c:delete val="0"/>
        <c:axPos val="l"/>
        <c:majorGridlines/>
        <c:title>
          <c:overlay val="0"/>
        </c:title>
        <c:numFmt formatCode="#,##0.00" sourceLinked="1"/>
        <c:majorTickMark val="out"/>
        <c:minorTickMark val="none"/>
        <c:tickLblPos val="nextTo"/>
        <c:crossAx val="5797642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'Test Log'!$U$7:$AG$7</c:f>
              <c:strCache>
                <c:ptCount val="1"/>
                <c:pt idx="0">
                  <c:v>Margins of Error</c:v>
                </c:pt>
              </c:strCache>
            </c:strRef>
          </c:tx>
          <c:cat>
            <c:numRef>
              <c:f>'Test Log'!$F$9:$F$18</c:f>
              <c:numCache>
                <c:formatCode>General</c:formatCode>
                <c:ptCount val="1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40</c:v>
                </c:pt>
                <c:pt idx="7">
                  <c:v>80</c:v>
                </c:pt>
                <c:pt idx="8">
                  <c:v>250</c:v>
                </c:pt>
                <c:pt idx="9">
                  <c:v>300</c:v>
                </c:pt>
              </c:numCache>
            </c:numRef>
          </c:cat>
          <c:val>
            <c:numRef>
              <c:f>'Test Log'!$X$9:$X$18</c:f>
              <c:numCache>
                <c:formatCode>#,##0.00</c:formatCode>
                <c:ptCount val="10"/>
                <c:pt idx="0">
                  <c:v>11.096848069888278</c:v>
                </c:pt>
                <c:pt idx="1">
                  <c:v>10.95614411420395</c:v>
                </c:pt>
                <c:pt idx="2">
                  <c:v>2.5779417384719236</c:v>
                </c:pt>
                <c:pt idx="3">
                  <c:v>3.311131026482903</c:v>
                </c:pt>
                <c:pt idx="4">
                  <c:v>0.87486895885333782</c:v>
                </c:pt>
                <c:pt idx="5">
                  <c:v>0.99103707587780276</c:v>
                </c:pt>
                <c:pt idx="6">
                  <c:v>0.53128135995988623</c:v>
                </c:pt>
                <c:pt idx="7">
                  <c:v>0.40661350213711356</c:v>
                </c:pt>
                <c:pt idx="8">
                  <c:v>0.23754567120066059</c:v>
                </c:pt>
                <c:pt idx="9">
                  <c:v>0.19448070665790412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F9-4E9A-BBE6-57CDDA7CAA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765376"/>
        <c:axId val="579765768"/>
      </c:lineChart>
      <c:catAx>
        <c:axId val="579765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Tests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79765768"/>
        <c:crosses val="autoZero"/>
        <c:auto val="1"/>
        <c:lblAlgn val="ctr"/>
        <c:lblOffset val="100"/>
        <c:noMultiLvlLbl val="0"/>
      </c:catAx>
      <c:valAx>
        <c:axId val="579765768"/>
        <c:scaling>
          <c:orientation val="minMax"/>
        </c:scaling>
        <c:delete val="0"/>
        <c:axPos val="l"/>
        <c:majorGridlines/>
        <c:title>
          <c:overlay val="0"/>
        </c:title>
        <c:numFmt formatCode="#,##0.00" sourceLinked="1"/>
        <c:majorTickMark val="out"/>
        <c:minorTickMark val="none"/>
        <c:tickLblPos val="nextTo"/>
        <c:crossAx val="5797653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Rent per 100 moves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PropertyValues!$I$6</c:f>
              <c:strCache>
                <c:ptCount val="1"/>
                <c:pt idx="0">
                  <c:v>Rent Point Estimate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PropertyValues!$A$7:$A$34</c:f>
              <c:strCache>
                <c:ptCount val="28"/>
                <c:pt idx="0">
                  <c:v>Mediteranean Avenue</c:v>
                </c:pt>
                <c:pt idx="1">
                  <c:v>Baltic Avenue</c:v>
                </c:pt>
                <c:pt idx="2">
                  <c:v>Oriental Avenue</c:v>
                </c:pt>
                <c:pt idx="3">
                  <c:v>Vermont Avenue</c:v>
                </c:pt>
                <c:pt idx="4">
                  <c:v>Connecticut Avenue</c:v>
                </c:pt>
                <c:pt idx="5">
                  <c:v>St. Charles Place</c:v>
                </c:pt>
                <c:pt idx="6">
                  <c:v>States Avenue</c:v>
                </c:pt>
                <c:pt idx="7">
                  <c:v>Virginia Avenue</c:v>
                </c:pt>
                <c:pt idx="8">
                  <c:v>St. James Place</c:v>
                </c:pt>
                <c:pt idx="9">
                  <c:v>Tennessee Avenue</c:v>
                </c:pt>
                <c:pt idx="10">
                  <c:v>New York Avenue</c:v>
                </c:pt>
                <c:pt idx="11">
                  <c:v>Kentucky Avenue</c:v>
                </c:pt>
                <c:pt idx="12">
                  <c:v>Indiana Avenue</c:v>
                </c:pt>
                <c:pt idx="13">
                  <c:v>Illinois Avenue</c:v>
                </c:pt>
                <c:pt idx="14">
                  <c:v>Atlantic Avenue</c:v>
                </c:pt>
                <c:pt idx="15">
                  <c:v>Ventnor Avenue</c:v>
                </c:pt>
                <c:pt idx="16">
                  <c:v>Marvin Gardents</c:v>
                </c:pt>
                <c:pt idx="17">
                  <c:v>Pacific Avenue</c:v>
                </c:pt>
                <c:pt idx="18">
                  <c:v>North Carolina Avenue</c:v>
                </c:pt>
                <c:pt idx="19">
                  <c:v>Pennsylvania Avenue</c:v>
                </c:pt>
                <c:pt idx="20">
                  <c:v>Park Place</c:v>
                </c:pt>
                <c:pt idx="21">
                  <c:v>Boardwalk</c:v>
                </c:pt>
                <c:pt idx="22">
                  <c:v>Reading Railroad</c:v>
                </c:pt>
                <c:pt idx="23">
                  <c:v>Pennsylvania Railroad</c:v>
                </c:pt>
                <c:pt idx="24">
                  <c:v>B&amp;O Railroad</c:v>
                </c:pt>
                <c:pt idx="25">
                  <c:v>Short Line Railroad</c:v>
                </c:pt>
                <c:pt idx="26">
                  <c:v>Electric Company</c:v>
                </c:pt>
                <c:pt idx="27">
                  <c:v>Water Works</c:v>
                </c:pt>
              </c:strCache>
            </c:strRef>
          </c:cat>
          <c:val>
            <c:numRef>
              <c:f>PropertyValues!$I$7:$I$34</c:f>
              <c:numCache>
                <c:formatCode>_(* #,##0.00_);_(* \(#,##0.00\);_(* "-"??_);_(@_)</c:formatCode>
                <c:ptCount val="28"/>
                <c:pt idx="0">
                  <c:v>2.77</c:v>
                </c:pt>
                <c:pt idx="1">
                  <c:v>5.97</c:v>
                </c:pt>
                <c:pt idx="2">
                  <c:v>11.43</c:v>
                </c:pt>
                <c:pt idx="3">
                  <c:v>11.47</c:v>
                </c:pt>
                <c:pt idx="4">
                  <c:v>19.11</c:v>
                </c:pt>
                <c:pt idx="5">
                  <c:v>22.76</c:v>
                </c:pt>
                <c:pt idx="6">
                  <c:v>24.7</c:v>
                </c:pt>
                <c:pt idx="7">
                  <c:v>23.64</c:v>
                </c:pt>
                <c:pt idx="8">
                  <c:v>36.24</c:v>
                </c:pt>
                <c:pt idx="9">
                  <c:v>42.51</c:v>
                </c:pt>
                <c:pt idx="10">
                  <c:v>40.42</c:v>
                </c:pt>
                <c:pt idx="11">
                  <c:v>48.58</c:v>
                </c:pt>
                <c:pt idx="12">
                  <c:v>42.17</c:v>
                </c:pt>
                <c:pt idx="13">
                  <c:v>67.55</c:v>
                </c:pt>
                <c:pt idx="14">
                  <c:v>46.51</c:v>
                </c:pt>
                <c:pt idx="15">
                  <c:v>50.45</c:v>
                </c:pt>
                <c:pt idx="16">
                  <c:v>48.46</c:v>
                </c:pt>
                <c:pt idx="17">
                  <c:v>56.84</c:v>
                </c:pt>
                <c:pt idx="18">
                  <c:v>60.3</c:v>
                </c:pt>
                <c:pt idx="19">
                  <c:v>56.9</c:v>
                </c:pt>
                <c:pt idx="20">
                  <c:v>60.77</c:v>
                </c:pt>
                <c:pt idx="21">
                  <c:v>147.62</c:v>
                </c:pt>
                <c:pt idx="22">
                  <c:v>86.32</c:v>
                </c:pt>
                <c:pt idx="23">
                  <c:v>56.06</c:v>
                </c:pt>
                <c:pt idx="24">
                  <c:v>63.23</c:v>
                </c:pt>
                <c:pt idx="25">
                  <c:v>60.25</c:v>
                </c:pt>
                <c:pt idx="26">
                  <c:v>79.47</c:v>
                </c:pt>
                <c:pt idx="27">
                  <c:v>106.61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E5-4C5C-A296-1DBC161D99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579490456"/>
        <c:axId val="579490848"/>
      </c:barChart>
      <c:catAx>
        <c:axId val="579490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490848"/>
        <c:crosses val="autoZero"/>
        <c:auto val="1"/>
        <c:lblAlgn val="ctr"/>
        <c:lblOffset val="100"/>
        <c:noMultiLvlLbl val="0"/>
      </c:catAx>
      <c:valAx>
        <c:axId val="57949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490456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 codeName="Chart8"/>
  <sheetViews>
    <sheetView zoomScale="108" workbookViewId="0" zoomToFit="1"/>
  </sheetViews>
  <pageMargins left="0.7" right="0.7" top="0.75" bottom="0.75" header="0.3" footer="0.3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800-000000000000}">
  <sheetPr codeName="Chart9"/>
  <sheetViews>
    <sheetView zoomScale="108" workbookViewId="0" zoomToFit="1"/>
  </sheetViews>
  <pageMargins left="0.7" right="0.7" top="0.75" bottom="0.75" header="0.3" footer="0.3"/>
  <pageSetup orientation="landscape" r:id="rId1"/>
  <drawing r:id="rId2"/>
</chartsheet>
</file>

<file path=xl/ctrlProps/ctrlProp1.xml><?xml version="1.0" encoding="utf-8"?>
<formControlPr xmlns="http://schemas.microsoft.com/office/spreadsheetml/2009/9/main" objectType="Button" lockText="1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0.xml"/><Relationship Id="rId13" Type="http://schemas.openxmlformats.org/officeDocument/2006/relationships/chart" Target="../charts/chart15.xml"/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12" Type="http://schemas.openxmlformats.org/officeDocument/2006/relationships/chart" Target="../charts/chart14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11" Type="http://schemas.openxmlformats.org/officeDocument/2006/relationships/chart" Target="../charts/chart13.xml"/><Relationship Id="rId5" Type="http://schemas.openxmlformats.org/officeDocument/2006/relationships/chart" Target="../charts/chart7.xml"/><Relationship Id="rId15" Type="http://schemas.openxmlformats.org/officeDocument/2006/relationships/chart" Target="../charts/chart17.xml"/><Relationship Id="rId10" Type="http://schemas.openxmlformats.org/officeDocument/2006/relationships/chart" Target="../charts/chart12.xml"/><Relationship Id="rId4" Type="http://schemas.openxmlformats.org/officeDocument/2006/relationships/chart" Target="../charts/chart6.xml"/><Relationship Id="rId9" Type="http://schemas.openxmlformats.org/officeDocument/2006/relationships/chart" Target="../charts/chart11.xml"/><Relationship Id="rId14" Type="http://schemas.openxmlformats.org/officeDocument/2006/relationships/chart" Target="../charts/chart16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5.xml"/><Relationship Id="rId3" Type="http://schemas.openxmlformats.org/officeDocument/2006/relationships/chart" Target="../charts/chart20.xml"/><Relationship Id="rId7" Type="http://schemas.openxmlformats.org/officeDocument/2006/relationships/chart" Target="../charts/chart24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Relationship Id="rId6" Type="http://schemas.openxmlformats.org/officeDocument/2006/relationships/chart" Target="../charts/chart23.xml"/><Relationship Id="rId5" Type="http://schemas.openxmlformats.org/officeDocument/2006/relationships/chart" Target="../charts/chart22.xml"/><Relationship Id="rId10" Type="http://schemas.openxmlformats.org/officeDocument/2006/relationships/chart" Target="../charts/chart27.xml"/><Relationship Id="rId4" Type="http://schemas.openxmlformats.org/officeDocument/2006/relationships/chart" Target="../charts/chart21.xml"/><Relationship Id="rId9" Type="http://schemas.openxmlformats.org/officeDocument/2006/relationships/chart" Target="../charts/chart2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847725</xdr:colOff>
          <xdr:row>1</xdr:row>
          <xdr:rowOff>152400</xdr:rowOff>
        </xdr:from>
        <xdr:to>
          <xdr:col>4</xdr:col>
          <xdr:colOff>847725</xdr:colOff>
          <xdr:row>4</xdr:row>
          <xdr:rowOff>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0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Run Test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14</xdr:col>
      <xdr:colOff>1209675</xdr:colOff>
      <xdr:row>1</xdr:row>
      <xdr:rowOff>5143500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428625</xdr:colOff>
      <xdr:row>1</xdr:row>
      <xdr:rowOff>495300</xdr:rowOff>
    </xdr:from>
    <xdr:to>
      <xdr:col>3</xdr:col>
      <xdr:colOff>438150</xdr:colOff>
      <xdr:row>1</xdr:row>
      <xdr:rowOff>3838575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 flipH="1" flipV="1">
          <a:off x="2914650" y="657225"/>
          <a:ext cx="9525" cy="33432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438150</xdr:colOff>
      <xdr:row>1</xdr:row>
      <xdr:rowOff>485775</xdr:rowOff>
    </xdr:from>
    <xdr:to>
      <xdr:col>7</xdr:col>
      <xdr:colOff>438150</xdr:colOff>
      <xdr:row>1</xdr:row>
      <xdr:rowOff>3848100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 flipV="1">
          <a:off x="5400675" y="647700"/>
          <a:ext cx="0" cy="3362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76200</xdr:colOff>
      <xdr:row>1</xdr:row>
      <xdr:rowOff>495300</xdr:rowOff>
    </xdr:from>
    <xdr:to>
      <xdr:col>12</xdr:col>
      <xdr:colOff>76200</xdr:colOff>
      <xdr:row>1</xdr:row>
      <xdr:rowOff>3857625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 flipV="1">
          <a:off x="8134350" y="657225"/>
          <a:ext cx="0" cy="3362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0.0408</cdr:x>
      <cdr:y>0.60185</cdr:y>
    </cdr:from>
    <cdr:to>
      <cdr:x>0.9864</cdr:x>
      <cdr:y>0.60185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56D65635-D09F-430E-B2B4-C9A90F4B2556}"/>
            </a:ext>
          </a:extLst>
        </cdr:cNvPr>
        <cdr:cNvCxnSpPr/>
      </cdr:nvCxnSpPr>
      <cdr:spPr>
        <a:xfrm xmlns:a="http://schemas.openxmlformats.org/drawingml/2006/main">
          <a:off x="428625" y="3095625"/>
          <a:ext cx="9934575" cy="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20</xdr:row>
      <xdr:rowOff>47624</xdr:rowOff>
    </xdr:from>
    <xdr:to>
      <xdr:col>13</xdr:col>
      <xdr:colOff>571500</xdr:colOff>
      <xdr:row>41</xdr:row>
      <xdr:rowOff>104774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18</xdr:col>
      <xdr:colOff>161925</xdr:colOff>
      <xdr:row>1</xdr:row>
      <xdr:rowOff>5143500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390525</xdr:colOff>
      <xdr:row>1</xdr:row>
      <xdr:rowOff>476250</xdr:rowOff>
    </xdr:from>
    <xdr:to>
      <xdr:col>16</xdr:col>
      <xdr:colOff>400050</xdr:colOff>
      <xdr:row>1</xdr:row>
      <xdr:rowOff>3848100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 flipV="1">
          <a:off x="9667875" y="638175"/>
          <a:ext cx="9525" cy="3371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66675</xdr:colOff>
      <xdr:row>1</xdr:row>
      <xdr:rowOff>495300</xdr:rowOff>
    </xdr:from>
    <xdr:to>
      <xdr:col>14</xdr:col>
      <xdr:colOff>76200</xdr:colOff>
      <xdr:row>1</xdr:row>
      <xdr:rowOff>3867150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CxnSpPr/>
      </xdr:nvCxnSpPr>
      <xdr:spPr>
        <a:xfrm flipV="1">
          <a:off x="8277225" y="657225"/>
          <a:ext cx="9525" cy="3371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457200</xdr:colOff>
      <xdr:row>1</xdr:row>
      <xdr:rowOff>476250</xdr:rowOff>
    </xdr:from>
    <xdr:to>
      <xdr:col>12</xdr:col>
      <xdr:colOff>466725</xdr:colOff>
      <xdr:row>1</xdr:row>
      <xdr:rowOff>3848100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CxnSpPr/>
      </xdr:nvCxnSpPr>
      <xdr:spPr>
        <a:xfrm flipV="1">
          <a:off x="7600950" y="638175"/>
          <a:ext cx="9525" cy="3371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485775</xdr:colOff>
      <xdr:row>1</xdr:row>
      <xdr:rowOff>476250</xdr:rowOff>
    </xdr:from>
    <xdr:to>
      <xdr:col>10</xdr:col>
      <xdr:colOff>495300</xdr:colOff>
      <xdr:row>1</xdr:row>
      <xdr:rowOff>3848100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CxnSpPr/>
      </xdr:nvCxnSpPr>
      <xdr:spPr>
        <a:xfrm flipV="1">
          <a:off x="6562725" y="638175"/>
          <a:ext cx="9525" cy="3371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504825</xdr:colOff>
      <xdr:row>1</xdr:row>
      <xdr:rowOff>476250</xdr:rowOff>
    </xdr:from>
    <xdr:to>
      <xdr:col>8</xdr:col>
      <xdr:colOff>514350</xdr:colOff>
      <xdr:row>1</xdr:row>
      <xdr:rowOff>3848100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CxnSpPr/>
      </xdr:nvCxnSpPr>
      <xdr:spPr>
        <a:xfrm flipV="1">
          <a:off x="5514975" y="638175"/>
          <a:ext cx="9525" cy="3371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</xdr:row>
      <xdr:rowOff>485775</xdr:rowOff>
    </xdr:from>
    <xdr:to>
      <xdr:col>7</xdr:col>
      <xdr:colOff>19050</xdr:colOff>
      <xdr:row>1</xdr:row>
      <xdr:rowOff>3857625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CxnSpPr/>
      </xdr:nvCxnSpPr>
      <xdr:spPr>
        <a:xfrm flipV="1">
          <a:off x="4486275" y="647700"/>
          <a:ext cx="9525" cy="3371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1</xdr:row>
      <xdr:rowOff>476250</xdr:rowOff>
    </xdr:from>
    <xdr:to>
      <xdr:col>5</xdr:col>
      <xdr:colOff>47625</xdr:colOff>
      <xdr:row>1</xdr:row>
      <xdr:rowOff>3848100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CxnSpPr/>
      </xdr:nvCxnSpPr>
      <xdr:spPr>
        <a:xfrm flipV="1">
          <a:off x="3448050" y="638175"/>
          <a:ext cx="9525" cy="3371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1</xdr:row>
      <xdr:rowOff>485775</xdr:rowOff>
    </xdr:from>
    <xdr:to>
      <xdr:col>3</xdr:col>
      <xdr:colOff>66675</xdr:colOff>
      <xdr:row>1</xdr:row>
      <xdr:rowOff>3857625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CxnSpPr/>
      </xdr:nvCxnSpPr>
      <xdr:spPr>
        <a:xfrm flipV="1">
          <a:off x="2400300" y="647700"/>
          <a:ext cx="9525" cy="3371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1</xdr:row>
      <xdr:rowOff>485775</xdr:rowOff>
    </xdr:from>
    <xdr:to>
      <xdr:col>1</xdr:col>
      <xdr:colOff>104775</xdr:colOff>
      <xdr:row>1</xdr:row>
      <xdr:rowOff>3857625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CxnSpPr/>
      </xdr:nvCxnSpPr>
      <xdr:spPr>
        <a:xfrm flipV="1">
          <a:off x="1371600" y="647700"/>
          <a:ext cx="9525" cy="3371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123826</xdr:colOff>
      <xdr:row>19</xdr:row>
      <xdr:rowOff>28575</xdr:rowOff>
    </xdr:from>
    <xdr:to>
      <xdr:col>13</xdr:col>
      <xdr:colOff>9526</xdr:colOff>
      <xdr:row>40</xdr:row>
      <xdr:rowOff>85725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</xdr:colOff>
      <xdr:row>43</xdr:row>
      <xdr:rowOff>0</xdr:rowOff>
    </xdr:from>
    <xdr:to>
      <xdr:col>12</xdr:col>
      <xdr:colOff>514351</xdr:colOff>
      <xdr:row>64</xdr:row>
      <xdr:rowOff>57150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67</xdr:row>
      <xdr:rowOff>0</xdr:rowOff>
    </xdr:from>
    <xdr:to>
      <xdr:col>12</xdr:col>
      <xdr:colOff>504825</xdr:colOff>
      <xdr:row>88</xdr:row>
      <xdr:rowOff>57150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</xdr:colOff>
      <xdr:row>91</xdr:row>
      <xdr:rowOff>9525</xdr:rowOff>
    </xdr:from>
    <xdr:to>
      <xdr:col>12</xdr:col>
      <xdr:colOff>514351</xdr:colOff>
      <xdr:row>112</xdr:row>
      <xdr:rowOff>66675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</xdr:colOff>
      <xdr:row>115</xdr:row>
      <xdr:rowOff>0</xdr:rowOff>
    </xdr:from>
    <xdr:to>
      <xdr:col>12</xdr:col>
      <xdr:colOff>514351</xdr:colOff>
      <xdr:row>136</xdr:row>
      <xdr:rowOff>57150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1</xdr:colOff>
      <xdr:row>139</xdr:row>
      <xdr:rowOff>0</xdr:rowOff>
    </xdr:from>
    <xdr:to>
      <xdr:col>12</xdr:col>
      <xdr:colOff>476251</xdr:colOff>
      <xdr:row>160</xdr:row>
      <xdr:rowOff>57150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1</xdr:colOff>
      <xdr:row>163</xdr:row>
      <xdr:rowOff>0</xdr:rowOff>
    </xdr:from>
    <xdr:to>
      <xdr:col>12</xdr:col>
      <xdr:colOff>495301</xdr:colOff>
      <xdr:row>184</xdr:row>
      <xdr:rowOff>57150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14</xdr:col>
      <xdr:colOff>0</xdr:colOff>
      <xdr:row>19</xdr:row>
      <xdr:rowOff>0</xdr:rowOff>
    </xdr:from>
    <xdr:to>
      <xdr:col>24</xdr:col>
      <xdr:colOff>371475</xdr:colOff>
      <xdr:row>40</xdr:row>
      <xdr:rowOff>57150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14</xdr:col>
      <xdr:colOff>0</xdr:colOff>
      <xdr:row>43</xdr:row>
      <xdr:rowOff>0</xdr:rowOff>
    </xdr:from>
    <xdr:to>
      <xdr:col>24</xdr:col>
      <xdr:colOff>371475</xdr:colOff>
      <xdr:row>64</xdr:row>
      <xdr:rowOff>57150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14</xdr:col>
      <xdr:colOff>0</xdr:colOff>
      <xdr:row>67</xdr:row>
      <xdr:rowOff>0</xdr:rowOff>
    </xdr:from>
    <xdr:to>
      <xdr:col>24</xdr:col>
      <xdr:colOff>371475</xdr:colOff>
      <xdr:row>88</xdr:row>
      <xdr:rowOff>57150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14</xdr:col>
      <xdr:colOff>0</xdr:colOff>
      <xdr:row>91</xdr:row>
      <xdr:rowOff>0</xdr:rowOff>
    </xdr:from>
    <xdr:to>
      <xdr:col>24</xdr:col>
      <xdr:colOff>371475</xdr:colOff>
      <xdr:row>112</xdr:row>
      <xdr:rowOff>57150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14</xdr:col>
      <xdr:colOff>0</xdr:colOff>
      <xdr:row>115</xdr:row>
      <xdr:rowOff>0</xdr:rowOff>
    </xdr:from>
    <xdr:to>
      <xdr:col>24</xdr:col>
      <xdr:colOff>371475</xdr:colOff>
      <xdr:row>136</xdr:row>
      <xdr:rowOff>57150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14</xdr:col>
      <xdr:colOff>0</xdr:colOff>
      <xdr:row>139</xdr:row>
      <xdr:rowOff>0</xdr:rowOff>
    </xdr:from>
    <xdr:to>
      <xdr:col>24</xdr:col>
      <xdr:colOff>371475</xdr:colOff>
      <xdr:row>160</xdr:row>
      <xdr:rowOff>57150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14</xdr:col>
      <xdr:colOff>0</xdr:colOff>
      <xdr:row>163</xdr:row>
      <xdr:rowOff>0</xdr:rowOff>
    </xdr:from>
    <xdr:to>
      <xdr:col>24</xdr:col>
      <xdr:colOff>371475</xdr:colOff>
      <xdr:row>184</xdr:row>
      <xdr:rowOff>57150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</xdr:colOff>
      <xdr:row>37</xdr:row>
      <xdr:rowOff>9524</xdr:rowOff>
    </xdr:from>
    <xdr:to>
      <xdr:col>18</xdr:col>
      <xdr:colOff>495300</xdr:colOff>
      <xdr:row>62</xdr:row>
      <xdr:rowOff>28574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9525</xdr:colOff>
      <xdr:row>66</xdr:row>
      <xdr:rowOff>0</xdr:rowOff>
    </xdr:from>
    <xdr:to>
      <xdr:col>18</xdr:col>
      <xdr:colOff>500063</xdr:colOff>
      <xdr:row>91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95</xdr:row>
      <xdr:rowOff>0</xdr:rowOff>
    </xdr:from>
    <xdr:to>
      <xdr:col>18</xdr:col>
      <xdr:colOff>490538</xdr:colOff>
      <xdr:row>120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0</xdr:colOff>
      <xdr:row>124</xdr:row>
      <xdr:rowOff>0</xdr:rowOff>
    </xdr:from>
    <xdr:to>
      <xdr:col>18</xdr:col>
      <xdr:colOff>490538</xdr:colOff>
      <xdr:row>149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0</xdr:colOff>
      <xdr:row>153</xdr:row>
      <xdr:rowOff>0</xdr:rowOff>
    </xdr:from>
    <xdr:to>
      <xdr:col>18</xdr:col>
      <xdr:colOff>490538</xdr:colOff>
      <xdr:row>178</xdr:row>
      <xdr:rowOff>19050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0</xdr:colOff>
      <xdr:row>182</xdr:row>
      <xdr:rowOff>0</xdr:rowOff>
    </xdr:from>
    <xdr:to>
      <xdr:col>18</xdr:col>
      <xdr:colOff>490538</xdr:colOff>
      <xdr:row>207</xdr:row>
      <xdr:rowOff>19050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0</xdr:colOff>
      <xdr:row>211</xdr:row>
      <xdr:rowOff>0</xdr:rowOff>
    </xdr:from>
    <xdr:to>
      <xdr:col>18</xdr:col>
      <xdr:colOff>490538</xdr:colOff>
      <xdr:row>236</xdr:row>
      <xdr:rowOff>19050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0</xdr:colOff>
      <xdr:row>240</xdr:row>
      <xdr:rowOff>0</xdr:rowOff>
    </xdr:from>
    <xdr:to>
      <xdr:col>18</xdr:col>
      <xdr:colOff>490538</xdr:colOff>
      <xdr:row>265</xdr:row>
      <xdr:rowOff>19050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</xdr:col>
      <xdr:colOff>0</xdr:colOff>
      <xdr:row>269</xdr:row>
      <xdr:rowOff>0</xdr:rowOff>
    </xdr:from>
    <xdr:to>
      <xdr:col>18</xdr:col>
      <xdr:colOff>490538</xdr:colOff>
      <xdr:row>294</xdr:row>
      <xdr:rowOff>19050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</xdr:col>
      <xdr:colOff>0</xdr:colOff>
      <xdr:row>298</xdr:row>
      <xdr:rowOff>0</xdr:rowOff>
    </xdr:from>
    <xdr:to>
      <xdr:col>18</xdr:col>
      <xdr:colOff>490538</xdr:colOff>
      <xdr:row>323</xdr:row>
      <xdr:rowOff>19050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708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708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19</xdr:col>
      <xdr:colOff>161925</xdr:colOff>
      <xdr:row>1</xdr:row>
      <xdr:rowOff>5143500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390525</xdr:colOff>
      <xdr:row>1</xdr:row>
      <xdr:rowOff>476250</xdr:rowOff>
    </xdr:from>
    <xdr:to>
      <xdr:col>17</xdr:col>
      <xdr:colOff>400050</xdr:colOff>
      <xdr:row>1</xdr:row>
      <xdr:rowOff>3848100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CxnSpPr/>
      </xdr:nvCxnSpPr>
      <xdr:spPr>
        <a:xfrm flipV="1">
          <a:off x="9667875" y="638175"/>
          <a:ext cx="9525" cy="3371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66675</xdr:colOff>
      <xdr:row>1</xdr:row>
      <xdr:rowOff>495300</xdr:rowOff>
    </xdr:from>
    <xdr:to>
      <xdr:col>15</xdr:col>
      <xdr:colOff>76200</xdr:colOff>
      <xdr:row>1</xdr:row>
      <xdr:rowOff>3867150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CxnSpPr/>
      </xdr:nvCxnSpPr>
      <xdr:spPr>
        <a:xfrm flipV="1">
          <a:off x="8277225" y="657225"/>
          <a:ext cx="9525" cy="3371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457200</xdr:colOff>
      <xdr:row>1</xdr:row>
      <xdr:rowOff>476250</xdr:rowOff>
    </xdr:from>
    <xdr:to>
      <xdr:col>13</xdr:col>
      <xdr:colOff>466725</xdr:colOff>
      <xdr:row>1</xdr:row>
      <xdr:rowOff>3848100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CxnSpPr/>
      </xdr:nvCxnSpPr>
      <xdr:spPr>
        <a:xfrm flipV="1">
          <a:off x="7600950" y="638175"/>
          <a:ext cx="9525" cy="3371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485775</xdr:colOff>
      <xdr:row>1</xdr:row>
      <xdr:rowOff>476250</xdr:rowOff>
    </xdr:from>
    <xdr:to>
      <xdr:col>10</xdr:col>
      <xdr:colOff>495300</xdr:colOff>
      <xdr:row>1</xdr:row>
      <xdr:rowOff>3848100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CxnSpPr/>
      </xdr:nvCxnSpPr>
      <xdr:spPr>
        <a:xfrm flipV="1">
          <a:off x="6562725" y="638175"/>
          <a:ext cx="9525" cy="3371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504825</xdr:colOff>
      <xdr:row>1</xdr:row>
      <xdr:rowOff>476250</xdr:rowOff>
    </xdr:from>
    <xdr:to>
      <xdr:col>8</xdr:col>
      <xdr:colOff>514350</xdr:colOff>
      <xdr:row>1</xdr:row>
      <xdr:rowOff>3848100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CxnSpPr/>
      </xdr:nvCxnSpPr>
      <xdr:spPr>
        <a:xfrm flipV="1">
          <a:off x="5514975" y="638175"/>
          <a:ext cx="9525" cy="3371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</xdr:row>
      <xdr:rowOff>485775</xdr:rowOff>
    </xdr:from>
    <xdr:to>
      <xdr:col>7</xdr:col>
      <xdr:colOff>19050</xdr:colOff>
      <xdr:row>1</xdr:row>
      <xdr:rowOff>3857625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CxnSpPr/>
      </xdr:nvCxnSpPr>
      <xdr:spPr>
        <a:xfrm flipV="1">
          <a:off x="4486275" y="647700"/>
          <a:ext cx="9525" cy="3371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1</xdr:row>
      <xdr:rowOff>476250</xdr:rowOff>
    </xdr:from>
    <xdr:to>
      <xdr:col>5</xdr:col>
      <xdr:colOff>47625</xdr:colOff>
      <xdr:row>1</xdr:row>
      <xdr:rowOff>3848100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CxnSpPr/>
      </xdr:nvCxnSpPr>
      <xdr:spPr>
        <a:xfrm flipV="1">
          <a:off x="3448050" y="638175"/>
          <a:ext cx="9525" cy="3371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1</xdr:row>
      <xdr:rowOff>485775</xdr:rowOff>
    </xdr:from>
    <xdr:to>
      <xdr:col>3</xdr:col>
      <xdr:colOff>66675</xdr:colOff>
      <xdr:row>1</xdr:row>
      <xdr:rowOff>3857625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CxnSpPr/>
      </xdr:nvCxnSpPr>
      <xdr:spPr>
        <a:xfrm flipV="1">
          <a:off x="2400300" y="647700"/>
          <a:ext cx="9525" cy="3371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1</xdr:row>
      <xdr:rowOff>485775</xdr:rowOff>
    </xdr:from>
    <xdr:to>
      <xdr:col>1</xdr:col>
      <xdr:colOff>104775</xdr:colOff>
      <xdr:row>1</xdr:row>
      <xdr:rowOff>3857625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CxnSpPr/>
      </xdr:nvCxnSpPr>
      <xdr:spPr>
        <a:xfrm flipV="1">
          <a:off x="1371600" y="647700"/>
          <a:ext cx="9525" cy="3371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H601"/>
  <sheetViews>
    <sheetView tabSelected="1" workbookViewId="0">
      <pane xSplit="7" ySplit="8" topLeftCell="O9" activePane="bottomRight" state="frozen"/>
      <selection pane="topRight" activeCell="H1" sqref="H1"/>
      <selection pane="bottomLeft" activeCell="A9" sqref="A9"/>
      <selection pane="bottomRight" activeCell="F4" sqref="F4"/>
    </sheetView>
  </sheetViews>
  <sheetFormatPr defaultRowHeight="12.75" x14ac:dyDescent="0.2"/>
  <cols>
    <col min="1" max="1" width="18.83203125" bestFit="1" customWidth="1"/>
    <col min="2" max="2" width="10.33203125" bestFit="1" customWidth="1"/>
    <col min="3" max="3" width="9.83203125" bestFit="1" customWidth="1"/>
    <col min="4" max="4" width="10.5" bestFit="1" customWidth="1"/>
    <col min="5" max="5" width="10.83203125" bestFit="1" customWidth="1"/>
    <col min="6" max="6" width="13" bestFit="1" customWidth="1"/>
    <col min="7" max="7" width="12" style="18" bestFit="1" customWidth="1"/>
    <col min="8" max="15" width="8.6640625" style="25" bestFit="1" customWidth="1"/>
    <col min="16" max="16" width="9.6640625" style="25" bestFit="1" customWidth="1"/>
    <col min="17" max="17" width="8.6640625" style="25" bestFit="1" customWidth="1"/>
    <col min="18" max="18" width="9.6640625" style="25" bestFit="1" customWidth="1"/>
    <col min="19" max="33" width="8.6640625" style="25" bestFit="1" customWidth="1"/>
    <col min="34" max="34" width="9.83203125" bestFit="1" customWidth="1"/>
  </cols>
  <sheetData>
    <row r="1" spans="1:34" x14ac:dyDescent="0.2">
      <c r="A1" t="s">
        <v>4</v>
      </c>
    </row>
    <row r="3" spans="1:34" x14ac:dyDescent="0.2">
      <c r="A3" s="2" t="s">
        <v>6</v>
      </c>
      <c r="B3" s="40">
        <v>63</v>
      </c>
    </row>
    <row r="4" spans="1:34" x14ac:dyDescent="0.2">
      <c r="A4" s="2" t="s">
        <v>5</v>
      </c>
      <c r="B4" s="41">
        <v>41846</v>
      </c>
      <c r="E4" s="5"/>
    </row>
    <row r="5" spans="1:34" x14ac:dyDescent="0.2">
      <c r="A5" s="2" t="s">
        <v>7</v>
      </c>
      <c r="B5" s="42">
        <v>0.37657407407407412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</row>
    <row r="6" spans="1:34" x14ac:dyDescent="0.2">
      <c r="A6" s="2" t="s">
        <v>8</v>
      </c>
      <c r="B6" s="43">
        <v>4</v>
      </c>
    </row>
    <row r="7" spans="1:34" x14ac:dyDescent="0.2">
      <c r="E7" s="6">
        <f>SUMPRODUCT(E9:E710,F9:F710)</f>
        <v>1710325</v>
      </c>
      <c r="F7">
        <f>SUM(F9:F710)</f>
        <v>4508</v>
      </c>
      <c r="H7" s="107" t="s">
        <v>375</v>
      </c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9"/>
      <c r="U7" s="107" t="s">
        <v>377</v>
      </c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9"/>
    </row>
    <row r="8" spans="1:34" ht="38.25" x14ac:dyDescent="0.2">
      <c r="A8" s="22" t="s">
        <v>1</v>
      </c>
      <c r="B8" s="23" t="s">
        <v>0</v>
      </c>
      <c r="C8" s="23" t="s">
        <v>2</v>
      </c>
      <c r="D8" s="23" t="s">
        <v>3</v>
      </c>
      <c r="E8" s="23" t="s">
        <v>425</v>
      </c>
      <c r="F8" s="23" t="s">
        <v>374</v>
      </c>
      <c r="G8" s="24" t="s">
        <v>69</v>
      </c>
      <c r="H8" s="37" t="s">
        <v>22</v>
      </c>
      <c r="I8" s="38" t="s">
        <v>20</v>
      </c>
      <c r="J8" s="38" t="s">
        <v>16</v>
      </c>
      <c r="K8" s="38" t="s">
        <v>24</v>
      </c>
      <c r="L8" s="38" t="s">
        <v>25</v>
      </c>
      <c r="M8" s="38" t="s">
        <v>26</v>
      </c>
      <c r="N8" s="38" t="s">
        <v>27</v>
      </c>
      <c r="O8" s="38" t="s">
        <v>28</v>
      </c>
      <c r="P8" s="38" t="s">
        <v>19</v>
      </c>
      <c r="Q8" s="38" t="s">
        <v>23</v>
      </c>
      <c r="R8" s="38" t="s">
        <v>18</v>
      </c>
      <c r="S8" s="38" t="s">
        <v>378</v>
      </c>
      <c r="T8" s="39" t="s">
        <v>17</v>
      </c>
      <c r="U8" s="26" t="s">
        <v>22</v>
      </c>
      <c r="V8" s="27" t="s">
        <v>20</v>
      </c>
      <c r="W8" s="27" t="s">
        <v>16</v>
      </c>
      <c r="X8" s="27" t="s">
        <v>24</v>
      </c>
      <c r="Y8" s="27" t="s">
        <v>25</v>
      </c>
      <c r="Z8" s="27" t="s">
        <v>26</v>
      </c>
      <c r="AA8" s="27" t="s">
        <v>27</v>
      </c>
      <c r="AB8" s="27" t="s">
        <v>28</v>
      </c>
      <c r="AC8" s="27" t="s">
        <v>19</v>
      </c>
      <c r="AD8" s="27" t="s">
        <v>23</v>
      </c>
      <c r="AE8" s="27" t="s">
        <v>18</v>
      </c>
      <c r="AF8" s="27" t="s">
        <v>378</v>
      </c>
      <c r="AG8" s="28" t="s">
        <v>17</v>
      </c>
      <c r="AH8" s="23" t="s">
        <v>381</v>
      </c>
    </row>
    <row r="9" spans="1:34" x14ac:dyDescent="0.2">
      <c r="A9" s="100">
        <v>1</v>
      </c>
      <c r="B9" s="34">
        <v>41844</v>
      </c>
      <c r="C9" s="35">
        <v>0.75148148148148142</v>
      </c>
      <c r="D9" s="33">
        <v>4</v>
      </c>
      <c r="E9" s="33">
        <v>250</v>
      </c>
      <c r="F9" s="33">
        <v>2</v>
      </c>
      <c r="G9" s="36">
        <v>9.9999997764825821E-3</v>
      </c>
      <c r="H9" s="56">
        <v>3.8870659010117583</v>
      </c>
      <c r="I9" s="57">
        <v>6.0835384194695106</v>
      </c>
      <c r="J9" s="57">
        <v>6.4834563850150397</v>
      </c>
      <c r="K9" s="57">
        <v>9.6082854799015589</v>
      </c>
      <c r="L9" s="57">
        <v>8.6874487284659558</v>
      </c>
      <c r="M9" s="57">
        <v>7.5854525567404973</v>
      </c>
      <c r="N9" s="57">
        <v>7.034454470877769</v>
      </c>
      <c r="O9" s="57">
        <v>4.2719442165709598</v>
      </c>
      <c r="P9" s="57">
        <v>9.0272080940661752</v>
      </c>
      <c r="Q9" s="57">
        <v>5.1777413180202352</v>
      </c>
      <c r="R9" s="57">
        <v>17.744736122504783</v>
      </c>
      <c r="S9" s="57">
        <v>8.1514902925895534</v>
      </c>
      <c r="T9" s="58">
        <v>6.2571780147662022</v>
      </c>
      <c r="U9" s="59">
        <v>16.797581784222455</v>
      </c>
      <c r="V9" s="59">
        <v>50.958467018975881</v>
      </c>
      <c r="W9" s="59">
        <v>43.691119459480682</v>
      </c>
      <c r="X9" s="59">
        <v>11.096848069888278</v>
      </c>
      <c r="Y9" s="59">
        <v>0.52220461505356885</v>
      </c>
      <c r="Z9" s="59">
        <v>21.584457422214275</v>
      </c>
      <c r="AA9" s="59">
        <v>32.637788440846549</v>
      </c>
      <c r="AB9" s="59">
        <v>64.361718805350279</v>
      </c>
      <c r="AC9" s="59">
        <v>94.214415965911016</v>
      </c>
      <c r="AD9" s="59">
        <v>6.7016258931883614</v>
      </c>
      <c r="AE9" s="59">
        <v>0.56572166630804721</v>
      </c>
      <c r="AF9" s="59">
        <v>57.616575860908711</v>
      </c>
      <c r="AG9" s="60">
        <v>86.033210330072578</v>
      </c>
      <c r="AH9" s="35"/>
    </row>
    <row r="10" spans="1:34" x14ac:dyDescent="0.2">
      <c r="A10" s="100">
        <v>2</v>
      </c>
      <c r="B10" s="34">
        <v>41844</v>
      </c>
      <c r="C10" s="35">
        <v>0.75259259259259259</v>
      </c>
      <c r="D10" s="33">
        <v>4</v>
      </c>
      <c r="E10" s="33">
        <v>250</v>
      </c>
      <c r="F10" s="33">
        <v>3</v>
      </c>
      <c r="G10" s="36">
        <v>9.9999997764825821E-3</v>
      </c>
      <c r="H10" s="61">
        <v>3.4280625920108823</v>
      </c>
      <c r="I10" s="62">
        <v>7.1243383047176687</v>
      </c>
      <c r="J10" s="62">
        <v>7.0052219671647009</v>
      </c>
      <c r="K10" s="62">
        <v>9.6521820842226784</v>
      </c>
      <c r="L10" s="62">
        <v>8.215895005794728</v>
      </c>
      <c r="M10" s="62">
        <v>8.8226186800549495</v>
      </c>
      <c r="N10" s="62">
        <v>6.132880494364124</v>
      </c>
      <c r="O10" s="62">
        <v>4.660393146559632</v>
      </c>
      <c r="P10" s="62">
        <v>9.2130804236639694</v>
      </c>
      <c r="Q10" s="62">
        <v>4.8844410436774828</v>
      </c>
      <c r="R10" s="62">
        <v>17.401948281494011</v>
      </c>
      <c r="S10" s="62">
        <v>5.6496136102273589</v>
      </c>
      <c r="T10" s="63">
        <v>7.8093243660478171</v>
      </c>
      <c r="U10" s="62">
        <v>2.1699808505041638</v>
      </c>
      <c r="V10" s="62">
        <v>12.752211840955868</v>
      </c>
      <c r="W10" s="62">
        <v>8.4191588545926788</v>
      </c>
      <c r="X10" s="62">
        <v>10.95614411420395</v>
      </c>
      <c r="Y10" s="62">
        <v>2.1153042090710659</v>
      </c>
      <c r="Z10" s="62">
        <v>1.511233073153329</v>
      </c>
      <c r="AA10" s="62">
        <v>7.6689078667283477</v>
      </c>
      <c r="AB10" s="62">
        <v>5.4845025073840805</v>
      </c>
      <c r="AC10" s="62">
        <v>8.3738189962585086</v>
      </c>
      <c r="AD10" s="62">
        <v>6.7356500970054469</v>
      </c>
      <c r="AE10" s="62">
        <v>11.507442606207412</v>
      </c>
      <c r="AF10" s="62">
        <v>7.3005762749808829</v>
      </c>
      <c r="AG10" s="63">
        <v>12.856258736745769</v>
      </c>
      <c r="AH10" s="35"/>
    </row>
    <row r="11" spans="1:34" x14ac:dyDescent="0.2">
      <c r="A11" s="100">
        <v>3</v>
      </c>
      <c r="B11" s="34">
        <v>41844</v>
      </c>
      <c r="C11" s="35">
        <v>0.75342592592592583</v>
      </c>
      <c r="D11" s="33">
        <v>4</v>
      </c>
      <c r="E11" s="33">
        <v>250</v>
      </c>
      <c r="F11" s="33">
        <v>4</v>
      </c>
      <c r="G11" s="36">
        <v>9.9999997764825821E-3</v>
      </c>
      <c r="H11" s="61">
        <v>3.0885292060876748</v>
      </c>
      <c r="I11" s="62">
        <v>4.9942176378923033</v>
      </c>
      <c r="J11" s="62">
        <v>7.3525663574881319</v>
      </c>
      <c r="K11" s="62">
        <v>7.1680260370116136</v>
      </c>
      <c r="L11" s="62">
        <v>8.7168716242817155</v>
      </c>
      <c r="M11" s="62">
        <v>7.9886917309183296</v>
      </c>
      <c r="N11" s="62">
        <v>6.5409154869312305</v>
      </c>
      <c r="O11" s="62">
        <v>4.4622556279113734</v>
      </c>
      <c r="P11" s="62">
        <v>10.180329348875535</v>
      </c>
      <c r="Q11" s="62">
        <v>5.265995243785154</v>
      </c>
      <c r="R11" s="62">
        <v>20.611569732298115</v>
      </c>
      <c r="S11" s="62">
        <v>7.1899232513936768</v>
      </c>
      <c r="T11" s="63">
        <v>6.4401087151251462</v>
      </c>
      <c r="U11" s="62">
        <v>2.7987239031650235</v>
      </c>
      <c r="V11" s="62">
        <v>1.5440604899739521</v>
      </c>
      <c r="W11" s="62">
        <v>1.7834190657538593</v>
      </c>
      <c r="X11" s="62">
        <v>2.5779417384719236</v>
      </c>
      <c r="Y11" s="62">
        <v>3.8150415864072635</v>
      </c>
      <c r="Z11" s="62">
        <v>4.0322238156738006</v>
      </c>
      <c r="AA11" s="62">
        <v>1.5515569407471006</v>
      </c>
      <c r="AB11" s="62">
        <v>4.952500462691142</v>
      </c>
      <c r="AC11" s="62">
        <v>5.3703726066640689</v>
      </c>
      <c r="AD11" s="62">
        <v>2.4715209160059999</v>
      </c>
      <c r="AE11" s="62">
        <v>3.3086803442360213</v>
      </c>
      <c r="AF11" s="62">
        <v>4.8935012826484572</v>
      </c>
      <c r="AG11" s="63">
        <v>3.9063536719031537</v>
      </c>
      <c r="AH11" s="35"/>
    </row>
    <row r="12" spans="1:34" x14ac:dyDescent="0.2">
      <c r="A12" s="100">
        <v>4</v>
      </c>
      <c r="B12" s="34">
        <v>41844</v>
      </c>
      <c r="C12" s="35">
        <v>0.75449074074074074</v>
      </c>
      <c r="D12" s="33">
        <v>4</v>
      </c>
      <c r="E12" s="33">
        <v>250</v>
      </c>
      <c r="F12" s="33">
        <v>5</v>
      </c>
      <c r="G12" s="36">
        <v>9.9999997764825821E-3</v>
      </c>
      <c r="H12" s="61">
        <v>3.4513216509859168</v>
      </c>
      <c r="I12" s="62">
        <v>6.8497447986034983</v>
      </c>
      <c r="J12" s="62">
        <v>6.6151219157315095</v>
      </c>
      <c r="K12" s="62">
        <v>8.7604090789036313</v>
      </c>
      <c r="L12" s="62">
        <v>7.7942584740828478</v>
      </c>
      <c r="M12" s="62">
        <v>6.5440042782757173</v>
      </c>
      <c r="N12" s="62">
        <v>7.0647035458478484</v>
      </c>
      <c r="O12" s="62">
        <v>4.7130130527706475</v>
      </c>
      <c r="P12" s="62">
        <v>11.39800978574703</v>
      </c>
      <c r="Q12" s="62">
        <v>5.0684069170645349</v>
      </c>
      <c r="R12" s="62">
        <v>18.894044272322226</v>
      </c>
      <c r="S12" s="62">
        <v>6.8222705158645995</v>
      </c>
      <c r="T12" s="63">
        <v>6.0246917137999914</v>
      </c>
      <c r="U12" s="62">
        <v>2.7228497471126101</v>
      </c>
      <c r="V12" s="62">
        <v>2.5453107571197062</v>
      </c>
      <c r="W12" s="62">
        <v>0.96613674070521771</v>
      </c>
      <c r="X12" s="62">
        <v>3.311131026482903</v>
      </c>
      <c r="Y12" s="62">
        <v>0.59324707245640107</v>
      </c>
      <c r="Z12" s="62">
        <v>2.7996746806481183</v>
      </c>
      <c r="AA12" s="62">
        <v>1.5864902821512306</v>
      </c>
      <c r="AB12" s="62">
        <v>2.5054022365073938</v>
      </c>
      <c r="AC12" s="62">
        <v>1.6944542798987272</v>
      </c>
      <c r="AD12" s="62">
        <v>2.8447919806545676</v>
      </c>
      <c r="AE12" s="62">
        <v>2.65811755558956</v>
      </c>
      <c r="AF12" s="62">
        <v>4.2278241685740818</v>
      </c>
      <c r="AG12" s="63">
        <v>1.8795458319588092</v>
      </c>
      <c r="AH12" s="35"/>
    </row>
    <row r="13" spans="1:34" x14ac:dyDescent="0.2">
      <c r="A13" s="100">
        <v>5</v>
      </c>
      <c r="B13" s="34">
        <v>41844</v>
      </c>
      <c r="C13" s="35">
        <v>0.75549768518518512</v>
      </c>
      <c r="D13" s="33">
        <v>4</v>
      </c>
      <c r="E13" s="33">
        <v>250</v>
      </c>
      <c r="F13" s="33">
        <v>10</v>
      </c>
      <c r="G13" s="36">
        <v>9.9999997764825821E-3</v>
      </c>
      <c r="H13" s="61">
        <v>3.2954976937899119</v>
      </c>
      <c r="I13" s="62">
        <v>6.478254447810305</v>
      </c>
      <c r="J13" s="62">
        <v>6.9737471598868082</v>
      </c>
      <c r="K13" s="62">
        <v>8.6402895931257788</v>
      </c>
      <c r="L13" s="62">
        <v>7.8682525295698955</v>
      </c>
      <c r="M13" s="62">
        <v>7.5797419462946625</v>
      </c>
      <c r="N13" s="62">
        <v>7.2124529590709585</v>
      </c>
      <c r="O13" s="62">
        <v>4.0729359228533966</v>
      </c>
      <c r="P13" s="62">
        <v>11.151849703180442</v>
      </c>
      <c r="Q13" s="62">
        <v>4.248852707169875</v>
      </c>
      <c r="R13" s="62">
        <v>19.079774860048182</v>
      </c>
      <c r="S13" s="62">
        <v>6.9793887872118585</v>
      </c>
      <c r="T13" s="63">
        <v>6.4189616899879258</v>
      </c>
      <c r="U13" s="62">
        <v>1.1986051664421582</v>
      </c>
      <c r="V13" s="62">
        <v>1.2750196285376127</v>
      </c>
      <c r="W13" s="62">
        <v>1.430810873037113</v>
      </c>
      <c r="X13" s="62">
        <v>0.87486895885333782</v>
      </c>
      <c r="Y13" s="62">
        <v>1.3623999673019276</v>
      </c>
      <c r="Z13" s="62">
        <v>1.1002648924000564</v>
      </c>
      <c r="AA13" s="62">
        <v>1.3726882652388102</v>
      </c>
      <c r="AB13" s="62">
        <v>1.1245456142677419</v>
      </c>
      <c r="AC13" s="62">
        <v>1.5409946158571002</v>
      </c>
      <c r="AD13" s="62">
        <v>1.2702703252195504</v>
      </c>
      <c r="AE13" s="62">
        <v>2.9275651886410108</v>
      </c>
      <c r="AF13" s="62">
        <v>1.5054513368136886</v>
      </c>
      <c r="AG13" s="63">
        <v>1.1400546663620554</v>
      </c>
      <c r="AH13" s="35"/>
    </row>
    <row r="14" spans="1:34" x14ac:dyDescent="0.2">
      <c r="A14" s="100">
        <v>6</v>
      </c>
      <c r="B14" s="34">
        <v>41844</v>
      </c>
      <c r="C14" s="35">
        <v>0.75733796296296296</v>
      </c>
      <c r="D14" s="33">
        <v>4</v>
      </c>
      <c r="E14" s="33">
        <v>250</v>
      </c>
      <c r="F14" s="33">
        <v>20</v>
      </c>
      <c r="G14" s="36">
        <v>9.9999997764825821E-3</v>
      </c>
      <c r="H14" s="61">
        <v>4.2148625607680064</v>
      </c>
      <c r="I14" s="62">
        <v>6.1664348732416041</v>
      </c>
      <c r="J14" s="62">
        <v>6.9771073068391045</v>
      </c>
      <c r="K14" s="62">
        <v>8.7297978159342673</v>
      </c>
      <c r="L14" s="62">
        <v>8.3256521263538055</v>
      </c>
      <c r="M14" s="62">
        <v>7.4257849691182427</v>
      </c>
      <c r="N14" s="62">
        <v>7.4082450837749487</v>
      </c>
      <c r="O14" s="62">
        <v>4.6114920275405105</v>
      </c>
      <c r="P14" s="62">
        <v>10.346215013653506</v>
      </c>
      <c r="Q14" s="62">
        <v>4.8235465237269786</v>
      </c>
      <c r="R14" s="62">
        <v>17.22666135334029</v>
      </c>
      <c r="S14" s="62">
        <v>6.974220062894668</v>
      </c>
      <c r="T14" s="63">
        <v>6.7699802828140649</v>
      </c>
      <c r="U14" s="62">
        <v>0.69006840007933767</v>
      </c>
      <c r="V14" s="62">
        <v>0.70299737472419344</v>
      </c>
      <c r="W14" s="62">
        <v>0.90026288995679116</v>
      </c>
      <c r="X14" s="62">
        <v>0.99103707587780276</v>
      </c>
      <c r="Y14" s="62">
        <v>0.86547050698805195</v>
      </c>
      <c r="Z14" s="62">
        <v>0.90269338362615203</v>
      </c>
      <c r="AA14" s="62">
        <v>0.63404387633937853</v>
      </c>
      <c r="AB14" s="62">
        <v>0.70019508670545305</v>
      </c>
      <c r="AC14" s="62">
        <v>1.1076713387456258</v>
      </c>
      <c r="AD14" s="62">
        <v>0.84960920083111979</v>
      </c>
      <c r="AE14" s="62">
        <v>1.4182905758883106</v>
      </c>
      <c r="AF14" s="62">
        <v>1.2102932352539404</v>
      </c>
      <c r="AG14" s="63">
        <v>0.67995488836829177</v>
      </c>
      <c r="AH14" s="35"/>
    </row>
    <row r="15" spans="1:34" x14ac:dyDescent="0.2">
      <c r="A15" s="100">
        <v>7</v>
      </c>
      <c r="B15" s="34">
        <v>41844</v>
      </c>
      <c r="C15" s="35">
        <v>0.75888888888888895</v>
      </c>
      <c r="D15" s="33">
        <v>4</v>
      </c>
      <c r="E15" s="33">
        <v>250</v>
      </c>
      <c r="F15" s="33">
        <v>40</v>
      </c>
      <c r="G15" s="36">
        <v>9.9999997764825821E-3</v>
      </c>
      <c r="H15" s="61">
        <v>3.9394359497398703</v>
      </c>
      <c r="I15" s="62">
        <v>6.2046132181385145</v>
      </c>
      <c r="J15" s="62">
        <v>7.0517402727745591</v>
      </c>
      <c r="K15" s="62">
        <v>7.9123410290473641</v>
      </c>
      <c r="L15" s="62">
        <v>8.0071999370955425</v>
      </c>
      <c r="M15" s="62">
        <v>7.8284169581949339</v>
      </c>
      <c r="N15" s="62">
        <v>7.0565037802008863</v>
      </c>
      <c r="O15" s="62">
        <v>4.2516531936609692</v>
      </c>
      <c r="P15" s="62">
        <v>9.9912015997658017</v>
      </c>
      <c r="Q15" s="62">
        <v>4.8728485377145763</v>
      </c>
      <c r="R15" s="62">
        <v>18.723744300436749</v>
      </c>
      <c r="S15" s="62">
        <v>7.2848446332464407</v>
      </c>
      <c r="T15" s="63">
        <v>6.8754565899837914</v>
      </c>
      <c r="U15" s="62">
        <v>0.41493624160146247</v>
      </c>
      <c r="V15" s="62">
        <v>0.48236636423089524</v>
      </c>
      <c r="W15" s="62">
        <v>0.68815190182046104</v>
      </c>
      <c r="X15" s="62">
        <v>0.53128135995988623</v>
      </c>
      <c r="Y15" s="62">
        <v>0.58116533406687265</v>
      </c>
      <c r="Z15" s="62">
        <v>0.64095430273019716</v>
      </c>
      <c r="AA15" s="62">
        <v>0.5140890652182144</v>
      </c>
      <c r="AB15" s="62">
        <v>0.4439303535816792</v>
      </c>
      <c r="AC15" s="62">
        <v>0.69853771125303443</v>
      </c>
      <c r="AD15" s="62">
        <v>0.59143413449816917</v>
      </c>
      <c r="AE15" s="62">
        <v>0.96567818621525081</v>
      </c>
      <c r="AF15" s="62">
        <v>0.70993057473697041</v>
      </c>
      <c r="AG15" s="63">
        <v>0.63701181644451654</v>
      </c>
      <c r="AH15" s="35"/>
    </row>
    <row r="16" spans="1:34" x14ac:dyDescent="0.2">
      <c r="A16" s="100">
        <v>8</v>
      </c>
      <c r="B16" s="34">
        <v>41844</v>
      </c>
      <c r="C16" s="35">
        <v>0.76436342592592599</v>
      </c>
      <c r="D16" s="33">
        <v>4</v>
      </c>
      <c r="E16" s="33">
        <v>250</v>
      </c>
      <c r="F16" s="33">
        <v>80</v>
      </c>
      <c r="G16" s="36">
        <v>9.9999997764825821E-3</v>
      </c>
      <c r="H16" s="61">
        <v>4.0232592755252536</v>
      </c>
      <c r="I16" s="62">
        <v>6.3445114778183651</v>
      </c>
      <c r="J16" s="62">
        <v>6.6550627358272676</v>
      </c>
      <c r="K16" s="62">
        <v>8.0823681351448009</v>
      </c>
      <c r="L16" s="62">
        <v>8.0944746824603691</v>
      </c>
      <c r="M16" s="62">
        <v>7.4243550286066577</v>
      </c>
      <c r="N16" s="62">
        <v>7.2352752537675453</v>
      </c>
      <c r="O16" s="62">
        <v>4.4631097055227666</v>
      </c>
      <c r="P16" s="62">
        <v>10.311791389590905</v>
      </c>
      <c r="Q16" s="62">
        <v>5.0596996197140616</v>
      </c>
      <c r="R16" s="62">
        <v>18.167019198547635</v>
      </c>
      <c r="S16" s="62">
        <v>7.2546467637965479</v>
      </c>
      <c r="T16" s="63">
        <v>6.8844267336778273</v>
      </c>
      <c r="U16" s="62">
        <v>0.39655337868429574</v>
      </c>
      <c r="V16" s="62">
        <v>0.38400117244869714</v>
      </c>
      <c r="W16" s="62">
        <v>0.42957742590223669</v>
      </c>
      <c r="X16" s="62">
        <v>0.40661350213711356</v>
      </c>
      <c r="Y16" s="62">
        <v>0.3761718278783357</v>
      </c>
      <c r="Z16" s="62">
        <v>0.36952358191747781</v>
      </c>
      <c r="AA16" s="62">
        <v>0.38559225203178515</v>
      </c>
      <c r="AB16" s="62">
        <v>0.34066419142865195</v>
      </c>
      <c r="AC16" s="62">
        <v>0.57410925685995939</v>
      </c>
      <c r="AD16" s="62">
        <v>0.40799443058897994</v>
      </c>
      <c r="AE16" s="62">
        <v>0.66368130975892492</v>
      </c>
      <c r="AF16" s="62">
        <v>0.45826022925503179</v>
      </c>
      <c r="AG16" s="63">
        <v>0.42941241209935604</v>
      </c>
      <c r="AH16" s="35"/>
    </row>
    <row r="17" spans="1:34" x14ac:dyDescent="0.2">
      <c r="A17" s="100">
        <v>9</v>
      </c>
      <c r="B17" s="34">
        <v>41844</v>
      </c>
      <c r="C17" s="35">
        <v>0.7689583333333333</v>
      </c>
      <c r="D17" s="33">
        <v>4</v>
      </c>
      <c r="E17" s="33">
        <v>250</v>
      </c>
      <c r="F17" s="33">
        <v>250</v>
      </c>
      <c r="G17" s="36">
        <v>9.9999997764825821E-3</v>
      </c>
      <c r="H17" s="61">
        <v>4.0242947165696146</v>
      </c>
      <c r="I17" s="62">
        <v>6.3428669186288591</v>
      </c>
      <c r="J17" s="62">
        <v>6.8801801196880943</v>
      </c>
      <c r="K17" s="62">
        <v>8.0619830877861158</v>
      </c>
      <c r="L17" s="62">
        <v>8.0791158115714019</v>
      </c>
      <c r="M17" s="62">
        <v>7.4350237759164068</v>
      </c>
      <c r="N17" s="62">
        <v>7.2715323287080915</v>
      </c>
      <c r="O17" s="62">
        <v>4.3548774529356926</v>
      </c>
      <c r="P17" s="62">
        <v>10.688807972569247</v>
      </c>
      <c r="Q17" s="62">
        <v>4.9638852358879673</v>
      </c>
      <c r="R17" s="62">
        <v>17.817275798391343</v>
      </c>
      <c r="S17" s="62">
        <v>7.4308636226353491</v>
      </c>
      <c r="T17" s="63">
        <v>6.64929315871181</v>
      </c>
      <c r="U17" s="62">
        <v>0.19154057686786216</v>
      </c>
      <c r="V17" s="62">
        <v>0.21018371753430778</v>
      </c>
      <c r="W17" s="62">
        <v>0.20469638681493729</v>
      </c>
      <c r="X17" s="62">
        <v>0.23754567120066059</v>
      </c>
      <c r="Y17" s="62">
        <v>0.20767118679709254</v>
      </c>
      <c r="Z17" s="62">
        <v>0.21097167947735571</v>
      </c>
      <c r="AA17" s="62">
        <v>0.21331257824334229</v>
      </c>
      <c r="AB17" s="62">
        <v>0.19220958920858622</v>
      </c>
      <c r="AC17" s="62">
        <v>0.30186213827560088</v>
      </c>
      <c r="AD17" s="62">
        <v>0.21529590820388347</v>
      </c>
      <c r="AE17" s="62">
        <v>0.40311933652005794</v>
      </c>
      <c r="AF17" s="62">
        <v>0.26780562251489454</v>
      </c>
      <c r="AG17" s="63">
        <v>0.23504444627099935</v>
      </c>
      <c r="AH17" s="35"/>
    </row>
    <row r="18" spans="1:34" x14ac:dyDescent="0.2">
      <c r="A18" s="101">
        <v>10</v>
      </c>
      <c r="B18" s="86">
        <v>41844</v>
      </c>
      <c r="C18" s="87">
        <v>0.78318287037037038</v>
      </c>
      <c r="D18" s="85">
        <v>4</v>
      </c>
      <c r="E18" s="85">
        <v>300</v>
      </c>
      <c r="F18" s="85">
        <v>300</v>
      </c>
      <c r="G18" s="88">
        <v>9.9999997764825821E-3</v>
      </c>
      <c r="H18" s="95">
        <v>4.0444444444444407</v>
      </c>
      <c r="I18" s="96">
        <v>6.3044444444444467</v>
      </c>
      <c r="J18" s="96">
        <v>7.0333333333333314</v>
      </c>
      <c r="K18" s="96">
        <v>7.976666666666671</v>
      </c>
      <c r="L18" s="96">
        <v>8.076666666666668</v>
      </c>
      <c r="M18" s="96">
        <v>7.3311111111111087</v>
      </c>
      <c r="N18" s="96">
        <v>7.2144444444444389</v>
      </c>
      <c r="O18" s="96">
        <v>4.4066666666666672</v>
      </c>
      <c r="P18" s="96">
        <v>10.65111111111111</v>
      </c>
      <c r="Q18" s="96">
        <v>4.9266666666666685</v>
      </c>
      <c r="R18" s="96">
        <v>17.774444444444445</v>
      </c>
      <c r="S18" s="96">
        <v>7.3066666666666684</v>
      </c>
      <c r="T18" s="97">
        <v>6.9533333333333323</v>
      </c>
      <c r="U18" s="96">
        <v>0.16169282412570024</v>
      </c>
      <c r="V18" s="96">
        <v>0.17107581227976207</v>
      </c>
      <c r="W18" s="96">
        <v>0.18363731976096967</v>
      </c>
      <c r="X18" s="96">
        <v>0.19448070665790412</v>
      </c>
      <c r="Y18" s="96">
        <v>0.19782489975657375</v>
      </c>
      <c r="Z18" s="96">
        <v>0.19233848793355093</v>
      </c>
      <c r="AA18" s="96">
        <v>0.17992423935862098</v>
      </c>
      <c r="AB18" s="96">
        <v>0.15594852902939921</v>
      </c>
      <c r="AC18" s="96">
        <v>0.26814518275700866</v>
      </c>
      <c r="AD18" s="96">
        <v>0.18333062369069006</v>
      </c>
      <c r="AE18" s="96">
        <v>0.36017555240208299</v>
      </c>
      <c r="AF18" s="96">
        <v>0.20507604507330629</v>
      </c>
      <c r="AG18" s="97">
        <v>0.21965875009881769</v>
      </c>
      <c r="AH18" s="87"/>
    </row>
    <row r="19" spans="1:34" x14ac:dyDescent="0.2">
      <c r="A19" s="102">
        <v>11</v>
      </c>
      <c r="B19" s="44">
        <v>41844</v>
      </c>
      <c r="C19" s="45">
        <v>0.8130208333333333</v>
      </c>
      <c r="D19" s="46">
        <v>4</v>
      </c>
      <c r="E19" s="46">
        <v>40</v>
      </c>
      <c r="F19" s="46">
        <v>2</v>
      </c>
      <c r="G19" s="47">
        <v>9.9999997764825821E-3</v>
      </c>
      <c r="H19" s="64">
        <v>3.6295005807200926</v>
      </c>
      <c r="I19" s="65">
        <v>4.8199767711962833</v>
      </c>
      <c r="J19" s="65">
        <v>10.830429732868756</v>
      </c>
      <c r="K19" s="65">
        <v>9.6399535423925666</v>
      </c>
      <c r="L19" s="65">
        <v>8.3914053426248536</v>
      </c>
      <c r="M19" s="65">
        <v>7.2009291521486638</v>
      </c>
      <c r="N19" s="65">
        <v>4.8199767711962833</v>
      </c>
      <c r="O19" s="65">
        <v>6.010452961672474</v>
      </c>
      <c r="P19" s="65">
        <v>13.269454123112659</v>
      </c>
      <c r="Q19" s="65">
        <v>7.2299651567944245</v>
      </c>
      <c r="R19" s="65">
        <v>6.0394889663182347</v>
      </c>
      <c r="S19" s="65">
        <v>6.0975609756097562</v>
      </c>
      <c r="T19" s="66">
        <v>12.020905923344948</v>
      </c>
      <c r="U19" s="65">
        <v>79.478511345127714</v>
      </c>
      <c r="V19" s="65">
        <v>3.6966749462841939</v>
      </c>
      <c r="W19" s="65">
        <v>68.38848650627304</v>
      </c>
      <c r="X19" s="65">
        <v>7.3933498925683878</v>
      </c>
      <c r="Y19" s="65">
        <v>223.64883425024297</v>
      </c>
      <c r="Z19" s="65">
        <v>147.86699785140036</v>
      </c>
      <c r="AA19" s="65">
        <v>3.6966749462841939</v>
      </c>
      <c r="AB19" s="65">
        <v>72.085161452557429</v>
      </c>
      <c r="AC19" s="65">
        <v>86.871861237697175</v>
      </c>
      <c r="AD19" s="65">
        <v>5.5450124194298605</v>
      </c>
      <c r="AE19" s="65">
        <v>81.32684881826998</v>
      </c>
      <c r="AF19" s="65">
        <v>388.15086935992576</v>
      </c>
      <c r="AG19" s="66">
        <v>144.17032290511486</v>
      </c>
      <c r="AH19" s="45"/>
    </row>
    <row r="20" spans="1:34" x14ac:dyDescent="0.2">
      <c r="A20" s="103">
        <v>12</v>
      </c>
      <c r="B20" s="48">
        <v>41844</v>
      </c>
      <c r="C20" s="49">
        <v>0.81394675925925919</v>
      </c>
      <c r="D20" s="50">
        <v>4</v>
      </c>
      <c r="E20" s="50">
        <v>80</v>
      </c>
      <c r="F20" s="50">
        <v>2</v>
      </c>
      <c r="G20" s="51">
        <v>9.9999997764825821E-3</v>
      </c>
      <c r="H20" s="67">
        <v>2.3140716960941683</v>
      </c>
      <c r="I20" s="68">
        <v>4.6615837346174418</v>
      </c>
      <c r="J20" s="68">
        <v>8.0658105939004816</v>
      </c>
      <c r="K20" s="68">
        <v>8.0992509363295877</v>
      </c>
      <c r="L20" s="68">
        <v>6.4138576779026213</v>
      </c>
      <c r="M20" s="68">
        <v>6.942215088282504</v>
      </c>
      <c r="N20" s="68">
        <v>7.5374531835205989</v>
      </c>
      <c r="O20" s="68">
        <v>2.3140716960941683</v>
      </c>
      <c r="P20" s="68">
        <v>12.065275548421615</v>
      </c>
      <c r="Q20" s="68">
        <v>3.9994649545211338</v>
      </c>
      <c r="R20" s="68">
        <v>17.98421615837346</v>
      </c>
      <c r="S20" s="68">
        <v>12.132156233279828</v>
      </c>
      <c r="T20" s="69">
        <v>7.4705724986623867</v>
      </c>
      <c r="U20" s="68">
        <v>4.2574065392605807</v>
      </c>
      <c r="V20" s="68">
        <v>82.167946207733934</v>
      </c>
      <c r="W20" s="68">
        <v>58.752210241799169</v>
      </c>
      <c r="X20" s="68">
        <v>14.900922887412094</v>
      </c>
      <c r="Y20" s="68">
        <v>122.18756767678552</v>
      </c>
      <c r="Z20" s="68">
        <v>12.772219617780896</v>
      </c>
      <c r="AA20" s="68">
        <v>50.663137817203385</v>
      </c>
      <c r="AB20" s="68">
        <v>4.2574065392605807</v>
      </c>
      <c r="AC20" s="68">
        <v>161.78144849191105</v>
      </c>
      <c r="AD20" s="68">
        <v>103.02923825011193</v>
      </c>
      <c r="AE20" s="68">
        <v>143.47460037309042</v>
      </c>
      <c r="AF20" s="68">
        <v>14.475182233491553</v>
      </c>
      <c r="AG20" s="69">
        <v>96.643128441220441</v>
      </c>
      <c r="AH20" s="49"/>
    </row>
    <row r="21" spans="1:34" x14ac:dyDescent="0.2">
      <c r="A21" s="103">
        <v>13</v>
      </c>
      <c r="B21" s="48">
        <v>41844</v>
      </c>
      <c r="C21" s="49">
        <v>0.81449074074074079</v>
      </c>
      <c r="D21" s="50">
        <v>4</v>
      </c>
      <c r="E21" s="50">
        <v>120</v>
      </c>
      <c r="F21" s="50">
        <v>2</v>
      </c>
      <c r="G21" s="51">
        <v>9.9999997764825821E-3</v>
      </c>
      <c r="H21" s="67">
        <v>2.7012522361359572</v>
      </c>
      <c r="I21" s="68">
        <v>6.9499105545617175</v>
      </c>
      <c r="J21" s="68">
        <v>5.7930828861061423</v>
      </c>
      <c r="K21" s="68">
        <v>8.1127012522361355</v>
      </c>
      <c r="L21" s="68">
        <v>10.041741204531903</v>
      </c>
      <c r="M21" s="68">
        <v>5.7960644007155633</v>
      </c>
      <c r="N21" s="68">
        <v>7.3434704830053672</v>
      </c>
      <c r="O21" s="68">
        <v>4.2456768038163393</v>
      </c>
      <c r="P21" s="68">
        <v>11.583184257602863</v>
      </c>
      <c r="Q21" s="68">
        <v>6.9439475253428746</v>
      </c>
      <c r="R21" s="68">
        <v>14.663088849135361</v>
      </c>
      <c r="S21" s="68">
        <v>8.4883720930232549</v>
      </c>
      <c r="T21" s="69">
        <v>7.3375074537865235</v>
      </c>
      <c r="U21" s="68">
        <v>23.913982004929956</v>
      </c>
      <c r="V21" s="68">
        <v>1.7081415717807007</v>
      </c>
      <c r="W21" s="68">
        <v>26.001710592661816</v>
      </c>
      <c r="X21" s="68">
        <v>75.727609682278583</v>
      </c>
      <c r="Y21" s="68">
        <v>51.623834169372358</v>
      </c>
      <c r="Z21" s="68">
        <v>75.158229158351304</v>
      </c>
      <c r="AA21" s="68">
        <v>124.69433473999186</v>
      </c>
      <c r="AB21" s="68">
        <v>23.534394988978313</v>
      </c>
      <c r="AC21" s="68">
        <v>2.8469026196345011</v>
      </c>
      <c r="AD21" s="68">
        <v>96.60489555959775</v>
      </c>
      <c r="AE21" s="68">
        <v>143.86347904553105</v>
      </c>
      <c r="AF21" s="68">
        <v>96.225308543647031</v>
      </c>
      <c r="AG21" s="69">
        <v>26.381297608613366</v>
      </c>
      <c r="AH21" s="49"/>
    </row>
    <row r="22" spans="1:34" x14ac:dyDescent="0.2">
      <c r="A22" s="104">
        <v>14</v>
      </c>
      <c r="B22" s="52">
        <v>41844</v>
      </c>
      <c r="C22" s="53">
        <v>0.81488425925925922</v>
      </c>
      <c r="D22" s="54">
        <v>4</v>
      </c>
      <c r="E22" s="54">
        <v>160</v>
      </c>
      <c r="F22" s="54">
        <v>2</v>
      </c>
      <c r="G22" s="55">
        <v>9.9999997764825821E-3</v>
      </c>
      <c r="H22" s="70">
        <v>3.1477832512315267</v>
      </c>
      <c r="I22" s="71">
        <v>8.0262725779967159</v>
      </c>
      <c r="J22" s="71">
        <v>7.7339901477832509</v>
      </c>
      <c r="K22" s="71">
        <v>7.4499178981937604</v>
      </c>
      <c r="L22" s="71">
        <v>8.0246305418719217</v>
      </c>
      <c r="M22" s="71">
        <v>6.3037766830870288</v>
      </c>
      <c r="N22" s="71">
        <v>8.0229885057471257</v>
      </c>
      <c r="O22" s="71">
        <v>4.8686371100164205</v>
      </c>
      <c r="P22" s="71">
        <v>10.0311986863711</v>
      </c>
      <c r="Q22" s="71">
        <v>5.444991789819376</v>
      </c>
      <c r="R22" s="71">
        <v>14.898193760262725</v>
      </c>
      <c r="S22" s="71">
        <v>6.8801313628899834</v>
      </c>
      <c r="T22" s="72">
        <v>9.1674876847290641</v>
      </c>
      <c r="U22" s="71">
        <v>90.624623665926336</v>
      </c>
      <c r="V22" s="71">
        <v>74.422989677208577</v>
      </c>
      <c r="W22" s="71">
        <v>53.308602156427185</v>
      </c>
      <c r="X22" s="71">
        <v>1.3588467216344391</v>
      </c>
      <c r="Y22" s="71">
        <v>37.943181534869204</v>
      </c>
      <c r="Z22" s="71">
        <v>1.1497933798445148</v>
      </c>
      <c r="AA22" s="71">
        <v>1.4633733925293873</v>
      </c>
      <c r="AB22" s="71">
        <v>53.831235510902061</v>
      </c>
      <c r="AC22" s="71">
        <v>56.548928954170648</v>
      </c>
      <c r="AD22" s="71">
        <v>19.232907444671252</v>
      </c>
      <c r="AE22" s="71">
        <v>33.762114699071688</v>
      </c>
      <c r="AF22" s="71">
        <v>74.213936335418424</v>
      </c>
      <c r="AG22" s="72">
        <v>34.807381408020156</v>
      </c>
      <c r="AH22" s="53"/>
    </row>
    <row r="23" spans="1:34" x14ac:dyDescent="0.2">
      <c r="A23" s="100">
        <v>15</v>
      </c>
      <c r="B23" s="34">
        <v>41844</v>
      </c>
      <c r="C23" s="35">
        <v>0.8159953703703704</v>
      </c>
      <c r="D23" s="33">
        <v>4</v>
      </c>
      <c r="E23" s="33">
        <v>40</v>
      </c>
      <c r="F23" s="33">
        <v>3</v>
      </c>
      <c r="G23" s="36">
        <v>9.9999997764825821E-3</v>
      </c>
      <c r="H23" s="61">
        <v>2.9696662675386079</v>
      </c>
      <c r="I23" s="62">
        <v>4.5692487181848884</v>
      </c>
      <c r="J23" s="62">
        <v>8.1997789444597942</v>
      </c>
      <c r="K23" s="62">
        <v>6.0360443339166743</v>
      </c>
      <c r="L23" s="62">
        <v>7.5749900217985315</v>
      </c>
      <c r="M23" s="62">
        <v>4.5569678548401953</v>
      </c>
      <c r="N23" s="62">
        <v>7.5389149857234967</v>
      </c>
      <c r="O23" s="62">
        <v>6.8296951275674678</v>
      </c>
      <c r="P23" s="62">
        <v>15.077829971446993</v>
      </c>
      <c r="Q23" s="62">
        <v>4.4725369193454299</v>
      </c>
      <c r="R23" s="62">
        <v>16.399557888919588</v>
      </c>
      <c r="S23" s="62">
        <v>8.4047158515243634</v>
      </c>
      <c r="T23" s="63">
        <v>7.3700531147339658</v>
      </c>
      <c r="U23" s="62">
        <v>6.3874821095711036</v>
      </c>
      <c r="V23" s="62">
        <v>13.472570539079387</v>
      </c>
      <c r="W23" s="62">
        <v>12.136659669627468</v>
      </c>
      <c r="X23" s="62">
        <v>15.228847944863773</v>
      </c>
      <c r="Y23" s="62">
        <v>9.7509140456294592</v>
      </c>
      <c r="Z23" s="62">
        <v>14.033257222336982</v>
      </c>
      <c r="AA23" s="62">
        <v>8.0034453393611749</v>
      </c>
      <c r="AB23" s="62">
        <v>13.941120154388983</v>
      </c>
      <c r="AC23" s="62">
        <v>16.00689067872235</v>
      </c>
      <c r="AD23" s="62">
        <v>11.863325446897225</v>
      </c>
      <c r="AE23" s="62">
        <v>24.273319339254936</v>
      </c>
      <c r="AF23" s="62">
        <v>29.655043588454003</v>
      </c>
      <c r="AG23" s="63">
        <v>25.151824266546445</v>
      </c>
      <c r="AH23" s="35"/>
    </row>
    <row r="24" spans="1:34" x14ac:dyDescent="0.2">
      <c r="A24" s="100">
        <v>16</v>
      </c>
      <c r="B24" s="34">
        <v>41844</v>
      </c>
      <c r="C24" s="35">
        <v>0.81625000000000003</v>
      </c>
      <c r="D24" s="33">
        <v>4</v>
      </c>
      <c r="E24" s="33">
        <v>80</v>
      </c>
      <c r="F24" s="33">
        <v>3</v>
      </c>
      <c r="G24" s="36">
        <v>9.9999997764825821E-3</v>
      </c>
      <c r="H24" s="61">
        <v>5.9056956115779649</v>
      </c>
      <c r="I24" s="62">
        <v>8.6601307189542478</v>
      </c>
      <c r="J24" s="62">
        <v>7.8758169934640518</v>
      </c>
      <c r="K24" s="62">
        <v>7.8711484593837531</v>
      </c>
      <c r="L24" s="62">
        <v>7.4743230625583559</v>
      </c>
      <c r="M24" s="62">
        <v>9.0476190476190492</v>
      </c>
      <c r="N24" s="62">
        <v>8.2726423902894481</v>
      </c>
      <c r="O24" s="62">
        <v>5.1120448179271705</v>
      </c>
      <c r="P24" s="62">
        <v>10.23342670401494</v>
      </c>
      <c r="Q24" s="62">
        <v>3.543417366946779</v>
      </c>
      <c r="R24" s="62">
        <v>12.609710550887021</v>
      </c>
      <c r="S24" s="62">
        <v>6.3025210084033612</v>
      </c>
      <c r="T24" s="63">
        <v>7.0915032679738559</v>
      </c>
      <c r="U24" s="62">
        <v>6.7452866713439112</v>
      </c>
      <c r="V24" s="62">
        <v>3.7404861683124557</v>
      </c>
      <c r="W24" s="62">
        <v>10.363706462276348</v>
      </c>
      <c r="X24" s="62">
        <v>3.6140886014004772</v>
      </c>
      <c r="Y24" s="62">
        <v>10.123524865740327</v>
      </c>
      <c r="Z24" s="62">
        <v>10.035237399615221</v>
      </c>
      <c r="AA24" s="62">
        <v>7.0647531398459567</v>
      </c>
      <c r="AB24" s="62">
        <v>15.49934745689824</v>
      </c>
      <c r="AC24" s="62">
        <v>20.528209329253329</v>
      </c>
      <c r="AD24" s="62">
        <v>6.742739958648917</v>
      </c>
      <c r="AE24" s="62">
        <v>22.053893215395373</v>
      </c>
      <c r="AF24" s="62">
        <v>7.9268513819258715</v>
      </c>
      <c r="AG24" s="63">
        <v>7.0240671377153499</v>
      </c>
      <c r="AH24" s="35"/>
    </row>
    <row r="25" spans="1:34" x14ac:dyDescent="0.2">
      <c r="A25" s="100">
        <v>17</v>
      </c>
      <c r="B25" s="34">
        <v>41844</v>
      </c>
      <c r="C25" s="35">
        <v>0.81673611111111111</v>
      </c>
      <c r="D25" s="33">
        <v>4</v>
      </c>
      <c r="E25" s="33">
        <v>120</v>
      </c>
      <c r="F25" s="33">
        <v>3</v>
      </c>
      <c r="G25" s="36">
        <v>9.9999997764825821E-3</v>
      </c>
      <c r="H25" s="61">
        <v>3.3442197566213316</v>
      </c>
      <c r="I25" s="62">
        <v>7.2589825419549827</v>
      </c>
      <c r="J25" s="62">
        <v>8.0107174103237089</v>
      </c>
      <c r="K25" s="62">
        <v>7.4758410880458124</v>
      </c>
      <c r="L25" s="62">
        <v>8.0182981388690049</v>
      </c>
      <c r="M25" s="62">
        <v>6.7182653304700546</v>
      </c>
      <c r="N25" s="62">
        <v>6.4359142607174098</v>
      </c>
      <c r="O25" s="62">
        <v>5.9507476338184988</v>
      </c>
      <c r="P25" s="62">
        <v>11.402285651793525</v>
      </c>
      <c r="Q25" s="62">
        <v>3.3363283424799168</v>
      </c>
      <c r="R25" s="62">
        <v>18.08693480076354</v>
      </c>
      <c r="S25" s="62">
        <v>8.2711340769903767</v>
      </c>
      <c r="T25" s="63">
        <v>5.6903309671518327</v>
      </c>
      <c r="U25" s="62">
        <v>6.3490247977738381</v>
      </c>
      <c r="V25" s="62">
        <v>10.006350580998044</v>
      </c>
      <c r="W25" s="62">
        <v>9.3035747324201488</v>
      </c>
      <c r="X25" s="62">
        <v>8.3654013502839568</v>
      </c>
      <c r="Y25" s="62">
        <v>14.562417107061027</v>
      </c>
      <c r="Z25" s="62">
        <v>2.4476918469961513</v>
      </c>
      <c r="AA25" s="62">
        <v>10.380845230613129</v>
      </c>
      <c r="AB25" s="62">
        <v>3.2173375218011802</v>
      </c>
      <c r="AC25" s="62">
        <v>16.539226266267899</v>
      </c>
      <c r="AD25" s="62">
        <v>9.759747624993576</v>
      </c>
      <c r="AE25" s="62">
        <v>0.62130707272197994</v>
      </c>
      <c r="AF25" s="62">
        <v>6.9333428717460484</v>
      </c>
      <c r="AG25" s="63">
        <v>3.0586041178212136</v>
      </c>
      <c r="AH25" s="35"/>
    </row>
    <row r="26" spans="1:34" x14ac:dyDescent="0.2">
      <c r="A26" s="100">
        <v>18</v>
      </c>
      <c r="B26" s="34">
        <v>41844</v>
      </c>
      <c r="C26" s="35">
        <v>0.81724537037037026</v>
      </c>
      <c r="D26" s="33">
        <v>4</v>
      </c>
      <c r="E26" s="33">
        <v>160</v>
      </c>
      <c r="F26" s="33">
        <v>3</v>
      </c>
      <c r="G26" s="36">
        <v>9.9999997764825821E-3</v>
      </c>
      <c r="H26" s="61">
        <v>4.1430594384142685</v>
      </c>
      <c r="I26" s="62">
        <v>8.3577580346157543</v>
      </c>
      <c r="J26" s="62">
        <v>5.6446960426346182</v>
      </c>
      <c r="K26" s="62">
        <v>6.4176109889599688</v>
      </c>
      <c r="L26" s="62">
        <v>9.1218648334046346</v>
      </c>
      <c r="M26" s="62">
        <v>6.8258235253151325</v>
      </c>
      <c r="N26" s="62">
        <v>8.1916568006128561</v>
      </c>
      <c r="O26" s="62">
        <v>5.4173158364258027</v>
      </c>
      <c r="P26" s="62">
        <v>8.885676479659347</v>
      </c>
      <c r="Q26" s="62">
        <v>5.6513021532869709</v>
      </c>
      <c r="R26" s="62">
        <v>16.736170113981938</v>
      </c>
      <c r="S26" s="62">
        <v>7.6158241554160497</v>
      </c>
      <c r="T26" s="63">
        <v>6.9912415972726585</v>
      </c>
      <c r="U26" s="62">
        <v>18.302886970318411</v>
      </c>
      <c r="V26" s="62">
        <v>2.6277626396177856</v>
      </c>
      <c r="W26" s="62">
        <v>5.118921909498817</v>
      </c>
      <c r="X26" s="62">
        <v>5.5148826266601123</v>
      </c>
      <c r="Y26" s="62">
        <v>7.0600085413644882</v>
      </c>
      <c r="Z26" s="62">
        <v>15.169860972117805</v>
      </c>
      <c r="AA26" s="62">
        <v>7.799977092340292</v>
      </c>
      <c r="AB26" s="62">
        <v>9.463526178017327</v>
      </c>
      <c r="AC26" s="62">
        <v>22.469037142877649</v>
      </c>
      <c r="AD26" s="62">
        <v>5.443701462996537</v>
      </c>
      <c r="AE26" s="62">
        <v>3.8970109350800737</v>
      </c>
      <c r="AF26" s="62">
        <v>11.092966137417314</v>
      </c>
      <c r="AG26" s="63">
        <v>5.9632956327072506</v>
      </c>
      <c r="AH26" s="35"/>
    </row>
    <row r="27" spans="1:34" x14ac:dyDescent="0.2">
      <c r="A27" s="102">
        <v>19</v>
      </c>
      <c r="B27" s="44">
        <v>41844</v>
      </c>
      <c r="C27" s="45">
        <v>0.81771990740740741</v>
      </c>
      <c r="D27" s="46">
        <v>4</v>
      </c>
      <c r="E27" s="46">
        <v>40</v>
      </c>
      <c r="F27" s="46">
        <v>10</v>
      </c>
      <c r="G27" s="47">
        <v>9.9999997764825821E-3</v>
      </c>
      <c r="H27" s="64">
        <v>4.2739167462650158</v>
      </c>
      <c r="I27" s="65">
        <v>7.5532967221849816</v>
      </c>
      <c r="J27" s="65">
        <v>6.5353701098170749</v>
      </c>
      <c r="K27" s="65">
        <v>8.9124649378478082</v>
      </c>
      <c r="L27" s="65">
        <v>8.4564326925359232</v>
      </c>
      <c r="M27" s="65">
        <v>7.8203293366367657</v>
      </c>
      <c r="N27" s="65">
        <v>7.7425112072020754</v>
      </c>
      <c r="O27" s="65">
        <v>3.9736281869010179</v>
      </c>
      <c r="P27" s="65">
        <v>10.968392702652487</v>
      </c>
      <c r="Q27" s="65">
        <v>4.7791837424565724</v>
      </c>
      <c r="R27" s="65">
        <v>17.481712023402324</v>
      </c>
      <c r="S27" s="65">
        <v>7.0632049774137116</v>
      </c>
      <c r="T27" s="66">
        <v>4.4395566146842373</v>
      </c>
      <c r="U27" s="64">
        <v>2.0077855838227543</v>
      </c>
      <c r="V27" s="65">
        <v>2.8481463755261851</v>
      </c>
      <c r="W27" s="65">
        <v>3.3803981476400047</v>
      </c>
      <c r="X27" s="65">
        <v>4.0827575379444543</v>
      </c>
      <c r="Y27" s="65">
        <v>5.05822469640938</v>
      </c>
      <c r="Z27" s="65">
        <v>4.2114195326153965</v>
      </c>
      <c r="AA27" s="65">
        <v>4.0411939980165412</v>
      </c>
      <c r="AB27" s="65">
        <v>2.5153383691431652</v>
      </c>
      <c r="AC27" s="65">
        <v>4.5967402114783287</v>
      </c>
      <c r="AD27" s="65">
        <v>3.2377847429549291</v>
      </c>
      <c r="AE27" s="65">
        <v>5.6263050142421367</v>
      </c>
      <c r="AF27" s="65">
        <v>3.7700329641360457</v>
      </c>
      <c r="AG27" s="66">
        <v>2.5869711647421441</v>
      </c>
      <c r="AH27" s="45"/>
    </row>
    <row r="28" spans="1:34" x14ac:dyDescent="0.2">
      <c r="A28" s="103">
        <v>20</v>
      </c>
      <c r="B28" s="48">
        <v>41844</v>
      </c>
      <c r="C28" s="49">
        <v>0.81807870370370372</v>
      </c>
      <c r="D28" s="50">
        <v>4</v>
      </c>
      <c r="E28" s="50">
        <v>80</v>
      </c>
      <c r="F28" s="50">
        <v>10</v>
      </c>
      <c r="G28" s="51">
        <v>9.9999997764825821E-3</v>
      </c>
      <c r="H28" s="67">
        <v>4.0657361090702029</v>
      </c>
      <c r="I28" s="68">
        <v>6.6162383237386759</v>
      </c>
      <c r="J28" s="68">
        <v>7.823609099057161</v>
      </c>
      <c r="K28" s="68">
        <v>6.9122686365545167</v>
      </c>
      <c r="L28" s="68">
        <v>8.7902130859434813</v>
      </c>
      <c r="M28" s="68">
        <v>7.5566174421413042</v>
      </c>
      <c r="N28" s="68">
        <v>7.7658289417976958</v>
      </c>
      <c r="O28" s="68">
        <v>4.5136762714860517</v>
      </c>
      <c r="P28" s="68">
        <v>10.548030484151527</v>
      </c>
      <c r="Q28" s="68">
        <v>3.7985125936521849</v>
      </c>
      <c r="R28" s="68">
        <v>17.450479035597997</v>
      </c>
      <c r="S28" s="68">
        <v>7.5273489609199205</v>
      </c>
      <c r="T28" s="69">
        <v>6.6314410158892843</v>
      </c>
      <c r="U28" s="67">
        <v>1.7937519295228277</v>
      </c>
      <c r="V28" s="68">
        <v>2.3597776458545372</v>
      </c>
      <c r="W28" s="68">
        <v>1.8307736464218551</v>
      </c>
      <c r="X28" s="68">
        <v>1.6921811405923126</v>
      </c>
      <c r="Y28" s="68">
        <v>2.0761450450327943</v>
      </c>
      <c r="Z28" s="68">
        <v>2.2357246939505355</v>
      </c>
      <c r="AA28" s="68">
        <v>1.5854256521136916</v>
      </c>
      <c r="AB28" s="68">
        <v>1.3221222661777294</v>
      </c>
      <c r="AC28" s="68">
        <v>4.0393983144188175</v>
      </c>
      <c r="AD28" s="68">
        <v>0.94640007474326093</v>
      </c>
      <c r="AE28" s="68">
        <v>3.3730741937013189</v>
      </c>
      <c r="AF28" s="68">
        <v>2.1047486232470947</v>
      </c>
      <c r="AG28" s="69">
        <v>2.1792553266738488</v>
      </c>
      <c r="AH28" s="49"/>
    </row>
    <row r="29" spans="1:34" x14ac:dyDescent="0.2">
      <c r="A29" s="103">
        <v>21</v>
      </c>
      <c r="B29" s="48">
        <v>41844</v>
      </c>
      <c r="C29" s="49">
        <v>0.82011574074074067</v>
      </c>
      <c r="D29" s="50">
        <v>4</v>
      </c>
      <c r="E29" s="50">
        <v>120</v>
      </c>
      <c r="F29" s="50">
        <v>10</v>
      </c>
      <c r="G29" s="51">
        <v>9.9999997764825821E-3</v>
      </c>
      <c r="H29" s="67">
        <v>3.9535745833114264</v>
      </c>
      <c r="I29" s="68">
        <v>5.8936201517780464</v>
      </c>
      <c r="J29" s="68">
        <v>6.6529081481384109</v>
      </c>
      <c r="K29" s="68">
        <v>6.3938398151556042</v>
      </c>
      <c r="L29" s="68">
        <v>8.6395662707175873</v>
      </c>
      <c r="M29" s="68">
        <v>6.7263473587815694</v>
      </c>
      <c r="N29" s="68">
        <v>7.5716484392800201</v>
      </c>
      <c r="O29" s="68">
        <v>4.0239132322356008</v>
      </c>
      <c r="P29" s="68">
        <v>10.459927798809378</v>
      </c>
      <c r="Q29" s="68">
        <v>4.9304384029712978</v>
      </c>
      <c r="R29" s="68">
        <v>17.672400742532322</v>
      </c>
      <c r="S29" s="68">
        <v>8.4459529176963368</v>
      </c>
      <c r="T29" s="69">
        <v>8.635862138592401</v>
      </c>
      <c r="U29" s="67">
        <v>2.2773332296694773</v>
      </c>
      <c r="V29" s="68">
        <v>1.7707949862863723</v>
      </c>
      <c r="W29" s="68">
        <v>1.3858565434735346</v>
      </c>
      <c r="X29" s="68">
        <v>2.1158363864019498</v>
      </c>
      <c r="Y29" s="68">
        <v>1.6141109852496167</v>
      </c>
      <c r="Z29" s="68">
        <v>1.5364895080723369</v>
      </c>
      <c r="AA29" s="68">
        <v>1.1727548742955851</v>
      </c>
      <c r="AB29" s="68">
        <v>0.75592034002594477</v>
      </c>
      <c r="AC29" s="68">
        <v>2.7222938619175125</v>
      </c>
      <c r="AD29" s="68">
        <v>1.7044938485734831</v>
      </c>
      <c r="AE29" s="68">
        <v>4.0384635065297934</v>
      </c>
      <c r="AF29" s="68">
        <v>2.7904978161535947</v>
      </c>
      <c r="AG29" s="69">
        <v>2.4165704260913374</v>
      </c>
      <c r="AH29" s="49"/>
    </row>
    <row r="30" spans="1:34" x14ac:dyDescent="0.2">
      <c r="A30" s="104">
        <v>22</v>
      </c>
      <c r="B30" s="52">
        <v>41844</v>
      </c>
      <c r="C30" s="53">
        <v>0.82075231481481481</v>
      </c>
      <c r="D30" s="54">
        <v>4</v>
      </c>
      <c r="E30" s="54">
        <v>160</v>
      </c>
      <c r="F30" s="54">
        <v>10</v>
      </c>
      <c r="G30" s="55">
        <v>9.9999997764825821E-3</v>
      </c>
      <c r="H30" s="70">
        <v>3.7348214504428996</v>
      </c>
      <c r="I30" s="71">
        <v>5.8111045216930375</v>
      </c>
      <c r="J30" s="71">
        <v>6.8922073701319961</v>
      </c>
      <c r="K30" s="71">
        <v>7.7434866901558497</v>
      </c>
      <c r="L30" s="71">
        <v>8.3770650895089496</v>
      </c>
      <c r="M30" s="71">
        <v>8.144538448260759</v>
      </c>
      <c r="N30" s="71">
        <v>7.011779910846438</v>
      </c>
      <c r="O30" s="71">
        <v>3.8472429552539245</v>
      </c>
      <c r="P30" s="71">
        <v>11.060989449591627</v>
      </c>
      <c r="Q30" s="71">
        <v>5.0480233637724696</v>
      </c>
      <c r="R30" s="71">
        <v>17.592467187301057</v>
      </c>
      <c r="S30" s="71">
        <v>7.2788478725497114</v>
      </c>
      <c r="T30" s="72">
        <v>7.4574256904912772</v>
      </c>
      <c r="U30" s="70">
        <v>1.8017933304218312</v>
      </c>
      <c r="V30" s="71">
        <v>1.5050593027980261</v>
      </c>
      <c r="W30" s="71">
        <v>1.795337540598704</v>
      </c>
      <c r="X30" s="71">
        <v>1.1587807252632774</v>
      </c>
      <c r="Y30" s="71">
        <v>1.323476304501142</v>
      </c>
      <c r="Z30" s="71">
        <v>1.9905366260464401</v>
      </c>
      <c r="AA30" s="71">
        <v>1.2810051536412848</v>
      </c>
      <c r="AB30" s="71">
        <v>1.68692109478079</v>
      </c>
      <c r="AC30" s="71">
        <v>2.2495823822241237</v>
      </c>
      <c r="AD30" s="71">
        <v>1.667002695475281</v>
      </c>
      <c r="AE30" s="71">
        <v>2.9653842859802428</v>
      </c>
      <c r="AF30" s="71">
        <v>2.3432807307170149</v>
      </c>
      <c r="AG30" s="72">
        <v>1.188754872652257</v>
      </c>
      <c r="AH30" s="53"/>
    </row>
    <row r="31" spans="1:34" x14ac:dyDescent="0.2">
      <c r="A31" s="100">
        <v>23</v>
      </c>
      <c r="B31" s="34">
        <v>41844</v>
      </c>
      <c r="C31" s="35">
        <v>0.82168981481481485</v>
      </c>
      <c r="D31" s="33">
        <v>4</v>
      </c>
      <c r="E31" s="33">
        <v>40</v>
      </c>
      <c r="F31" s="33">
        <v>30</v>
      </c>
      <c r="G31" s="36">
        <v>9.9999997764825821E-3</v>
      </c>
      <c r="H31" s="61">
        <v>3.63193457302489</v>
      </c>
      <c r="I31" s="62">
        <v>5.7276602361140201</v>
      </c>
      <c r="J31" s="62">
        <v>6.1699282275396392</v>
      </c>
      <c r="K31" s="62">
        <v>8.3919457892125813</v>
      </c>
      <c r="L31" s="62">
        <v>7.0064458181017164</v>
      </c>
      <c r="M31" s="62">
        <v>6.1608238678964238</v>
      </c>
      <c r="N31" s="62">
        <v>9.0688213293102127</v>
      </c>
      <c r="O31" s="62">
        <v>4.5386449856977498</v>
      </c>
      <c r="P31" s="62">
        <v>12.066635011228838</v>
      </c>
      <c r="Q31" s="62">
        <v>4.9557133777408637</v>
      </c>
      <c r="R31" s="62">
        <v>17.578163097386359</v>
      </c>
      <c r="S31" s="62">
        <v>7.6403258247709118</v>
      </c>
      <c r="T31" s="63">
        <v>7.0629578619757813</v>
      </c>
      <c r="U31" s="62">
        <v>1.1770412477600105</v>
      </c>
      <c r="V31" s="62">
        <v>1.3718799441798726</v>
      </c>
      <c r="W31" s="62">
        <v>1.7275773588824845</v>
      </c>
      <c r="X31" s="62">
        <v>1.7770984952366031</v>
      </c>
      <c r="Y31" s="62">
        <v>1.2941066556922971</v>
      </c>
      <c r="Z31" s="62">
        <v>1.5234061535858721</v>
      </c>
      <c r="AA31" s="62">
        <v>1.4419844052613271</v>
      </c>
      <c r="AB31" s="62">
        <v>1.3643696260393181</v>
      </c>
      <c r="AC31" s="62">
        <v>2.4231508281213476</v>
      </c>
      <c r="AD31" s="62">
        <v>1.668717315683127</v>
      </c>
      <c r="AE31" s="62">
        <v>2.9293273853743549</v>
      </c>
      <c r="AF31" s="62">
        <v>2.3909803948361907</v>
      </c>
      <c r="AG31" s="63">
        <v>1.878863295088214</v>
      </c>
      <c r="AH31" s="35"/>
    </row>
    <row r="32" spans="1:34" x14ac:dyDescent="0.2">
      <c r="A32" s="100">
        <v>24</v>
      </c>
      <c r="B32" s="34">
        <v>41844</v>
      </c>
      <c r="C32" s="35">
        <v>0.82208333333333339</v>
      </c>
      <c r="D32" s="33">
        <v>4</v>
      </c>
      <c r="E32" s="33">
        <v>80</v>
      </c>
      <c r="F32" s="33">
        <v>30</v>
      </c>
      <c r="G32" s="36">
        <v>9.9999997764825821E-3</v>
      </c>
      <c r="H32" s="61">
        <v>4.6627434276714776</v>
      </c>
      <c r="I32" s="62">
        <v>5.6428023771802298</v>
      </c>
      <c r="J32" s="62">
        <v>6.3926589092962178</v>
      </c>
      <c r="K32" s="62">
        <v>8.5831543810698925</v>
      </c>
      <c r="L32" s="62">
        <v>8.5063343126901945</v>
      </c>
      <c r="M32" s="62">
        <v>7.5765226967971424</v>
      </c>
      <c r="N32" s="62">
        <v>5.5413350816207698</v>
      </c>
      <c r="O32" s="62">
        <v>4.5457318746640762</v>
      </c>
      <c r="P32" s="62">
        <v>10.572476804725765</v>
      </c>
      <c r="Q32" s="62">
        <v>5.224556768984808</v>
      </c>
      <c r="R32" s="62">
        <v>19.085284249044424</v>
      </c>
      <c r="S32" s="62">
        <v>6.8973958089864196</v>
      </c>
      <c r="T32" s="63">
        <v>6.7690033072685791</v>
      </c>
      <c r="U32" s="62">
        <v>1.1452390115070412</v>
      </c>
      <c r="V32" s="62">
        <v>0.9718438013591062</v>
      </c>
      <c r="W32" s="62">
        <v>1.0802812981038556</v>
      </c>
      <c r="X32" s="62">
        <v>1.1292227416109863</v>
      </c>
      <c r="Y32" s="62">
        <v>1.2566575986389508</v>
      </c>
      <c r="Z32" s="62">
        <v>0.95172084550687042</v>
      </c>
      <c r="AA32" s="62">
        <v>1.0886906748203788</v>
      </c>
      <c r="AB32" s="62">
        <v>0.97070729312448445</v>
      </c>
      <c r="AC32" s="62">
        <v>1.3310731460711014</v>
      </c>
      <c r="AD32" s="62">
        <v>0.99582161199899932</v>
      </c>
      <c r="AE32" s="62">
        <v>2.1022502969714112</v>
      </c>
      <c r="AF32" s="62">
        <v>1.3741640506433312</v>
      </c>
      <c r="AG32" s="63">
        <v>1.0130748935117568</v>
      </c>
      <c r="AH32" s="35"/>
    </row>
    <row r="33" spans="1:34" x14ac:dyDescent="0.2">
      <c r="A33" s="100">
        <v>25</v>
      </c>
      <c r="B33" s="34">
        <v>41844</v>
      </c>
      <c r="C33" s="35">
        <v>0.82277777777777772</v>
      </c>
      <c r="D33" s="33">
        <v>4</v>
      </c>
      <c r="E33" s="33">
        <v>120</v>
      </c>
      <c r="F33" s="33">
        <v>30</v>
      </c>
      <c r="G33" s="36">
        <v>9.9999997764825821E-3</v>
      </c>
      <c r="H33" s="61">
        <v>4.5767661340511792</v>
      </c>
      <c r="I33" s="62">
        <v>6.5624948904086251</v>
      </c>
      <c r="J33" s="62">
        <v>6.197346435772868</v>
      </c>
      <c r="K33" s="62">
        <v>8.4175856736102812</v>
      </c>
      <c r="L33" s="62">
        <v>8.6067551659165833</v>
      </c>
      <c r="M33" s="62">
        <v>6.935925517540257</v>
      </c>
      <c r="N33" s="62">
        <v>7.1434214466300823</v>
      </c>
      <c r="O33" s="62">
        <v>4.4246987043813251</v>
      </c>
      <c r="P33" s="62">
        <v>10.55892856798252</v>
      </c>
      <c r="Q33" s="62">
        <v>4.7804938670372961</v>
      </c>
      <c r="R33" s="62">
        <v>18.401031582038893</v>
      </c>
      <c r="S33" s="62">
        <v>7.21033920394233</v>
      </c>
      <c r="T33" s="63">
        <v>6.1842128106877521</v>
      </c>
      <c r="U33" s="62">
        <v>0.76424260940391031</v>
      </c>
      <c r="V33" s="62">
        <v>0.93462923974998513</v>
      </c>
      <c r="W33" s="62">
        <v>0.87042755289894624</v>
      </c>
      <c r="X33" s="62">
        <v>0.80297778093147887</v>
      </c>
      <c r="Y33" s="62">
        <v>0.9811503476202692</v>
      </c>
      <c r="Z33" s="62">
        <v>0.77312968978138552</v>
      </c>
      <c r="AA33" s="62">
        <v>0.8467530319816533</v>
      </c>
      <c r="AB33" s="62">
        <v>0.72641076660688142</v>
      </c>
      <c r="AC33" s="62">
        <v>1.3615744540363608</v>
      </c>
      <c r="AD33" s="62">
        <v>0.97789718470893494</v>
      </c>
      <c r="AE33" s="62">
        <v>1.5365625916266916</v>
      </c>
      <c r="AF33" s="62">
        <v>1.2138074068176321</v>
      </c>
      <c r="AG33" s="63">
        <v>1.0434503354175131</v>
      </c>
      <c r="AH33" s="35"/>
    </row>
    <row r="34" spans="1:34" x14ac:dyDescent="0.2">
      <c r="A34" s="100">
        <v>26</v>
      </c>
      <c r="B34" s="34">
        <v>41844</v>
      </c>
      <c r="C34" s="35">
        <v>0.82363425925925926</v>
      </c>
      <c r="D34" s="33">
        <v>4</v>
      </c>
      <c r="E34" s="33">
        <v>160</v>
      </c>
      <c r="F34" s="33">
        <v>30</v>
      </c>
      <c r="G34" s="36">
        <v>9.9999997764825821E-3</v>
      </c>
      <c r="H34" s="61">
        <v>3.860925642322306</v>
      </c>
      <c r="I34" s="62">
        <v>6.4383974586483976</v>
      </c>
      <c r="J34" s="62">
        <v>7.0028072646960329</v>
      </c>
      <c r="K34" s="62">
        <v>8.387732946378966</v>
      </c>
      <c r="L34" s="62">
        <v>7.8567055668185208</v>
      </c>
      <c r="M34" s="62">
        <v>7.4400190187482131</v>
      </c>
      <c r="N34" s="62">
        <v>7.2528087104448193</v>
      </c>
      <c r="O34" s="62">
        <v>4.8350222165344929</v>
      </c>
      <c r="P34" s="62">
        <v>11.086569976588553</v>
      </c>
      <c r="Q34" s="62">
        <v>4.6878070403944587</v>
      </c>
      <c r="R34" s="62">
        <v>17.969111592645927</v>
      </c>
      <c r="S34" s="62">
        <v>7.0666084891631558</v>
      </c>
      <c r="T34" s="63">
        <v>6.1154840766161547</v>
      </c>
      <c r="U34" s="62">
        <v>0.74262936276677238</v>
      </c>
      <c r="V34" s="62">
        <v>0.71358770601468846</v>
      </c>
      <c r="W34" s="62">
        <v>0.79401164708459959</v>
      </c>
      <c r="X34" s="62">
        <v>0.8947415903814433</v>
      </c>
      <c r="Y34" s="62">
        <v>0.64718855983599799</v>
      </c>
      <c r="Z34" s="62">
        <v>0.71056809831731171</v>
      </c>
      <c r="AA34" s="62">
        <v>0.76858141636364141</v>
      </c>
      <c r="AB34" s="62">
        <v>0.722955763692257</v>
      </c>
      <c r="AC34" s="62">
        <v>1.1511436397938717</v>
      </c>
      <c r="AD34" s="62">
        <v>0.5950337111946794</v>
      </c>
      <c r="AE34" s="62">
        <v>1.3937820976480213</v>
      </c>
      <c r="AF34" s="62">
        <v>1.1513318131002963</v>
      </c>
      <c r="AG34" s="63">
        <v>1.0043193841544544</v>
      </c>
      <c r="AH34" s="35"/>
    </row>
    <row r="35" spans="1:34" x14ac:dyDescent="0.2">
      <c r="A35" s="102">
        <v>27</v>
      </c>
      <c r="B35" s="44">
        <v>41844</v>
      </c>
      <c r="C35" s="45">
        <v>0.82590277777777776</v>
      </c>
      <c r="D35" s="46">
        <v>4</v>
      </c>
      <c r="E35" s="46">
        <v>40</v>
      </c>
      <c r="F35" s="46">
        <v>50</v>
      </c>
      <c r="G35" s="47">
        <v>9.9999997764825821E-3</v>
      </c>
      <c r="H35" s="64">
        <v>3.4083032350683835</v>
      </c>
      <c r="I35" s="65">
        <v>6.6830918150192362</v>
      </c>
      <c r="J35" s="65">
        <v>7.3774423277173025</v>
      </c>
      <c r="K35" s="65">
        <v>8.531927015457434</v>
      </c>
      <c r="L35" s="65">
        <v>8.3342040789585781</v>
      </c>
      <c r="M35" s="65">
        <v>6.4132952303942989</v>
      </c>
      <c r="N35" s="65">
        <v>6.6622785600960137</v>
      </c>
      <c r="O35" s="65">
        <v>4.0477959157390204</v>
      </c>
      <c r="P35" s="65">
        <v>11.728893969589178</v>
      </c>
      <c r="Q35" s="65">
        <v>5.0753534835750163</v>
      </c>
      <c r="R35" s="65">
        <v>17.629238407047978</v>
      </c>
      <c r="S35" s="65">
        <v>6.8085714415605381</v>
      </c>
      <c r="T35" s="66">
        <v>7.2996045197770263</v>
      </c>
      <c r="U35" s="64">
        <v>0.92448724815112404</v>
      </c>
      <c r="V35" s="65">
        <v>1.2530171037739251</v>
      </c>
      <c r="W35" s="65">
        <v>1.3899280063092267</v>
      </c>
      <c r="X35" s="65">
        <v>1.2114247683643062</v>
      </c>
      <c r="Y35" s="65">
        <v>1.2917294766980012</v>
      </c>
      <c r="Z35" s="65">
        <v>1.3686384500356013</v>
      </c>
      <c r="AA35" s="65">
        <v>1.2721025609107564</v>
      </c>
      <c r="AB35" s="65">
        <v>0.9999735461003062</v>
      </c>
      <c r="AC35" s="65">
        <v>1.6669655596160888</v>
      </c>
      <c r="AD35" s="65">
        <v>1.0585443926949361</v>
      </c>
      <c r="AE35" s="65">
        <v>2.2430032568698191</v>
      </c>
      <c r="AF35" s="65">
        <v>1.1887627689876499</v>
      </c>
      <c r="AG35" s="66">
        <v>1.4651214211561796</v>
      </c>
      <c r="AH35" s="45"/>
    </row>
    <row r="36" spans="1:34" x14ac:dyDescent="0.2">
      <c r="A36" s="103">
        <v>28</v>
      </c>
      <c r="B36" s="48">
        <v>41844</v>
      </c>
      <c r="C36" s="49">
        <v>0.82670138888888889</v>
      </c>
      <c r="D36" s="50">
        <v>4</v>
      </c>
      <c r="E36" s="50">
        <v>80</v>
      </c>
      <c r="F36" s="50">
        <v>50</v>
      </c>
      <c r="G36" s="51">
        <v>9.9999997764825821E-3</v>
      </c>
      <c r="H36" s="67">
        <v>3.675408107916009</v>
      </c>
      <c r="I36" s="68">
        <v>6.5554664280376933</v>
      </c>
      <c r="J36" s="68">
        <v>6.9712732125739585</v>
      </c>
      <c r="K36" s="68">
        <v>7.90365389416149</v>
      </c>
      <c r="L36" s="68">
        <v>7.9940529849651822</v>
      </c>
      <c r="M36" s="68">
        <v>6.6457096625409529</v>
      </c>
      <c r="N36" s="68">
        <v>7.5430905826455481</v>
      </c>
      <c r="O36" s="68">
        <v>4.3096309277849905</v>
      </c>
      <c r="P36" s="68">
        <v>10.505413969109075</v>
      </c>
      <c r="Q36" s="68">
        <v>4.7645529061492882</v>
      </c>
      <c r="R36" s="68">
        <v>18.973183802871375</v>
      </c>
      <c r="S36" s="68">
        <v>7.4937518696499987</v>
      </c>
      <c r="T36" s="69">
        <v>6.6648116515944364</v>
      </c>
      <c r="U36" s="67">
        <v>0.58186973371000739</v>
      </c>
      <c r="V36" s="68">
        <v>0.95087524673847523</v>
      </c>
      <c r="W36" s="68">
        <v>0.87582120243577588</v>
      </c>
      <c r="X36" s="68">
        <v>0.7431199783371224</v>
      </c>
      <c r="Y36" s="68">
        <v>0.92328130289151056</v>
      </c>
      <c r="Z36" s="68">
        <v>0.93225407709010943</v>
      </c>
      <c r="AA36" s="68">
        <v>0.75733113467687552</v>
      </c>
      <c r="AB36" s="68">
        <v>0.75561451518469247</v>
      </c>
      <c r="AC36" s="68">
        <v>0.96346145095313973</v>
      </c>
      <c r="AD36" s="68">
        <v>0.92869317963836306</v>
      </c>
      <c r="AE36" s="68">
        <v>1.7569477549974715</v>
      </c>
      <c r="AF36" s="68">
        <v>1.1720271726477507</v>
      </c>
      <c r="AG36" s="69">
        <v>1.0438239781523753</v>
      </c>
      <c r="AH36" s="49"/>
    </row>
    <row r="37" spans="1:34" x14ac:dyDescent="0.2">
      <c r="A37" s="103">
        <v>29</v>
      </c>
      <c r="B37" s="48">
        <v>41844</v>
      </c>
      <c r="C37" s="49">
        <v>0.8279050925925926</v>
      </c>
      <c r="D37" s="50">
        <v>4</v>
      </c>
      <c r="E37" s="50">
        <v>120</v>
      </c>
      <c r="F37" s="50">
        <v>50</v>
      </c>
      <c r="G37" s="51">
        <v>9.9999997764825821E-3</v>
      </c>
      <c r="H37" s="67">
        <v>3.8190989931054617</v>
      </c>
      <c r="I37" s="68">
        <v>6.2409064389221518</v>
      </c>
      <c r="J37" s="68">
        <v>7.3607330426992625</v>
      </c>
      <c r="K37" s="68">
        <v>8.1774142526320581</v>
      </c>
      <c r="L37" s="68">
        <v>8.2662383854789852</v>
      </c>
      <c r="M37" s="68">
        <v>7.5651195225144576</v>
      </c>
      <c r="N37" s="68">
        <v>7.4574809163773459</v>
      </c>
      <c r="O37" s="68">
        <v>4.7591332829047488</v>
      </c>
      <c r="P37" s="68">
        <v>10.503152270023458</v>
      </c>
      <c r="Q37" s="68">
        <v>4.5936110031798663</v>
      </c>
      <c r="R37" s="68">
        <v>17.106019613107666</v>
      </c>
      <c r="S37" s="68">
        <v>6.7976607422900734</v>
      </c>
      <c r="T37" s="69">
        <v>7.3534315367644503</v>
      </c>
      <c r="U37" s="67">
        <v>0.65076023000404037</v>
      </c>
      <c r="V37" s="68">
        <v>0.75202601196533803</v>
      </c>
      <c r="W37" s="68">
        <v>0.71730288071531745</v>
      </c>
      <c r="X37" s="68">
        <v>0.65124394633799632</v>
      </c>
      <c r="Y37" s="68">
        <v>0.68880139244880711</v>
      </c>
      <c r="Z37" s="68">
        <v>0.65080737536462374</v>
      </c>
      <c r="AA37" s="68">
        <v>0.72894629042537595</v>
      </c>
      <c r="AB37" s="68">
        <v>0.64546474164266587</v>
      </c>
      <c r="AC37" s="68">
        <v>0.90594492173236862</v>
      </c>
      <c r="AD37" s="68">
        <v>0.65193478096798185</v>
      </c>
      <c r="AE37" s="68">
        <v>1.3284319330444299</v>
      </c>
      <c r="AF37" s="68">
        <v>0.95599085305384501</v>
      </c>
      <c r="AG37" s="69">
        <v>0.77279483727620701</v>
      </c>
      <c r="AH37" s="49"/>
    </row>
    <row r="38" spans="1:34" x14ac:dyDescent="0.2">
      <c r="A38" s="104">
        <v>30</v>
      </c>
      <c r="B38" s="52">
        <v>41844</v>
      </c>
      <c r="C38" s="53">
        <v>0.82931712962962967</v>
      </c>
      <c r="D38" s="54">
        <v>4</v>
      </c>
      <c r="E38" s="54">
        <v>160</v>
      </c>
      <c r="F38" s="54">
        <v>50</v>
      </c>
      <c r="G38" s="55">
        <v>9.9999997764825821E-3</v>
      </c>
      <c r="H38" s="70">
        <v>3.8292001570085472</v>
      </c>
      <c r="I38" s="71">
        <v>6.4619041138786226</v>
      </c>
      <c r="J38" s="71">
        <v>7.1532348427274819</v>
      </c>
      <c r="K38" s="71">
        <v>8.4639261679812776</v>
      </c>
      <c r="L38" s="71">
        <v>8.3921416960034971</v>
      </c>
      <c r="M38" s="71">
        <v>6.948738257469528</v>
      </c>
      <c r="N38" s="71">
        <v>7.0375397972345981</v>
      </c>
      <c r="O38" s="71">
        <v>4.4788021539537555</v>
      </c>
      <c r="P38" s="71">
        <v>10.017879559529877</v>
      </c>
      <c r="Q38" s="71">
        <v>5.4003766869765055</v>
      </c>
      <c r="R38" s="71">
        <v>17.694368838491194</v>
      </c>
      <c r="S38" s="71">
        <v>7.0961618063295484</v>
      </c>
      <c r="T38" s="72">
        <v>7.025725922415571</v>
      </c>
      <c r="U38" s="70">
        <v>0.48106225955992027</v>
      </c>
      <c r="V38" s="71">
        <v>0.50469005048051396</v>
      </c>
      <c r="W38" s="71">
        <v>0.64590889082128045</v>
      </c>
      <c r="X38" s="71">
        <v>0.68502341423640889</v>
      </c>
      <c r="Y38" s="71">
        <v>0.68141651032881501</v>
      </c>
      <c r="Z38" s="71">
        <v>0.58826542983188268</v>
      </c>
      <c r="AA38" s="71">
        <v>0.61195410474581124</v>
      </c>
      <c r="AB38" s="71">
        <v>0.50660117428345774</v>
      </c>
      <c r="AC38" s="71">
        <v>0.98687744865157656</v>
      </c>
      <c r="AD38" s="71">
        <v>0.56340168930765866</v>
      </c>
      <c r="AE38" s="71">
        <v>1.0511451157076801</v>
      </c>
      <c r="AF38" s="71">
        <v>0.746744298201372</v>
      </c>
      <c r="AG38" s="72">
        <v>0.62161106518520215</v>
      </c>
      <c r="AH38" s="53"/>
    </row>
    <row r="39" spans="1:34" x14ac:dyDescent="0.2">
      <c r="A39" s="100">
        <v>31</v>
      </c>
      <c r="B39" s="34">
        <v>41844</v>
      </c>
      <c r="C39" s="35">
        <v>0.83119212962962974</v>
      </c>
      <c r="D39" s="33">
        <v>4</v>
      </c>
      <c r="E39" s="33">
        <v>100</v>
      </c>
      <c r="F39" s="33">
        <v>100</v>
      </c>
      <c r="G39" s="36">
        <v>9.9999997764825821E-3</v>
      </c>
      <c r="H39" s="61">
        <v>4.0541253339311085</v>
      </c>
      <c r="I39" s="62">
        <v>6.1030918504060176</v>
      </c>
      <c r="J39" s="62">
        <v>7.4061855485695904</v>
      </c>
      <c r="K39" s="62">
        <v>7.8946511366563632</v>
      </c>
      <c r="L39" s="62">
        <v>8.1655394907261023</v>
      </c>
      <c r="M39" s="62">
        <v>7.7878442262037924</v>
      </c>
      <c r="N39" s="62">
        <v>7.1681793149384427</v>
      </c>
      <c r="O39" s="62">
        <v>4.456338893505527</v>
      </c>
      <c r="P39" s="62">
        <v>10.470746431461425</v>
      </c>
      <c r="Q39" s="62">
        <v>4.8880212530885938</v>
      </c>
      <c r="R39" s="62">
        <v>17.640354868143696</v>
      </c>
      <c r="S39" s="62">
        <v>7.0918288678560533</v>
      </c>
      <c r="T39" s="63">
        <v>6.8730927845132692</v>
      </c>
      <c r="U39" s="62">
        <v>0.43372103187376732</v>
      </c>
      <c r="V39" s="62">
        <v>0.54277260575276398</v>
      </c>
      <c r="W39" s="62">
        <v>0.55436800335263414</v>
      </c>
      <c r="X39" s="62">
        <v>0.58311672304431639</v>
      </c>
      <c r="Y39" s="62">
        <v>0.63324584629362368</v>
      </c>
      <c r="Z39" s="62">
        <v>0.52982496651141875</v>
      </c>
      <c r="AA39" s="62">
        <v>0.51115304655100735</v>
      </c>
      <c r="AB39" s="62">
        <v>0.49122401742852695</v>
      </c>
      <c r="AC39" s="62">
        <v>0.68254860339014312</v>
      </c>
      <c r="AD39" s="62">
        <v>0.47289626727148359</v>
      </c>
      <c r="AE39" s="62">
        <v>1.0132150311840484</v>
      </c>
      <c r="AF39" s="62">
        <v>0.59241103956797936</v>
      </c>
      <c r="AG39" s="63">
        <v>0.68865955631410825</v>
      </c>
      <c r="AH39" s="35"/>
    </row>
    <row r="40" spans="1:34" x14ac:dyDescent="0.2">
      <c r="A40" s="102">
        <v>32</v>
      </c>
      <c r="B40" s="44">
        <v>41844</v>
      </c>
      <c r="C40" s="45">
        <v>0.8337268518518518</v>
      </c>
      <c r="D40" s="46">
        <v>4</v>
      </c>
      <c r="E40" s="46">
        <v>5</v>
      </c>
      <c r="F40" s="46">
        <v>5</v>
      </c>
      <c r="G40" s="47">
        <v>9.9999997764825821E-3</v>
      </c>
      <c r="H40" s="64">
        <v>4</v>
      </c>
      <c r="I40" s="65">
        <v>4</v>
      </c>
      <c r="J40" s="65">
        <v>12</v>
      </c>
      <c r="K40" s="65">
        <v>19.333333333333332</v>
      </c>
      <c r="L40" s="65">
        <v>4</v>
      </c>
      <c r="M40" s="65">
        <v>3.333333333333333</v>
      </c>
      <c r="N40" s="65">
        <v>7.333333333333333</v>
      </c>
      <c r="O40" s="65">
        <v>0</v>
      </c>
      <c r="P40" s="65">
        <v>12</v>
      </c>
      <c r="Q40" s="65">
        <v>4</v>
      </c>
      <c r="R40" s="65">
        <v>18.666666666666664</v>
      </c>
      <c r="S40" s="65">
        <v>11.333333333333332</v>
      </c>
      <c r="T40" s="66">
        <v>0</v>
      </c>
      <c r="U40" s="64">
        <v>18.416379603659387</v>
      </c>
      <c r="V40" s="65">
        <v>18.416379603659387</v>
      </c>
      <c r="W40" s="65">
        <v>36.832759207318773</v>
      </c>
      <c r="X40" s="65">
        <v>29.28017742017694</v>
      </c>
      <c r="Y40" s="65">
        <v>18.416379603659387</v>
      </c>
      <c r="Z40" s="65">
        <v>15.346983003049484</v>
      </c>
      <c r="AA40" s="65">
        <v>20.817660594419284</v>
      </c>
      <c r="AB40" s="65">
        <v>0</v>
      </c>
      <c r="AC40" s="65">
        <v>22.555366469182498</v>
      </c>
      <c r="AD40" s="65">
        <v>18.416379603659387</v>
      </c>
      <c r="AE40" s="65">
        <v>24.555172804879181</v>
      </c>
      <c r="AF40" s="65">
        <v>36.187652222341647</v>
      </c>
      <c r="AG40" s="66">
        <v>0</v>
      </c>
      <c r="AH40" s="45"/>
    </row>
    <row r="41" spans="1:34" x14ac:dyDescent="0.2">
      <c r="A41" s="103">
        <v>33</v>
      </c>
      <c r="B41" s="48">
        <v>41844</v>
      </c>
      <c r="C41" s="49">
        <v>0.83390046296296294</v>
      </c>
      <c r="D41" s="50">
        <v>4</v>
      </c>
      <c r="E41" s="50">
        <v>10</v>
      </c>
      <c r="F41" s="50">
        <v>10</v>
      </c>
      <c r="G41" s="51">
        <v>9.9999997764825821E-3</v>
      </c>
      <c r="H41" s="67">
        <v>6.7272727272727284</v>
      </c>
      <c r="I41" s="68">
        <v>5.8181818181818183</v>
      </c>
      <c r="J41" s="68">
        <v>5.9090909090909092</v>
      </c>
      <c r="K41" s="68">
        <v>7.7272727272727284</v>
      </c>
      <c r="L41" s="68">
        <v>5</v>
      </c>
      <c r="M41" s="68">
        <v>9.8181818181818183</v>
      </c>
      <c r="N41" s="68">
        <v>7.8181818181818183</v>
      </c>
      <c r="O41" s="68">
        <v>3.7272727272727275</v>
      </c>
      <c r="P41" s="68">
        <v>11.636363636363637</v>
      </c>
      <c r="Q41" s="68">
        <v>5.8181818181818183</v>
      </c>
      <c r="R41" s="68">
        <v>21.363636363636363</v>
      </c>
      <c r="S41" s="68">
        <v>3.9090909090909092</v>
      </c>
      <c r="T41" s="69">
        <v>4.7272727272727284</v>
      </c>
      <c r="U41" s="67">
        <v>8.1112981561974387</v>
      </c>
      <c r="V41" s="68">
        <v>8.3353767551078661</v>
      </c>
      <c r="W41" s="68">
        <v>7.1321454627444769</v>
      </c>
      <c r="X41" s="68">
        <v>7.7824021209670446</v>
      </c>
      <c r="Y41" s="68">
        <v>7.2668532168940754</v>
      </c>
      <c r="Z41" s="68">
        <v>9.6971418681057155</v>
      </c>
      <c r="AA41" s="68">
        <v>4.2517762329358524</v>
      </c>
      <c r="AB41" s="68">
        <v>4.9524700815819376</v>
      </c>
      <c r="AC41" s="68">
        <v>9.3301551982416182</v>
      </c>
      <c r="AD41" s="68">
        <v>8.3353767551078661</v>
      </c>
      <c r="AE41" s="68">
        <v>9.103396930542436</v>
      </c>
      <c r="AF41" s="68">
        <v>5.1933541612696708</v>
      </c>
      <c r="AG41" s="69">
        <v>5.132303478242731</v>
      </c>
      <c r="AH41" s="49"/>
    </row>
    <row r="42" spans="1:34" x14ac:dyDescent="0.2">
      <c r="A42" s="103">
        <v>34</v>
      </c>
      <c r="B42" s="48">
        <v>41844</v>
      </c>
      <c r="C42" s="49">
        <v>0.83406249999999993</v>
      </c>
      <c r="D42" s="50">
        <v>4</v>
      </c>
      <c r="E42" s="50">
        <v>15</v>
      </c>
      <c r="F42" s="50">
        <v>15</v>
      </c>
      <c r="G42" s="51">
        <v>9.9999997764825821E-3</v>
      </c>
      <c r="H42" s="67">
        <v>4.8589324618736383</v>
      </c>
      <c r="I42" s="68">
        <v>7.9602396514161224</v>
      </c>
      <c r="J42" s="68">
        <v>7.8398692810457513</v>
      </c>
      <c r="K42" s="68">
        <v>7.7968409586056646</v>
      </c>
      <c r="L42" s="68">
        <v>8.6579520697167744</v>
      </c>
      <c r="M42" s="68">
        <v>7.9509803921568629</v>
      </c>
      <c r="N42" s="68">
        <v>7.4422657952069722</v>
      </c>
      <c r="O42" s="68">
        <v>2.1111111111111112</v>
      </c>
      <c r="P42" s="68">
        <v>11.115468409586056</v>
      </c>
      <c r="Q42" s="68">
        <v>6.1089324618736383</v>
      </c>
      <c r="R42" s="68">
        <v>16.217864923747278</v>
      </c>
      <c r="S42" s="68">
        <v>6.2690631808278869</v>
      </c>
      <c r="T42" s="69">
        <v>5.6704793028322449</v>
      </c>
      <c r="U42" s="67">
        <v>3.9791964009768805</v>
      </c>
      <c r="V42" s="68">
        <v>5.1388371761862688</v>
      </c>
      <c r="W42" s="68">
        <v>6.074142643716252</v>
      </c>
      <c r="X42" s="68">
        <v>5.6116108026504721</v>
      </c>
      <c r="Y42" s="68">
        <v>6.2334290032300919</v>
      </c>
      <c r="Z42" s="68">
        <v>4.2937798285143156</v>
      </c>
      <c r="AA42" s="68">
        <v>3.3655161526978694</v>
      </c>
      <c r="AB42" s="68">
        <v>2.3765306300467954</v>
      </c>
      <c r="AC42" s="68">
        <v>5.6227356679664071</v>
      </c>
      <c r="AD42" s="68">
        <v>3.8757510170183269</v>
      </c>
      <c r="AE42" s="68">
        <v>6.7391649047728306</v>
      </c>
      <c r="AF42" s="68">
        <v>4.6146094945075804</v>
      </c>
      <c r="AG42" s="69">
        <v>3.2137900058390341</v>
      </c>
      <c r="AH42" s="49"/>
    </row>
    <row r="43" spans="1:34" x14ac:dyDescent="0.2">
      <c r="A43" s="103">
        <v>35</v>
      </c>
      <c r="B43" s="48">
        <v>41844</v>
      </c>
      <c r="C43" s="49">
        <v>0.83424768518518511</v>
      </c>
      <c r="D43" s="50">
        <v>4</v>
      </c>
      <c r="E43" s="50">
        <v>20</v>
      </c>
      <c r="F43" s="50">
        <v>20</v>
      </c>
      <c r="G43" s="51">
        <v>9.9999997764825821E-3</v>
      </c>
      <c r="H43" s="67">
        <v>4.8937747035573125</v>
      </c>
      <c r="I43" s="68">
        <v>8.1882646339168055</v>
      </c>
      <c r="J43" s="68">
        <v>5.7400950498776577</v>
      </c>
      <c r="K43" s="68">
        <v>8.290654997176734</v>
      </c>
      <c r="L43" s="68">
        <v>6.2277667984189717</v>
      </c>
      <c r="M43" s="68">
        <v>8.3807641633728576</v>
      </c>
      <c r="N43" s="68">
        <v>6.6879823075475233</v>
      </c>
      <c r="O43" s="68">
        <v>5.3020421607378125</v>
      </c>
      <c r="P43" s="68">
        <v>9.8048654244306412</v>
      </c>
      <c r="Q43" s="68">
        <v>3.5193393562958777</v>
      </c>
      <c r="R43" s="68">
        <v>18.039478637304722</v>
      </c>
      <c r="S43" s="68">
        <v>7.1939582156973447</v>
      </c>
      <c r="T43" s="69">
        <v>7.7310135516657255</v>
      </c>
      <c r="U43" s="67">
        <v>2.3132941070862461</v>
      </c>
      <c r="V43" s="68">
        <v>3.374782342014174</v>
      </c>
      <c r="W43" s="68">
        <v>2.6462534578899555</v>
      </c>
      <c r="X43" s="68">
        <v>2.4348368670483476</v>
      </c>
      <c r="Y43" s="68">
        <v>2.8230363861622738</v>
      </c>
      <c r="Z43" s="68">
        <v>3.1250031551514099</v>
      </c>
      <c r="AA43" s="68">
        <v>3.2687657763337792</v>
      </c>
      <c r="AB43" s="68">
        <v>2.2099929912385834</v>
      </c>
      <c r="AC43" s="68">
        <v>3.5720808141354179</v>
      </c>
      <c r="AD43" s="68">
        <v>3.0561902666512566</v>
      </c>
      <c r="AE43" s="68">
        <v>5.7571260830281092</v>
      </c>
      <c r="AF43" s="68">
        <v>2.6973271244927108</v>
      </c>
      <c r="AG43" s="69">
        <v>3.2817260607126606</v>
      </c>
      <c r="AH43" s="49"/>
    </row>
    <row r="44" spans="1:34" x14ac:dyDescent="0.2">
      <c r="A44" s="103">
        <v>36</v>
      </c>
      <c r="B44" s="48">
        <v>41844</v>
      </c>
      <c r="C44" s="49">
        <v>0.83454861111111101</v>
      </c>
      <c r="D44" s="50">
        <v>4</v>
      </c>
      <c r="E44" s="50">
        <v>25</v>
      </c>
      <c r="F44" s="50">
        <v>25</v>
      </c>
      <c r="G44" s="51">
        <v>9.9999997764825821E-3</v>
      </c>
      <c r="H44" s="67">
        <v>5.012910052910053</v>
      </c>
      <c r="I44" s="68">
        <v>7.348262108262106</v>
      </c>
      <c r="J44" s="68">
        <v>5.885111925111925</v>
      </c>
      <c r="K44" s="68">
        <v>9.0083842083842072</v>
      </c>
      <c r="L44" s="68">
        <v>7.1963695563695547</v>
      </c>
      <c r="M44" s="68">
        <v>8.7013268213268198</v>
      </c>
      <c r="N44" s="68">
        <v>7.3320797720797701</v>
      </c>
      <c r="O44" s="68">
        <v>5.0935449735449723</v>
      </c>
      <c r="P44" s="68">
        <v>9.6164428164428166</v>
      </c>
      <c r="Q44" s="68">
        <v>5.6056003256003244</v>
      </c>
      <c r="R44" s="68">
        <v>16.091363451363449</v>
      </c>
      <c r="S44" s="68">
        <v>7.683125763125763</v>
      </c>
      <c r="T44" s="69">
        <v>5.4254782254782246</v>
      </c>
      <c r="U44" s="67">
        <v>2.2869766748730851</v>
      </c>
      <c r="V44" s="68">
        <v>2.2427758235643775</v>
      </c>
      <c r="W44" s="68">
        <v>2.3696513634121339</v>
      </c>
      <c r="X44" s="68">
        <v>3.0131451354801539</v>
      </c>
      <c r="Y44" s="68">
        <v>2.71862668934248</v>
      </c>
      <c r="Z44" s="68">
        <v>2.7926289366803307</v>
      </c>
      <c r="AA44" s="68">
        <v>2.139576285482844</v>
      </c>
      <c r="AB44" s="68">
        <v>2.0933534094581239</v>
      </c>
      <c r="AC44" s="68">
        <v>2.9115773503351909</v>
      </c>
      <c r="AD44" s="68">
        <v>2.972648422179633</v>
      </c>
      <c r="AE44" s="68">
        <v>5.1422284438094348</v>
      </c>
      <c r="AF44" s="68">
        <v>2.3884334863573957</v>
      </c>
      <c r="AG44" s="69">
        <v>2.3873585324299418</v>
      </c>
      <c r="AH44" s="49"/>
    </row>
    <row r="45" spans="1:34" x14ac:dyDescent="0.2">
      <c r="A45" s="103">
        <v>37</v>
      </c>
      <c r="B45" s="48">
        <v>41844</v>
      </c>
      <c r="C45" s="49">
        <v>0.83483796296296298</v>
      </c>
      <c r="D45" s="50">
        <v>4</v>
      </c>
      <c r="E45" s="50">
        <v>30</v>
      </c>
      <c r="F45" s="50">
        <v>30</v>
      </c>
      <c r="G45" s="51">
        <v>9.9999997764825821E-3</v>
      </c>
      <c r="H45" s="67">
        <v>2.9827478726909464</v>
      </c>
      <c r="I45" s="68">
        <v>5.8794514221459178</v>
      </c>
      <c r="J45" s="68">
        <v>8.0933494748722445</v>
      </c>
      <c r="K45" s="68">
        <v>7.9833541216368529</v>
      </c>
      <c r="L45" s="68">
        <v>8.6074676369979954</v>
      </c>
      <c r="M45" s="68">
        <v>8.134236134591923</v>
      </c>
      <c r="N45" s="68">
        <v>5.2755020385475797</v>
      </c>
      <c r="O45" s="68">
        <v>4.4699110582649473</v>
      </c>
      <c r="P45" s="68">
        <v>10.914334741540621</v>
      </c>
      <c r="Q45" s="68">
        <v>5.1544182924638315</v>
      </c>
      <c r="R45" s="68">
        <v>18.834476514267784</v>
      </c>
      <c r="S45" s="68">
        <v>7.3080739087617639</v>
      </c>
      <c r="T45" s="69">
        <v>6.3626767832175783</v>
      </c>
      <c r="U45" s="67">
        <v>1.1903425299235053</v>
      </c>
      <c r="V45" s="68">
        <v>2.12120802535313</v>
      </c>
      <c r="W45" s="68">
        <v>2.2123395957461112</v>
      </c>
      <c r="X45" s="68">
        <v>1.9345603179517779</v>
      </c>
      <c r="Y45" s="68">
        <v>1.7419004077643634</v>
      </c>
      <c r="Z45" s="68">
        <v>2.2691252252088239</v>
      </c>
      <c r="AA45" s="68">
        <v>1.7967181797719505</v>
      </c>
      <c r="AB45" s="68">
        <v>2.2257827499062297</v>
      </c>
      <c r="AC45" s="68">
        <v>3.1301206234924117</v>
      </c>
      <c r="AD45" s="68">
        <v>1.6623662761255413</v>
      </c>
      <c r="AE45" s="68">
        <v>4.105898993344999</v>
      </c>
      <c r="AF45" s="68">
        <v>1.9938174796305146</v>
      </c>
      <c r="AG45" s="69">
        <v>1.8508801924882206</v>
      </c>
      <c r="AH45" s="49"/>
    </row>
    <row r="46" spans="1:34" x14ac:dyDescent="0.2">
      <c r="A46" s="103">
        <v>38</v>
      </c>
      <c r="B46" s="48">
        <v>41844</v>
      </c>
      <c r="C46" s="49">
        <v>0.8351736111111111</v>
      </c>
      <c r="D46" s="50">
        <v>4</v>
      </c>
      <c r="E46" s="50">
        <v>35</v>
      </c>
      <c r="F46" s="50">
        <v>35</v>
      </c>
      <c r="G46" s="51">
        <v>9.9999997764825821E-3</v>
      </c>
      <c r="H46" s="67">
        <v>4.0205913326214073</v>
      </c>
      <c r="I46" s="68">
        <v>5.5829294036702795</v>
      </c>
      <c r="J46" s="68">
        <v>7.4639499206709905</v>
      </c>
      <c r="K46" s="68">
        <v>8.1273991022753158</v>
      </c>
      <c r="L46" s="68">
        <v>7.8578020688785406</v>
      </c>
      <c r="M46" s="68">
        <v>8.2487656196623718</v>
      </c>
      <c r="N46" s="68">
        <v>6.819108577865225</v>
      </c>
      <c r="O46" s="68">
        <v>4.2941086192507436</v>
      </c>
      <c r="P46" s="68">
        <v>10.08961046674232</v>
      </c>
      <c r="Q46" s="68">
        <v>5.3311404689545165</v>
      </c>
      <c r="R46" s="68">
        <v>16.77945576561018</v>
      </c>
      <c r="S46" s="68">
        <v>7.9611175569363724</v>
      </c>
      <c r="T46" s="69">
        <v>7.4240210968617344</v>
      </c>
      <c r="U46" s="67">
        <v>1.2905361056561633</v>
      </c>
      <c r="V46" s="68">
        <v>1.4698943718890385</v>
      </c>
      <c r="W46" s="68">
        <v>1.5903318214487088</v>
      </c>
      <c r="X46" s="68">
        <v>1.6847363334170198</v>
      </c>
      <c r="Y46" s="68">
        <v>1.2501868924133366</v>
      </c>
      <c r="Z46" s="68">
        <v>1.8530229264510918</v>
      </c>
      <c r="AA46" s="68">
        <v>1.8656613540394289</v>
      </c>
      <c r="AB46" s="68">
        <v>1.6320218791924193</v>
      </c>
      <c r="AC46" s="68">
        <v>1.9993059257396142</v>
      </c>
      <c r="AD46" s="68">
        <v>1.5759294907036374</v>
      </c>
      <c r="AE46" s="68">
        <v>2.7899863157137856</v>
      </c>
      <c r="AF46" s="68">
        <v>1.6688924761746273</v>
      </c>
      <c r="AG46" s="69">
        <v>2.1046347769859191</v>
      </c>
      <c r="AH46" s="49"/>
    </row>
    <row r="47" spans="1:34" x14ac:dyDescent="0.2">
      <c r="A47" s="104">
        <v>39</v>
      </c>
      <c r="B47" s="52">
        <v>41844</v>
      </c>
      <c r="C47" s="53">
        <v>0.83562499999999995</v>
      </c>
      <c r="D47" s="54">
        <v>4</v>
      </c>
      <c r="E47" s="54">
        <v>40</v>
      </c>
      <c r="F47" s="54">
        <v>40</v>
      </c>
      <c r="G47" s="55">
        <v>9.9999997764825821E-3</v>
      </c>
      <c r="H47" s="70">
        <v>4.2378019868260202</v>
      </c>
      <c r="I47" s="71">
        <v>6.2745882249901666</v>
      </c>
      <c r="J47" s="71">
        <v>7.0599701710935063</v>
      </c>
      <c r="K47" s="71">
        <v>8.5253109244882648</v>
      </c>
      <c r="L47" s="71">
        <v>7.3727383626222505</v>
      </c>
      <c r="M47" s="71">
        <v>6.9781072025141189</v>
      </c>
      <c r="N47" s="71">
        <v>6.400844000593783</v>
      </c>
      <c r="O47" s="71">
        <v>4.753764952587705</v>
      </c>
      <c r="P47" s="71">
        <v>11.342292748604187</v>
      </c>
      <c r="Q47" s="71">
        <v>4.4626630327842944</v>
      </c>
      <c r="R47" s="71">
        <v>17.865825894024475</v>
      </c>
      <c r="S47" s="71">
        <v>7.2188028127768478</v>
      </c>
      <c r="T47" s="72">
        <v>7.5072896860943654</v>
      </c>
      <c r="U47" s="70">
        <v>1.0552363297971084</v>
      </c>
      <c r="V47" s="71">
        <v>1.3905185711267991</v>
      </c>
      <c r="W47" s="71">
        <v>1.3892175314073516</v>
      </c>
      <c r="X47" s="71">
        <v>1.5390488697333047</v>
      </c>
      <c r="Y47" s="71">
        <v>1.3670208094085916</v>
      </c>
      <c r="Z47" s="71">
        <v>1.4196202561698421</v>
      </c>
      <c r="AA47" s="71">
        <v>1.3088303402385597</v>
      </c>
      <c r="AB47" s="71">
        <v>1.6708651615093062</v>
      </c>
      <c r="AC47" s="71">
        <v>2.0809125137145932</v>
      </c>
      <c r="AD47" s="71">
        <v>1.1297069841344909</v>
      </c>
      <c r="AE47" s="71">
        <v>2.3516522473469026</v>
      </c>
      <c r="AF47" s="71">
        <v>1.3664881182697763</v>
      </c>
      <c r="AG47" s="72">
        <v>1.3939719936970107</v>
      </c>
      <c r="AH47" s="53"/>
    </row>
    <row r="48" spans="1:34" x14ac:dyDescent="0.2">
      <c r="A48" s="100">
        <v>40</v>
      </c>
      <c r="B48" s="34">
        <v>41844</v>
      </c>
      <c r="C48" s="35">
        <v>0.83701388888888895</v>
      </c>
      <c r="D48" s="33">
        <v>4</v>
      </c>
      <c r="E48" s="33">
        <v>125</v>
      </c>
      <c r="F48" s="33">
        <v>125</v>
      </c>
      <c r="G48" s="36">
        <v>9.9999997764825821E-3</v>
      </c>
      <c r="H48" s="61">
        <v>3.9278140002310451</v>
      </c>
      <c r="I48" s="62">
        <v>6.2840560109698789</v>
      </c>
      <c r="J48" s="62">
        <v>6.757871839828324</v>
      </c>
      <c r="K48" s="62">
        <v>8.1315344313222955</v>
      </c>
      <c r="L48" s="62">
        <v>8.2387551518774931</v>
      </c>
      <c r="M48" s="62">
        <v>7.0705565932829737</v>
      </c>
      <c r="N48" s="62">
        <v>7.2985574560563125</v>
      </c>
      <c r="O48" s="62">
        <v>4.7223927364636529</v>
      </c>
      <c r="P48" s="62">
        <v>10.367474004066953</v>
      </c>
      <c r="Q48" s="62">
        <v>5.2838156106988841</v>
      </c>
      <c r="R48" s="62">
        <v>17.798791358354446</v>
      </c>
      <c r="S48" s="62">
        <v>6.9678600493437886</v>
      </c>
      <c r="T48" s="63">
        <v>7.1505207575039629</v>
      </c>
      <c r="U48" s="62">
        <v>0.34440074299959877</v>
      </c>
      <c r="V48" s="62">
        <v>0.3782639792367985</v>
      </c>
      <c r="W48" s="62">
        <v>0.45412718910864586</v>
      </c>
      <c r="X48" s="62">
        <v>0.37437705400226667</v>
      </c>
      <c r="Y48" s="62">
        <v>0.48086317375396309</v>
      </c>
      <c r="Z48" s="62">
        <v>0.45951009448359109</v>
      </c>
      <c r="AA48" s="62">
        <v>0.47835756366429555</v>
      </c>
      <c r="AB48" s="62">
        <v>0.34223002485287957</v>
      </c>
      <c r="AC48" s="62">
        <v>0.60641947154913534</v>
      </c>
      <c r="AD48" s="62">
        <v>0.44094010671218425</v>
      </c>
      <c r="AE48" s="62">
        <v>0.73515562882222774</v>
      </c>
      <c r="AF48" s="62">
        <v>0.48924844002834661</v>
      </c>
      <c r="AG48" s="63">
        <v>0.47030838698325167</v>
      </c>
      <c r="AH48" s="35"/>
    </row>
    <row r="49" spans="1:34" x14ac:dyDescent="0.2">
      <c r="A49" s="100">
        <v>41</v>
      </c>
      <c r="B49" s="34">
        <v>41844</v>
      </c>
      <c r="C49" s="35">
        <v>0.84084490740740747</v>
      </c>
      <c r="D49" s="33">
        <v>4</v>
      </c>
      <c r="E49" s="33">
        <v>200</v>
      </c>
      <c r="F49" s="33">
        <v>200</v>
      </c>
      <c r="G49" s="36">
        <v>9.9999997764825821E-3</v>
      </c>
      <c r="H49" s="61">
        <v>3.9894133274459422</v>
      </c>
      <c r="I49" s="62">
        <v>6.4028896906798582</v>
      </c>
      <c r="J49" s="62">
        <v>6.9737241101017231</v>
      </c>
      <c r="K49" s="62">
        <v>8.3394345218644883</v>
      </c>
      <c r="L49" s="62">
        <v>7.9303728200466956</v>
      </c>
      <c r="M49" s="62">
        <v>7.227516697834262</v>
      </c>
      <c r="N49" s="62">
        <v>7.3687084264091745</v>
      </c>
      <c r="O49" s="62">
        <v>4.4351941517201761</v>
      </c>
      <c r="P49" s="62">
        <v>10.753190464747034</v>
      </c>
      <c r="Q49" s="62">
        <v>4.9535538297281327</v>
      </c>
      <c r="R49" s="62">
        <v>17.715509197571343</v>
      </c>
      <c r="S49" s="62">
        <v>7.1011961490351174</v>
      </c>
      <c r="T49" s="63">
        <v>6.8092966128160484</v>
      </c>
      <c r="U49" s="62">
        <v>0.24668542665207008</v>
      </c>
      <c r="V49" s="62">
        <v>0.28754123406853155</v>
      </c>
      <c r="W49" s="62">
        <v>0.28712557862280924</v>
      </c>
      <c r="X49" s="62">
        <v>0.28696998120256517</v>
      </c>
      <c r="Y49" s="62">
        <v>0.25762049135642962</v>
      </c>
      <c r="Z49" s="62">
        <v>0.25209942652302031</v>
      </c>
      <c r="AA49" s="62">
        <v>0.23992558392880697</v>
      </c>
      <c r="AB49" s="62">
        <v>0.24049002685601698</v>
      </c>
      <c r="AC49" s="62">
        <v>0.33902088960593446</v>
      </c>
      <c r="AD49" s="62">
        <v>0.2681091258371518</v>
      </c>
      <c r="AE49" s="62">
        <v>0.50629930572176862</v>
      </c>
      <c r="AF49" s="62">
        <v>0.30045948888449447</v>
      </c>
      <c r="AG49" s="63">
        <v>0.26568130745934654</v>
      </c>
      <c r="AH49" s="35"/>
    </row>
    <row r="50" spans="1:34" x14ac:dyDescent="0.2">
      <c r="A50" s="102">
        <v>42</v>
      </c>
      <c r="B50" s="44">
        <v>41844</v>
      </c>
      <c r="C50" s="45">
        <v>0.8497337962962962</v>
      </c>
      <c r="D50" s="46">
        <v>4</v>
      </c>
      <c r="E50" s="46">
        <v>250</v>
      </c>
      <c r="F50" s="46">
        <v>80</v>
      </c>
      <c r="G50" s="47">
        <v>9.9999997764825821E-3</v>
      </c>
      <c r="H50" s="64">
        <v>4.1637668240896462</v>
      </c>
      <c r="I50" s="65">
        <v>6.6716340670412837</v>
      </c>
      <c r="J50" s="65">
        <v>6.8360443654942546</v>
      </c>
      <c r="K50" s="65">
        <v>8.1029594400409657</v>
      </c>
      <c r="L50" s="65">
        <v>8.154702137329334</v>
      </c>
      <c r="M50" s="65">
        <v>7.3947599072967396</v>
      </c>
      <c r="N50" s="65">
        <v>7.038448269528236</v>
      </c>
      <c r="O50" s="65">
        <v>4.4299983445366298</v>
      </c>
      <c r="P50" s="65">
        <v>10.55345203938059</v>
      </c>
      <c r="Q50" s="65">
        <v>5.0529473841938826</v>
      </c>
      <c r="R50" s="65">
        <v>17.618249609741593</v>
      </c>
      <c r="S50" s="65">
        <v>7.1658915178906906</v>
      </c>
      <c r="T50" s="66">
        <v>6.8171460934361559</v>
      </c>
      <c r="U50" s="64">
        <v>0.33860661942484604</v>
      </c>
      <c r="V50" s="65">
        <v>0.34985529551580113</v>
      </c>
      <c r="W50" s="65">
        <v>0.41614963495189944</v>
      </c>
      <c r="X50" s="65">
        <v>0.3336259702562438</v>
      </c>
      <c r="Y50" s="65">
        <v>0.40943525925722629</v>
      </c>
      <c r="Z50" s="65">
        <v>0.35136348730389072</v>
      </c>
      <c r="AA50" s="65">
        <v>0.39537685184140092</v>
      </c>
      <c r="AB50" s="65">
        <v>0.29884812276748174</v>
      </c>
      <c r="AC50" s="65">
        <v>0.55618869202856269</v>
      </c>
      <c r="AD50" s="65">
        <v>0.37737483248023862</v>
      </c>
      <c r="AE50" s="65">
        <v>0.59533559463502217</v>
      </c>
      <c r="AF50" s="65">
        <v>0.45691873767175889</v>
      </c>
      <c r="AG50" s="66">
        <v>0.41641237908872031</v>
      </c>
      <c r="AH50" s="45"/>
    </row>
    <row r="51" spans="1:34" x14ac:dyDescent="0.2">
      <c r="A51" s="105">
        <v>43</v>
      </c>
      <c r="B51" s="3">
        <v>41845</v>
      </c>
      <c r="C51" s="4">
        <v>2.6620370370370372E-4</v>
      </c>
      <c r="D51">
        <v>4</v>
      </c>
      <c r="E51">
        <v>50</v>
      </c>
      <c r="F51">
        <v>50</v>
      </c>
      <c r="G51" s="18">
        <v>9.9999997764825821E-3</v>
      </c>
      <c r="H51" s="29">
        <v>3.2332177680761127</v>
      </c>
      <c r="I51" s="29">
        <v>6.0688934891569382</v>
      </c>
      <c r="J51" s="29">
        <v>6.8765546939295392</v>
      </c>
      <c r="K51" s="29">
        <v>7.6988036010478904</v>
      </c>
      <c r="L51" s="29">
        <v>7.3766505012880366</v>
      </c>
      <c r="M51" s="29">
        <v>7.4818631712176895</v>
      </c>
      <c r="N51" s="29">
        <v>6.572646891589585</v>
      </c>
      <c r="O51" s="29">
        <v>4.7933882202373352</v>
      </c>
      <c r="P51" s="29">
        <v>11.220640094026392</v>
      </c>
      <c r="Q51" s="29">
        <v>5.8222739440550058</v>
      </c>
      <c r="R51" s="29">
        <v>18.437682088774437</v>
      </c>
      <c r="S51" s="29">
        <v>7.2429017888408032</v>
      </c>
      <c r="T51" s="29">
        <v>7.1744837477602212</v>
      </c>
      <c r="U51" s="29">
        <v>0.83912627630050418</v>
      </c>
      <c r="V51" s="29">
        <v>1.0420017829918164</v>
      </c>
      <c r="W51" s="29">
        <v>1.0686696643074181</v>
      </c>
      <c r="X51" s="29">
        <v>1.4035507279491388</v>
      </c>
      <c r="Y51" s="29">
        <v>1.2083183973202873</v>
      </c>
      <c r="Z51" s="29">
        <v>1.1263503565950759</v>
      </c>
      <c r="AA51" s="29">
        <v>1.1957648977306756</v>
      </c>
      <c r="AB51" s="29">
        <v>1.0750899461037757</v>
      </c>
      <c r="AC51" s="29">
        <v>1.722866863119187</v>
      </c>
      <c r="AD51" s="29">
        <v>0.97378295003114002</v>
      </c>
      <c r="AE51" s="29">
        <v>1.9457330383626268</v>
      </c>
      <c r="AF51" s="29">
        <v>1.1997197513235476</v>
      </c>
      <c r="AG51" s="29">
        <v>1.2768908449660366</v>
      </c>
      <c r="AH51" s="4"/>
    </row>
    <row r="52" spans="1:34" x14ac:dyDescent="0.2">
      <c r="A52" s="105">
        <v>44</v>
      </c>
      <c r="B52" s="3">
        <v>41845</v>
      </c>
      <c r="C52" s="75">
        <v>1.0185185185185186E-3</v>
      </c>
      <c r="D52">
        <v>4</v>
      </c>
      <c r="E52">
        <v>25</v>
      </c>
      <c r="F52">
        <v>25</v>
      </c>
      <c r="G52" s="18">
        <v>9.9999997764825821E-3</v>
      </c>
      <c r="H52" s="29">
        <v>4.0051646948198663</v>
      </c>
      <c r="I52" s="29">
        <v>6.7586824414410627</v>
      </c>
      <c r="J52" s="29">
        <v>6.9334119265153742</v>
      </c>
      <c r="K52" s="29">
        <v>8.3368644127264808</v>
      </c>
      <c r="L52" s="29">
        <v>7.4706075533661735</v>
      </c>
      <c r="M52" s="29">
        <v>7.2199402130436603</v>
      </c>
      <c r="N52" s="29">
        <v>7.7829396656982848</v>
      </c>
      <c r="O52" s="29">
        <v>4.5398004294556014</v>
      </c>
      <c r="P52" s="29">
        <v>9.5452514280100473</v>
      </c>
      <c r="Q52" s="29">
        <v>5.3026398888467838</v>
      </c>
      <c r="R52" s="29">
        <v>18.661690034103824</v>
      </c>
      <c r="S52" s="29">
        <v>5.9859542756094468</v>
      </c>
      <c r="T52" s="29">
        <v>7.45705303636338</v>
      </c>
      <c r="U52" s="29">
        <v>1.9094660695731505</v>
      </c>
      <c r="V52" s="29">
        <v>2.2715836204900586</v>
      </c>
      <c r="W52" s="29">
        <v>2.2759521664753071</v>
      </c>
      <c r="X52" s="29">
        <v>2.374311512893291</v>
      </c>
      <c r="Y52" s="29">
        <v>1.8080515538878175</v>
      </c>
      <c r="Z52" s="29">
        <v>2.1282906667758876</v>
      </c>
      <c r="AA52" s="29">
        <v>1.8272894608979886</v>
      </c>
      <c r="AB52" s="29">
        <v>1.8969839655436922</v>
      </c>
      <c r="AC52" s="29">
        <v>2.9887655179095622</v>
      </c>
      <c r="AD52" s="29">
        <v>2.4780647584183177</v>
      </c>
      <c r="AE52" s="29">
        <v>5.0406755881618777</v>
      </c>
      <c r="AF52" s="29">
        <v>2.6500787872168279</v>
      </c>
      <c r="AG52" s="29">
        <v>1.9598778857616945</v>
      </c>
      <c r="AH52" s="75"/>
    </row>
    <row r="53" spans="1:34" x14ac:dyDescent="0.2">
      <c r="A53" s="105">
        <v>45</v>
      </c>
      <c r="B53" s="3">
        <v>41845</v>
      </c>
      <c r="C53" s="75">
        <v>1.2268518518518518E-3</v>
      </c>
      <c r="D53">
        <v>4</v>
      </c>
      <c r="E53">
        <v>25</v>
      </c>
      <c r="F53">
        <v>25</v>
      </c>
      <c r="G53" s="18">
        <v>9.9999997764825821E-3</v>
      </c>
      <c r="H53" s="29">
        <v>4.7997827459896421</v>
      </c>
      <c r="I53" s="29">
        <v>7.1341821396993828</v>
      </c>
      <c r="J53" s="29">
        <v>6.1456404642611551</v>
      </c>
      <c r="K53" s="29">
        <v>7.7658888748543937</v>
      </c>
      <c r="L53" s="29">
        <v>7.8255646779784716</v>
      </c>
      <c r="M53" s="29">
        <v>7.0835540959678891</v>
      </c>
      <c r="N53" s="29">
        <v>7.144141580003649</v>
      </c>
      <c r="O53" s="29">
        <v>4.7145310372896594</v>
      </c>
      <c r="P53" s="29">
        <v>9.5276998863205762</v>
      </c>
      <c r="Q53" s="29">
        <v>4.8784354342975034</v>
      </c>
      <c r="R53" s="29">
        <v>20.529151614668859</v>
      </c>
      <c r="S53" s="29">
        <v>6.8357924578614231</v>
      </c>
      <c r="T53" s="29">
        <v>5.615634990807405</v>
      </c>
      <c r="U53" s="29">
        <v>2.1861758789263273</v>
      </c>
      <c r="V53" s="29">
        <v>2.8068461292786258</v>
      </c>
      <c r="W53" s="29">
        <v>2.5371284577850388</v>
      </c>
      <c r="X53" s="29">
        <v>2.5523135253669165</v>
      </c>
      <c r="Y53" s="29">
        <v>2.3044779553192156</v>
      </c>
      <c r="Z53" s="29">
        <v>2.1351806563730986</v>
      </c>
      <c r="AA53" s="29">
        <v>2.2563116743352865</v>
      </c>
      <c r="AB53" s="29">
        <v>1.5480510668147915</v>
      </c>
      <c r="AC53" s="29">
        <v>2.3699921912914266</v>
      </c>
      <c r="AD53" s="29">
        <v>2.209275291951962</v>
      </c>
      <c r="AE53" s="29">
        <v>4.8498721659095105</v>
      </c>
      <c r="AF53" s="29">
        <v>2.8753635948627396</v>
      </c>
      <c r="AG53" s="29">
        <v>2.2952123647052263</v>
      </c>
      <c r="AH53" s="75"/>
    </row>
    <row r="54" spans="1:34" x14ac:dyDescent="0.2">
      <c r="A54" s="106">
        <v>46</v>
      </c>
      <c r="B54" s="91">
        <v>41845</v>
      </c>
      <c r="C54" s="92">
        <v>2.0717592592592593E-3</v>
      </c>
      <c r="D54" s="90">
        <v>4</v>
      </c>
      <c r="E54" s="90">
        <v>1000</v>
      </c>
      <c r="F54" s="90">
        <v>1000</v>
      </c>
      <c r="G54" s="93">
        <v>9.9999997764825821E-3</v>
      </c>
      <c r="H54" s="94">
        <v>3.9393246649211542</v>
      </c>
      <c r="I54" s="94">
        <v>6.4607018136757901</v>
      </c>
      <c r="J54" s="94">
        <v>6.8348833951774148</v>
      </c>
      <c r="K54" s="94">
        <v>8.3852342508104609</v>
      </c>
      <c r="L54" s="94">
        <v>7.9972895224635616</v>
      </c>
      <c r="M54" s="94">
        <v>7.3290923997209925</v>
      </c>
      <c r="N54" s="94">
        <v>7.1998024175516564</v>
      </c>
      <c r="O54" s="94">
        <v>4.3979633213969134</v>
      </c>
      <c r="P54" s="94">
        <v>10.529534035863868</v>
      </c>
      <c r="Q54" s="94">
        <v>5.0076109296183651</v>
      </c>
      <c r="R54" s="94">
        <v>17.96962227888891</v>
      </c>
      <c r="S54" s="94">
        <v>7.0932007810446445</v>
      </c>
      <c r="T54" s="94">
        <v>6.8557401888662435</v>
      </c>
      <c r="U54" s="94">
        <v>0.15989937728141915</v>
      </c>
      <c r="V54" s="94">
        <v>0.18118142634415685</v>
      </c>
      <c r="W54" s="94">
        <v>0.18725330419190669</v>
      </c>
      <c r="X54" s="94">
        <v>0.20065855717748513</v>
      </c>
      <c r="Y54" s="94">
        <v>0.18293459249313482</v>
      </c>
      <c r="Z54" s="94">
        <v>0.17557315023800918</v>
      </c>
      <c r="AA54" s="94">
        <v>0.1888787131176394</v>
      </c>
      <c r="AB54" s="94">
        <v>0.16380389728088948</v>
      </c>
      <c r="AC54" s="94">
        <v>0.23147548976373244</v>
      </c>
      <c r="AD54" s="94">
        <v>0.17670964645239401</v>
      </c>
      <c r="AE54" s="94">
        <v>0.3342908718320694</v>
      </c>
      <c r="AF54" s="94">
        <v>0.19563816700651676</v>
      </c>
      <c r="AG54" s="94">
        <v>0.19963720775230043</v>
      </c>
      <c r="AH54" s="92"/>
    </row>
    <row r="55" spans="1:34" x14ac:dyDescent="0.2">
      <c r="A55" s="101">
        <v>47</v>
      </c>
      <c r="B55" s="86">
        <v>41845</v>
      </c>
      <c r="C55" s="87">
        <v>0.19446759259259258</v>
      </c>
      <c r="D55" s="85">
        <v>4</v>
      </c>
      <c r="E55" s="85">
        <v>300</v>
      </c>
      <c r="F55" s="85">
        <v>300</v>
      </c>
      <c r="G55" s="88">
        <v>9.9999997764825821E-3</v>
      </c>
      <c r="H55" s="89">
        <v>3.9374868882842393</v>
      </c>
      <c r="I55" s="89">
        <v>6.4141862849481477</v>
      </c>
      <c r="J55" s="89">
        <v>6.9080492132970566</v>
      </c>
      <c r="K55" s="89">
        <v>8.1799478160284966</v>
      </c>
      <c r="L55" s="89">
        <v>8.1650957582449344</v>
      </c>
      <c r="M55" s="89">
        <v>7.3147133824940509</v>
      </c>
      <c r="N55" s="89">
        <v>7.1942727762661507</v>
      </c>
      <c r="O55" s="89">
        <v>4.4370437845866721</v>
      </c>
      <c r="P55" s="89">
        <v>10.609898392418208</v>
      </c>
      <c r="Q55" s="89">
        <v>4.9727611498876101</v>
      </c>
      <c r="R55" s="89">
        <v>17.826890255924909</v>
      </c>
      <c r="S55" s="89">
        <v>7.1944719166108007</v>
      </c>
      <c r="T55" s="89">
        <v>6.8451823810087138</v>
      </c>
      <c r="U55" s="89">
        <v>0.15691657905275255</v>
      </c>
      <c r="V55" s="89">
        <v>0.18093495388713299</v>
      </c>
      <c r="W55" s="89">
        <v>0.18043468273502147</v>
      </c>
      <c r="X55" s="89">
        <v>0.19504103003930687</v>
      </c>
      <c r="Y55" s="89">
        <v>0.1859329869055012</v>
      </c>
      <c r="Z55" s="89">
        <v>0.1760094479776739</v>
      </c>
      <c r="AA55" s="89">
        <v>0.18281163988307275</v>
      </c>
      <c r="AB55" s="89">
        <v>0.16096556361126146</v>
      </c>
      <c r="AC55" s="89">
        <v>0.26458328051076174</v>
      </c>
      <c r="AD55" s="89">
        <v>0.17222804278537027</v>
      </c>
      <c r="AE55" s="89">
        <v>0.33131228650529665</v>
      </c>
      <c r="AF55" s="89">
        <v>0.20952111409075697</v>
      </c>
      <c r="AG55" s="89">
        <v>0.20505303111997755</v>
      </c>
      <c r="AH55" s="87"/>
    </row>
    <row r="56" spans="1:34" x14ac:dyDescent="0.2">
      <c r="A56" s="101">
        <v>48</v>
      </c>
      <c r="B56" s="86">
        <v>41845</v>
      </c>
      <c r="C56" s="87">
        <v>0.30355324074074075</v>
      </c>
      <c r="D56" s="85">
        <v>4</v>
      </c>
      <c r="E56" s="85">
        <v>300</v>
      </c>
      <c r="F56" s="85">
        <v>300</v>
      </c>
      <c r="G56" s="88">
        <v>9.9999997764825821E-3</v>
      </c>
      <c r="H56" s="89">
        <v>3.9153075150439336</v>
      </c>
      <c r="I56" s="89">
        <v>6.3773508580484952</v>
      </c>
      <c r="J56" s="89">
        <v>6.8958381241002824</v>
      </c>
      <c r="K56" s="89">
        <v>8.1639816423165374</v>
      </c>
      <c r="L56" s="89">
        <v>8.1226744737181722</v>
      </c>
      <c r="M56" s="89">
        <v>7.3620152198990638</v>
      </c>
      <c r="N56" s="89">
        <v>7.2279059059438877</v>
      </c>
      <c r="O56" s="89">
        <v>4.4214912031720921</v>
      </c>
      <c r="P56" s="89">
        <v>10.607411826902387</v>
      </c>
      <c r="Q56" s="89">
        <v>4.9600001104339215</v>
      </c>
      <c r="R56" s="89">
        <v>17.937533033063747</v>
      </c>
      <c r="S56" s="89">
        <v>7.1722689830305804</v>
      </c>
      <c r="T56" s="89">
        <v>6.8362211043268859</v>
      </c>
      <c r="U56" s="89">
        <v>0.14959666981527714</v>
      </c>
      <c r="V56" s="89">
        <v>0.17292342442695771</v>
      </c>
      <c r="W56" s="89">
        <v>0.17274617176196161</v>
      </c>
      <c r="X56" s="89">
        <v>0.18315568757213355</v>
      </c>
      <c r="Y56" s="89">
        <v>0.17518955066477232</v>
      </c>
      <c r="Z56" s="89">
        <v>0.16876096404047056</v>
      </c>
      <c r="AA56" s="89">
        <v>0.17812896339026876</v>
      </c>
      <c r="AB56" s="89">
        <v>0.15220350884203315</v>
      </c>
      <c r="AC56" s="89">
        <v>0.25049568219604662</v>
      </c>
      <c r="AD56" s="89">
        <v>0.16820616798397023</v>
      </c>
      <c r="AE56" s="89">
        <v>0.32663865852469576</v>
      </c>
      <c r="AF56" s="89">
        <v>0.20377559846483229</v>
      </c>
      <c r="AG56" s="89">
        <v>0.19981647567286198</v>
      </c>
      <c r="AH56" s="87"/>
    </row>
    <row r="57" spans="1:34" x14ac:dyDescent="0.2">
      <c r="A57" s="105">
        <v>49</v>
      </c>
      <c r="B57" s="3">
        <v>41845</v>
      </c>
      <c r="C57" s="4">
        <v>0.35267361111111112</v>
      </c>
      <c r="D57">
        <v>4</v>
      </c>
      <c r="E57">
        <v>40</v>
      </c>
      <c r="F57">
        <v>40</v>
      </c>
      <c r="G57" s="18">
        <v>9.9999997764825821E-3</v>
      </c>
      <c r="H57" s="29">
        <v>4.3087459576422162</v>
      </c>
      <c r="I57" s="29">
        <v>6.777413156616042</v>
      </c>
      <c r="J57" s="29">
        <v>6.7790809576797217</v>
      </c>
      <c r="K57" s="29">
        <v>9.3981037983198412</v>
      </c>
      <c r="L57" s="29">
        <v>7.3479342608332789</v>
      </c>
      <c r="M57" s="29">
        <v>7.8295639118813769</v>
      </c>
      <c r="N57" s="29">
        <v>7.0521311472799155</v>
      </c>
      <c r="O57" s="29">
        <v>4.014961704077427</v>
      </c>
      <c r="P57" s="29">
        <v>10.407424625379701</v>
      </c>
      <c r="Q57" s="29">
        <v>4.5164178416644045</v>
      </c>
      <c r="R57" s="29">
        <v>16.960364188943426</v>
      </c>
      <c r="S57" s="29">
        <v>7.6883206934275972</v>
      </c>
      <c r="T57" s="29">
        <v>6.9195377562550409</v>
      </c>
      <c r="U57" s="29">
        <v>1.1298291300959469</v>
      </c>
      <c r="V57" s="29">
        <v>1.5125862754642665</v>
      </c>
      <c r="W57" s="29">
        <v>1.3410566287303045</v>
      </c>
      <c r="X57" s="29">
        <v>1.4473178660111663</v>
      </c>
      <c r="Y57" s="29">
        <v>1.3823097329002227</v>
      </c>
      <c r="Z57" s="29">
        <v>1.5425295786806885</v>
      </c>
      <c r="AA57" s="29">
        <v>1.6544804011789984</v>
      </c>
      <c r="AB57" s="29">
        <v>1.1831729125620434</v>
      </c>
      <c r="AC57" s="29">
        <v>1.9214300618382865</v>
      </c>
      <c r="AD57" s="29">
        <v>1.354002413072146</v>
      </c>
      <c r="AE57" s="29">
        <v>2.3152250935041128</v>
      </c>
      <c r="AF57" s="29">
        <v>1.6321608903361313</v>
      </c>
      <c r="AG57" s="29">
        <v>1.6990183670757217</v>
      </c>
      <c r="AH57" s="4"/>
    </row>
    <row r="58" spans="1:34" x14ac:dyDescent="0.2">
      <c r="A58" s="105">
        <v>50</v>
      </c>
      <c r="B58" s="3">
        <v>41845</v>
      </c>
      <c r="C58" s="4">
        <v>0.35841435185185189</v>
      </c>
      <c r="D58">
        <v>4</v>
      </c>
      <c r="E58">
        <v>30</v>
      </c>
      <c r="F58">
        <v>2</v>
      </c>
      <c r="G58" s="18">
        <v>9.9999997764825821E-3</v>
      </c>
      <c r="H58" s="29">
        <v>6.401209677419355</v>
      </c>
      <c r="I58" s="29">
        <v>9.5262096774193559</v>
      </c>
      <c r="J58" s="29">
        <v>14.314516129032258</v>
      </c>
      <c r="K58" s="29">
        <v>7.913306451612903</v>
      </c>
      <c r="L58" s="29">
        <v>7.963709677419355</v>
      </c>
      <c r="M58" s="29">
        <v>1.6129032258064515</v>
      </c>
      <c r="N58" s="29">
        <v>7.963709677419355</v>
      </c>
      <c r="O58" s="29">
        <v>1.5625</v>
      </c>
      <c r="P58" s="29">
        <v>9.4758064516129039</v>
      </c>
      <c r="Q58" s="29">
        <v>3.125</v>
      </c>
      <c r="R58" s="29">
        <v>19.10282258064516</v>
      </c>
      <c r="S58" s="29">
        <v>4.737903225806452</v>
      </c>
      <c r="T58" s="29">
        <v>6.300403225806452</v>
      </c>
      <c r="U58" s="29">
        <v>208.55283609306491</v>
      </c>
      <c r="V58" s="29">
        <v>9.6255155119876186</v>
      </c>
      <c r="W58" s="29">
        <v>115.50618614385111</v>
      </c>
      <c r="X58" s="29">
        <v>93.046649949213489</v>
      </c>
      <c r="Y58" s="29">
        <v>109.08917580252627</v>
      </c>
      <c r="Z58" s="29">
        <v>102.67216546120116</v>
      </c>
      <c r="AA58" s="29">
        <v>109.08917580252627</v>
      </c>
      <c r="AB58" s="29">
        <v>99.463660290538627</v>
      </c>
      <c r="AC58" s="29">
        <v>192.51031023975196</v>
      </c>
      <c r="AD58" s="29">
        <v>198.92732058107725</v>
      </c>
      <c r="AE58" s="29">
        <v>221.38685677571476</v>
      </c>
      <c r="AF58" s="29">
        <v>96.25515511987598</v>
      </c>
      <c r="AG58" s="29">
        <v>195.71881541041461</v>
      </c>
      <c r="AH58" s="4"/>
    </row>
    <row r="59" spans="1:34" x14ac:dyDescent="0.2">
      <c r="A59" s="105">
        <v>51</v>
      </c>
      <c r="B59" s="3">
        <v>41845</v>
      </c>
      <c r="C59" s="4">
        <v>0.35929398148148151</v>
      </c>
      <c r="D59">
        <v>4</v>
      </c>
      <c r="E59">
        <v>30</v>
      </c>
      <c r="F59">
        <v>3</v>
      </c>
      <c r="G59" s="18">
        <v>9.9999997764825821E-3</v>
      </c>
      <c r="H59" s="29">
        <v>1.0416666666666667</v>
      </c>
      <c r="I59" s="29">
        <v>12.634408602150538</v>
      </c>
      <c r="J59" s="29">
        <v>6.2836021505376349</v>
      </c>
      <c r="K59" s="29">
        <v>7.325268817204301</v>
      </c>
      <c r="L59" s="29">
        <v>8.4341397849462378</v>
      </c>
      <c r="M59" s="29">
        <v>6.317204301075269</v>
      </c>
      <c r="N59" s="29">
        <v>6.317204301075269</v>
      </c>
      <c r="O59" s="29">
        <v>3.125</v>
      </c>
      <c r="P59" s="29">
        <v>8.4341397849462378</v>
      </c>
      <c r="Q59" s="29">
        <v>7.3588709677419359</v>
      </c>
      <c r="R59" s="29">
        <v>21.202956989247312</v>
      </c>
      <c r="S59" s="29">
        <v>5.241935483870968</v>
      </c>
      <c r="T59" s="29">
        <v>6.2836021505376349</v>
      </c>
      <c r="U59" s="29">
        <v>10.338378451583818</v>
      </c>
      <c r="V59" s="29">
        <v>1.3339843163333933</v>
      </c>
      <c r="W59" s="29">
        <v>30.849739296714795</v>
      </c>
      <c r="X59" s="29">
        <v>27.101558405029785</v>
      </c>
      <c r="Y59" s="29">
        <v>10.873199701748177</v>
      </c>
      <c r="Z59" s="29">
        <v>17.919014637071239</v>
      </c>
      <c r="AA59" s="29">
        <v>0.66699215816669666</v>
      </c>
      <c r="AB59" s="29">
        <v>17.906596746018433</v>
      </c>
      <c r="AC59" s="29">
        <v>10.873199701748177</v>
      </c>
      <c r="AD59" s="29">
        <v>10.02154330389596</v>
      </c>
      <c r="AE59" s="29">
        <v>75.787304993089506</v>
      </c>
      <c r="AF59" s="29">
        <v>10.004882372500465</v>
      </c>
      <c r="AG59" s="29">
        <v>17.618569766761237</v>
      </c>
      <c r="AH59" s="4"/>
    </row>
    <row r="60" spans="1:34" x14ac:dyDescent="0.2">
      <c r="A60" s="105">
        <v>52</v>
      </c>
      <c r="B60" s="3">
        <v>41845</v>
      </c>
      <c r="C60" s="4">
        <v>0.35961805555555554</v>
      </c>
      <c r="D60">
        <v>4</v>
      </c>
      <c r="E60">
        <v>50</v>
      </c>
      <c r="F60">
        <v>4</v>
      </c>
      <c r="G60" s="18">
        <v>9.9999997764825821E-3</v>
      </c>
      <c r="H60" s="29">
        <v>3.2785964035964037</v>
      </c>
      <c r="I60" s="29">
        <v>8.3772477522477526</v>
      </c>
      <c r="J60" s="29">
        <v>7.4762737262737264</v>
      </c>
      <c r="K60" s="29">
        <v>9.3568931068931054</v>
      </c>
      <c r="L60" s="29">
        <v>8.8661338661338664</v>
      </c>
      <c r="M60" s="29">
        <v>6.4541708291708293</v>
      </c>
      <c r="N60" s="29">
        <v>7.4581668331668336</v>
      </c>
      <c r="O60" s="29">
        <v>4.2057942057942057</v>
      </c>
      <c r="P60" s="29">
        <v>10.239760239760241</v>
      </c>
      <c r="Q60" s="29">
        <v>7.870254745254746</v>
      </c>
      <c r="R60" s="29">
        <v>16.281843156843156</v>
      </c>
      <c r="S60" s="29">
        <v>5.0886613386613391</v>
      </c>
      <c r="T60" s="29">
        <v>5.0462037962037964</v>
      </c>
      <c r="U60" s="29">
        <v>2.9209108720136565</v>
      </c>
      <c r="V60" s="29">
        <v>3.1661684653125697</v>
      </c>
      <c r="W60" s="29">
        <v>5.0078255898885677</v>
      </c>
      <c r="X60" s="29">
        <v>12.098099206885561</v>
      </c>
      <c r="Y60" s="29">
        <v>3.431983651401382</v>
      </c>
      <c r="Z60" s="29">
        <v>6.3232145510093076</v>
      </c>
      <c r="AA60" s="29">
        <v>6.4396395655658347</v>
      </c>
      <c r="AB60" s="29">
        <v>7.1721288057096739</v>
      </c>
      <c r="AC60" s="29">
        <v>7.2355019132175986</v>
      </c>
      <c r="AD60" s="29">
        <v>4.4788763432434608</v>
      </c>
      <c r="AE60" s="29">
        <v>2.3292639052392374</v>
      </c>
      <c r="AF60" s="29">
        <v>9.0493390721381619</v>
      </c>
      <c r="AG60" s="29">
        <v>7.6430784482793461</v>
      </c>
      <c r="AH60" s="4"/>
    </row>
    <row r="61" spans="1:34" x14ac:dyDescent="0.2">
      <c r="A61" s="105">
        <v>53</v>
      </c>
      <c r="B61" s="3">
        <v>41845</v>
      </c>
      <c r="C61" s="4">
        <v>0.36030092592592594</v>
      </c>
      <c r="D61">
        <v>4</v>
      </c>
      <c r="E61">
        <v>50</v>
      </c>
      <c r="F61">
        <v>10</v>
      </c>
      <c r="G61" s="18">
        <v>9.9999997764825821E-3</v>
      </c>
      <c r="H61" s="29">
        <v>3.5090922057888583</v>
      </c>
      <c r="I61" s="29">
        <v>5.9064180676132301</v>
      </c>
      <c r="J61" s="29">
        <v>7.1555785505198433</v>
      </c>
      <c r="K61" s="29">
        <v>8.0876808960371083</v>
      </c>
      <c r="L61" s="29">
        <v>8.0978149838772531</v>
      </c>
      <c r="M61" s="29">
        <v>8.502838131832231</v>
      </c>
      <c r="N61" s="29">
        <v>5.1745843984730602</v>
      </c>
      <c r="O61" s="29">
        <v>3.8868748978130361</v>
      </c>
      <c r="P61" s="29">
        <v>9.8174442457110835</v>
      </c>
      <c r="Q61" s="29">
        <v>4.4424567244971467</v>
      </c>
      <c r="R61" s="29">
        <v>18.679231761114465</v>
      </c>
      <c r="S61" s="29">
        <v>9.0222330242921398</v>
      </c>
      <c r="T61" s="29">
        <v>7.7177521124305386</v>
      </c>
      <c r="U61" s="29">
        <v>2.243859055250446</v>
      </c>
      <c r="V61" s="29">
        <v>2.8158254475222546</v>
      </c>
      <c r="W61" s="29">
        <v>2.9154004915364991</v>
      </c>
      <c r="X61" s="29">
        <v>3.1570807065376005</v>
      </c>
      <c r="Y61" s="29">
        <v>2.1868184601718443</v>
      </c>
      <c r="Z61" s="29">
        <v>2.3714340768883329</v>
      </c>
      <c r="AA61" s="29">
        <v>2.3962098333176849</v>
      </c>
      <c r="AB61" s="29">
        <v>2.1650956990276011</v>
      </c>
      <c r="AC61" s="29">
        <v>4.7449384280230804</v>
      </c>
      <c r="AD61" s="29">
        <v>2.4235401812291961</v>
      </c>
      <c r="AE61" s="29">
        <v>7.0275000722161831</v>
      </c>
      <c r="AF61" s="29">
        <v>4.0516883109866724</v>
      </c>
      <c r="AG61" s="29">
        <v>3.7695222738271901</v>
      </c>
      <c r="AH61" s="4"/>
    </row>
    <row r="62" spans="1:34" x14ac:dyDescent="0.2">
      <c r="A62" s="105">
        <v>54</v>
      </c>
      <c r="B62" s="3">
        <v>41845</v>
      </c>
      <c r="C62" s="4">
        <v>0.36126157407407411</v>
      </c>
      <c r="D62">
        <v>4</v>
      </c>
      <c r="E62">
        <v>50</v>
      </c>
      <c r="F62">
        <v>20</v>
      </c>
      <c r="G62" s="18">
        <v>9.9999997764825821E-3</v>
      </c>
      <c r="H62" s="29">
        <v>3.4817614662231748</v>
      </c>
      <c r="I62" s="29">
        <v>6.2038190663185873</v>
      </c>
      <c r="J62" s="29">
        <v>8.0064135473163738</v>
      </c>
      <c r="K62" s="29">
        <v>8.22133209159119</v>
      </c>
      <c r="L62" s="29">
        <v>7.4510868633778049</v>
      </c>
      <c r="M62" s="29">
        <v>7.1571132678044531</v>
      </c>
      <c r="N62" s="29">
        <v>6.5312855838516981</v>
      </c>
      <c r="O62" s="29">
        <v>4.4846647640669612</v>
      </c>
      <c r="P62" s="29">
        <v>11.071234257511957</v>
      </c>
      <c r="Q62" s="29">
        <v>5.4012827957008751</v>
      </c>
      <c r="R62" s="29">
        <v>18.657205314052113</v>
      </c>
      <c r="S62" s="29">
        <v>7.0364590493470285</v>
      </c>
      <c r="T62" s="29">
        <v>6.2963419328377794</v>
      </c>
      <c r="U62" s="29">
        <v>1.5829151119703981</v>
      </c>
      <c r="V62" s="29">
        <v>2.0150430478931249</v>
      </c>
      <c r="W62" s="29">
        <v>2.4248763533149842</v>
      </c>
      <c r="X62" s="29">
        <v>1.9229468290892933</v>
      </c>
      <c r="Y62" s="29">
        <v>1.8986466673273226</v>
      </c>
      <c r="Z62" s="29">
        <v>2.0604274563101144</v>
      </c>
      <c r="AA62" s="29">
        <v>1.5639122768537104</v>
      </c>
      <c r="AB62" s="29">
        <v>1.2551237653970586</v>
      </c>
      <c r="AC62" s="29">
        <v>2.5787712492218287</v>
      </c>
      <c r="AD62" s="29">
        <v>1.9866184007494092</v>
      </c>
      <c r="AE62" s="29">
        <v>2.4504364661972282</v>
      </c>
      <c r="AF62" s="29">
        <v>2.5718777819508492</v>
      </c>
      <c r="AG62" s="29">
        <v>1.8715500722530707</v>
      </c>
      <c r="AH62" s="4"/>
    </row>
    <row r="63" spans="1:34" x14ac:dyDescent="0.2">
      <c r="A63" s="105">
        <v>55</v>
      </c>
      <c r="B63" s="3">
        <v>41845</v>
      </c>
      <c r="C63" s="4">
        <v>0.36896990740740737</v>
      </c>
      <c r="D63">
        <v>4</v>
      </c>
      <c r="E63">
        <v>50</v>
      </c>
      <c r="F63">
        <v>40</v>
      </c>
      <c r="G63" s="18">
        <v>9.9999997764825821E-3</v>
      </c>
      <c r="H63" s="29">
        <v>3.8291468110142297</v>
      </c>
      <c r="I63" s="29">
        <v>6.9208170466948244</v>
      </c>
      <c r="J63" s="29">
        <v>7.2301787781922453</v>
      </c>
      <c r="K63" s="29">
        <v>7.8179082483781954</v>
      </c>
      <c r="L63" s="29">
        <v>8.4338186318292276</v>
      </c>
      <c r="M63" s="29">
        <v>7.0413404866980827</v>
      </c>
      <c r="N63" s="29">
        <v>7.8623231969450647</v>
      </c>
      <c r="O63" s="29">
        <v>4.3541034949105413</v>
      </c>
      <c r="P63" s="29">
        <v>10.904230909927996</v>
      </c>
      <c r="Q63" s="29">
        <v>4.2012087929980346</v>
      </c>
      <c r="R63" s="29">
        <v>17.734471633374909</v>
      </c>
      <c r="S63" s="29">
        <v>6.7730745680964279</v>
      </c>
      <c r="T63" s="29">
        <v>6.8973774009402096</v>
      </c>
      <c r="U63" s="29">
        <v>1.0335001172974656</v>
      </c>
      <c r="V63" s="29">
        <v>1.4040781949149002</v>
      </c>
      <c r="W63" s="29">
        <v>1.2404395949690932</v>
      </c>
      <c r="X63" s="29">
        <v>1.1090910667547735</v>
      </c>
      <c r="Y63" s="29">
        <v>1.0673022392657872</v>
      </c>
      <c r="Z63" s="29">
        <v>1.3840583570583156</v>
      </c>
      <c r="AA63" s="29">
        <v>1.3481699943856384</v>
      </c>
      <c r="AB63" s="29">
        <v>1.0887728836400312</v>
      </c>
      <c r="AC63" s="29">
        <v>1.9720006419654161</v>
      </c>
      <c r="AD63" s="29">
        <v>0.99238037032341386</v>
      </c>
      <c r="AE63" s="29">
        <v>2.4055759268445667</v>
      </c>
      <c r="AF63" s="29">
        <v>1.4851291891316036</v>
      </c>
      <c r="AG63" s="29">
        <v>1.4963407467266376</v>
      </c>
      <c r="AH63" s="4"/>
    </row>
    <row r="64" spans="1:34" x14ac:dyDescent="0.2">
      <c r="A64" s="105">
        <v>56</v>
      </c>
      <c r="B64" s="3">
        <v>41845</v>
      </c>
      <c r="C64" s="4">
        <v>0.37350694444444449</v>
      </c>
      <c r="D64">
        <v>4</v>
      </c>
      <c r="E64">
        <v>50</v>
      </c>
      <c r="F64">
        <v>50</v>
      </c>
      <c r="G64" s="18">
        <v>9.9999997764825821E-3</v>
      </c>
      <c r="H64" s="29">
        <v>3.7090321068917933</v>
      </c>
      <c r="I64" s="29">
        <v>5.9543672281159727</v>
      </c>
      <c r="J64" s="29">
        <v>7.0386937093131996</v>
      </c>
      <c r="K64" s="29">
        <v>8.3933051252020885</v>
      </c>
      <c r="L64" s="29">
        <v>8.5887988871248222</v>
      </c>
      <c r="M64" s="29">
        <v>7.8951951240700566</v>
      </c>
      <c r="N64" s="29">
        <v>6.8529483349308622</v>
      </c>
      <c r="O64" s="29">
        <v>4.1003231316805451</v>
      </c>
      <c r="P64" s="29">
        <v>10.268437479659262</v>
      </c>
      <c r="Q64" s="29">
        <v>4.3511928306089809</v>
      </c>
      <c r="R64" s="29">
        <v>18.091057952742759</v>
      </c>
      <c r="S64" s="29">
        <v>7.2378064386635792</v>
      </c>
      <c r="T64" s="29">
        <v>7.5188416509960563</v>
      </c>
      <c r="U64" s="29">
        <v>0.98662428457335505</v>
      </c>
      <c r="V64" s="29">
        <v>1.1778277212602841</v>
      </c>
      <c r="W64" s="29">
        <v>1.2089431210266026</v>
      </c>
      <c r="X64" s="29">
        <v>1.3655872347776368</v>
      </c>
      <c r="Y64" s="29">
        <v>1.0695599268261009</v>
      </c>
      <c r="Z64" s="29">
        <v>0.83318076429156829</v>
      </c>
      <c r="AA64" s="29">
        <v>1.1515676217626745</v>
      </c>
      <c r="AB64" s="29">
        <v>0.83160155535996527</v>
      </c>
      <c r="AC64" s="29">
        <v>1.5572731396485047</v>
      </c>
      <c r="AD64" s="29">
        <v>0.87542016348454599</v>
      </c>
      <c r="AE64" s="29">
        <v>2.2155778524019745</v>
      </c>
      <c r="AF64" s="29">
        <v>1.2564934144156465</v>
      </c>
      <c r="AG64" s="29">
        <v>1.3611948853362075</v>
      </c>
      <c r="AH64" s="4"/>
    </row>
    <row r="65" spans="1:34" x14ac:dyDescent="0.2">
      <c r="A65" s="105">
        <v>57</v>
      </c>
      <c r="B65" s="3">
        <v>41845</v>
      </c>
      <c r="C65" s="4">
        <v>0.67592592592592593</v>
      </c>
      <c r="D65">
        <v>4</v>
      </c>
      <c r="E65">
        <v>100</v>
      </c>
      <c r="F65">
        <v>100</v>
      </c>
      <c r="G65" s="18">
        <v>9.9999997764825821E-3</v>
      </c>
      <c r="H65" s="29">
        <v>3.6521534749922928</v>
      </c>
      <c r="I65" s="29">
        <v>6.6177344877848681</v>
      </c>
      <c r="J65" s="29">
        <v>6.6150319861184688</v>
      </c>
      <c r="K65" s="29">
        <v>7.7532681655098532</v>
      </c>
      <c r="L65" s="29">
        <v>8.0178580824764172</v>
      </c>
      <c r="M65" s="29">
        <v>7.6544990414753462</v>
      </c>
      <c r="N65" s="29">
        <v>6.939528034762052</v>
      </c>
      <c r="O65" s="29">
        <v>4.4719933468350117</v>
      </c>
      <c r="P65" s="29">
        <v>10.940385034903814</v>
      </c>
      <c r="Q65" s="29">
        <v>5.0872038447910795</v>
      </c>
      <c r="R65" s="29">
        <v>17.865482409714311</v>
      </c>
      <c r="S65" s="29">
        <v>7.3785564772481358</v>
      </c>
      <c r="T65" s="29">
        <v>7.0063056133883377</v>
      </c>
      <c r="U65" s="29">
        <v>0.41086335752070002</v>
      </c>
      <c r="V65" s="29">
        <v>0.56937523382730615</v>
      </c>
      <c r="W65" s="29">
        <v>0.57183143296646111</v>
      </c>
      <c r="X65" s="29">
        <v>0.59550915536070925</v>
      </c>
      <c r="Y65" s="29">
        <v>0.52108452210689071</v>
      </c>
      <c r="Z65" s="29">
        <v>0.52325575420342063</v>
      </c>
      <c r="AA65" s="29">
        <v>0.58024693743800249</v>
      </c>
      <c r="AB65" s="29">
        <v>0.46516978525349317</v>
      </c>
      <c r="AC65" s="29">
        <v>0.7517158498497275</v>
      </c>
      <c r="AD65" s="29">
        <v>0.52499865251638345</v>
      </c>
      <c r="AE65" s="29">
        <v>0.99948649759727581</v>
      </c>
      <c r="AF65" s="29">
        <v>0.58051405763887542</v>
      </c>
      <c r="AG65" s="29">
        <v>0.62013442370959226</v>
      </c>
      <c r="AH65" s="4"/>
    </row>
    <row r="66" spans="1:34" x14ac:dyDescent="0.2">
      <c r="A66" s="101">
        <v>58</v>
      </c>
      <c r="B66" s="86">
        <v>41845</v>
      </c>
      <c r="C66" s="87">
        <v>0.72694444444444439</v>
      </c>
      <c r="D66" s="85">
        <v>4</v>
      </c>
      <c r="E66" s="85">
        <v>300</v>
      </c>
      <c r="F66" s="85">
        <v>300</v>
      </c>
      <c r="G66" s="88">
        <v>9.9999997764825821E-3</v>
      </c>
      <c r="H66" s="98">
        <v>3.9153075150439336</v>
      </c>
      <c r="I66" s="98">
        <v>6.3773508580484952</v>
      </c>
      <c r="J66" s="98">
        <v>6.8958381241002824</v>
      </c>
      <c r="K66" s="98">
        <v>8.1639816423165374</v>
      </c>
      <c r="L66" s="98">
        <v>8.1226744737181722</v>
      </c>
      <c r="M66" s="98">
        <v>7.3620152198990638</v>
      </c>
      <c r="N66" s="98">
        <v>7.2279059059438877</v>
      </c>
      <c r="O66" s="98">
        <v>4.4214912031720921</v>
      </c>
      <c r="P66" s="98">
        <v>10.607411826902387</v>
      </c>
      <c r="Q66" s="98">
        <v>4.9600001104339215</v>
      </c>
      <c r="R66" s="98">
        <v>17.937533033063747</v>
      </c>
      <c r="S66" s="98">
        <v>7.1722689830305804</v>
      </c>
      <c r="T66" s="98">
        <v>6.8362211043268859</v>
      </c>
      <c r="U66" s="98">
        <v>0.14959666850874639</v>
      </c>
      <c r="V66" s="98">
        <v>0.17292342291669832</v>
      </c>
      <c r="W66" s="98">
        <v>0.17274617025325029</v>
      </c>
      <c r="X66" s="98">
        <v>0.18315568597250875</v>
      </c>
      <c r="Y66" s="98">
        <v>0.17518954913472129</v>
      </c>
      <c r="Z66" s="98">
        <v>0.16876096256656481</v>
      </c>
      <c r="AA66" s="98">
        <v>0.17812896183454582</v>
      </c>
      <c r="AB66" s="98">
        <v>0.15220350751273504</v>
      </c>
      <c r="AC66" s="98">
        <v>0.25049568000829531</v>
      </c>
      <c r="AD66" s="98">
        <v>0.16820616651490988</v>
      </c>
      <c r="AE66" s="98">
        <v>0.32663865567193534</v>
      </c>
      <c r="AF66" s="98">
        <v>0.2037755966851196</v>
      </c>
      <c r="AG66" s="98">
        <v>0.19981647392772703</v>
      </c>
      <c r="AH66" s="87"/>
    </row>
    <row r="67" spans="1:34" x14ac:dyDescent="0.2">
      <c r="A67" s="101">
        <v>59</v>
      </c>
      <c r="B67" s="86">
        <v>41846</v>
      </c>
      <c r="C67" s="87">
        <v>0.34787037037037033</v>
      </c>
      <c r="D67" s="85">
        <v>4</v>
      </c>
      <c r="E67" s="85">
        <v>300</v>
      </c>
      <c r="F67" s="85">
        <v>300</v>
      </c>
      <c r="G67" s="88">
        <v>9.9999997764825821E-3</v>
      </c>
      <c r="H67" s="98">
        <v>3.9153075150439336</v>
      </c>
      <c r="I67" s="98">
        <v>6.3773508580484952</v>
      </c>
      <c r="J67" s="98">
        <v>6.8958381241002824</v>
      </c>
      <c r="K67" s="98">
        <v>8.1639816423165374</v>
      </c>
      <c r="L67" s="98">
        <v>8.1226744737181722</v>
      </c>
      <c r="M67" s="98">
        <v>7.3620152198990638</v>
      </c>
      <c r="N67" s="98">
        <v>7.2279059059438877</v>
      </c>
      <c r="O67" s="98">
        <v>4.4214912031720921</v>
      </c>
      <c r="P67" s="98">
        <v>10.607411826902387</v>
      </c>
      <c r="Q67" s="98">
        <v>4.9600001104339215</v>
      </c>
      <c r="R67" s="98">
        <v>17.937533033063747</v>
      </c>
      <c r="S67" s="98">
        <v>7.1722689830305804</v>
      </c>
      <c r="T67" s="98">
        <v>6.8362211043268859</v>
      </c>
      <c r="U67" s="98">
        <v>0.14959666981527714</v>
      </c>
      <c r="V67" s="98">
        <v>0.17292342442695771</v>
      </c>
      <c r="W67" s="98">
        <v>0.17274617176196161</v>
      </c>
      <c r="X67" s="98">
        <v>0.18315568757213355</v>
      </c>
      <c r="Y67" s="98">
        <v>0.17518955066477232</v>
      </c>
      <c r="Z67" s="98">
        <v>0.16876096404047056</v>
      </c>
      <c r="AA67" s="98">
        <v>0.17812896339026876</v>
      </c>
      <c r="AB67" s="98">
        <v>0.15220350884203315</v>
      </c>
      <c r="AC67" s="98">
        <v>0.25049568219604662</v>
      </c>
      <c r="AD67" s="98">
        <v>0.16820616798397023</v>
      </c>
      <c r="AE67" s="98">
        <v>0.32663865852469576</v>
      </c>
      <c r="AF67" s="98">
        <v>0.20377559846483229</v>
      </c>
      <c r="AG67" s="98">
        <v>0.19981647567286198</v>
      </c>
      <c r="AH67" s="87"/>
    </row>
    <row r="68" spans="1:34" x14ac:dyDescent="0.2">
      <c r="A68" s="105">
        <v>60</v>
      </c>
      <c r="B68" s="3">
        <v>41846</v>
      </c>
      <c r="C68" s="4"/>
      <c r="D68">
        <v>4</v>
      </c>
      <c r="E68">
        <v>40</v>
      </c>
      <c r="F68">
        <v>40</v>
      </c>
      <c r="G68" s="18">
        <v>9.9999997764825821E-3</v>
      </c>
      <c r="H68" s="29">
        <v>4.0319721803216391</v>
      </c>
      <c r="I68" s="29">
        <v>6.22619013882752</v>
      </c>
      <c r="J68" s="29">
        <v>7.0280297069829798</v>
      </c>
      <c r="K68" s="29">
        <v>7.7368345222230985</v>
      </c>
      <c r="L68" s="29">
        <v>7.748134915502308</v>
      </c>
      <c r="M68" s="29">
        <v>7.5608379083157162</v>
      </c>
      <c r="N68" s="29">
        <v>7.2539613874561635</v>
      </c>
      <c r="O68" s="29">
        <v>4.9265272240785203</v>
      </c>
      <c r="P68" s="29">
        <v>9.8045787232034893</v>
      </c>
      <c r="Q68" s="29">
        <v>4.6471026645722855</v>
      </c>
      <c r="R68" s="29">
        <v>18.141022212758493</v>
      </c>
      <c r="S68" s="29">
        <v>7.1642462445804584</v>
      </c>
      <c r="T68" s="29">
        <v>7.7305621711773131</v>
      </c>
      <c r="U68" s="29">
        <v>1.2137665996704672</v>
      </c>
      <c r="V68" s="29">
        <v>1.3666176855534535</v>
      </c>
      <c r="W68" s="29">
        <v>1.1936264370408105</v>
      </c>
      <c r="X68" s="29">
        <v>1.5888430366130188</v>
      </c>
      <c r="Y68" s="29">
        <v>1.2938671743614634</v>
      </c>
      <c r="Z68" s="29">
        <v>1.6102812812043734</v>
      </c>
      <c r="AA68" s="29">
        <v>1.5083189836803861</v>
      </c>
      <c r="AB68" s="29">
        <v>1.1697158630746838</v>
      </c>
      <c r="AC68" s="29">
        <v>1.564761060086967</v>
      </c>
      <c r="AD68" s="29">
        <v>1.2613910988365302</v>
      </c>
      <c r="AE68" s="29">
        <v>2.348306950694016</v>
      </c>
      <c r="AF68" s="29">
        <v>1.5638512078854874</v>
      </c>
      <c r="AG68" s="29">
        <v>1.4494222980552258</v>
      </c>
      <c r="AH68" s="4"/>
    </row>
    <row r="69" spans="1:34" x14ac:dyDescent="0.2">
      <c r="A69" s="105">
        <v>61</v>
      </c>
      <c r="B69" s="3">
        <v>41846</v>
      </c>
      <c r="C69" s="4"/>
      <c r="D69">
        <v>4</v>
      </c>
      <c r="E69">
        <v>40</v>
      </c>
      <c r="F69">
        <v>40</v>
      </c>
      <c r="G69" s="18">
        <v>9.9999997764825821E-3</v>
      </c>
      <c r="H69" s="29">
        <v>3.5689857441642312</v>
      </c>
      <c r="I69" s="29">
        <v>7.1385149870516331</v>
      </c>
      <c r="J69" s="29">
        <v>8.0530391351820345</v>
      </c>
      <c r="K69" s="29">
        <v>7.2544759392169311</v>
      </c>
      <c r="L69" s="29">
        <v>8.3576356360503308</v>
      </c>
      <c r="M69" s="29">
        <v>7.3356853035343876</v>
      </c>
      <c r="N69" s="29">
        <v>6.5175602993752006</v>
      </c>
      <c r="O69" s="29">
        <v>3.668528998478565</v>
      </c>
      <c r="P69" s="29">
        <v>10.623087475499066</v>
      </c>
      <c r="Q69" s="29">
        <v>5.0912417901246219</v>
      </c>
      <c r="R69" s="29">
        <v>18.406979715667969</v>
      </c>
      <c r="S69" s="29">
        <v>6.7907696972686242</v>
      </c>
      <c r="T69" s="29">
        <v>7.1934952783863952</v>
      </c>
      <c r="U69" s="29">
        <v>1.1909375941079201</v>
      </c>
      <c r="V69" s="29">
        <v>1.3432104333594124</v>
      </c>
      <c r="W69" s="29">
        <v>1.1992471721125302</v>
      </c>
      <c r="X69" s="29">
        <v>1.2448911866154162</v>
      </c>
      <c r="Y69" s="29">
        <v>1.5609787160185358</v>
      </c>
      <c r="Z69" s="29">
        <v>1.4053530056394992</v>
      </c>
      <c r="AA69" s="29">
        <v>1.2994733363980617</v>
      </c>
      <c r="AB69" s="29">
        <v>0.98509238750430339</v>
      </c>
      <c r="AC69" s="29">
        <v>2.0081575096424813</v>
      </c>
      <c r="AD69" s="29">
        <v>1.2915464930046929</v>
      </c>
      <c r="AE69" s="29">
        <v>2.5876833581604259</v>
      </c>
      <c r="AF69" s="29">
        <v>1.6930756474821591</v>
      </c>
      <c r="AG69" s="29">
        <v>1.6714174169703164</v>
      </c>
      <c r="AH69" s="4"/>
    </row>
    <row r="70" spans="1:34" x14ac:dyDescent="0.2">
      <c r="A70" s="105">
        <v>62</v>
      </c>
      <c r="B70" s="3">
        <v>41846</v>
      </c>
      <c r="C70" s="4"/>
      <c r="D70">
        <v>4</v>
      </c>
      <c r="E70">
        <v>40</v>
      </c>
      <c r="F70">
        <v>40</v>
      </c>
      <c r="G70" s="18">
        <v>9.9999997764825821E-3</v>
      </c>
      <c r="H70" s="29">
        <v>3.8189080897332017</v>
      </c>
      <c r="I70" s="29">
        <v>7.2506076680532274</v>
      </c>
      <c r="J70" s="29">
        <v>6.7039593519777982</v>
      </c>
      <c r="K70" s="29">
        <v>8.3291896040160474</v>
      </c>
      <c r="L70" s="29">
        <v>7.3616105335938116</v>
      </c>
      <c r="M70" s="29">
        <v>7.5670315633122982</v>
      </c>
      <c r="N70" s="29">
        <v>7.3715203168226067</v>
      </c>
      <c r="O70" s="29">
        <v>4.7931110181766794</v>
      </c>
      <c r="P70" s="29">
        <v>11.071899360035317</v>
      </c>
      <c r="Q70" s="29">
        <v>4.5733839955876858</v>
      </c>
      <c r="R70" s="29">
        <v>17.036152325743316</v>
      </c>
      <c r="S70" s="29">
        <v>7.2745182823005319</v>
      </c>
      <c r="T70" s="29">
        <v>6.8481078906474711</v>
      </c>
      <c r="U70" s="29">
        <v>1.1975167121166135</v>
      </c>
      <c r="V70" s="29">
        <v>1.2643787833394859</v>
      </c>
      <c r="W70" s="29">
        <v>1.2829430926998184</v>
      </c>
      <c r="X70" s="29">
        <v>1.3640292306278972</v>
      </c>
      <c r="Y70" s="29">
        <v>1.4049204648757339</v>
      </c>
      <c r="Z70" s="29">
        <v>1.2676429622959244</v>
      </c>
      <c r="AA70" s="29">
        <v>1.4830352551337809</v>
      </c>
      <c r="AB70" s="29">
        <v>1.1266850205530596</v>
      </c>
      <c r="AC70" s="29">
        <v>1.8804366406723725</v>
      </c>
      <c r="AD70" s="29">
        <v>1.6033933559276834</v>
      </c>
      <c r="AE70" s="29">
        <v>2.5935720231689405</v>
      </c>
      <c r="AF70" s="29">
        <v>1.464183956526562</v>
      </c>
      <c r="AG70" s="29">
        <v>1.203932442566009</v>
      </c>
      <c r="AH70" s="4">
        <v>0.37540509259259264</v>
      </c>
    </row>
    <row r="71" spans="1:34" x14ac:dyDescent="0.2">
      <c r="A71" s="105">
        <v>63</v>
      </c>
      <c r="B71" s="99">
        <v>41846</v>
      </c>
      <c r="C71" s="4"/>
      <c r="D71">
        <v>4</v>
      </c>
      <c r="E71">
        <v>40</v>
      </c>
      <c r="F71">
        <v>40</v>
      </c>
      <c r="G71" s="18">
        <v>9.9999997764825821E-3</v>
      </c>
      <c r="H71" s="29">
        <v>2.8787081815813336</v>
      </c>
      <c r="I71" s="29">
        <v>6.2040360168928537</v>
      </c>
      <c r="J71" s="29">
        <v>6.7161288307952915</v>
      </c>
      <c r="K71" s="29">
        <v>8.1513288170446252</v>
      </c>
      <c r="L71" s="29">
        <v>8.4191479778682368</v>
      </c>
      <c r="M71" s="29">
        <v>6.426763956216007</v>
      </c>
      <c r="N71" s="29">
        <v>6.5376388654159232</v>
      </c>
      <c r="O71" s="29">
        <v>4.688829791777013</v>
      </c>
      <c r="P71" s="29">
        <v>10.634234970151869</v>
      </c>
      <c r="Q71" s="29">
        <v>6.6456220892296853</v>
      </c>
      <c r="R71" s="29">
        <v>17.844765551955948</v>
      </c>
      <c r="S71" s="29">
        <v>7.6935165198539952</v>
      </c>
      <c r="T71" s="29">
        <v>7.1592784312172144</v>
      </c>
      <c r="U71" s="29">
        <v>1.0192891080620252</v>
      </c>
      <c r="V71" s="29">
        <v>1.3605516265324495</v>
      </c>
      <c r="W71" s="29">
        <v>1.659870147280518</v>
      </c>
      <c r="X71" s="29">
        <v>1.8134645484573355</v>
      </c>
      <c r="Y71" s="29">
        <v>1.7929620789904126</v>
      </c>
      <c r="Z71" s="29">
        <v>1.1639064202641887</v>
      </c>
      <c r="AA71" s="29">
        <v>1.3591508199218263</v>
      </c>
      <c r="AB71" s="29">
        <v>1.081029029417871</v>
      </c>
      <c r="AC71" s="29">
        <v>1.93969003725904</v>
      </c>
      <c r="AD71" s="29">
        <v>1.7005674300831528</v>
      </c>
      <c r="AE71" s="29">
        <v>2.7338843989172603</v>
      </c>
      <c r="AF71" s="29">
        <v>1.8986248256340086</v>
      </c>
      <c r="AG71" s="29">
        <v>1.6181742781572521</v>
      </c>
      <c r="AH71" s="4">
        <v>0.3770486111111111</v>
      </c>
    </row>
    <row r="72" spans="1:34" x14ac:dyDescent="0.2">
      <c r="C72" s="4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4"/>
    </row>
    <row r="73" spans="1:34" x14ac:dyDescent="0.2">
      <c r="C73" s="4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4"/>
    </row>
    <row r="74" spans="1:34" x14ac:dyDescent="0.2">
      <c r="C74" s="4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4"/>
    </row>
    <row r="75" spans="1:34" x14ac:dyDescent="0.2">
      <c r="C75" s="4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4"/>
    </row>
    <row r="76" spans="1:34" x14ac:dyDescent="0.2">
      <c r="C76" s="4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4"/>
    </row>
    <row r="77" spans="1:34" x14ac:dyDescent="0.2">
      <c r="C77" s="4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4"/>
    </row>
    <row r="78" spans="1:34" x14ac:dyDescent="0.2">
      <c r="C78" s="4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4"/>
    </row>
    <row r="79" spans="1:34" x14ac:dyDescent="0.2">
      <c r="C79" s="4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4"/>
    </row>
    <row r="80" spans="1:34" x14ac:dyDescent="0.2">
      <c r="C80" s="4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4"/>
    </row>
    <row r="81" spans="3:34" x14ac:dyDescent="0.2">
      <c r="C81" s="4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4"/>
    </row>
    <row r="82" spans="3:34" x14ac:dyDescent="0.2">
      <c r="C82" s="4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4"/>
    </row>
    <row r="83" spans="3:34" x14ac:dyDescent="0.2">
      <c r="C83" s="4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4"/>
    </row>
    <row r="84" spans="3:34" x14ac:dyDescent="0.2">
      <c r="C84" s="4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4"/>
    </row>
    <row r="85" spans="3:34" x14ac:dyDescent="0.2">
      <c r="C85" s="4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4"/>
    </row>
    <row r="86" spans="3:34" x14ac:dyDescent="0.2"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</row>
    <row r="87" spans="3:34" x14ac:dyDescent="0.2"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</row>
    <row r="88" spans="3:34" x14ac:dyDescent="0.2"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</row>
    <row r="89" spans="3:34" x14ac:dyDescent="0.2"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</row>
    <row r="90" spans="3:34" x14ac:dyDescent="0.2"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</row>
    <row r="91" spans="3:34" x14ac:dyDescent="0.2"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</row>
    <row r="92" spans="3:34" x14ac:dyDescent="0.2"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</row>
    <row r="93" spans="3:34" x14ac:dyDescent="0.2"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</row>
    <row r="94" spans="3:34" x14ac:dyDescent="0.2"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</row>
    <row r="95" spans="3:34" x14ac:dyDescent="0.2"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</row>
    <row r="96" spans="3:34" x14ac:dyDescent="0.2"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</row>
    <row r="97" spans="8:33" x14ac:dyDescent="0.2"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</row>
    <row r="98" spans="8:33" x14ac:dyDescent="0.2"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</row>
    <row r="99" spans="8:33" x14ac:dyDescent="0.2"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</row>
    <row r="100" spans="8:33" x14ac:dyDescent="0.2"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</row>
    <row r="101" spans="8:33" x14ac:dyDescent="0.2"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</row>
    <row r="102" spans="8:33" x14ac:dyDescent="0.2"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</row>
    <row r="103" spans="8:33" x14ac:dyDescent="0.2"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</row>
    <row r="104" spans="8:33" x14ac:dyDescent="0.2"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</row>
    <row r="105" spans="8:33" x14ac:dyDescent="0.2"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</row>
    <row r="106" spans="8:33" x14ac:dyDescent="0.2"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</row>
    <row r="107" spans="8:33" x14ac:dyDescent="0.2"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</row>
    <row r="108" spans="8:33" x14ac:dyDescent="0.2"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</row>
    <row r="109" spans="8:33" x14ac:dyDescent="0.2"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</row>
    <row r="110" spans="8:33" x14ac:dyDescent="0.2"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</row>
    <row r="111" spans="8:33" x14ac:dyDescent="0.2"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</row>
    <row r="112" spans="8:33" x14ac:dyDescent="0.2"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</row>
    <row r="113" spans="8:33" x14ac:dyDescent="0.2"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</row>
    <row r="114" spans="8:33" x14ac:dyDescent="0.2"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</row>
    <row r="115" spans="8:33" x14ac:dyDescent="0.2"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</row>
    <row r="116" spans="8:33" x14ac:dyDescent="0.2"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</row>
    <row r="117" spans="8:33" x14ac:dyDescent="0.2"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</row>
    <row r="118" spans="8:33" x14ac:dyDescent="0.2"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</row>
    <row r="119" spans="8:33" x14ac:dyDescent="0.2"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</row>
    <row r="120" spans="8:33" x14ac:dyDescent="0.2"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</row>
    <row r="121" spans="8:33" x14ac:dyDescent="0.2"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</row>
    <row r="122" spans="8:33" x14ac:dyDescent="0.2"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</row>
    <row r="123" spans="8:33" x14ac:dyDescent="0.2"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</row>
    <row r="124" spans="8:33" x14ac:dyDescent="0.2"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</row>
    <row r="125" spans="8:33" x14ac:dyDescent="0.2"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</row>
    <row r="126" spans="8:33" x14ac:dyDescent="0.2"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</row>
    <row r="127" spans="8:33" x14ac:dyDescent="0.2"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</row>
    <row r="128" spans="8:33" x14ac:dyDescent="0.2"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</row>
    <row r="129" spans="8:33" x14ac:dyDescent="0.2"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</row>
    <row r="130" spans="8:33" x14ac:dyDescent="0.2"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</row>
    <row r="131" spans="8:33" x14ac:dyDescent="0.2"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</row>
    <row r="132" spans="8:33" x14ac:dyDescent="0.2"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</row>
    <row r="133" spans="8:33" x14ac:dyDescent="0.2"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</row>
    <row r="134" spans="8:33" x14ac:dyDescent="0.2"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</row>
    <row r="135" spans="8:33" x14ac:dyDescent="0.2"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</row>
    <row r="136" spans="8:33" x14ac:dyDescent="0.2"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</row>
    <row r="137" spans="8:33" x14ac:dyDescent="0.2"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</row>
    <row r="138" spans="8:33" x14ac:dyDescent="0.2"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</row>
    <row r="139" spans="8:33" x14ac:dyDescent="0.2"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</row>
    <row r="140" spans="8:33" x14ac:dyDescent="0.2"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</row>
    <row r="141" spans="8:33" x14ac:dyDescent="0.2"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</row>
    <row r="142" spans="8:33" x14ac:dyDescent="0.2"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</row>
    <row r="143" spans="8:33" x14ac:dyDescent="0.2"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</row>
    <row r="144" spans="8:33" x14ac:dyDescent="0.2"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</row>
    <row r="145" spans="8:33" x14ac:dyDescent="0.2"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</row>
    <row r="146" spans="8:33" x14ac:dyDescent="0.2"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</row>
    <row r="147" spans="8:33" x14ac:dyDescent="0.2"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</row>
    <row r="148" spans="8:33" x14ac:dyDescent="0.2"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</row>
    <row r="149" spans="8:33" x14ac:dyDescent="0.2"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</row>
    <row r="150" spans="8:33" x14ac:dyDescent="0.2"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</row>
    <row r="151" spans="8:33" x14ac:dyDescent="0.2"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</row>
    <row r="152" spans="8:33" x14ac:dyDescent="0.2"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</row>
    <row r="153" spans="8:33" x14ac:dyDescent="0.2"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</row>
    <row r="154" spans="8:33" x14ac:dyDescent="0.2"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</row>
    <row r="155" spans="8:33" x14ac:dyDescent="0.2"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</row>
    <row r="156" spans="8:33" x14ac:dyDescent="0.2"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</row>
    <row r="157" spans="8:33" x14ac:dyDescent="0.2"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</row>
    <row r="158" spans="8:33" x14ac:dyDescent="0.2"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</row>
    <row r="159" spans="8:33" x14ac:dyDescent="0.2"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</row>
    <row r="160" spans="8:33" x14ac:dyDescent="0.2"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</row>
    <row r="161" spans="8:33" x14ac:dyDescent="0.2"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</row>
    <row r="162" spans="8:33" x14ac:dyDescent="0.2"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</row>
    <row r="163" spans="8:33" x14ac:dyDescent="0.2"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</row>
    <row r="164" spans="8:33" x14ac:dyDescent="0.2"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</row>
    <row r="165" spans="8:33" x14ac:dyDescent="0.2"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</row>
    <row r="166" spans="8:33" x14ac:dyDescent="0.2"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</row>
    <row r="167" spans="8:33" x14ac:dyDescent="0.2"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</row>
    <row r="168" spans="8:33" x14ac:dyDescent="0.2"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</row>
    <row r="169" spans="8:33" x14ac:dyDescent="0.2"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</row>
    <row r="170" spans="8:33" x14ac:dyDescent="0.2"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</row>
    <row r="171" spans="8:33" x14ac:dyDescent="0.2"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</row>
    <row r="172" spans="8:33" x14ac:dyDescent="0.2"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</row>
    <row r="173" spans="8:33" x14ac:dyDescent="0.2"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</row>
    <row r="174" spans="8:33" x14ac:dyDescent="0.2"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</row>
    <row r="175" spans="8:33" x14ac:dyDescent="0.2"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</row>
    <row r="176" spans="8:33" x14ac:dyDescent="0.2"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</row>
    <row r="177" spans="8:33" x14ac:dyDescent="0.2"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</row>
    <row r="178" spans="8:33" x14ac:dyDescent="0.2"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</row>
    <row r="179" spans="8:33" x14ac:dyDescent="0.2"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</row>
    <row r="180" spans="8:33" x14ac:dyDescent="0.2"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</row>
    <row r="181" spans="8:33" x14ac:dyDescent="0.2"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</row>
    <row r="182" spans="8:33" x14ac:dyDescent="0.2"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</row>
    <row r="183" spans="8:33" x14ac:dyDescent="0.2"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</row>
    <row r="184" spans="8:33" x14ac:dyDescent="0.2"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</row>
    <row r="185" spans="8:33" x14ac:dyDescent="0.2"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</row>
    <row r="186" spans="8:33" x14ac:dyDescent="0.2"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</row>
    <row r="187" spans="8:33" x14ac:dyDescent="0.2"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</row>
    <row r="188" spans="8:33" x14ac:dyDescent="0.2"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</row>
    <row r="189" spans="8:33" x14ac:dyDescent="0.2"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</row>
    <row r="190" spans="8:33" x14ac:dyDescent="0.2"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</row>
    <row r="191" spans="8:33" x14ac:dyDescent="0.2"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</row>
    <row r="192" spans="8:33" x14ac:dyDescent="0.2"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</row>
    <row r="193" spans="8:33" x14ac:dyDescent="0.2"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</row>
    <row r="194" spans="8:33" x14ac:dyDescent="0.2"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</row>
    <row r="195" spans="8:33" x14ac:dyDescent="0.2"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</row>
    <row r="196" spans="8:33" x14ac:dyDescent="0.2"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</row>
    <row r="197" spans="8:33" x14ac:dyDescent="0.2"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</row>
    <row r="198" spans="8:33" x14ac:dyDescent="0.2"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</row>
    <row r="199" spans="8:33" x14ac:dyDescent="0.2"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</row>
    <row r="200" spans="8:33" x14ac:dyDescent="0.2"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</row>
    <row r="201" spans="8:33" x14ac:dyDescent="0.2"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</row>
    <row r="202" spans="8:33" x14ac:dyDescent="0.2"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</row>
    <row r="203" spans="8:33" x14ac:dyDescent="0.2"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</row>
    <row r="204" spans="8:33" x14ac:dyDescent="0.2"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</row>
    <row r="205" spans="8:33" x14ac:dyDescent="0.2"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</row>
    <row r="206" spans="8:33" x14ac:dyDescent="0.2"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</row>
    <row r="207" spans="8:33" x14ac:dyDescent="0.2"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</row>
    <row r="208" spans="8:33" x14ac:dyDescent="0.2"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</row>
    <row r="209" spans="8:33" x14ac:dyDescent="0.2"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</row>
    <row r="210" spans="8:33" x14ac:dyDescent="0.2"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</row>
    <row r="211" spans="8:33" x14ac:dyDescent="0.2"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</row>
    <row r="212" spans="8:33" x14ac:dyDescent="0.2"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</row>
    <row r="213" spans="8:33" x14ac:dyDescent="0.2"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</row>
    <row r="214" spans="8:33" x14ac:dyDescent="0.2"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</row>
    <row r="215" spans="8:33" x14ac:dyDescent="0.2"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</row>
    <row r="216" spans="8:33" x14ac:dyDescent="0.2"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</row>
    <row r="217" spans="8:33" x14ac:dyDescent="0.2"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</row>
    <row r="218" spans="8:33" x14ac:dyDescent="0.2"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</row>
    <row r="219" spans="8:33" x14ac:dyDescent="0.2"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</row>
    <row r="220" spans="8:33" x14ac:dyDescent="0.2"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</row>
    <row r="221" spans="8:33" x14ac:dyDescent="0.2"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</row>
    <row r="222" spans="8:33" x14ac:dyDescent="0.2"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</row>
    <row r="223" spans="8:33" x14ac:dyDescent="0.2"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</row>
    <row r="224" spans="8:33" x14ac:dyDescent="0.2"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</row>
    <row r="225" spans="8:33" x14ac:dyDescent="0.2"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</row>
    <row r="226" spans="8:33" x14ac:dyDescent="0.2"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</row>
    <row r="227" spans="8:33" x14ac:dyDescent="0.2"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</row>
    <row r="228" spans="8:33" x14ac:dyDescent="0.2"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</row>
    <row r="229" spans="8:33" x14ac:dyDescent="0.2"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</row>
    <row r="230" spans="8:33" x14ac:dyDescent="0.2"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</row>
    <row r="231" spans="8:33" x14ac:dyDescent="0.2"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</row>
    <row r="232" spans="8:33" x14ac:dyDescent="0.2"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</row>
    <row r="233" spans="8:33" x14ac:dyDescent="0.2"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</row>
    <row r="234" spans="8:33" x14ac:dyDescent="0.2"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</row>
    <row r="235" spans="8:33" x14ac:dyDescent="0.2"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</row>
    <row r="236" spans="8:33" x14ac:dyDescent="0.2"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</row>
    <row r="237" spans="8:33" x14ac:dyDescent="0.2"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</row>
    <row r="238" spans="8:33" x14ac:dyDescent="0.2"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</row>
    <row r="239" spans="8:33" x14ac:dyDescent="0.2"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</row>
    <row r="240" spans="8:33" x14ac:dyDescent="0.2"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</row>
    <row r="241" spans="8:33" x14ac:dyDescent="0.2"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</row>
    <row r="242" spans="8:33" x14ac:dyDescent="0.2"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</row>
    <row r="243" spans="8:33" x14ac:dyDescent="0.2"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</row>
    <row r="244" spans="8:33" x14ac:dyDescent="0.2"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</row>
    <row r="245" spans="8:33" x14ac:dyDescent="0.2"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</row>
    <row r="246" spans="8:33" x14ac:dyDescent="0.2"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</row>
    <row r="247" spans="8:33" x14ac:dyDescent="0.2"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</row>
    <row r="248" spans="8:33" x14ac:dyDescent="0.2"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</row>
    <row r="249" spans="8:33" x14ac:dyDescent="0.2"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</row>
    <row r="250" spans="8:33" x14ac:dyDescent="0.2"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</row>
    <row r="251" spans="8:33" x14ac:dyDescent="0.2"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</row>
    <row r="252" spans="8:33" x14ac:dyDescent="0.2"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</row>
    <row r="253" spans="8:33" x14ac:dyDescent="0.2"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</row>
    <row r="254" spans="8:33" x14ac:dyDescent="0.2"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</row>
    <row r="255" spans="8:33" x14ac:dyDescent="0.2"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</row>
    <row r="256" spans="8:33" x14ac:dyDescent="0.2"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</row>
    <row r="257" spans="8:33" x14ac:dyDescent="0.2"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</row>
    <row r="258" spans="8:33" x14ac:dyDescent="0.2"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</row>
    <row r="259" spans="8:33" x14ac:dyDescent="0.2"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</row>
    <row r="260" spans="8:33" x14ac:dyDescent="0.2"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</row>
    <row r="261" spans="8:33" x14ac:dyDescent="0.2"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</row>
    <row r="262" spans="8:33" x14ac:dyDescent="0.2"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</row>
    <row r="263" spans="8:33" x14ac:dyDescent="0.2"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</row>
    <row r="264" spans="8:33" x14ac:dyDescent="0.2"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</row>
    <row r="265" spans="8:33" x14ac:dyDescent="0.2"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</row>
    <row r="266" spans="8:33" x14ac:dyDescent="0.2"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</row>
    <row r="267" spans="8:33" x14ac:dyDescent="0.2"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</row>
    <row r="268" spans="8:33" x14ac:dyDescent="0.2"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</row>
    <row r="269" spans="8:33" x14ac:dyDescent="0.2"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</row>
    <row r="270" spans="8:33" x14ac:dyDescent="0.2"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</row>
    <row r="271" spans="8:33" x14ac:dyDescent="0.2"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</row>
    <row r="272" spans="8:33" x14ac:dyDescent="0.2"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</row>
    <row r="273" spans="8:33" x14ac:dyDescent="0.2"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</row>
    <row r="274" spans="8:33" x14ac:dyDescent="0.2"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</row>
    <row r="275" spans="8:33" x14ac:dyDescent="0.2"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</row>
    <row r="276" spans="8:33" x14ac:dyDescent="0.2"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</row>
    <row r="277" spans="8:33" x14ac:dyDescent="0.2"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</row>
    <row r="278" spans="8:33" x14ac:dyDescent="0.2"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</row>
    <row r="279" spans="8:33" x14ac:dyDescent="0.2"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</row>
    <row r="280" spans="8:33" x14ac:dyDescent="0.2"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</row>
    <row r="281" spans="8:33" x14ac:dyDescent="0.2"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</row>
    <row r="282" spans="8:33" x14ac:dyDescent="0.2"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</row>
    <row r="283" spans="8:33" x14ac:dyDescent="0.2"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</row>
    <row r="284" spans="8:33" x14ac:dyDescent="0.2"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</row>
    <row r="285" spans="8:33" x14ac:dyDescent="0.2"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</row>
    <row r="286" spans="8:33" x14ac:dyDescent="0.2"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</row>
    <row r="287" spans="8:33" x14ac:dyDescent="0.2"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</row>
    <row r="288" spans="8:33" x14ac:dyDescent="0.2"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</row>
    <row r="289" spans="8:33" x14ac:dyDescent="0.2"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</row>
    <row r="290" spans="8:33" x14ac:dyDescent="0.2"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</row>
    <row r="291" spans="8:33" x14ac:dyDescent="0.2"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</row>
    <row r="292" spans="8:33" x14ac:dyDescent="0.2"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</row>
    <row r="293" spans="8:33" x14ac:dyDescent="0.2"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</row>
    <row r="294" spans="8:33" x14ac:dyDescent="0.2"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</row>
    <row r="295" spans="8:33" x14ac:dyDescent="0.2"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</row>
    <row r="296" spans="8:33" x14ac:dyDescent="0.2"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</row>
    <row r="297" spans="8:33" x14ac:dyDescent="0.2"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</row>
    <row r="298" spans="8:33" x14ac:dyDescent="0.2"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</row>
    <row r="299" spans="8:33" x14ac:dyDescent="0.2"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</row>
    <row r="300" spans="8:33" x14ac:dyDescent="0.2"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</row>
    <row r="301" spans="8:33" x14ac:dyDescent="0.2"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</row>
    <row r="302" spans="8:33" x14ac:dyDescent="0.2"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</row>
    <row r="303" spans="8:33" x14ac:dyDescent="0.2"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</row>
    <row r="304" spans="8:33" x14ac:dyDescent="0.2"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</row>
    <row r="305" spans="8:33" x14ac:dyDescent="0.2"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</row>
    <row r="306" spans="8:33" x14ac:dyDescent="0.2"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</row>
    <row r="307" spans="8:33" x14ac:dyDescent="0.2"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</row>
    <row r="308" spans="8:33" x14ac:dyDescent="0.2"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</row>
    <row r="309" spans="8:33" x14ac:dyDescent="0.2"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</row>
    <row r="310" spans="8:33" x14ac:dyDescent="0.2"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</row>
    <row r="311" spans="8:33" x14ac:dyDescent="0.2"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</row>
    <row r="312" spans="8:33" x14ac:dyDescent="0.2"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</row>
    <row r="313" spans="8:33" x14ac:dyDescent="0.2"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</row>
    <row r="314" spans="8:33" x14ac:dyDescent="0.2"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</row>
    <row r="315" spans="8:33" x14ac:dyDescent="0.2"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</row>
    <row r="316" spans="8:33" x14ac:dyDescent="0.2"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</row>
    <row r="317" spans="8:33" x14ac:dyDescent="0.2"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</row>
    <row r="318" spans="8:33" x14ac:dyDescent="0.2"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</row>
    <row r="319" spans="8:33" x14ac:dyDescent="0.2"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</row>
    <row r="320" spans="8:33" x14ac:dyDescent="0.2"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</row>
    <row r="321" spans="8:33" x14ac:dyDescent="0.2"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</row>
    <row r="322" spans="8:33" x14ac:dyDescent="0.2"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</row>
    <row r="323" spans="8:33" x14ac:dyDescent="0.2"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</row>
    <row r="324" spans="8:33" x14ac:dyDescent="0.2"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</row>
    <row r="325" spans="8:33" x14ac:dyDescent="0.2"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</row>
    <row r="326" spans="8:33" x14ac:dyDescent="0.2"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</row>
    <row r="327" spans="8:33" x14ac:dyDescent="0.2"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</row>
    <row r="328" spans="8:33" x14ac:dyDescent="0.2"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</row>
    <row r="329" spans="8:33" x14ac:dyDescent="0.2"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</row>
    <row r="330" spans="8:33" x14ac:dyDescent="0.2"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</row>
    <row r="331" spans="8:33" x14ac:dyDescent="0.2"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</row>
    <row r="332" spans="8:33" x14ac:dyDescent="0.2"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</row>
    <row r="333" spans="8:33" x14ac:dyDescent="0.2"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</row>
    <row r="334" spans="8:33" x14ac:dyDescent="0.2"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</row>
    <row r="335" spans="8:33" x14ac:dyDescent="0.2"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</row>
    <row r="336" spans="8:33" x14ac:dyDescent="0.2"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</row>
    <row r="337" spans="8:33" x14ac:dyDescent="0.2"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</row>
    <row r="338" spans="8:33" x14ac:dyDescent="0.2"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</row>
    <row r="339" spans="8:33" x14ac:dyDescent="0.2"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</row>
    <row r="340" spans="8:33" x14ac:dyDescent="0.2"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</row>
    <row r="341" spans="8:33" x14ac:dyDescent="0.2"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</row>
    <row r="342" spans="8:33" x14ac:dyDescent="0.2"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</row>
    <row r="343" spans="8:33" x14ac:dyDescent="0.2"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</row>
    <row r="344" spans="8:33" x14ac:dyDescent="0.2"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</row>
    <row r="345" spans="8:33" x14ac:dyDescent="0.2"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</row>
    <row r="346" spans="8:33" x14ac:dyDescent="0.2"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</row>
    <row r="347" spans="8:33" x14ac:dyDescent="0.2"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</row>
    <row r="348" spans="8:33" x14ac:dyDescent="0.2"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</row>
    <row r="349" spans="8:33" x14ac:dyDescent="0.2"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</row>
    <row r="350" spans="8:33" x14ac:dyDescent="0.2"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</row>
    <row r="351" spans="8:33" x14ac:dyDescent="0.2"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</row>
    <row r="352" spans="8:33" x14ac:dyDescent="0.2"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</row>
    <row r="353" spans="8:33" x14ac:dyDescent="0.2"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</row>
    <row r="354" spans="8:33" x14ac:dyDescent="0.2"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</row>
    <row r="355" spans="8:33" x14ac:dyDescent="0.2"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</row>
    <row r="356" spans="8:33" x14ac:dyDescent="0.2"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</row>
    <row r="357" spans="8:33" x14ac:dyDescent="0.2"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</row>
    <row r="358" spans="8:33" x14ac:dyDescent="0.2"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</row>
    <row r="359" spans="8:33" x14ac:dyDescent="0.2"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</row>
    <row r="360" spans="8:33" x14ac:dyDescent="0.2"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</row>
    <row r="361" spans="8:33" x14ac:dyDescent="0.2"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</row>
    <row r="362" spans="8:33" x14ac:dyDescent="0.2"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</row>
    <row r="363" spans="8:33" x14ac:dyDescent="0.2"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</row>
    <row r="364" spans="8:33" x14ac:dyDescent="0.2"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</row>
    <row r="365" spans="8:33" x14ac:dyDescent="0.2"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</row>
    <row r="366" spans="8:33" x14ac:dyDescent="0.2"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</row>
    <row r="367" spans="8:33" x14ac:dyDescent="0.2"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</row>
    <row r="368" spans="8:33" x14ac:dyDescent="0.2"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</row>
    <row r="369" spans="8:33" x14ac:dyDescent="0.2"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</row>
    <row r="370" spans="8:33" x14ac:dyDescent="0.2"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</row>
    <row r="371" spans="8:33" x14ac:dyDescent="0.2"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</row>
    <row r="372" spans="8:33" x14ac:dyDescent="0.2"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</row>
    <row r="373" spans="8:33" x14ac:dyDescent="0.2"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</row>
    <row r="374" spans="8:33" x14ac:dyDescent="0.2"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</row>
    <row r="375" spans="8:33" x14ac:dyDescent="0.2"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</row>
    <row r="376" spans="8:33" x14ac:dyDescent="0.2"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</row>
    <row r="377" spans="8:33" x14ac:dyDescent="0.2"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</row>
    <row r="378" spans="8:33" x14ac:dyDescent="0.2"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</row>
    <row r="379" spans="8:33" x14ac:dyDescent="0.2"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</row>
    <row r="380" spans="8:33" x14ac:dyDescent="0.2"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</row>
    <row r="381" spans="8:33" x14ac:dyDescent="0.2"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</row>
    <row r="382" spans="8:33" x14ac:dyDescent="0.2"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</row>
    <row r="383" spans="8:33" x14ac:dyDescent="0.2"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</row>
    <row r="384" spans="8:33" x14ac:dyDescent="0.2"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</row>
    <row r="385" spans="8:33" x14ac:dyDescent="0.2"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</row>
    <row r="386" spans="8:33" x14ac:dyDescent="0.2"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</row>
    <row r="387" spans="8:33" x14ac:dyDescent="0.2"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</row>
    <row r="388" spans="8:33" x14ac:dyDescent="0.2"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</row>
    <row r="389" spans="8:33" x14ac:dyDescent="0.2"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</row>
    <row r="390" spans="8:33" x14ac:dyDescent="0.2"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</row>
    <row r="391" spans="8:33" x14ac:dyDescent="0.2"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</row>
    <row r="392" spans="8:33" x14ac:dyDescent="0.2"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</row>
    <row r="393" spans="8:33" x14ac:dyDescent="0.2"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</row>
    <row r="394" spans="8:33" x14ac:dyDescent="0.2"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</row>
    <row r="395" spans="8:33" x14ac:dyDescent="0.2"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</row>
    <row r="396" spans="8:33" x14ac:dyDescent="0.2"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</row>
    <row r="397" spans="8:33" x14ac:dyDescent="0.2"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</row>
    <row r="398" spans="8:33" x14ac:dyDescent="0.2"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</row>
    <row r="399" spans="8:33" x14ac:dyDescent="0.2"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</row>
    <row r="400" spans="8:33" x14ac:dyDescent="0.2"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</row>
    <row r="401" spans="8:33" x14ac:dyDescent="0.2"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</row>
    <row r="402" spans="8:33" x14ac:dyDescent="0.2"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</row>
    <row r="403" spans="8:33" x14ac:dyDescent="0.2"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</row>
    <row r="404" spans="8:33" x14ac:dyDescent="0.2"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</row>
    <row r="405" spans="8:33" x14ac:dyDescent="0.2"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</row>
    <row r="406" spans="8:33" x14ac:dyDescent="0.2"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</row>
    <row r="407" spans="8:33" x14ac:dyDescent="0.2"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</row>
    <row r="408" spans="8:33" x14ac:dyDescent="0.2"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</row>
    <row r="409" spans="8:33" x14ac:dyDescent="0.2"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</row>
    <row r="410" spans="8:33" x14ac:dyDescent="0.2"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</row>
    <row r="411" spans="8:33" x14ac:dyDescent="0.2"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</row>
    <row r="412" spans="8:33" x14ac:dyDescent="0.2"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</row>
    <row r="413" spans="8:33" x14ac:dyDescent="0.2"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</row>
    <row r="414" spans="8:33" x14ac:dyDescent="0.2"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</row>
    <row r="415" spans="8:33" x14ac:dyDescent="0.2"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</row>
    <row r="416" spans="8:33" x14ac:dyDescent="0.2"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</row>
    <row r="417" spans="8:33" x14ac:dyDescent="0.2"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</row>
    <row r="418" spans="8:33" x14ac:dyDescent="0.2"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</row>
    <row r="419" spans="8:33" x14ac:dyDescent="0.2"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</row>
    <row r="420" spans="8:33" x14ac:dyDescent="0.2"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</row>
    <row r="421" spans="8:33" x14ac:dyDescent="0.2"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</row>
    <row r="422" spans="8:33" x14ac:dyDescent="0.2"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</row>
    <row r="423" spans="8:33" x14ac:dyDescent="0.2"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</row>
    <row r="424" spans="8:33" x14ac:dyDescent="0.2"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</row>
    <row r="425" spans="8:33" x14ac:dyDescent="0.2"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</row>
    <row r="426" spans="8:33" x14ac:dyDescent="0.2"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</row>
    <row r="427" spans="8:33" x14ac:dyDescent="0.2"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</row>
    <row r="428" spans="8:33" x14ac:dyDescent="0.2"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</row>
    <row r="429" spans="8:33" x14ac:dyDescent="0.2"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</row>
    <row r="430" spans="8:33" x14ac:dyDescent="0.2"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</row>
    <row r="431" spans="8:33" x14ac:dyDescent="0.2"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</row>
    <row r="432" spans="8:33" x14ac:dyDescent="0.2"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</row>
    <row r="433" spans="8:33" x14ac:dyDescent="0.2"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</row>
    <row r="434" spans="8:33" x14ac:dyDescent="0.2"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</row>
    <row r="435" spans="8:33" x14ac:dyDescent="0.2"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</row>
    <row r="436" spans="8:33" x14ac:dyDescent="0.2"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</row>
    <row r="437" spans="8:33" x14ac:dyDescent="0.2"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</row>
    <row r="438" spans="8:33" x14ac:dyDescent="0.2"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</row>
    <row r="439" spans="8:33" x14ac:dyDescent="0.2"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</row>
    <row r="440" spans="8:33" x14ac:dyDescent="0.2"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</row>
    <row r="441" spans="8:33" x14ac:dyDescent="0.2"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</row>
    <row r="442" spans="8:33" x14ac:dyDescent="0.2"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</row>
    <row r="443" spans="8:33" x14ac:dyDescent="0.2"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</row>
    <row r="444" spans="8:33" x14ac:dyDescent="0.2"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</row>
    <row r="445" spans="8:33" x14ac:dyDescent="0.2"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</row>
    <row r="446" spans="8:33" x14ac:dyDescent="0.2"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</row>
    <row r="447" spans="8:33" x14ac:dyDescent="0.2"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</row>
    <row r="448" spans="8:33" x14ac:dyDescent="0.2"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</row>
    <row r="449" spans="8:33" x14ac:dyDescent="0.2"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</row>
    <row r="450" spans="8:33" x14ac:dyDescent="0.2"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</row>
    <row r="451" spans="8:33" x14ac:dyDescent="0.2"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</row>
    <row r="452" spans="8:33" x14ac:dyDescent="0.2"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</row>
    <row r="453" spans="8:33" x14ac:dyDescent="0.2"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</row>
    <row r="454" spans="8:33" x14ac:dyDescent="0.2"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</row>
    <row r="455" spans="8:33" x14ac:dyDescent="0.2"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</row>
    <row r="456" spans="8:33" x14ac:dyDescent="0.2"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</row>
    <row r="457" spans="8:33" x14ac:dyDescent="0.2"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</row>
    <row r="458" spans="8:33" x14ac:dyDescent="0.2"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</row>
    <row r="459" spans="8:33" x14ac:dyDescent="0.2"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</row>
    <row r="460" spans="8:33" x14ac:dyDescent="0.2"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</row>
    <row r="461" spans="8:33" x14ac:dyDescent="0.2"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</row>
    <row r="462" spans="8:33" x14ac:dyDescent="0.2"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</row>
    <row r="463" spans="8:33" x14ac:dyDescent="0.2"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</row>
    <row r="464" spans="8:33" x14ac:dyDescent="0.2"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</row>
    <row r="465" spans="8:33" x14ac:dyDescent="0.2"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</row>
    <row r="466" spans="8:33" x14ac:dyDescent="0.2"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</row>
    <row r="467" spans="8:33" x14ac:dyDescent="0.2"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</row>
    <row r="468" spans="8:33" x14ac:dyDescent="0.2"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</row>
    <row r="469" spans="8:33" x14ac:dyDescent="0.2"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</row>
    <row r="470" spans="8:33" x14ac:dyDescent="0.2"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</row>
    <row r="471" spans="8:33" x14ac:dyDescent="0.2"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</row>
    <row r="472" spans="8:33" x14ac:dyDescent="0.2"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</row>
    <row r="473" spans="8:33" x14ac:dyDescent="0.2"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</row>
    <row r="474" spans="8:33" x14ac:dyDescent="0.2"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</row>
    <row r="475" spans="8:33" x14ac:dyDescent="0.2"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</row>
    <row r="476" spans="8:33" x14ac:dyDescent="0.2"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</row>
    <row r="477" spans="8:33" x14ac:dyDescent="0.2"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</row>
    <row r="478" spans="8:33" x14ac:dyDescent="0.2"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</row>
    <row r="479" spans="8:33" x14ac:dyDescent="0.2"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</row>
    <row r="480" spans="8:33" x14ac:dyDescent="0.2"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</row>
    <row r="481" spans="8:33" x14ac:dyDescent="0.2"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</row>
    <row r="482" spans="8:33" x14ac:dyDescent="0.2"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</row>
    <row r="483" spans="8:33" x14ac:dyDescent="0.2"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</row>
    <row r="484" spans="8:33" x14ac:dyDescent="0.2"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</row>
    <row r="485" spans="8:33" x14ac:dyDescent="0.2"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</row>
    <row r="486" spans="8:33" x14ac:dyDescent="0.2"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</row>
    <row r="487" spans="8:33" x14ac:dyDescent="0.2"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</row>
    <row r="488" spans="8:33" x14ac:dyDescent="0.2"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</row>
    <row r="489" spans="8:33" x14ac:dyDescent="0.2"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</row>
    <row r="490" spans="8:33" x14ac:dyDescent="0.2"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</row>
    <row r="491" spans="8:33" x14ac:dyDescent="0.2"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</row>
    <row r="492" spans="8:33" x14ac:dyDescent="0.2"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</row>
    <row r="493" spans="8:33" x14ac:dyDescent="0.2"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</row>
    <row r="494" spans="8:33" x14ac:dyDescent="0.2"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</row>
    <row r="495" spans="8:33" x14ac:dyDescent="0.2"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</row>
    <row r="496" spans="8:33" x14ac:dyDescent="0.2"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</row>
    <row r="497" spans="8:33" x14ac:dyDescent="0.2"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</row>
    <row r="498" spans="8:33" x14ac:dyDescent="0.2"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</row>
    <row r="499" spans="8:33" x14ac:dyDescent="0.2"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</row>
    <row r="500" spans="8:33" x14ac:dyDescent="0.2"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  <c r="AG500" s="29"/>
    </row>
    <row r="501" spans="8:33" x14ac:dyDescent="0.2"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  <c r="AG501" s="29"/>
    </row>
    <row r="502" spans="8:33" x14ac:dyDescent="0.2"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  <c r="AG502" s="29"/>
    </row>
    <row r="503" spans="8:33" x14ac:dyDescent="0.2"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  <c r="AG503" s="29"/>
    </row>
    <row r="504" spans="8:33" x14ac:dyDescent="0.2"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  <c r="AG504" s="29"/>
    </row>
    <row r="505" spans="8:33" x14ac:dyDescent="0.2"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  <c r="AG505" s="29"/>
    </row>
    <row r="506" spans="8:33" x14ac:dyDescent="0.2"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  <c r="AG506" s="29"/>
    </row>
    <row r="507" spans="8:33" x14ac:dyDescent="0.2"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  <c r="AG507" s="29"/>
    </row>
    <row r="508" spans="8:33" x14ac:dyDescent="0.2"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  <c r="AG508" s="29"/>
    </row>
    <row r="509" spans="8:33" x14ac:dyDescent="0.2"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  <c r="AG509" s="29"/>
    </row>
    <row r="510" spans="8:33" x14ac:dyDescent="0.2"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  <c r="AG510" s="29"/>
    </row>
    <row r="511" spans="8:33" x14ac:dyDescent="0.2"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  <c r="AG511" s="29"/>
    </row>
    <row r="512" spans="8:33" x14ac:dyDescent="0.2"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  <c r="AG512" s="29"/>
    </row>
    <row r="513" spans="8:33" x14ac:dyDescent="0.2"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  <c r="AG513" s="29"/>
    </row>
    <row r="514" spans="8:33" x14ac:dyDescent="0.2"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  <c r="AG514" s="29"/>
    </row>
    <row r="515" spans="8:33" x14ac:dyDescent="0.2"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  <c r="AG515" s="29"/>
    </row>
    <row r="516" spans="8:33" x14ac:dyDescent="0.2"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  <c r="AG516" s="29"/>
    </row>
    <row r="517" spans="8:33" x14ac:dyDescent="0.2"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  <c r="AG517" s="29"/>
    </row>
    <row r="518" spans="8:33" x14ac:dyDescent="0.2"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  <c r="AG518" s="29"/>
    </row>
    <row r="519" spans="8:33" x14ac:dyDescent="0.2"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  <c r="AG519" s="29"/>
    </row>
    <row r="520" spans="8:33" x14ac:dyDescent="0.2"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  <c r="AG520" s="29"/>
    </row>
    <row r="521" spans="8:33" x14ac:dyDescent="0.2"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  <c r="AG521" s="29"/>
    </row>
    <row r="522" spans="8:33" x14ac:dyDescent="0.2"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  <c r="AG522" s="29"/>
    </row>
    <row r="523" spans="8:33" x14ac:dyDescent="0.2"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  <c r="AG523" s="29"/>
    </row>
    <row r="524" spans="8:33" x14ac:dyDescent="0.2"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  <c r="AG524" s="29"/>
    </row>
    <row r="525" spans="8:33" x14ac:dyDescent="0.2"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  <c r="AG525" s="29"/>
    </row>
    <row r="526" spans="8:33" x14ac:dyDescent="0.2"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  <c r="AG526" s="29"/>
    </row>
    <row r="527" spans="8:33" x14ac:dyDescent="0.2"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  <c r="AG527" s="29"/>
    </row>
    <row r="528" spans="8:33" x14ac:dyDescent="0.2"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  <c r="AG528" s="29"/>
    </row>
    <row r="529" spans="8:33" x14ac:dyDescent="0.2"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  <c r="AG529" s="29"/>
    </row>
    <row r="530" spans="8:33" x14ac:dyDescent="0.2"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  <c r="AG530" s="29"/>
    </row>
    <row r="531" spans="8:33" x14ac:dyDescent="0.2"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  <c r="AG531" s="29"/>
    </row>
    <row r="532" spans="8:33" x14ac:dyDescent="0.2"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  <c r="AG532" s="29"/>
    </row>
    <row r="533" spans="8:33" x14ac:dyDescent="0.2"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  <c r="AG533" s="29"/>
    </row>
    <row r="534" spans="8:33" x14ac:dyDescent="0.2"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  <c r="AG534" s="29"/>
    </row>
    <row r="535" spans="8:33" x14ac:dyDescent="0.2"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  <c r="AG535" s="29"/>
    </row>
    <row r="536" spans="8:33" x14ac:dyDescent="0.2"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  <c r="AG536" s="29"/>
    </row>
    <row r="537" spans="8:33" x14ac:dyDescent="0.2"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  <c r="AG537" s="29"/>
    </row>
    <row r="538" spans="8:33" x14ac:dyDescent="0.2"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  <c r="AG538" s="29"/>
    </row>
    <row r="539" spans="8:33" x14ac:dyDescent="0.2"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  <c r="AG539" s="29"/>
    </row>
    <row r="540" spans="8:33" x14ac:dyDescent="0.2"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  <c r="AG540" s="29"/>
    </row>
    <row r="541" spans="8:33" x14ac:dyDescent="0.2"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  <c r="AG541" s="29"/>
    </row>
    <row r="542" spans="8:33" x14ac:dyDescent="0.2"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  <c r="AG542" s="29"/>
    </row>
    <row r="543" spans="8:33" x14ac:dyDescent="0.2"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  <c r="AG543" s="29"/>
    </row>
    <row r="544" spans="8:33" x14ac:dyDescent="0.2"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  <c r="AG544" s="29"/>
    </row>
    <row r="545" spans="8:33" x14ac:dyDescent="0.2"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  <c r="AG545" s="29"/>
    </row>
    <row r="546" spans="8:33" x14ac:dyDescent="0.2"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  <c r="AG546" s="29"/>
    </row>
    <row r="547" spans="8:33" x14ac:dyDescent="0.2"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  <c r="AG547" s="29"/>
    </row>
    <row r="548" spans="8:33" x14ac:dyDescent="0.2"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  <c r="AG548" s="29"/>
    </row>
    <row r="549" spans="8:33" x14ac:dyDescent="0.2"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  <c r="AG549" s="29"/>
    </row>
    <row r="550" spans="8:33" x14ac:dyDescent="0.2"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  <c r="AG550" s="29"/>
    </row>
    <row r="551" spans="8:33" x14ac:dyDescent="0.2"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  <c r="AG551" s="29"/>
    </row>
    <row r="552" spans="8:33" x14ac:dyDescent="0.2"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  <c r="AG552" s="29"/>
    </row>
    <row r="553" spans="8:33" x14ac:dyDescent="0.2"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  <c r="AG553" s="29"/>
    </row>
    <row r="554" spans="8:33" x14ac:dyDescent="0.2"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  <c r="AG554" s="29"/>
    </row>
    <row r="555" spans="8:33" x14ac:dyDescent="0.2"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  <c r="AG555" s="29"/>
    </row>
    <row r="556" spans="8:33" x14ac:dyDescent="0.2"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  <c r="AG556" s="29"/>
    </row>
    <row r="557" spans="8:33" x14ac:dyDescent="0.2"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  <c r="AG557" s="29"/>
    </row>
    <row r="558" spans="8:33" x14ac:dyDescent="0.2"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  <c r="AG558" s="29"/>
    </row>
    <row r="559" spans="8:33" x14ac:dyDescent="0.2"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  <c r="AG559" s="29"/>
    </row>
    <row r="560" spans="8:33" x14ac:dyDescent="0.2"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  <c r="AG560" s="29"/>
    </row>
    <row r="561" spans="8:33" x14ac:dyDescent="0.2"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  <c r="AG561" s="29"/>
    </row>
    <row r="562" spans="8:33" x14ac:dyDescent="0.2"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  <c r="AG562" s="29"/>
    </row>
    <row r="563" spans="8:33" x14ac:dyDescent="0.2"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  <c r="AG563" s="29"/>
    </row>
    <row r="564" spans="8:33" x14ac:dyDescent="0.2"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  <c r="AG564" s="29"/>
    </row>
    <row r="565" spans="8:33" x14ac:dyDescent="0.2"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  <c r="AG565" s="29"/>
    </row>
    <row r="566" spans="8:33" x14ac:dyDescent="0.2"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  <c r="AG566" s="29"/>
    </row>
    <row r="567" spans="8:33" x14ac:dyDescent="0.2"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  <c r="AG567" s="29"/>
    </row>
    <row r="568" spans="8:33" x14ac:dyDescent="0.2"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  <c r="AG568" s="29"/>
    </row>
    <row r="569" spans="8:33" x14ac:dyDescent="0.2"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  <c r="AG569" s="29"/>
    </row>
    <row r="570" spans="8:33" x14ac:dyDescent="0.2"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  <c r="AG570" s="29"/>
    </row>
    <row r="571" spans="8:33" x14ac:dyDescent="0.2"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  <c r="AG571" s="29"/>
    </row>
    <row r="572" spans="8:33" x14ac:dyDescent="0.2"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  <c r="AG572" s="29"/>
    </row>
    <row r="573" spans="8:33" x14ac:dyDescent="0.2"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  <c r="AG573" s="29"/>
    </row>
    <row r="574" spans="8:33" x14ac:dyDescent="0.2"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  <c r="AG574" s="29"/>
    </row>
    <row r="575" spans="8:33" x14ac:dyDescent="0.2"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  <c r="AG575" s="29"/>
    </row>
    <row r="576" spans="8:33" x14ac:dyDescent="0.2"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  <c r="AG576" s="29"/>
    </row>
    <row r="577" spans="8:33" x14ac:dyDescent="0.2"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  <c r="AG577" s="29"/>
    </row>
    <row r="578" spans="8:33" x14ac:dyDescent="0.2"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  <c r="AG578" s="29"/>
    </row>
    <row r="579" spans="8:33" x14ac:dyDescent="0.2"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  <c r="AG579" s="29"/>
    </row>
    <row r="580" spans="8:33" x14ac:dyDescent="0.2"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  <c r="AG580" s="29"/>
    </row>
    <row r="581" spans="8:33" x14ac:dyDescent="0.2"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  <c r="AG581" s="29"/>
    </row>
    <row r="582" spans="8:33" x14ac:dyDescent="0.2"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  <c r="AG582" s="29"/>
    </row>
    <row r="583" spans="8:33" x14ac:dyDescent="0.2"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  <c r="AG583" s="29"/>
    </row>
    <row r="584" spans="8:33" x14ac:dyDescent="0.2"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  <c r="AG584" s="29"/>
    </row>
    <row r="585" spans="8:33" x14ac:dyDescent="0.2"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  <c r="AG585" s="29"/>
    </row>
    <row r="586" spans="8:33" x14ac:dyDescent="0.2"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  <c r="AG586" s="29"/>
    </row>
    <row r="587" spans="8:33" x14ac:dyDescent="0.2"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  <c r="AG587" s="29"/>
    </row>
    <row r="588" spans="8:33" x14ac:dyDescent="0.2"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  <c r="AG588" s="29"/>
    </row>
    <row r="589" spans="8:33" x14ac:dyDescent="0.2"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  <c r="AG589" s="29"/>
    </row>
    <row r="590" spans="8:33" x14ac:dyDescent="0.2"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  <c r="AG590" s="29"/>
    </row>
    <row r="591" spans="8:33" x14ac:dyDescent="0.2"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  <c r="AG591" s="29"/>
    </row>
    <row r="592" spans="8:33" x14ac:dyDescent="0.2"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  <c r="AG592" s="29"/>
    </row>
    <row r="593" spans="8:33" x14ac:dyDescent="0.2"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9"/>
      <c r="AG593" s="29"/>
    </row>
    <row r="594" spans="8:33" x14ac:dyDescent="0.2"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  <c r="AG594" s="29"/>
    </row>
    <row r="595" spans="8:33" x14ac:dyDescent="0.2"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  <c r="AG595" s="29"/>
    </row>
    <row r="596" spans="8:33" x14ac:dyDescent="0.2"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  <c r="AG596" s="29"/>
    </row>
    <row r="597" spans="8:33" x14ac:dyDescent="0.2"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  <c r="AG597" s="29"/>
    </row>
    <row r="598" spans="8:33" x14ac:dyDescent="0.2"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  <c r="AG598" s="29"/>
    </row>
    <row r="599" spans="8:33" x14ac:dyDescent="0.2"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  <c r="AG599" s="29"/>
    </row>
    <row r="600" spans="8:33" x14ac:dyDescent="0.2"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  <c r="AG600" s="29"/>
    </row>
    <row r="601" spans="8:33" x14ac:dyDescent="0.2"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  <c r="AG601" s="29"/>
    </row>
  </sheetData>
  <mergeCells count="2">
    <mergeCell ref="H7:T7"/>
    <mergeCell ref="U7:AG7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Pict="0" macro="[0]!Module1.Simulation">
                <anchor moveWithCells="1" sizeWithCells="1">
                  <from>
                    <xdr:col>2</xdr:col>
                    <xdr:colOff>847725</xdr:colOff>
                    <xdr:row>1</xdr:row>
                    <xdr:rowOff>152400</xdr:rowOff>
                  </from>
                  <to>
                    <xdr:col>4</xdr:col>
                    <xdr:colOff>847725</xdr:colOff>
                    <xdr:row>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A2:LC46"/>
  <sheetViews>
    <sheetView workbookViewId="0">
      <pane xSplit="15" ySplit="6" topLeftCell="P7" activePane="bottomRight" state="frozen"/>
      <selection pane="topRight" activeCell="C1" sqref="C1"/>
      <selection pane="bottomLeft" activeCell="A7" sqref="A7"/>
      <selection pane="bottomRight" activeCell="P7" sqref="P7"/>
    </sheetView>
  </sheetViews>
  <sheetFormatPr defaultColWidth="5.83203125" defaultRowHeight="12.75" x14ac:dyDescent="0.2"/>
  <cols>
    <col min="1" max="1" width="21.83203125" customWidth="1"/>
    <col min="2" max="14" width="10.83203125" customWidth="1"/>
    <col min="15" max="15" width="21.83203125" customWidth="1"/>
    <col min="21" max="21" width="5.83203125" customWidth="1"/>
  </cols>
  <sheetData>
    <row r="2" spans="1:315" ht="408.95" customHeight="1" x14ac:dyDescent="0.2"/>
    <row r="4" spans="1:315" x14ac:dyDescent="0.2">
      <c r="O4" s="13" t="s">
        <v>62</v>
      </c>
      <c r="P4">
        <f>IF('Current Test'!B$1=0,"",SUM(P7:P46))</f>
        <v>100.00000000000003</v>
      </c>
      <c r="Q4">
        <f>IF('Current Test'!C$1=0,"",SUM(Q7:Q46))</f>
        <v>99.999999999999986</v>
      </c>
      <c r="R4">
        <f>IF('Current Test'!D$1=0,"",SUM(R7:R46))</f>
        <v>99.999999999999972</v>
      </c>
      <c r="S4">
        <f>IF('Current Test'!E$1=0,"",SUM(S7:S46))</f>
        <v>99.999999999999972</v>
      </c>
      <c r="T4">
        <f>IF('Current Test'!F$1=0,"",SUM(T7:T46))</f>
        <v>99.999999999999957</v>
      </c>
      <c r="U4">
        <f>IF('Current Test'!G$1=0,"",SUM(U7:U46))</f>
        <v>99.999999999999972</v>
      </c>
      <c r="V4">
        <f>IF('Current Test'!H$1=0,"",SUM(V7:V46))</f>
        <v>99.999999999999957</v>
      </c>
      <c r="W4">
        <f>IF('Current Test'!I$1=0,"",SUM(W7:W46))</f>
        <v>99.999999999999986</v>
      </c>
      <c r="X4">
        <f>IF('Current Test'!J$1=0,"",SUM(X7:X46))</f>
        <v>99.999999999999972</v>
      </c>
      <c r="Y4">
        <f>IF('Current Test'!K$1=0,"",SUM(Y7:Y46))</f>
        <v>99.999999999999957</v>
      </c>
      <c r="Z4">
        <f>IF('Current Test'!L$1=0,"",SUM(Z7:Z46))</f>
        <v>99.999999999999957</v>
      </c>
      <c r="AA4">
        <f>IF('Current Test'!M$1=0,"",SUM(AA7:AA46))</f>
        <v>99.999999999999986</v>
      </c>
      <c r="AB4">
        <f>IF('Current Test'!N$1=0,"",SUM(AB7:AB46))</f>
        <v>100.00000000000003</v>
      </c>
      <c r="AC4">
        <f>IF('Current Test'!O$1=0,"",SUM(AC7:AC46))</f>
        <v>99.999999999999972</v>
      </c>
      <c r="AD4">
        <f>IF('Current Test'!P$1=0,"",SUM(AD7:AD46))</f>
        <v>100</v>
      </c>
      <c r="AE4">
        <f>IF('Current Test'!Q$1=0,"",SUM(AE7:AE46))</f>
        <v>99.999999999999957</v>
      </c>
      <c r="AF4">
        <f>IF('Current Test'!R$1=0,"",SUM(AF7:AF46))</f>
        <v>99.999999999999972</v>
      </c>
      <c r="AG4">
        <f>IF('Current Test'!S$1=0,"",SUM(AG7:AG46))</f>
        <v>100</v>
      </c>
      <c r="AH4">
        <f>IF('Current Test'!T$1=0,"",SUM(AH7:AH46))</f>
        <v>100.00000000000001</v>
      </c>
      <c r="AI4">
        <f>IF('Current Test'!U$1=0,"",SUM(AI7:AI46))</f>
        <v>99.999999999999957</v>
      </c>
      <c r="AJ4">
        <f>IF('Current Test'!V$1=0,"",SUM(AJ7:AJ46))</f>
        <v>100.00000000000004</v>
      </c>
      <c r="AK4">
        <f>IF('Current Test'!W$1=0,"",SUM(AK7:AK46))</f>
        <v>99.999999999999972</v>
      </c>
      <c r="AL4">
        <f>IF('Current Test'!X$1=0,"",SUM(AL7:AL46))</f>
        <v>99.999999999999986</v>
      </c>
      <c r="AM4">
        <f>IF('Current Test'!Y$1=0,"",SUM(AM7:AM46))</f>
        <v>99.999999999999972</v>
      </c>
      <c r="AN4">
        <f>IF('Current Test'!Z$1=0,"",SUM(AN7:AN46))</f>
        <v>100.00000000000001</v>
      </c>
      <c r="AO4">
        <f>IF('Current Test'!AA$1=0,"",SUM(AO7:AO46))</f>
        <v>99.999999999999972</v>
      </c>
      <c r="AP4">
        <f>IF('Current Test'!AB$1=0,"",SUM(AP7:AP46))</f>
        <v>99.999999999999957</v>
      </c>
      <c r="AQ4">
        <f>IF('Current Test'!AC$1=0,"",SUM(AQ7:AQ46))</f>
        <v>99.999999999999957</v>
      </c>
      <c r="AR4">
        <f>IF('Current Test'!AD$1=0,"",SUM(AR7:AR46))</f>
        <v>99.999999999999986</v>
      </c>
      <c r="AS4">
        <f>IF('Current Test'!AE$1=0,"",SUM(AS7:AS46))</f>
        <v>99.999999999999957</v>
      </c>
      <c r="AT4">
        <f>IF('Current Test'!AF$1=0,"",SUM(AT7:AT46))</f>
        <v>99.999999999999943</v>
      </c>
      <c r="AU4">
        <f>IF('Current Test'!AG$1=0,"",SUM(AU7:AU46))</f>
        <v>99.999999999999957</v>
      </c>
      <c r="AV4">
        <f>IF('Current Test'!AH$1=0,"",SUM(AV7:AV46))</f>
        <v>99.999999999999972</v>
      </c>
      <c r="AW4">
        <f>IF('Current Test'!AI$1=0,"",SUM(AW7:AW46))</f>
        <v>100.00000000000003</v>
      </c>
      <c r="AX4">
        <f>IF('Current Test'!AJ$1=0,"",SUM(AX7:AX46))</f>
        <v>100</v>
      </c>
      <c r="AY4">
        <f>IF('Current Test'!AK$1=0,"",SUM(AY7:AY46))</f>
        <v>99.999999999999972</v>
      </c>
      <c r="AZ4">
        <f>IF('Current Test'!AL$1=0,"",SUM(AZ7:AZ46))</f>
        <v>99.999999999999986</v>
      </c>
      <c r="BA4">
        <f>IF('Current Test'!AM$1=0,"",SUM(BA7:BA46))</f>
        <v>100.00000000000001</v>
      </c>
      <c r="BB4">
        <f>IF('Current Test'!AN$1=0,"",SUM(BB7:BB46))</f>
        <v>99.999999999999943</v>
      </c>
      <c r="BC4">
        <f>IF('Current Test'!AO$1=0,"",SUM(BC7:BC46))</f>
        <v>100</v>
      </c>
      <c r="BD4" t="str">
        <f>IF('Current Test'!AP$1=0,"",SUM(BD7:BD46))</f>
        <v/>
      </c>
      <c r="BE4" t="str">
        <f>IF('Current Test'!AQ$1=0,"",SUM(BE7:BE46))</f>
        <v/>
      </c>
      <c r="BF4" t="str">
        <f>IF('Current Test'!AR$1=0,"",SUM(BF7:BF46))</f>
        <v/>
      </c>
      <c r="BG4" t="str">
        <f>IF('Current Test'!AS$1=0,"",SUM(BG7:BG46))</f>
        <v/>
      </c>
      <c r="BH4" t="str">
        <f>IF('Current Test'!AT$1=0,"",SUM(BH7:BH46))</f>
        <v/>
      </c>
      <c r="BI4" t="str">
        <f>IF('Current Test'!AU$1=0,"",SUM(BI7:BI46))</f>
        <v/>
      </c>
      <c r="BJ4" t="str">
        <f>IF('Current Test'!AV$1=0,"",SUM(BJ7:BJ46))</f>
        <v/>
      </c>
      <c r="BK4" t="str">
        <f>IF('Current Test'!AW$1=0,"",SUM(BK7:BK46))</f>
        <v/>
      </c>
      <c r="BL4" t="str">
        <f>IF('Current Test'!AX$1=0,"",SUM(BL7:BL46))</f>
        <v/>
      </c>
      <c r="BM4" t="str">
        <f>IF('Current Test'!AY$1=0,"",SUM(BM7:BM46))</f>
        <v/>
      </c>
      <c r="BN4" t="str">
        <f>IF('Current Test'!AZ$1=0,"",SUM(BN7:BN46))</f>
        <v/>
      </c>
      <c r="BO4" t="str">
        <f>IF('Current Test'!BA$1=0,"",SUM(BO7:BO46))</f>
        <v/>
      </c>
      <c r="BP4" t="str">
        <f>IF('Current Test'!BB$1=0,"",SUM(BP7:BP46))</f>
        <v/>
      </c>
      <c r="BQ4" t="str">
        <f>IF('Current Test'!BC$1=0,"",SUM(BQ7:BQ46))</f>
        <v/>
      </c>
      <c r="BR4" t="str">
        <f>IF('Current Test'!BD$1=0,"",SUM(BR7:BR46))</f>
        <v/>
      </c>
      <c r="BS4" t="str">
        <f>IF('Current Test'!BE$1=0,"",SUM(BS7:BS46))</f>
        <v/>
      </c>
      <c r="BT4" t="str">
        <f>IF('Current Test'!BF$1=0,"",SUM(BT7:BT46))</f>
        <v/>
      </c>
      <c r="BU4" t="str">
        <f>IF('Current Test'!BG$1=0,"",SUM(BU7:BU46))</f>
        <v/>
      </c>
      <c r="BV4" t="str">
        <f>IF('Current Test'!BH$1=0,"",SUM(BV7:BV46))</f>
        <v/>
      </c>
      <c r="BW4" t="str">
        <f>IF('Current Test'!BI$1=0,"",SUM(BW7:BW46))</f>
        <v/>
      </c>
      <c r="BX4" t="str">
        <f>IF('Current Test'!BJ$1=0,"",SUM(BX7:BX46))</f>
        <v/>
      </c>
      <c r="BY4" t="str">
        <f>IF('Current Test'!BK$1=0,"",SUM(BY7:BY46))</f>
        <v/>
      </c>
      <c r="BZ4" t="str">
        <f>IF('Current Test'!BL$1=0,"",SUM(BZ7:BZ46))</f>
        <v/>
      </c>
      <c r="CA4" t="str">
        <f>IF('Current Test'!BM$1=0,"",SUM(CA7:CA46))</f>
        <v/>
      </c>
      <c r="CB4" t="str">
        <f>IF('Current Test'!BN$1=0,"",SUM(CB7:CB46))</f>
        <v/>
      </c>
      <c r="CC4" t="str">
        <f>IF('Current Test'!BO$1=0,"",SUM(CC7:CC46))</f>
        <v/>
      </c>
      <c r="CD4" t="str">
        <f>IF('Current Test'!BP$1=0,"",SUM(CD7:CD46))</f>
        <v/>
      </c>
      <c r="CE4" t="str">
        <f>IF('Current Test'!BQ$1=0,"",SUM(CE7:CE46))</f>
        <v/>
      </c>
      <c r="CF4" t="str">
        <f>IF('Current Test'!BR$1=0,"",SUM(CF7:CF46))</f>
        <v/>
      </c>
      <c r="CG4" t="str">
        <f>IF('Current Test'!BS$1=0,"",SUM(CG7:CG46))</f>
        <v/>
      </c>
      <c r="CH4" t="str">
        <f>IF('Current Test'!BT$1=0,"",SUM(CH7:CH46))</f>
        <v/>
      </c>
      <c r="CI4" t="str">
        <f>IF('Current Test'!BU$1=0,"",SUM(CI7:CI46))</f>
        <v/>
      </c>
      <c r="CJ4" t="str">
        <f>IF('Current Test'!BV$1=0,"",SUM(CJ7:CJ46))</f>
        <v/>
      </c>
      <c r="CK4" t="str">
        <f>IF('Current Test'!BW$1=0,"",SUM(CK7:CK46))</f>
        <v/>
      </c>
      <c r="CL4" t="str">
        <f>IF('Current Test'!BX$1=0,"",SUM(CL7:CL46))</f>
        <v/>
      </c>
      <c r="CM4" t="str">
        <f>IF('Current Test'!BY$1=0,"",SUM(CM7:CM46))</f>
        <v/>
      </c>
      <c r="CN4" t="str">
        <f>IF('Current Test'!BZ$1=0,"",SUM(CN7:CN46))</f>
        <v/>
      </c>
      <c r="CO4" t="str">
        <f>IF('Current Test'!CA$1=0,"",SUM(CO7:CO46))</f>
        <v/>
      </c>
      <c r="CP4" t="str">
        <f>IF('Current Test'!CB$1=0,"",SUM(CP7:CP46))</f>
        <v/>
      </c>
      <c r="CQ4" t="str">
        <f>IF('Current Test'!CC$1=0,"",SUM(CQ7:CQ46))</f>
        <v/>
      </c>
      <c r="CR4" t="str">
        <f>IF('Current Test'!CD$1=0,"",SUM(CR7:CR46))</f>
        <v/>
      </c>
      <c r="CS4" t="str">
        <f>IF('Current Test'!CE$1=0,"",SUM(CS7:CS46))</f>
        <v/>
      </c>
      <c r="CT4" t="str">
        <f>IF('Current Test'!CF$1=0,"",SUM(CT7:CT46))</f>
        <v/>
      </c>
      <c r="CU4" t="str">
        <f>IF('Current Test'!CG$1=0,"",SUM(CU7:CU46))</f>
        <v/>
      </c>
      <c r="CV4" t="str">
        <f>IF('Current Test'!CH$1=0,"",SUM(CV7:CV46))</f>
        <v/>
      </c>
      <c r="CW4" t="str">
        <f>IF('Current Test'!CI$1=0,"",SUM(CW7:CW46))</f>
        <v/>
      </c>
      <c r="CX4" t="str">
        <f>IF('Current Test'!CJ$1=0,"",SUM(CX7:CX46))</f>
        <v/>
      </c>
      <c r="CY4" t="str">
        <f>IF('Current Test'!CK$1=0,"",SUM(CY7:CY46))</f>
        <v/>
      </c>
      <c r="CZ4" t="str">
        <f>IF('Current Test'!CL$1=0,"",SUM(CZ7:CZ46))</f>
        <v/>
      </c>
      <c r="DA4" t="str">
        <f>IF('Current Test'!CM$1=0,"",SUM(DA7:DA46))</f>
        <v/>
      </c>
      <c r="DB4" t="str">
        <f>IF('Current Test'!CN$1=0,"",SUM(DB7:DB46))</f>
        <v/>
      </c>
      <c r="DC4" t="str">
        <f>IF('Current Test'!CO$1=0,"",SUM(DC7:DC46))</f>
        <v/>
      </c>
      <c r="DD4" t="str">
        <f>IF('Current Test'!CP$1=0,"",SUM(DD7:DD46))</f>
        <v/>
      </c>
      <c r="DE4" t="str">
        <f>IF('Current Test'!CQ$1=0,"",SUM(DE7:DE46))</f>
        <v/>
      </c>
      <c r="DF4" t="str">
        <f>IF('Current Test'!CR$1=0,"",SUM(DF7:DF46))</f>
        <v/>
      </c>
      <c r="DG4" t="str">
        <f>IF('Current Test'!CS$1=0,"",SUM(DG7:DG46))</f>
        <v/>
      </c>
      <c r="DH4" t="str">
        <f>IF('Current Test'!CT$1=0,"",SUM(DH7:DH46))</f>
        <v/>
      </c>
      <c r="DI4" t="str">
        <f>IF('Current Test'!CU$1=0,"",SUM(DI7:DI46))</f>
        <v/>
      </c>
      <c r="DJ4" t="str">
        <f>IF('Current Test'!CV$1=0,"",SUM(DJ7:DJ46))</f>
        <v/>
      </c>
      <c r="DK4" t="str">
        <f>IF('Current Test'!CW$1=0,"",SUM(DK7:DK46))</f>
        <v/>
      </c>
      <c r="DL4" t="str">
        <f>IF('Current Test'!CX$1=0,"",SUM(DL7:DL46))</f>
        <v/>
      </c>
      <c r="DM4" t="str">
        <f>IF('Current Test'!CY$1=0,"",SUM(DM7:DM46))</f>
        <v/>
      </c>
      <c r="DN4" t="str">
        <f>IF('Current Test'!CZ$1=0,"",SUM(DN7:DN46))</f>
        <v/>
      </c>
      <c r="DO4" t="str">
        <f>IF('Current Test'!DA$1=0,"",SUM(DO7:DO46))</f>
        <v/>
      </c>
      <c r="DP4" t="str">
        <f>IF('Current Test'!DB$1=0,"",SUM(DP7:DP46))</f>
        <v/>
      </c>
      <c r="DQ4" t="str">
        <f>IF('Current Test'!DC$1=0,"",SUM(DQ7:DQ46))</f>
        <v/>
      </c>
      <c r="DR4" t="str">
        <f>IF('Current Test'!DD$1=0,"",SUM(DR7:DR46))</f>
        <v/>
      </c>
      <c r="DS4" t="str">
        <f>IF('Current Test'!DE$1=0,"",SUM(DS7:DS46))</f>
        <v/>
      </c>
      <c r="DT4" t="str">
        <f>IF('Current Test'!DF$1=0,"",SUM(DT7:DT46))</f>
        <v/>
      </c>
      <c r="DU4" t="str">
        <f>IF('Current Test'!DG$1=0,"",SUM(DU7:DU46))</f>
        <v/>
      </c>
      <c r="DV4" t="str">
        <f>IF('Current Test'!DH$1=0,"",SUM(DV7:DV46))</f>
        <v/>
      </c>
      <c r="DW4" t="str">
        <f>IF('Current Test'!DI$1=0,"",SUM(DW7:DW46))</f>
        <v/>
      </c>
      <c r="DX4" t="str">
        <f>IF('Current Test'!DJ$1=0,"",SUM(DX7:DX46))</f>
        <v/>
      </c>
      <c r="DY4" t="str">
        <f>IF('Current Test'!DK$1=0,"",SUM(DY7:DY46))</f>
        <v/>
      </c>
      <c r="DZ4" t="str">
        <f>IF('Current Test'!DL$1=0,"",SUM(DZ7:DZ46))</f>
        <v/>
      </c>
      <c r="EA4" t="str">
        <f>IF('Current Test'!DM$1=0,"",SUM(EA7:EA46))</f>
        <v/>
      </c>
      <c r="EB4" t="str">
        <f>IF('Current Test'!DN$1=0,"",SUM(EB7:EB46))</f>
        <v/>
      </c>
      <c r="EC4" t="str">
        <f>IF('Current Test'!DO$1=0,"",SUM(EC7:EC46))</f>
        <v/>
      </c>
      <c r="ED4" t="str">
        <f>IF('Current Test'!DP$1=0,"",SUM(ED7:ED46))</f>
        <v/>
      </c>
      <c r="EE4" t="str">
        <f>IF('Current Test'!DQ$1=0,"",SUM(EE7:EE46))</f>
        <v/>
      </c>
      <c r="EF4" t="str">
        <f>IF('Current Test'!DR$1=0,"",SUM(EF7:EF46))</f>
        <v/>
      </c>
      <c r="EG4" t="str">
        <f>IF('Current Test'!DS$1=0,"",SUM(EG7:EG46))</f>
        <v/>
      </c>
      <c r="EH4" t="str">
        <f>IF('Current Test'!DT$1=0,"",SUM(EH7:EH46))</f>
        <v/>
      </c>
      <c r="EI4" t="str">
        <f>IF('Current Test'!DU$1=0,"",SUM(EI7:EI46))</f>
        <v/>
      </c>
      <c r="EJ4" t="str">
        <f>IF('Current Test'!DV$1=0,"",SUM(EJ7:EJ46))</f>
        <v/>
      </c>
      <c r="EK4" t="str">
        <f>IF('Current Test'!DW$1=0,"",SUM(EK7:EK46))</f>
        <v/>
      </c>
      <c r="EL4" t="str">
        <f>IF('Current Test'!DX$1=0,"",SUM(EL7:EL46))</f>
        <v/>
      </c>
      <c r="EM4" t="str">
        <f>IF('Current Test'!DY$1=0,"",SUM(EM7:EM46))</f>
        <v/>
      </c>
      <c r="EN4" t="str">
        <f>IF('Current Test'!DZ$1=0,"",SUM(EN7:EN46))</f>
        <v/>
      </c>
      <c r="EO4" t="str">
        <f>IF('Current Test'!EA$1=0,"",SUM(EO7:EO46))</f>
        <v/>
      </c>
      <c r="EP4" t="str">
        <f>IF('Current Test'!EB$1=0,"",SUM(EP7:EP46))</f>
        <v/>
      </c>
      <c r="EQ4" t="str">
        <f>IF('Current Test'!EC$1=0,"",SUM(EQ7:EQ46))</f>
        <v/>
      </c>
      <c r="ER4" t="str">
        <f>IF('Current Test'!ED$1=0,"",SUM(ER7:ER46))</f>
        <v/>
      </c>
      <c r="ES4" t="str">
        <f>IF('Current Test'!EE$1=0,"",SUM(ES7:ES46))</f>
        <v/>
      </c>
      <c r="ET4" t="str">
        <f>IF('Current Test'!EF$1=0,"",SUM(ET7:ET46))</f>
        <v/>
      </c>
      <c r="EU4" t="str">
        <f>IF('Current Test'!EG$1=0,"",SUM(EU7:EU46))</f>
        <v/>
      </c>
      <c r="EV4" t="str">
        <f>IF('Current Test'!EH$1=0,"",SUM(EV7:EV46))</f>
        <v/>
      </c>
      <c r="EW4" t="str">
        <f>IF('Current Test'!EI$1=0,"",SUM(EW7:EW46))</f>
        <v/>
      </c>
      <c r="EX4" t="str">
        <f>IF('Current Test'!EJ$1=0,"",SUM(EX7:EX46))</f>
        <v/>
      </c>
      <c r="EY4" t="str">
        <f>IF('Current Test'!EK$1=0,"",SUM(EY7:EY46))</f>
        <v/>
      </c>
      <c r="EZ4" t="str">
        <f>IF('Current Test'!EL$1=0,"",SUM(EZ7:EZ46))</f>
        <v/>
      </c>
      <c r="FA4" t="str">
        <f>IF('Current Test'!EM$1=0,"",SUM(FA7:FA46))</f>
        <v/>
      </c>
      <c r="FB4" t="str">
        <f>IF('Current Test'!EN$1=0,"",SUM(FB7:FB46))</f>
        <v/>
      </c>
      <c r="FC4" t="str">
        <f>IF('Current Test'!EO$1=0,"",SUM(FC7:FC46))</f>
        <v/>
      </c>
      <c r="FD4" t="str">
        <f>IF('Current Test'!EP$1=0,"",SUM(FD7:FD46))</f>
        <v/>
      </c>
      <c r="FE4" t="str">
        <f>IF('Current Test'!EQ$1=0,"",SUM(FE7:FE46))</f>
        <v/>
      </c>
      <c r="FF4" t="str">
        <f>IF('Current Test'!ER$1=0,"",SUM(FF7:FF46))</f>
        <v/>
      </c>
      <c r="FG4" t="str">
        <f>IF('Current Test'!ES$1=0,"",SUM(FG7:FG46))</f>
        <v/>
      </c>
      <c r="FH4" t="str">
        <f>IF('Current Test'!ET$1=0,"",SUM(FH7:FH46))</f>
        <v/>
      </c>
      <c r="FI4" t="str">
        <f>IF('Current Test'!EU$1=0,"",SUM(FI7:FI46))</f>
        <v/>
      </c>
      <c r="FJ4" t="str">
        <f>IF('Current Test'!EV$1=0,"",SUM(FJ7:FJ46))</f>
        <v/>
      </c>
      <c r="FK4" t="str">
        <f>IF('Current Test'!EW$1=0,"",SUM(FK7:FK46))</f>
        <v/>
      </c>
      <c r="FL4" t="str">
        <f>IF('Current Test'!EX$1=0,"",SUM(FL7:FL46))</f>
        <v/>
      </c>
      <c r="FM4" t="str">
        <f>IF('Current Test'!EY$1=0,"",SUM(FM7:FM46))</f>
        <v/>
      </c>
      <c r="FN4" t="str">
        <f>IF('Current Test'!EZ$1=0,"",SUM(FN7:FN46))</f>
        <v/>
      </c>
      <c r="FO4" t="str">
        <f>IF('Current Test'!FA$1=0,"",SUM(FO7:FO46))</f>
        <v/>
      </c>
      <c r="FP4" t="str">
        <f>IF('Current Test'!FB$1=0,"",SUM(FP7:FP46))</f>
        <v/>
      </c>
      <c r="FQ4" t="str">
        <f>IF('Current Test'!FC$1=0,"",SUM(FQ7:FQ46))</f>
        <v/>
      </c>
      <c r="FR4" t="str">
        <f>IF('Current Test'!FD$1=0,"",SUM(FR7:FR46))</f>
        <v/>
      </c>
      <c r="FS4" t="str">
        <f>IF('Current Test'!FE$1=0,"",SUM(FS7:FS46))</f>
        <v/>
      </c>
      <c r="FT4" t="str">
        <f>IF('Current Test'!FF$1=0,"",SUM(FT7:FT46))</f>
        <v/>
      </c>
      <c r="FU4" t="str">
        <f>IF('Current Test'!FG$1=0,"",SUM(FU7:FU46))</f>
        <v/>
      </c>
      <c r="FV4" t="str">
        <f>IF('Current Test'!FH$1=0,"",SUM(FV7:FV46))</f>
        <v/>
      </c>
      <c r="FW4" t="str">
        <f>IF('Current Test'!FI$1=0,"",SUM(FW7:FW46))</f>
        <v/>
      </c>
      <c r="FX4" t="str">
        <f>IF('Current Test'!FJ$1=0,"",SUM(FX7:FX46))</f>
        <v/>
      </c>
      <c r="FY4" t="str">
        <f>IF('Current Test'!FK$1=0,"",SUM(FY7:FY46))</f>
        <v/>
      </c>
      <c r="FZ4" t="str">
        <f>IF('Current Test'!FL$1=0,"",SUM(FZ7:FZ46))</f>
        <v/>
      </c>
      <c r="GA4" t="str">
        <f>IF('Current Test'!FM$1=0,"",SUM(GA7:GA46))</f>
        <v/>
      </c>
      <c r="GB4" t="str">
        <f>IF('Current Test'!FN$1=0,"",SUM(GB7:GB46))</f>
        <v/>
      </c>
      <c r="GC4" t="str">
        <f>IF('Current Test'!FO$1=0,"",SUM(GC7:GC46))</f>
        <v/>
      </c>
      <c r="GD4" t="str">
        <f>IF('Current Test'!FP$1=0,"",SUM(GD7:GD46))</f>
        <v/>
      </c>
      <c r="GE4" t="str">
        <f>IF('Current Test'!FQ$1=0,"",SUM(GE7:GE46))</f>
        <v/>
      </c>
      <c r="GF4" t="str">
        <f>IF('Current Test'!FR$1=0,"",SUM(GF7:GF46))</f>
        <v/>
      </c>
      <c r="GG4" t="str">
        <f>IF('Current Test'!FS$1=0,"",SUM(GG7:GG46))</f>
        <v/>
      </c>
      <c r="GH4" t="str">
        <f>IF('Current Test'!FT$1=0,"",SUM(GH7:GH46))</f>
        <v/>
      </c>
      <c r="GI4" t="str">
        <f>IF('Current Test'!FU$1=0,"",SUM(GI7:GI46))</f>
        <v/>
      </c>
      <c r="GJ4" t="str">
        <f>IF('Current Test'!FV$1=0,"",SUM(GJ7:GJ46))</f>
        <v/>
      </c>
      <c r="GK4" t="str">
        <f>IF('Current Test'!FW$1=0,"",SUM(GK7:GK46))</f>
        <v/>
      </c>
      <c r="GL4" t="str">
        <f>IF('Current Test'!FX$1=0,"",SUM(GL7:GL46))</f>
        <v/>
      </c>
      <c r="GM4" t="str">
        <f>IF('Current Test'!FY$1=0,"",SUM(GM7:GM46))</f>
        <v/>
      </c>
      <c r="GN4" t="str">
        <f>IF('Current Test'!FZ$1=0,"",SUM(GN7:GN46))</f>
        <v/>
      </c>
      <c r="GO4" t="str">
        <f>IF('Current Test'!GA$1=0,"",SUM(GO7:GO46))</f>
        <v/>
      </c>
      <c r="GP4" t="str">
        <f>IF('Current Test'!GB$1=0,"",SUM(GP7:GP46))</f>
        <v/>
      </c>
      <c r="GQ4" t="str">
        <f>IF('Current Test'!GC$1=0,"",SUM(GQ7:GQ46))</f>
        <v/>
      </c>
      <c r="GR4" t="str">
        <f>IF('Current Test'!GD$1=0,"",SUM(GR7:GR46))</f>
        <v/>
      </c>
      <c r="GS4" t="str">
        <f>IF('Current Test'!GE$1=0,"",SUM(GS7:GS46))</f>
        <v/>
      </c>
      <c r="GT4" t="str">
        <f>IF('Current Test'!GF$1=0,"",SUM(GT7:GT46))</f>
        <v/>
      </c>
      <c r="GU4" t="str">
        <f>IF('Current Test'!GG$1=0,"",SUM(GU7:GU46))</f>
        <v/>
      </c>
      <c r="GV4" t="str">
        <f>IF('Current Test'!GH$1=0,"",SUM(GV7:GV46))</f>
        <v/>
      </c>
      <c r="GW4" t="str">
        <f>IF('Current Test'!GI$1=0,"",SUM(GW7:GW46))</f>
        <v/>
      </c>
      <c r="GX4" t="str">
        <f>IF('Current Test'!GJ$1=0,"",SUM(GX7:GX46))</f>
        <v/>
      </c>
      <c r="GY4" t="str">
        <f>IF('Current Test'!GK$1=0,"",SUM(GY7:GY46))</f>
        <v/>
      </c>
      <c r="GZ4" t="str">
        <f>IF('Current Test'!GL$1=0,"",SUM(GZ7:GZ46))</f>
        <v/>
      </c>
      <c r="HA4" t="str">
        <f>IF('Current Test'!GM$1=0,"",SUM(HA7:HA46))</f>
        <v/>
      </c>
      <c r="HB4" t="str">
        <f>IF('Current Test'!GN$1=0,"",SUM(HB7:HB46))</f>
        <v/>
      </c>
      <c r="HC4" t="str">
        <f>IF('Current Test'!GO$1=0,"",SUM(HC7:HC46))</f>
        <v/>
      </c>
      <c r="HD4" t="str">
        <f>IF('Current Test'!GP$1=0,"",SUM(HD7:HD46))</f>
        <v/>
      </c>
      <c r="HE4" t="str">
        <f>IF('Current Test'!GQ$1=0,"",SUM(HE7:HE46))</f>
        <v/>
      </c>
      <c r="HF4" t="str">
        <f>IF('Current Test'!GR$1=0,"",SUM(HF7:HF46))</f>
        <v/>
      </c>
      <c r="HG4" t="str">
        <f>IF('Current Test'!GS$1=0,"",SUM(HG7:HG46))</f>
        <v/>
      </c>
      <c r="HH4" t="str">
        <f>IF('Current Test'!GT$1=0,"",SUM(HH7:HH46))</f>
        <v/>
      </c>
      <c r="HI4" t="str">
        <f>IF('Current Test'!GU$1=0,"",SUM(HI7:HI46))</f>
        <v/>
      </c>
      <c r="HJ4" t="str">
        <f>IF('Current Test'!GV$1=0,"",SUM(HJ7:HJ46))</f>
        <v/>
      </c>
      <c r="HK4" t="str">
        <f>IF('Current Test'!GW$1=0,"",SUM(HK7:HK46))</f>
        <v/>
      </c>
      <c r="HL4" t="str">
        <f>IF('Current Test'!GX$1=0,"",SUM(HL7:HL46))</f>
        <v/>
      </c>
      <c r="HM4" t="str">
        <f>IF('Current Test'!GY$1=0,"",SUM(HM7:HM46))</f>
        <v/>
      </c>
      <c r="HN4" t="str">
        <f>IF('Current Test'!GZ$1=0,"",SUM(HN7:HN46))</f>
        <v/>
      </c>
      <c r="HO4" t="str">
        <f>IF('Current Test'!HA$1=0,"",SUM(HO7:HO46))</f>
        <v/>
      </c>
      <c r="HP4" t="str">
        <f>IF('Current Test'!HB$1=0,"",SUM(HP7:HP46))</f>
        <v/>
      </c>
      <c r="HQ4" t="str">
        <f>IF('Current Test'!HC$1=0,"",SUM(HQ7:HQ46))</f>
        <v/>
      </c>
      <c r="HR4" t="str">
        <f>IF('Current Test'!HD$1=0,"",SUM(HR7:HR46))</f>
        <v/>
      </c>
      <c r="HS4" t="str">
        <f>IF('Current Test'!HE$1=0,"",SUM(HS7:HS46))</f>
        <v/>
      </c>
      <c r="HT4" t="str">
        <f>IF('Current Test'!HF$1=0,"",SUM(HT7:HT46))</f>
        <v/>
      </c>
      <c r="HU4" t="str">
        <f>IF('Current Test'!HG$1=0,"",SUM(HU7:HU46))</f>
        <v/>
      </c>
      <c r="HV4" t="str">
        <f>IF('Current Test'!HH$1=0,"",SUM(HV7:HV46))</f>
        <v/>
      </c>
      <c r="HW4" t="str">
        <f>IF('Current Test'!HI$1=0,"",SUM(HW7:HW46))</f>
        <v/>
      </c>
      <c r="HX4" t="str">
        <f>IF('Current Test'!HJ$1=0,"",SUM(HX7:HX46))</f>
        <v/>
      </c>
      <c r="HY4" t="str">
        <f>IF('Current Test'!HK$1=0,"",SUM(HY7:HY46))</f>
        <v/>
      </c>
      <c r="HZ4" t="str">
        <f>IF('Current Test'!HL$1=0,"",SUM(HZ7:HZ46))</f>
        <v/>
      </c>
      <c r="IA4" t="str">
        <f>IF('Current Test'!HM$1=0,"",SUM(IA7:IA46))</f>
        <v/>
      </c>
      <c r="IB4" t="str">
        <f>IF('Current Test'!HN$1=0,"",SUM(IB7:IB46))</f>
        <v/>
      </c>
      <c r="IC4" t="str">
        <f>IF('Current Test'!HO$1=0,"",SUM(IC7:IC46))</f>
        <v/>
      </c>
      <c r="ID4" t="str">
        <f>IF('Current Test'!HP$1=0,"",SUM(ID7:ID46))</f>
        <v/>
      </c>
      <c r="IE4" t="str">
        <f>IF('Current Test'!HQ$1=0,"",SUM(IE7:IE46))</f>
        <v/>
      </c>
      <c r="IF4" t="str">
        <f>IF('Current Test'!HR$1=0,"",SUM(IF7:IF46))</f>
        <v/>
      </c>
      <c r="IG4" t="str">
        <f>IF('Current Test'!HS$1=0,"",SUM(IG7:IG46))</f>
        <v/>
      </c>
      <c r="IH4" t="str">
        <f>IF('Current Test'!HT$1=0,"",SUM(IH7:IH46))</f>
        <v/>
      </c>
      <c r="II4" t="str">
        <f>IF('Current Test'!HU$1=0,"",SUM(II7:II46))</f>
        <v/>
      </c>
      <c r="IJ4" t="str">
        <f>IF('Current Test'!HV$1=0,"",SUM(IJ7:IJ46))</f>
        <v/>
      </c>
      <c r="IK4" t="str">
        <f>IF('Current Test'!HW$1=0,"",SUM(IK7:IK46))</f>
        <v/>
      </c>
      <c r="IL4" t="str">
        <f>IF('Current Test'!HX$1=0,"",SUM(IL7:IL46))</f>
        <v/>
      </c>
      <c r="IM4" t="str">
        <f>IF('Current Test'!HY$1=0,"",SUM(IM7:IM46))</f>
        <v/>
      </c>
      <c r="IN4" t="str">
        <f>IF('Current Test'!HZ$1=0,"",SUM(IN7:IN46))</f>
        <v/>
      </c>
      <c r="IO4" t="str">
        <f>IF('Current Test'!IA$1=0,"",SUM(IO7:IO46))</f>
        <v/>
      </c>
      <c r="IP4" t="str">
        <f>IF('Current Test'!IB$1=0,"",SUM(IP7:IP46))</f>
        <v/>
      </c>
      <c r="IQ4" t="str">
        <f>IF('Current Test'!IC$1=0,"",SUM(IQ7:IQ46))</f>
        <v/>
      </c>
      <c r="IR4" t="str">
        <f>IF('Current Test'!ID$1=0,"",SUM(IR7:IR46))</f>
        <v/>
      </c>
      <c r="IS4" t="str">
        <f>IF('Current Test'!IE$1=0,"",SUM(IS7:IS46))</f>
        <v/>
      </c>
      <c r="IT4" t="str">
        <f>IF('Current Test'!IF$1=0,"",SUM(IT7:IT46))</f>
        <v/>
      </c>
      <c r="IU4" t="str">
        <f>IF('Current Test'!IG$1=0,"",SUM(IU7:IU46))</f>
        <v/>
      </c>
      <c r="IV4" t="str">
        <f>IF('Current Test'!IH$1=0,"",SUM(IV7:IV46))</f>
        <v/>
      </c>
      <c r="IW4" t="str">
        <f>IF('Current Test'!II$1=0,"",SUM(IW7:IW46))</f>
        <v/>
      </c>
      <c r="IX4" t="str">
        <f>IF('Current Test'!IJ$1=0,"",SUM(IX7:IX46))</f>
        <v/>
      </c>
      <c r="IY4" t="str">
        <f>IF('Current Test'!IK$1=0,"",SUM(IY7:IY46))</f>
        <v/>
      </c>
      <c r="IZ4" t="str">
        <f>IF('Current Test'!IL$1=0,"",SUM(IZ7:IZ46))</f>
        <v/>
      </c>
      <c r="JA4" t="str">
        <f>IF('Current Test'!IM$1=0,"",SUM(JA7:JA46))</f>
        <v/>
      </c>
      <c r="JB4" t="str">
        <f>IF('Current Test'!IN$1=0,"",SUM(JB7:JB46))</f>
        <v/>
      </c>
      <c r="JC4" t="str">
        <f>IF('Current Test'!IO$1=0,"",SUM(JC7:JC46))</f>
        <v/>
      </c>
      <c r="JD4" t="str">
        <f>IF('Current Test'!IP$1=0,"",SUM(JD7:JD46))</f>
        <v/>
      </c>
      <c r="JE4" t="str">
        <f>IF('Current Test'!IQ$1=0,"",SUM(JE7:JE46))</f>
        <v/>
      </c>
      <c r="JF4" t="str">
        <f>IF('Current Test'!IR$1=0,"",SUM(JF7:JF46))</f>
        <v/>
      </c>
      <c r="JG4" t="str">
        <f>IF('Current Test'!IS$1=0,"",SUM(JG7:JG46))</f>
        <v/>
      </c>
      <c r="JH4" t="str">
        <f>IF('Current Test'!IT$1=0,"",SUM(JH7:JH46))</f>
        <v/>
      </c>
      <c r="JI4" t="str">
        <f>IF('Current Test'!IU$1=0,"",SUM(JI7:JI46))</f>
        <v/>
      </c>
      <c r="JJ4" t="str">
        <f>IF('Current Test'!IV$1=0,"",SUM(JJ7:JJ46))</f>
        <v/>
      </c>
      <c r="JK4" t="str">
        <f>IF('Current Test'!IW$1=0,"",SUM(JK7:JK46))</f>
        <v/>
      </c>
      <c r="JL4" t="str">
        <f>IF('Current Test'!IX$1=0,"",SUM(JL7:JL46))</f>
        <v/>
      </c>
      <c r="JM4" t="str">
        <f>IF('Current Test'!IY$1=0,"",SUM(JM7:JM46))</f>
        <v/>
      </c>
      <c r="JN4" t="str">
        <f>IF('Current Test'!IZ$1=0,"",SUM(JN7:JN46))</f>
        <v/>
      </c>
      <c r="JO4" t="str">
        <f>IF('Current Test'!JA$1=0,"",SUM(JO7:JO46))</f>
        <v/>
      </c>
      <c r="JP4" t="str">
        <f>IF('Current Test'!JB$1=0,"",SUM(JP7:JP46))</f>
        <v/>
      </c>
      <c r="JQ4" t="str">
        <f>IF('Current Test'!JC$1=0,"",SUM(JQ7:JQ46))</f>
        <v/>
      </c>
      <c r="JR4" t="str">
        <f>IF('Current Test'!JD$1=0,"",SUM(JR7:JR46))</f>
        <v/>
      </c>
      <c r="JS4" t="str">
        <f>IF('Current Test'!JE$1=0,"",SUM(JS7:JS46))</f>
        <v/>
      </c>
      <c r="JT4" t="str">
        <f>IF('Current Test'!JF$1=0,"",SUM(JT7:JT46))</f>
        <v/>
      </c>
      <c r="JU4" t="str">
        <f>IF('Current Test'!JG$1=0,"",SUM(JU7:JU46))</f>
        <v/>
      </c>
      <c r="JV4" t="str">
        <f>IF('Current Test'!JH$1=0,"",SUM(JV7:JV46))</f>
        <v/>
      </c>
      <c r="JW4" t="str">
        <f>IF('Current Test'!JI$1=0,"",SUM(JW7:JW46))</f>
        <v/>
      </c>
      <c r="JX4" t="str">
        <f>IF('Current Test'!JJ$1=0,"",SUM(JX7:JX46))</f>
        <v/>
      </c>
      <c r="JY4" t="str">
        <f>IF('Current Test'!JK$1=0,"",SUM(JY7:JY46))</f>
        <v/>
      </c>
      <c r="JZ4" t="str">
        <f>IF('Current Test'!JL$1=0,"",SUM(JZ7:JZ46))</f>
        <v/>
      </c>
      <c r="KA4" t="str">
        <f>IF('Current Test'!JM$1=0,"",SUM(KA7:KA46))</f>
        <v/>
      </c>
      <c r="KB4" t="str">
        <f>IF('Current Test'!JN$1=0,"",SUM(KB7:KB46))</f>
        <v/>
      </c>
      <c r="KC4" t="str">
        <f>IF('Current Test'!JO$1=0,"",SUM(KC7:KC46))</f>
        <v/>
      </c>
      <c r="KD4" t="str">
        <f>IF('Current Test'!JP$1=0,"",SUM(KD7:KD46))</f>
        <v/>
      </c>
      <c r="KE4" t="str">
        <f>IF('Current Test'!JQ$1=0,"",SUM(KE7:KE46))</f>
        <v/>
      </c>
      <c r="KF4" t="str">
        <f>IF('Current Test'!JR$1=0,"",SUM(KF7:KF46))</f>
        <v/>
      </c>
      <c r="KG4" t="str">
        <f>IF('Current Test'!JS$1=0,"",SUM(KG7:KG46))</f>
        <v/>
      </c>
      <c r="KH4" t="str">
        <f>IF('Current Test'!JT$1=0,"",SUM(KH7:KH46))</f>
        <v/>
      </c>
      <c r="KI4" t="str">
        <f>IF('Current Test'!JU$1=0,"",SUM(KI7:KI46))</f>
        <v/>
      </c>
      <c r="KJ4" t="str">
        <f>IF('Current Test'!JV$1=0,"",SUM(KJ7:KJ46))</f>
        <v/>
      </c>
      <c r="KK4" t="str">
        <f>IF('Current Test'!JW$1=0,"",SUM(KK7:KK46))</f>
        <v/>
      </c>
      <c r="KL4" t="str">
        <f>IF('Current Test'!JX$1=0,"",SUM(KL7:KL46))</f>
        <v/>
      </c>
      <c r="KM4" t="str">
        <f>IF('Current Test'!JY$1=0,"",SUM(KM7:KM46))</f>
        <v/>
      </c>
      <c r="KN4" t="str">
        <f>IF('Current Test'!JZ$1=0,"",SUM(KN7:KN46))</f>
        <v/>
      </c>
      <c r="KO4" t="str">
        <f>IF('Current Test'!KA$1=0,"",SUM(KO7:KO46))</f>
        <v/>
      </c>
      <c r="KP4" t="str">
        <f>IF('Current Test'!KB$1=0,"",SUM(KP7:KP46))</f>
        <v/>
      </c>
      <c r="KQ4" t="str">
        <f>IF('Current Test'!KC$1=0,"",SUM(KQ7:KQ46))</f>
        <v/>
      </c>
      <c r="KR4" t="str">
        <f>IF('Current Test'!KD$1=0,"",SUM(KR7:KR46))</f>
        <v/>
      </c>
      <c r="KS4" t="str">
        <f>IF('Current Test'!KE$1=0,"",SUM(KS7:KS46))</f>
        <v/>
      </c>
      <c r="KT4" t="str">
        <f>IF('Current Test'!KF$1=0,"",SUM(KT7:KT46))</f>
        <v/>
      </c>
      <c r="KU4" t="str">
        <f>IF('Current Test'!KG$1=0,"",SUM(KU7:KU46))</f>
        <v/>
      </c>
      <c r="KV4" t="str">
        <f>IF('Current Test'!KH$1=0,"",SUM(KV7:KV46))</f>
        <v/>
      </c>
      <c r="KW4" t="str">
        <f>IF('Current Test'!KI$1=0,"",SUM(KW7:KW46))</f>
        <v/>
      </c>
      <c r="KX4" t="str">
        <f>IF('Current Test'!KJ$1=0,"",SUM(KX7:KX46))</f>
        <v/>
      </c>
      <c r="KY4" t="str">
        <f>IF('Current Test'!KK$1=0,"",SUM(KY7:KY46))</f>
        <v/>
      </c>
      <c r="KZ4" t="str">
        <f>IF('Current Test'!KL$1=0,"",SUM(KZ7:KZ46))</f>
        <v/>
      </c>
      <c r="LA4" t="str">
        <f>IF('Current Test'!KM$1=0,"",SUM(LA7:LA46))</f>
        <v/>
      </c>
      <c r="LB4" t="str">
        <f>IF('Current Test'!KN$1=0,"",SUM(LB7:LB46))</f>
        <v/>
      </c>
      <c r="LC4" t="str">
        <f>IF('Current Test'!KO$1=0,"",SUM(LC7:LC46))</f>
        <v/>
      </c>
    </row>
    <row r="5" spans="1:315" x14ac:dyDescent="0.2">
      <c r="A5" s="2" t="s">
        <v>70</v>
      </c>
      <c r="B5">
        <v>9.9999997764825821E-3</v>
      </c>
      <c r="O5" s="13" t="s">
        <v>61</v>
      </c>
      <c r="P5" s="15">
        <f>IF('Current Test'!B$1=0,"",SUM(PropertyTotals!O$7:O$46))</f>
        <v>45</v>
      </c>
      <c r="Q5" s="15">
        <f>IF('Current Test'!C$1=0,"",SUM(PropertyTotals!P$7:P$46))</f>
        <v>44</v>
      </c>
      <c r="R5" s="15">
        <f>IF('Current Test'!D$1=0,"",SUM(PropertyTotals!Q$7:Q$46))</f>
        <v>42</v>
      </c>
      <c r="S5" s="15">
        <f>IF('Current Test'!E$1=0,"",SUM(PropertyTotals!R$7:R$46))</f>
        <v>42</v>
      </c>
      <c r="T5" s="15">
        <f>IF('Current Test'!F$1=0,"",SUM(PropertyTotals!S$7:S$46))</f>
        <v>42</v>
      </c>
      <c r="U5" s="15">
        <f>IF('Current Test'!G$1=0,"",SUM(PropertyTotals!T$7:T$46))</f>
        <v>42</v>
      </c>
      <c r="V5" s="15">
        <f>IF('Current Test'!H$1=0,"",SUM(PropertyTotals!U$7:U$46))</f>
        <v>42</v>
      </c>
      <c r="W5" s="15">
        <f>IF('Current Test'!I$1=0,"",SUM(PropertyTotals!V$7:V$46))</f>
        <v>46</v>
      </c>
      <c r="X5" s="15">
        <f>IF('Current Test'!J$1=0,"",SUM(PropertyTotals!W$7:W$46))</f>
        <v>44</v>
      </c>
      <c r="Y5" s="15">
        <f>IF('Current Test'!K$1=0,"",SUM(PropertyTotals!X$7:X$46))</f>
        <v>42</v>
      </c>
      <c r="Z5" s="15">
        <f>IF('Current Test'!L$1=0,"",SUM(PropertyTotals!Y$7:Y$46))</f>
        <v>47</v>
      </c>
      <c r="AA5" s="15">
        <f>IF('Current Test'!M$1=0,"",SUM(PropertyTotals!Z$7:Z$46))</f>
        <v>44</v>
      </c>
      <c r="AB5" s="15">
        <f>IF('Current Test'!N$1=0,"",SUM(PropertyTotals!AA$7:AA$46))</f>
        <v>45</v>
      </c>
      <c r="AC5" s="15">
        <f>IF('Current Test'!O$1=0,"",SUM(PropertyTotals!AB$7:AB$46))</f>
        <v>41</v>
      </c>
      <c r="AD5" s="15">
        <f>IF('Current Test'!P$1=0,"",SUM(PropertyTotals!AC$7:AC$46))</f>
        <v>45</v>
      </c>
      <c r="AE5" s="15">
        <f>IF('Current Test'!Q$1=0,"",SUM(PropertyTotals!AD$7:AD$46))</f>
        <v>42</v>
      </c>
      <c r="AF5" s="15">
        <f>IF('Current Test'!R$1=0,"",SUM(PropertyTotals!AE$7:AE$46))</f>
        <v>44</v>
      </c>
      <c r="AG5" s="15">
        <f>IF('Current Test'!S$1=0,"",SUM(PropertyTotals!AF$7:AF$46))</f>
        <v>44</v>
      </c>
      <c r="AH5" s="15">
        <f>IF('Current Test'!T$1=0,"",SUM(PropertyTotals!AG$7:AG$46))</f>
        <v>45</v>
      </c>
      <c r="AI5" s="15">
        <f>IF('Current Test'!U$1=0,"",SUM(PropertyTotals!AH$7:AH$46))</f>
        <v>41</v>
      </c>
      <c r="AJ5" s="15">
        <f>IF('Current Test'!V$1=0,"",SUM(PropertyTotals!AI$7:AI$46))</f>
        <v>45</v>
      </c>
      <c r="AK5" s="15">
        <f>IF('Current Test'!W$1=0,"",SUM(PropertyTotals!AJ$7:AJ$46))</f>
        <v>44</v>
      </c>
      <c r="AL5" s="15">
        <f>IF('Current Test'!X$1=0,"",SUM(PropertyTotals!AK$7:AK$46))</f>
        <v>43</v>
      </c>
      <c r="AM5" s="15">
        <f>IF('Current Test'!Y$1=0,"",SUM(PropertyTotals!AL$7:AL$46))</f>
        <v>44</v>
      </c>
      <c r="AN5" s="15">
        <f>IF('Current Test'!Z$1=0,"",SUM(PropertyTotals!AM$7:AM$46))</f>
        <v>46</v>
      </c>
      <c r="AO5" s="15">
        <f>IF('Current Test'!AA$1=0,"",SUM(PropertyTotals!AN$7:AN$46))</f>
        <v>42</v>
      </c>
      <c r="AP5" s="15">
        <f>IF('Current Test'!AB$1=0,"",SUM(PropertyTotals!AO$7:AO$46))</f>
        <v>41</v>
      </c>
      <c r="AQ5" s="15">
        <f>IF('Current Test'!AC$1=0,"",SUM(PropertyTotals!AP$7:AP$46))</f>
        <v>42</v>
      </c>
      <c r="AR5" s="15">
        <f>IF('Current Test'!AD$1=0,"",SUM(PropertyTotals!AQ$7:AQ$46))</f>
        <v>45</v>
      </c>
      <c r="AS5" s="15">
        <f>IF('Current Test'!AE$1=0,"",SUM(PropertyTotals!AR$7:AR$46))</f>
        <v>42</v>
      </c>
      <c r="AT5" s="15">
        <f>IF('Current Test'!AF$1=0,"",SUM(PropertyTotals!AS$7:AS$46))</f>
        <v>43</v>
      </c>
      <c r="AU5" s="15">
        <f>IF('Current Test'!AG$1=0,"",SUM(PropertyTotals!AT$7:AT$46))</f>
        <v>43</v>
      </c>
      <c r="AV5" s="15">
        <f>IF('Current Test'!AH$1=0,"",SUM(PropertyTotals!AU$7:AU$46))</f>
        <v>44</v>
      </c>
      <c r="AW5" s="15">
        <f>IF('Current Test'!AI$1=0,"",SUM(PropertyTotals!AV$7:AV$46))</f>
        <v>45</v>
      </c>
      <c r="AX5" s="15">
        <f>IF('Current Test'!AJ$1=0,"",SUM(PropertyTotals!AW$7:AW$46))</f>
        <v>44</v>
      </c>
      <c r="AY5" s="15">
        <f>IF('Current Test'!AK$1=0,"",SUM(PropertyTotals!AX$7:AX$46))</f>
        <v>44</v>
      </c>
      <c r="AZ5" s="15">
        <f>IF('Current Test'!AL$1=0,"",SUM(PropertyTotals!AY$7:AY$46))</f>
        <v>46</v>
      </c>
      <c r="BA5" s="15">
        <f>IF('Current Test'!AM$1=0,"",SUM(PropertyTotals!AZ$7:AZ$46))</f>
        <v>46</v>
      </c>
      <c r="BB5" s="15">
        <f>IF('Current Test'!AN$1=0,"",SUM(PropertyTotals!BA$7:BA$46))</f>
        <v>43</v>
      </c>
      <c r="BC5" s="15">
        <f>IF('Current Test'!AO$1=0,"",SUM(PropertyTotals!BB$7:BB$46))</f>
        <v>40</v>
      </c>
      <c r="BD5" s="15" t="str">
        <f>IF('Current Test'!AP$1=0,"",SUM(PropertyTotals!BC$7:BC$46))</f>
        <v/>
      </c>
      <c r="BE5" s="15" t="str">
        <f>IF('Current Test'!AQ$1=0,"",SUM(PropertyTotals!BD$7:BD$46))</f>
        <v/>
      </c>
      <c r="BF5" s="15" t="str">
        <f>IF('Current Test'!AR$1=0,"",SUM(PropertyTotals!BE$7:BE$46))</f>
        <v/>
      </c>
      <c r="BG5" s="15" t="str">
        <f>IF('Current Test'!AS$1=0,"",SUM(PropertyTotals!BF$7:BF$46))</f>
        <v/>
      </c>
      <c r="BH5" s="15" t="str">
        <f>IF('Current Test'!AT$1=0,"",SUM(PropertyTotals!BG$7:BG$46))</f>
        <v/>
      </c>
      <c r="BI5" s="15" t="str">
        <f>IF('Current Test'!AU$1=0,"",SUM(PropertyTotals!BH$7:BH$46))</f>
        <v/>
      </c>
      <c r="BJ5" s="15" t="str">
        <f>IF('Current Test'!AV$1=0,"",SUM(PropertyTotals!BI$7:BI$46))</f>
        <v/>
      </c>
      <c r="BK5" s="15" t="str">
        <f>IF('Current Test'!AW$1=0,"",SUM(PropertyTotals!BJ$7:BJ$46))</f>
        <v/>
      </c>
      <c r="BL5" s="15" t="str">
        <f>IF('Current Test'!AX$1=0,"",SUM(PropertyTotals!BK$7:BK$46))</f>
        <v/>
      </c>
      <c r="BM5" s="15" t="str">
        <f>IF('Current Test'!AY$1=0,"",SUM(PropertyTotals!BL$7:BL$46))</f>
        <v/>
      </c>
      <c r="BN5" s="15" t="str">
        <f>IF('Current Test'!AZ$1=0,"",SUM(PropertyTotals!BM$7:BM$46))</f>
        <v/>
      </c>
      <c r="BO5" s="15" t="str">
        <f>IF('Current Test'!BA$1=0,"",SUM(PropertyTotals!BN$7:BN$46))</f>
        <v/>
      </c>
      <c r="BP5" s="15" t="str">
        <f>IF('Current Test'!BB$1=0,"",SUM(PropertyTotals!BO$7:BO$46))</f>
        <v/>
      </c>
      <c r="BQ5" s="15" t="str">
        <f>IF('Current Test'!BC$1=0,"",SUM(PropertyTotals!BP$7:BP$46))</f>
        <v/>
      </c>
      <c r="BR5" s="15" t="str">
        <f>IF('Current Test'!BD$1=0,"",SUM(PropertyTotals!BQ$7:BQ$46))</f>
        <v/>
      </c>
      <c r="BS5" s="15" t="str">
        <f>IF('Current Test'!BE$1=0,"",SUM(PropertyTotals!BR$7:BR$46))</f>
        <v/>
      </c>
      <c r="BT5" s="15" t="str">
        <f>IF('Current Test'!BF$1=0,"",SUM(PropertyTotals!BS$7:BS$46))</f>
        <v/>
      </c>
      <c r="BU5" s="15" t="str">
        <f>IF('Current Test'!BG$1=0,"",SUM(PropertyTotals!BT$7:BT$46))</f>
        <v/>
      </c>
      <c r="BV5" s="15" t="str">
        <f>IF('Current Test'!BH$1=0,"",SUM(PropertyTotals!BU$7:BU$46))</f>
        <v/>
      </c>
      <c r="BW5" s="15" t="str">
        <f>IF('Current Test'!BI$1=0,"",SUM(PropertyTotals!BV$7:BV$46))</f>
        <v/>
      </c>
      <c r="BX5" s="15" t="str">
        <f>IF('Current Test'!BJ$1=0,"",SUM(PropertyTotals!BW$7:BW$46))</f>
        <v/>
      </c>
      <c r="BY5" s="15" t="str">
        <f>IF('Current Test'!BK$1=0,"",SUM(PropertyTotals!BX$7:BX$46))</f>
        <v/>
      </c>
      <c r="BZ5" s="15" t="str">
        <f>IF('Current Test'!BL$1=0,"",SUM(PropertyTotals!BY$7:BY$46))</f>
        <v/>
      </c>
      <c r="CA5" s="15" t="str">
        <f>IF('Current Test'!BM$1=0,"",SUM(PropertyTotals!BZ$7:BZ$46))</f>
        <v/>
      </c>
      <c r="CB5" s="15" t="str">
        <f>IF('Current Test'!BN$1=0,"",SUM(PropertyTotals!CA$7:CA$46))</f>
        <v/>
      </c>
      <c r="CC5" s="15" t="str">
        <f>IF('Current Test'!BO$1=0,"",SUM(PropertyTotals!CB$7:CB$46))</f>
        <v/>
      </c>
      <c r="CD5" s="15" t="str">
        <f>IF('Current Test'!BP$1=0,"",SUM(PropertyTotals!CC$7:CC$46))</f>
        <v/>
      </c>
      <c r="CE5" s="15" t="str">
        <f>IF('Current Test'!BQ$1=0,"",SUM(PropertyTotals!CD$7:CD$46))</f>
        <v/>
      </c>
      <c r="CF5" s="15" t="str">
        <f>IF('Current Test'!BR$1=0,"",SUM(PropertyTotals!CE$7:CE$46))</f>
        <v/>
      </c>
      <c r="CG5" s="15" t="str">
        <f>IF('Current Test'!BS$1=0,"",SUM(PropertyTotals!CF$7:CF$46))</f>
        <v/>
      </c>
      <c r="CH5" s="15" t="str">
        <f>IF('Current Test'!BT$1=0,"",SUM(PropertyTotals!CG$7:CG$46))</f>
        <v/>
      </c>
      <c r="CI5" s="15" t="str">
        <f>IF('Current Test'!BU$1=0,"",SUM(PropertyTotals!CH$7:CH$46))</f>
        <v/>
      </c>
      <c r="CJ5" s="15" t="str">
        <f>IF('Current Test'!BV$1=0,"",SUM(PropertyTotals!CI$7:CI$46))</f>
        <v/>
      </c>
      <c r="CK5" s="15" t="str">
        <f>IF('Current Test'!BW$1=0,"",SUM(PropertyTotals!CJ$7:CJ$46))</f>
        <v/>
      </c>
      <c r="CL5" s="15" t="str">
        <f>IF('Current Test'!BX$1=0,"",SUM(PropertyTotals!CK$7:CK$46))</f>
        <v/>
      </c>
      <c r="CM5" s="15" t="str">
        <f>IF('Current Test'!BY$1=0,"",SUM(PropertyTotals!CL$7:CL$46))</f>
        <v/>
      </c>
      <c r="CN5" s="15" t="str">
        <f>IF('Current Test'!BZ$1=0,"",SUM(PropertyTotals!CM$7:CM$46))</f>
        <v/>
      </c>
      <c r="CO5" s="15" t="str">
        <f>IF('Current Test'!CA$1=0,"",SUM(PropertyTotals!CN$7:CN$46))</f>
        <v/>
      </c>
      <c r="CP5" s="15" t="str">
        <f>IF('Current Test'!CB$1=0,"",SUM(PropertyTotals!CO$7:CO$46))</f>
        <v/>
      </c>
      <c r="CQ5" s="15" t="str">
        <f>IF('Current Test'!CC$1=0,"",SUM(PropertyTotals!CP$7:CP$46))</f>
        <v/>
      </c>
      <c r="CR5" s="15" t="str">
        <f>IF('Current Test'!CD$1=0,"",SUM(PropertyTotals!CQ$7:CQ$46))</f>
        <v/>
      </c>
      <c r="CS5" s="15" t="str">
        <f>IF('Current Test'!CE$1=0,"",SUM(PropertyTotals!CR$7:CR$46))</f>
        <v/>
      </c>
      <c r="CT5" s="15" t="str">
        <f>IF('Current Test'!CF$1=0,"",SUM(PropertyTotals!CS$7:CS$46))</f>
        <v/>
      </c>
      <c r="CU5" s="15" t="str">
        <f>IF('Current Test'!CG$1=0,"",SUM(PropertyTotals!CT$7:CT$46))</f>
        <v/>
      </c>
      <c r="CV5" s="15" t="str">
        <f>IF('Current Test'!CH$1=0,"",SUM(PropertyTotals!CU$7:CU$46))</f>
        <v/>
      </c>
      <c r="CW5" s="15" t="str">
        <f>IF('Current Test'!CI$1=0,"",SUM(PropertyTotals!CV$7:CV$46))</f>
        <v/>
      </c>
      <c r="CX5" s="15" t="str">
        <f>IF('Current Test'!CJ$1=0,"",SUM(PropertyTotals!CW$7:CW$46))</f>
        <v/>
      </c>
      <c r="CY5" s="15" t="str">
        <f>IF('Current Test'!CK$1=0,"",SUM(PropertyTotals!CX$7:CX$46))</f>
        <v/>
      </c>
      <c r="CZ5" s="15" t="str">
        <f>IF('Current Test'!CL$1=0,"",SUM(PropertyTotals!CY$7:CY$46))</f>
        <v/>
      </c>
      <c r="DA5" s="15" t="str">
        <f>IF('Current Test'!CM$1=0,"",SUM(PropertyTotals!CZ$7:CZ$46))</f>
        <v/>
      </c>
      <c r="DB5" s="15" t="str">
        <f>IF('Current Test'!CN$1=0,"",SUM(PropertyTotals!DA$7:DA$46))</f>
        <v/>
      </c>
      <c r="DC5" s="15" t="str">
        <f>IF('Current Test'!CO$1=0,"",SUM(PropertyTotals!DB$7:DB$46))</f>
        <v/>
      </c>
      <c r="DD5" s="15" t="str">
        <f>IF('Current Test'!CP$1=0,"",SUM(PropertyTotals!DC$7:DC$46))</f>
        <v/>
      </c>
      <c r="DE5" s="15" t="str">
        <f>IF('Current Test'!CQ$1=0,"",SUM(PropertyTotals!DD$7:DD$46))</f>
        <v/>
      </c>
      <c r="DF5" s="15" t="str">
        <f>IF('Current Test'!CR$1=0,"",SUM(PropertyTotals!DE$7:DE$46))</f>
        <v/>
      </c>
      <c r="DG5" s="15" t="str">
        <f>IF('Current Test'!CS$1=0,"",SUM(PropertyTotals!DF$7:DF$46))</f>
        <v/>
      </c>
      <c r="DH5" s="15" t="str">
        <f>IF('Current Test'!CT$1=0,"",SUM(PropertyTotals!DG$7:DG$46))</f>
        <v/>
      </c>
      <c r="DI5" s="15" t="str">
        <f>IF('Current Test'!CU$1=0,"",SUM(PropertyTotals!DH$7:DH$46))</f>
        <v/>
      </c>
      <c r="DJ5" s="15" t="str">
        <f>IF('Current Test'!CV$1=0,"",SUM(PropertyTotals!DI$7:DI$46))</f>
        <v/>
      </c>
      <c r="DK5" s="15" t="str">
        <f>IF('Current Test'!CW$1=0,"",SUM(PropertyTotals!DJ$7:DJ$46))</f>
        <v/>
      </c>
      <c r="DL5" s="15" t="str">
        <f>IF('Current Test'!CX$1=0,"",SUM(PropertyTotals!DK$7:DK$46))</f>
        <v/>
      </c>
      <c r="DM5" s="15" t="str">
        <f>IF('Current Test'!CY$1=0,"",SUM(PropertyTotals!DL$7:DL$46))</f>
        <v/>
      </c>
      <c r="DN5" s="15" t="str">
        <f>IF('Current Test'!CZ$1=0,"",SUM(PropertyTotals!DM$7:DM$46))</f>
        <v/>
      </c>
      <c r="DO5" s="15" t="str">
        <f>IF('Current Test'!DA$1=0,"",SUM(PropertyTotals!DN$7:DN$46))</f>
        <v/>
      </c>
      <c r="DP5" s="15" t="str">
        <f>IF('Current Test'!DB$1=0,"",SUM(PropertyTotals!DO$7:DO$46))</f>
        <v/>
      </c>
      <c r="DQ5" s="15" t="str">
        <f>IF('Current Test'!DC$1=0,"",SUM(PropertyTotals!DP$7:DP$46))</f>
        <v/>
      </c>
      <c r="DR5" s="15" t="str">
        <f>IF('Current Test'!DD$1=0,"",SUM(PropertyTotals!DQ$7:DQ$46))</f>
        <v/>
      </c>
      <c r="DS5" s="15" t="str">
        <f>IF('Current Test'!DE$1=0,"",SUM(PropertyTotals!DR$7:DR$46))</f>
        <v/>
      </c>
      <c r="DT5" s="15" t="str">
        <f>IF('Current Test'!DF$1=0,"",SUM(PropertyTotals!DS$7:DS$46))</f>
        <v/>
      </c>
      <c r="DU5" s="15" t="str">
        <f>IF('Current Test'!DG$1=0,"",SUM(PropertyTotals!DT$7:DT$46))</f>
        <v/>
      </c>
      <c r="DV5" s="15" t="str">
        <f>IF('Current Test'!DH$1=0,"",SUM(PropertyTotals!DU$7:DU$46))</f>
        <v/>
      </c>
      <c r="DW5" s="15" t="str">
        <f>IF('Current Test'!DI$1=0,"",SUM(PropertyTotals!DV$7:DV$46))</f>
        <v/>
      </c>
      <c r="DX5" s="15" t="str">
        <f>IF('Current Test'!DJ$1=0,"",SUM(PropertyTotals!DW$7:DW$46))</f>
        <v/>
      </c>
      <c r="DY5" s="15" t="str">
        <f>IF('Current Test'!DK$1=0,"",SUM(PropertyTotals!DX$7:DX$46))</f>
        <v/>
      </c>
      <c r="DZ5" s="15" t="str">
        <f>IF('Current Test'!DL$1=0,"",SUM(PropertyTotals!DY$7:DY$46))</f>
        <v/>
      </c>
      <c r="EA5" s="15" t="str">
        <f>IF('Current Test'!DM$1=0,"",SUM(PropertyTotals!DZ$7:DZ$46))</f>
        <v/>
      </c>
      <c r="EB5" s="15" t="str">
        <f>IF('Current Test'!DN$1=0,"",SUM(PropertyTotals!EA$7:EA$46))</f>
        <v/>
      </c>
      <c r="EC5" s="15" t="str">
        <f>IF('Current Test'!DO$1=0,"",SUM(PropertyTotals!EB$7:EB$46))</f>
        <v/>
      </c>
      <c r="ED5" s="15" t="str">
        <f>IF('Current Test'!DP$1=0,"",SUM(PropertyTotals!EC$7:EC$46))</f>
        <v/>
      </c>
      <c r="EE5" s="15" t="str">
        <f>IF('Current Test'!DQ$1=0,"",SUM(PropertyTotals!ED$7:ED$46))</f>
        <v/>
      </c>
      <c r="EF5" s="15" t="str">
        <f>IF('Current Test'!DR$1=0,"",SUM(PropertyTotals!EE$7:EE$46))</f>
        <v/>
      </c>
      <c r="EG5" s="15" t="str">
        <f>IF('Current Test'!DS$1=0,"",SUM(PropertyTotals!EF$7:EF$46))</f>
        <v/>
      </c>
      <c r="EH5" s="15" t="str">
        <f>IF('Current Test'!DT$1=0,"",SUM(PropertyTotals!EG$7:EG$46))</f>
        <v/>
      </c>
      <c r="EI5" s="15" t="str">
        <f>IF('Current Test'!DU$1=0,"",SUM(PropertyTotals!EH$7:EH$46))</f>
        <v/>
      </c>
      <c r="EJ5" s="15" t="str">
        <f>IF('Current Test'!DV$1=0,"",SUM(PropertyTotals!EI$7:EI$46))</f>
        <v/>
      </c>
      <c r="EK5" s="15" t="str">
        <f>IF('Current Test'!DW$1=0,"",SUM(PropertyTotals!EJ$7:EJ$46))</f>
        <v/>
      </c>
      <c r="EL5" s="15" t="str">
        <f>IF('Current Test'!DX$1=0,"",SUM(PropertyTotals!EK$7:EK$46))</f>
        <v/>
      </c>
      <c r="EM5" s="15" t="str">
        <f>IF('Current Test'!DY$1=0,"",SUM(PropertyTotals!EL$7:EL$46))</f>
        <v/>
      </c>
      <c r="EN5" s="15" t="str">
        <f>IF('Current Test'!DZ$1=0,"",SUM(PropertyTotals!EM$7:EM$46))</f>
        <v/>
      </c>
      <c r="EO5" s="15" t="str">
        <f>IF('Current Test'!EA$1=0,"",SUM(PropertyTotals!EN$7:EN$46))</f>
        <v/>
      </c>
      <c r="EP5" s="15" t="str">
        <f>IF('Current Test'!EB$1=0,"",SUM(PropertyTotals!EO$7:EO$46))</f>
        <v/>
      </c>
      <c r="EQ5" s="15" t="str">
        <f>IF('Current Test'!EC$1=0,"",SUM(PropertyTotals!EP$7:EP$46))</f>
        <v/>
      </c>
      <c r="ER5" s="15" t="str">
        <f>IF('Current Test'!ED$1=0,"",SUM(PropertyTotals!EQ$7:EQ$46))</f>
        <v/>
      </c>
      <c r="ES5" s="15" t="str">
        <f>IF('Current Test'!EE$1=0,"",SUM(PropertyTotals!ER$7:ER$46))</f>
        <v/>
      </c>
      <c r="ET5" s="15" t="str">
        <f>IF('Current Test'!EF$1=0,"",SUM(PropertyTotals!ES$7:ES$46))</f>
        <v/>
      </c>
      <c r="EU5" s="15" t="str">
        <f>IF('Current Test'!EG$1=0,"",SUM(PropertyTotals!ET$7:ET$46))</f>
        <v/>
      </c>
      <c r="EV5" s="15" t="str">
        <f>IF('Current Test'!EH$1=0,"",SUM(PropertyTotals!EU$7:EU$46))</f>
        <v/>
      </c>
      <c r="EW5" s="15" t="str">
        <f>IF('Current Test'!EI$1=0,"",SUM(PropertyTotals!EV$7:EV$46))</f>
        <v/>
      </c>
      <c r="EX5" s="15" t="str">
        <f>IF('Current Test'!EJ$1=0,"",SUM(PropertyTotals!EW$7:EW$46))</f>
        <v/>
      </c>
      <c r="EY5" s="15" t="str">
        <f>IF('Current Test'!EK$1=0,"",SUM(PropertyTotals!EX$7:EX$46))</f>
        <v/>
      </c>
      <c r="EZ5" s="15" t="str">
        <f>IF('Current Test'!EL$1=0,"",SUM(PropertyTotals!EY$7:EY$46))</f>
        <v/>
      </c>
      <c r="FA5" s="15" t="str">
        <f>IF('Current Test'!EM$1=0,"",SUM(PropertyTotals!EZ$7:EZ$46))</f>
        <v/>
      </c>
      <c r="FB5" s="15" t="str">
        <f>IF('Current Test'!EN$1=0,"",SUM(PropertyTotals!FA$7:FA$46))</f>
        <v/>
      </c>
      <c r="FC5" s="15" t="str">
        <f>IF('Current Test'!EO$1=0,"",SUM(PropertyTotals!FB$7:FB$46))</f>
        <v/>
      </c>
      <c r="FD5" s="15" t="str">
        <f>IF('Current Test'!EP$1=0,"",SUM(PropertyTotals!FC$7:FC$46))</f>
        <v/>
      </c>
      <c r="FE5" s="15" t="str">
        <f>IF('Current Test'!EQ$1=0,"",SUM(PropertyTotals!FD$7:FD$46))</f>
        <v/>
      </c>
      <c r="FF5" s="15" t="str">
        <f>IF('Current Test'!ER$1=0,"",SUM(PropertyTotals!FE$7:FE$46))</f>
        <v/>
      </c>
      <c r="FG5" s="15" t="str">
        <f>IF('Current Test'!ES$1=0,"",SUM(PropertyTotals!FF$7:FF$46))</f>
        <v/>
      </c>
      <c r="FH5" s="15" t="str">
        <f>IF('Current Test'!ET$1=0,"",SUM(PropertyTotals!FG$7:FG$46))</f>
        <v/>
      </c>
      <c r="FI5" s="15" t="str">
        <f>IF('Current Test'!EU$1=0,"",SUM(PropertyTotals!FH$7:FH$46))</f>
        <v/>
      </c>
      <c r="FJ5" s="15" t="str">
        <f>IF('Current Test'!EV$1=0,"",SUM(PropertyTotals!FI$7:FI$46))</f>
        <v/>
      </c>
      <c r="FK5" s="15" t="str">
        <f>IF('Current Test'!EW$1=0,"",SUM(PropertyTotals!FJ$7:FJ$46))</f>
        <v/>
      </c>
      <c r="FL5" s="15" t="str">
        <f>IF('Current Test'!EX$1=0,"",SUM(PropertyTotals!FK$7:FK$46))</f>
        <v/>
      </c>
      <c r="FM5" s="15" t="str">
        <f>IF('Current Test'!EY$1=0,"",SUM(PropertyTotals!FL$7:FL$46))</f>
        <v/>
      </c>
      <c r="FN5" s="15" t="str">
        <f>IF('Current Test'!EZ$1=0,"",SUM(PropertyTotals!FM$7:FM$46))</f>
        <v/>
      </c>
      <c r="FO5" s="15" t="str">
        <f>IF('Current Test'!FA$1=0,"",SUM(PropertyTotals!FN$7:FN$46))</f>
        <v/>
      </c>
      <c r="FP5" s="15" t="str">
        <f>IF('Current Test'!FB$1=0,"",SUM(PropertyTotals!FO$7:FO$46))</f>
        <v/>
      </c>
      <c r="FQ5" s="15" t="str">
        <f>IF('Current Test'!FC$1=0,"",SUM(PropertyTotals!FP$7:FP$46))</f>
        <v/>
      </c>
      <c r="FR5" s="15" t="str">
        <f>IF('Current Test'!FD$1=0,"",SUM(PropertyTotals!FQ$7:FQ$46))</f>
        <v/>
      </c>
      <c r="FS5" s="15" t="str">
        <f>IF('Current Test'!FE$1=0,"",SUM(PropertyTotals!FR$7:FR$46))</f>
        <v/>
      </c>
      <c r="FT5" s="15" t="str">
        <f>IF('Current Test'!FF$1=0,"",SUM(PropertyTotals!FS$7:FS$46))</f>
        <v/>
      </c>
      <c r="FU5" s="15" t="str">
        <f>IF('Current Test'!FG$1=0,"",SUM(PropertyTotals!FT$7:FT$46))</f>
        <v/>
      </c>
      <c r="FV5" s="15" t="str">
        <f>IF('Current Test'!FH$1=0,"",SUM(PropertyTotals!FU$7:FU$46))</f>
        <v/>
      </c>
      <c r="FW5" s="15" t="str">
        <f>IF('Current Test'!FI$1=0,"",SUM(PropertyTotals!FV$7:FV$46))</f>
        <v/>
      </c>
      <c r="FX5" s="15" t="str">
        <f>IF('Current Test'!FJ$1=0,"",SUM(PropertyTotals!FW$7:FW$46))</f>
        <v/>
      </c>
      <c r="FY5" s="15" t="str">
        <f>IF('Current Test'!FK$1=0,"",SUM(PropertyTotals!FX$7:FX$46))</f>
        <v/>
      </c>
      <c r="FZ5" s="15" t="str">
        <f>IF('Current Test'!FL$1=0,"",SUM(PropertyTotals!FY$7:FY$46))</f>
        <v/>
      </c>
      <c r="GA5" s="15" t="str">
        <f>IF('Current Test'!FM$1=0,"",SUM(PropertyTotals!FZ$7:FZ$46))</f>
        <v/>
      </c>
      <c r="GB5" s="15" t="str">
        <f>IF('Current Test'!FN$1=0,"",SUM(PropertyTotals!GA$7:GA$46))</f>
        <v/>
      </c>
      <c r="GC5" s="15" t="str">
        <f>IF('Current Test'!FO$1=0,"",SUM(PropertyTotals!GB$7:GB$46))</f>
        <v/>
      </c>
      <c r="GD5" s="15" t="str">
        <f>IF('Current Test'!FP$1=0,"",SUM(PropertyTotals!GC$7:GC$46))</f>
        <v/>
      </c>
      <c r="GE5" s="15" t="str">
        <f>IF('Current Test'!FQ$1=0,"",SUM(PropertyTotals!GD$7:GD$46))</f>
        <v/>
      </c>
      <c r="GF5" s="15" t="str">
        <f>IF('Current Test'!FR$1=0,"",SUM(PropertyTotals!GE$7:GE$46))</f>
        <v/>
      </c>
      <c r="GG5" s="15" t="str">
        <f>IF('Current Test'!FS$1=0,"",SUM(PropertyTotals!GF$7:GF$46))</f>
        <v/>
      </c>
      <c r="GH5" s="15" t="str">
        <f>IF('Current Test'!FT$1=0,"",SUM(PropertyTotals!GG$7:GG$46))</f>
        <v/>
      </c>
      <c r="GI5" s="15" t="str">
        <f>IF('Current Test'!FU$1=0,"",SUM(PropertyTotals!GH$7:GH$46))</f>
        <v/>
      </c>
      <c r="GJ5" s="15" t="str">
        <f>IF('Current Test'!FV$1=0,"",SUM(PropertyTotals!GI$7:GI$46))</f>
        <v/>
      </c>
      <c r="GK5" s="15" t="str">
        <f>IF('Current Test'!FW$1=0,"",SUM(PropertyTotals!GJ$7:GJ$46))</f>
        <v/>
      </c>
      <c r="GL5" s="15" t="str">
        <f>IF('Current Test'!FX$1=0,"",SUM(PropertyTotals!GK$7:GK$46))</f>
        <v/>
      </c>
      <c r="GM5" s="15" t="str">
        <f>IF('Current Test'!FY$1=0,"",SUM(PropertyTotals!GL$7:GL$46))</f>
        <v/>
      </c>
      <c r="GN5" s="15" t="str">
        <f>IF('Current Test'!FZ$1=0,"",SUM(PropertyTotals!GM$7:GM$46))</f>
        <v/>
      </c>
      <c r="GO5" s="15" t="str">
        <f>IF('Current Test'!GA$1=0,"",SUM(PropertyTotals!GN$7:GN$46))</f>
        <v/>
      </c>
      <c r="GP5" s="15" t="str">
        <f>IF('Current Test'!GB$1=0,"",SUM(PropertyTotals!GO$7:GO$46))</f>
        <v/>
      </c>
      <c r="GQ5" s="15" t="str">
        <f>IF('Current Test'!GC$1=0,"",SUM(PropertyTotals!GP$7:GP$46))</f>
        <v/>
      </c>
      <c r="GR5" s="15" t="str">
        <f>IF('Current Test'!GD$1=0,"",SUM(PropertyTotals!GQ$7:GQ$46))</f>
        <v/>
      </c>
      <c r="GS5" s="15" t="str">
        <f>IF('Current Test'!GE$1=0,"",SUM(PropertyTotals!GR$7:GR$46))</f>
        <v/>
      </c>
      <c r="GT5" s="15" t="str">
        <f>IF('Current Test'!GF$1=0,"",SUM(PropertyTotals!GS$7:GS$46))</f>
        <v/>
      </c>
      <c r="GU5" s="15" t="str">
        <f>IF('Current Test'!GG$1=0,"",SUM(PropertyTotals!GT$7:GT$46))</f>
        <v/>
      </c>
      <c r="GV5" s="15" t="str">
        <f>IF('Current Test'!GH$1=0,"",SUM(PropertyTotals!GU$7:GU$46))</f>
        <v/>
      </c>
      <c r="GW5" s="15" t="str">
        <f>IF('Current Test'!GI$1=0,"",SUM(PropertyTotals!GV$7:GV$46))</f>
        <v/>
      </c>
      <c r="GX5" s="15" t="str">
        <f>IF('Current Test'!GJ$1=0,"",SUM(PropertyTotals!GW$7:GW$46))</f>
        <v/>
      </c>
      <c r="GY5" s="15" t="str">
        <f>IF('Current Test'!GK$1=0,"",SUM(PropertyTotals!GX$7:GX$46))</f>
        <v/>
      </c>
      <c r="GZ5" s="15" t="str">
        <f>IF('Current Test'!GL$1=0,"",SUM(PropertyTotals!GY$7:GY$46))</f>
        <v/>
      </c>
      <c r="HA5" s="15" t="str">
        <f>IF('Current Test'!GM$1=0,"",SUM(PropertyTotals!GZ$7:GZ$46))</f>
        <v/>
      </c>
      <c r="HB5" s="15" t="str">
        <f>IF('Current Test'!GN$1=0,"",SUM(PropertyTotals!HA$7:HA$46))</f>
        <v/>
      </c>
      <c r="HC5" s="15" t="str">
        <f>IF('Current Test'!GO$1=0,"",SUM(PropertyTotals!HB$7:HB$46))</f>
        <v/>
      </c>
      <c r="HD5" s="15" t="str">
        <f>IF('Current Test'!GP$1=0,"",SUM(PropertyTotals!HC$7:HC$46))</f>
        <v/>
      </c>
      <c r="HE5" s="15" t="str">
        <f>IF('Current Test'!GQ$1=0,"",SUM(PropertyTotals!HD$7:HD$46))</f>
        <v/>
      </c>
      <c r="HF5" s="15" t="str">
        <f>IF('Current Test'!GR$1=0,"",SUM(PropertyTotals!HE$7:HE$46))</f>
        <v/>
      </c>
      <c r="HG5" s="15" t="str">
        <f>IF('Current Test'!GS$1=0,"",SUM(PropertyTotals!HF$7:HF$46))</f>
        <v/>
      </c>
      <c r="HH5" s="15" t="str">
        <f>IF('Current Test'!GT$1=0,"",SUM(PropertyTotals!HG$7:HG$46))</f>
        <v/>
      </c>
      <c r="HI5" s="15" t="str">
        <f>IF('Current Test'!GU$1=0,"",SUM(PropertyTotals!HH$7:HH$46))</f>
        <v/>
      </c>
      <c r="HJ5" s="15" t="str">
        <f>IF('Current Test'!GV$1=0,"",SUM(PropertyTotals!HI$7:HI$46))</f>
        <v/>
      </c>
      <c r="HK5" s="15" t="str">
        <f>IF('Current Test'!GW$1=0,"",SUM(PropertyTotals!HJ$7:HJ$46))</f>
        <v/>
      </c>
      <c r="HL5" s="15" t="str">
        <f>IF('Current Test'!GX$1=0,"",SUM(PropertyTotals!HK$7:HK$46))</f>
        <v/>
      </c>
      <c r="HM5" s="15" t="str">
        <f>IF('Current Test'!GY$1=0,"",SUM(PropertyTotals!HL$7:HL$46))</f>
        <v/>
      </c>
      <c r="HN5" s="15" t="str">
        <f>IF('Current Test'!GZ$1=0,"",SUM(PropertyTotals!HM$7:HM$46))</f>
        <v/>
      </c>
      <c r="HO5" s="15" t="str">
        <f>IF('Current Test'!HA$1=0,"",SUM(PropertyTotals!HN$7:HN$46))</f>
        <v/>
      </c>
      <c r="HP5" s="15" t="str">
        <f>IF('Current Test'!HB$1=0,"",SUM(PropertyTotals!HO$7:HO$46))</f>
        <v/>
      </c>
      <c r="HQ5" s="15" t="str">
        <f>IF('Current Test'!HC$1=0,"",SUM(PropertyTotals!HP$7:HP$46))</f>
        <v/>
      </c>
      <c r="HR5" s="15" t="str">
        <f>IF('Current Test'!HD$1=0,"",SUM(PropertyTotals!HQ$7:HQ$46))</f>
        <v/>
      </c>
      <c r="HS5" s="15" t="str">
        <f>IF('Current Test'!HE$1=0,"",SUM(PropertyTotals!HR$7:HR$46))</f>
        <v/>
      </c>
      <c r="HT5" s="15" t="str">
        <f>IF('Current Test'!HF$1=0,"",SUM(PropertyTotals!HS$7:HS$46))</f>
        <v/>
      </c>
      <c r="HU5" s="15" t="str">
        <f>IF('Current Test'!HG$1=0,"",SUM(PropertyTotals!HT$7:HT$46))</f>
        <v/>
      </c>
      <c r="HV5" s="15" t="str">
        <f>IF('Current Test'!HH$1=0,"",SUM(PropertyTotals!HU$7:HU$46))</f>
        <v/>
      </c>
      <c r="HW5" s="15" t="str">
        <f>IF('Current Test'!HI$1=0,"",SUM(PropertyTotals!HV$7:HV$46))</f>
        <v/>
      </c>
      <c r="HX5" s="15" t="str">
        <f>IF('Current Test'!HJ$1=0,"",SUM(PropertyTotals!HW$7:HW$46))</f>
        <v/>
      </c>
      <c r="HY5" s="15" t="str">
        <f>IF('Current Test'!HK$1=0,"",SUM(PropertyTotals!HX$7:HX$46))</f>
        <v/>
      </c>
      <c r="HZ5" s="15" t="str">
        <f>IF('Current Test'!HL$1=0,"",SUM(PropertyTotals!HY$7:HY$46))</f>
        <v/>
      </c>
      <c r="IA5" s="15" t="str">
        <f>IF('Current Test'!HM$1=0,"",SUM(PropertyTotals!HZ$7:HZ$46))</f>
        <v/>
      </c>
      <c r="IB5" s="15" t="str">
        <f>IF('Current Test'!HN$1=0,"",SUM(PropertyTotals!IA$7:IA$46))</f>
        <v/>
      </c>
      <c r="IC5" s="15" t="str">
        <f>IF('Current Test'!HO$1=0,"",SUM(PropertyTotals!IB$7:IB$46))</f>
        <v/>
      </c>
      <c r="ID5" s="15" t="str">
        <f>IF('Current Test'!HP$1=0,"",SUM(PropertyTotals!IC$7:IC$46))</f>
        <v/>
      </c>
      <c r="IE5" s="15" t="str">
        <f>IF('Current Test'!HQ$1=0,"",SUM(PropertyTotals!ID$7:ID$46))</f>
        <v/>
      </c>
      <c r="IF5" s="15" t="str">
        <f>IF('Current Test'!HR$1=0,"",SUM(PropertyTotals!IE$7:IE$46))</f>
        <v/>
      </c>
      <c r="IG5" s="15" t="str">
        <f>IF('Current Test'!HS$1=0,"",SUM(PropertyTotals!IF$7:IF$46))</f>
        <v/>
      </c>
      <c r="IH5" s="15" t="str">
        <f>IF('Current Test'!HT$1=0,"",SUM(PropertyTotals!IG$7:IG$46))</f>
        <v/>
      </c>
      <c r="II5" s="15" t="str">
        <f>IF('Current Test'!HU$1=0,"",SUM(PropertyTotals!IH$7:IH$46))</f>
        <v/>
      </c>
      <c r="IJ5" s="15" t="str">
        <f>IF('Current Test'!HV$1=0,"",SUM(PropertyTotals!II$7:II$46))</f>
        <v/>
      </c>
      <c r="IK5" s="15" t="str">
        <f>IF('Current Test'!HW$1=0,"",SUM(PropertyTotals!IJ$7:IJ$46))</f>
        <v/>
      </c>
      <c r="IL5" s="15" t="str">
        <f>IF('Current Test'!HX$1=0,"",SUM(PropertyTotals!IK$7:IK$46))</f>
        <v/>
      </c>
      <c r="IM5" s="15" t="str">
        <f>IF('Current Test'!HY$1=0,"",SUM(PropertyTotals!IL$7:IL$46))</f>
        <v/>
      </c>
      <c r="IN5" s="15" t="str">
        <f>IF('Current Test'!HZ$1=0,"",SUM(PropertyTotals!IM$7:IM$46))</f>
        <v/>
      </c>
      <c r="IO5" s="15" t="str">
        <f>IF('Current Test'!IA$1=0,"",SUM(PropertyTotals!IN$7:IN$46))</f>
        <v/>
      </c>
      <c r="IP5" s="15" t="str">
        <f>IF('Current Test'!IB$1=0,"",SUM(PropertyTotals!IO$7:IO$46))</f>
        <v/>
      </c>
      <c r="IQ5" s="15" t="str">
        <f>IF('Current Test'!IC$1=0,"",SUM(PropertyTotals!IP$7:IP$46))</f>
        <v/>
      </c>
      <c r="IR5" s="15" t="str">
        <f>IF('Current Test'!ID$1=0,"",SUM(PropertyTotals!IQ$7:IQ$46))</f>
        <v/>
      </c>
      <c r="IS5" s="15" t="str">
        <f>IF('Current Test'!IE$1=0,"",SUM(PropertyTotals!IR$7:IR$46))</f>
        <v/>
      </c>
      <c r="IT5" s="15" t="str">
        <f>IF('Current Test'!IF$1=0,"",SUM(PropertyTotals!IS$7:IS$46))</f>
        <v/>
      </c>
      <c r="IU5" s="15" t="str">
        <f>IF('Current Test'!IG$1=0,"",SUM(PropertyTotals!IT$7:IT$46))</f>
        <v/>
      </c>
      <c r="IV5" s="15" t="str">
        <f>IF('Current Test'!IH$1=0,"",SUM(PropertyTotals!IU$7:IU$46))</f>
        <v/>
      </c>
      <c r="IW5" s="15" t="str">
        <f>IF('Current Test'!II$1=0,"",SUM(PropertyTotals!IV$7:IV$46))</f>
        <v/>
      </c>
      <c r="IX5" s="15" t="str">
        <f>IF('Current Test'!IJ$1=0,"",SUM(PropertyTotals!IW$7:IW$46))</f>
        <v/>
      </c>
      <c r="IY5" s="15" t="str">
        <f>IF('Current Test'!IK$1=0,"",SUM(PropertyTotals!IX$7:IX$46))</f>
        <v/>
      </c>
      <c r="IZ5" s="15" t="str">
        <f>IF('Current Test'!IL$1=0,"",SUM(PropertyTotals!IY$7:IY$46))</f>
        <v/>
      </c>
      <c r="JA5" s="15" t="str">
        <f>IF('Current Test'!IM$1=0,"",SUM(PropertyTotals!IZ$7:IZ$46))</f>
        <v/>
      </c>
      <c r="JB5" s="15" t="str">
        <f>IF('Current Test'!IN$1=0,"",SUM(PropertyTotals!JA$7:JA$46))</f>
        <v/>
      </c>
      <c r="JC5" s="15" t="str">
        <f>IF('Current Test'!IO$1=0,"",SUM(PropertyTotals!JB$7:JB$46))</f>
        <v/>
      </c>
      <c r="JD5" s="15" t="str">
        <f>IF('Current Test'!IP$1=0,"",SUM(PropertyTotals!JC$7:JC$46))</f>
        <v/>
      </c>
      <c r="JE5" s="15" t="str">
        <f>IF('Current Test'!IQ$1=0,"",SUM(PropertyTotals!JD$7:JD$46))</f>
        <v/>
      </c>
      <c r="JF5" s="15" t="str">
        <f>IF('Current Test'!IR$1=0,"",SUM(PropertyTotals!JE$7:JE$46))</f>
        <v/>
      </c>
      <c r="JG5" s="15" t="str">
        <f>IF('Current Test'!IS$1=0,"",SUM(PropertyTotals!JF$7:JF$46))</f>
        <v/>
      </c>
      <c r="JH5" s="15" t="str">
        <f>IF('Current Test'!IT$1=0,"",SUM(PropertyTotals!JG$7:JG$46))</f>
        <v/>
      </c>
      <c r="JI5" s="15" t="str">
        <f>IF('Current Test'!IU$1=0,"",SUM(PropertyTotals!JH$7:JH$46))</f>
        <v/>
      </c>
      <c r="JJ5" s="15" t="str">
        <f>IF('Current Test'!IV$1=0,"",SUM(PropertyTotals!JI$7:JI$46))</f>
        <v/>
      </c>
      <c r="JK5" s="15" t="str">
        <f>IF('Current Test'!IW$1=0,"",SUM(PropertyTotals!JJ$7:JJ$46))</f>
        <v/>
      </c>
      <c r="JL5" s="15" t="str">
        <f>IF('Current Test'!IX$1=0,"",SUM(PropertyTotals!JK$7:JK$46))</f>
        <v/>
      </c>
      <c r="JM5" s="15" t="str">
        <f>IF('Current Test'!IY$1=0,"",SUM(PropertyTotals!JL$7:JL$46))</f>
        <v/>
      </c>
      <c r="JN5" s="15" t="str">
        <f>IF('Current Test'!IZ$1=0,"",SUM(PropertyTotals!JM$7:JM$46))</f>
        <v/>
      </c>
      <c r="JO5" s="15" t="str">
        <f>IF('Current Test'!JA$1=0,"",SUM(PropertyTotals!JN$7:JN$46))</f>
        <v/>
      </c>
      <c r="JP5" s="15" t="str">
        <f>IF('Current Test'!JB$1=0,"",SUM(PropertyTotals!JO$7:JO$46))</f>
        <v/>
      </c>
      <c r="JQ5" s="15" t="str">
        <f>IF('Current Test'!JC$1=0,"",SUM(PropertyTotals!JP$7:JP$46))</f>
        <v/>
      </c>
      <c r="JR5" s="15" t="str">
        <f>IF('Current Test'!JD$1=0,"",SUM(PropertyTotals!JQ$7:JQ$46))</f>
        <v/>
      </c>
      <c r="JS5" s="15" t="str">
        <f>IF('Current Test'!JE$1=0,"",SUM(PropertyTotals!JR$7:JR$46))</f>
        <v/>
      </c>
      <c r="JT5" s="15" t="str">
        <f>IF('Current Test'!JF$1=0,"",SUM(PropertyTotals!JS$7:JS$46))</f>
        <v/>
      </c>
      <c r="JU5" s="15" t="str">
        <f>IF('Current Test'!JG$1=0,"",SUM(PropertyTotals!JT$7:JT$46))</f>
        <v/>
      </c>
      <c r="JV5" s="15" t="str">
        <f>IF('Current Test'!JH$1=0,"",SUM(PropertyTotals!JU$7:JU$46))</f>
        <v/>
      </c>
      <c r="JW5" s="15" t="str">
        <f>IF('Current Test'!JI$1=0,"",SUM(PropertyTotals!JV$7:JV$46))</f>
        <v/>
      </c>
      <c r="JX5" s="15" t="str">
        <f>IF('Current Test'!JJ$1=0,"",SUM(PropertyTotals!JW$7:JW$46))</f>
        <v/>
      </c>
      <c r="JY5" s="15" t="str">
        <f>IF('Current Test'!JK$1=0,"",SUM(PropertyTotals!JX$7:JX$46))</f>
        <v/>
      </c>
      <c r="JZ5" s="15" t="str">
        <f>IF('Current Test'!JL$1=0,"",SUM(PropertyTotals!JY$7:JY$46))</f>
        <v/>
      </c>
      <c r="KA5" s="15" t="str">
        <f>IF('Current Test'!JM$1=0,"",SUM(PropertyTotals!JZ$7:JZ$46))</f>
        <v/>
      </c>
      <c r="KB5" s="15" t="str">
        <f>IF('Current Test'!JN$1=0,"",SUM(PropertyTotals!KA$7:KA$46))</f>
        <v/>
      </c>
      <c r="KC5" s="15" t="str">
        <f>IF('Current Test'!JO$1=0,"",SUM(PropertyTotals!KB$7:KB$46))</f>
        <v/>
      </c>
      <c r="KD5" s="15" t="str">
        <f>IF('Current Test'!JP$1=0,"",SUM(PropertyTotals!KC$7:KC$46))</f>
        <v/>
      </c>
      <c r="KE5" s="15" t="str">
        <f>IF('Current Test'!JQ$1=0,"",SUM(PropertyTotals!KD$7:KD$46))</f>
        <v/>
      </c>
      <c r="KF5" s="15" t="str">
        <f>IF('Current Test'!JR$1=0,"",SUM(PropertyTotals!KE$7:KE$46))</f>
        <v/>
      </c>
      <c r="KG5" s="15" t="str">
        <f>IF('Current Test'!JS$1=0,"",SUM(PropertyTotals!KF$7:KF$46))</f>
        <v/>
      </c>
      <c r="KH5" s="15" t="str">
        <f>IF('Current Test'!JT$1=0,"",SUM(PropertyTotals!KG$7:KG$46))</f>
        <v/>
      </c>
      <c r="KI5" s="15" t="str">
        <f>IF('Current Test'!JU$1=0,"",SUM(PropertyTotals!KH$7:KH$46))</f>
        <v/>
      </c>
      <c r="KJ5" s="15" t="str">
        <f>IF('Current Test'!JV$1=0,"",SUM(PropertyTotals!KI$7:KI$46))</f>
        <v/>
      </c>
      <c r="KK5" s="15" t="str">
        <f>IF('Current Test'!JW$1=0,"",SUM(PropertyTotals!KJ$7:KJ$46))</f>
        <v/>
      </c>
      <c r="KL5" s="15" t="str">
        <f>IF('Current Test'!JX$1=0,"",SUM(PropertyTotals!KK$7:KK$46))</f>
        <v/>
      </c>
      <c r="KM5" s="15" t="str">
        <f>IF('Current Test'!JY$1=0,"",SUM(PropertyTotals!KL$7:KL$46))</f>
        <v/>
      </c>
      <c r="KN5" s="15" t="str">
        <f>IF('Current Test'!JZ$1=0,"",SUM(PropertyTotals!KM$7:KM$46))</f>
        <v/>
      </c>
      <c r="KO5" s="15" t="str">
        <f>IF('Current Test'!KA$1=0,"",SUM(PropertyTotals!KN$7:KN$46))</f>
        <v/>
      </c>
      <c r="KP5" s="15" t="str">
        <f>IF('Current Test'!KB$1=0,"",SUM(PropertyTotals!KO$7:KO$46))</f>
        <v/>
      </c>
      <c r="KQ5" s="15" t="str">
        <f>IF('Current Test'!KC$1=0,"",SUM(PropertyTotals!KP$7:KP$46))</f>
        <v/>
      </c>
      <c r="KR5" s="15" t="str">
        <f>IF('Current Test'!KD$1=0,"",SUM(PropertyTotals!KQ$7:KQ$46))</f>
        <v/>
      </c>
      <c r="KS5" s="15" t="str">
        <f>IF('Current Test'!KE$1=0,"",SUM(PropertyTotals!KR$7:KR$46))</f>
        <v/>
      </c>
      <c r="KT5" s="15" t="str">
        <f>IF('Current Test'!KF$1=0,"",SUM(PropertyTotals!KS$7:KS$46))</f>
        <v/>
      </c>
      <c r="KU5" s="15" t="str">
        <f>IF('Current Test'!KG$1=0,"",SUM(PropertyTotals!KT$7:KT$46))</f>
        <v/>
      </c>
      <c r="KV5" s="15" t="str">
        <f>IF('Current Test'!KH$1=0,"",SUM(PropertyTotals!KU$7:KU$46))</f>
        <v/>
      </c>
      <c r="KW5" s="15" t="str">
        <f>IF('Current Test'!KI$1=0,"",SUM(PropertyTotals!KV$7:KV$46))</f>
        <v/>
      </c>
      <c r="KX5" s="15" t="str">
        <f>IF('Current Test'!KJ$1=0,"",SUM(PropertyTotals!KW$7:KW$46))</f>
        <v/>
      </c>
      <c r="KY5" s="15" t="str">
        <f>IF('Current Test'!KK$1=0,"",SUM(PropertyTotals!KX$7:KX$46))</f>
        <v/>
      </c>
      <c r="KZ5" s="15" t="str">
        <f>IF('Current Test'!KL$1=0,"",SUM(PropertyTotals!KY$7:KY$46))</f>
        <v/>
      </c>
      <c r="LA5" s="15" t="str">
        <f>IF('Current Test'!KM$1=0,"",SUM(PropertyTotals!KZ$7:KZ$46))</f>
        <v/>
      </c>
      <c r="LB5" s="15" t="str">
        <f>IF('Current Test'!KN$1=0,"",SUM(PropertyTotals!LA$7:LA$46))</f>
        <v/>
      </c>
      <c r="LC5" s="15" t="str">
        <f>IF('Current Test'!KO$1=0,"",SUM(PropertyTotals!LB$7:LB$46))</f>
        <v/>
      </c>
    </row>
    <row r="6" spans="1:315" ht="38.25" x14ac:dyDescent="0.2">
      <c r="A6" s="1" t="s">
        <v>14</v>
      </c>
      <c r="B6" s="1" t="s">
        <v>68</v>
      </c>
      <c r="C6" s="1" t="s">
        <v>66</v>
      </c>
      <c r="D6" s="1" t="s">
        <v>67</v>
      </c>
      <c r="E6" s="1" t="s">
        <v>376</v>
      </c>
      <c r="F6" s="1" t="s">
        <v>64</v>
      </c>
      <c r="G6" s="1" t="s">
        <v>72</v>
      </c>
      <c r="H6" s="1" t="s">
        <v>380</v>
      </c>
      <c r="I6" s="1" t="s">
        <v>73</v>
      </c>
      <c r="J6" s="1" t="s">
        <v>63</v>
      </c>
      <c r="K6" s="1" t="s">
        <v>71</v>
      </c>
      <c r="L6" s="1" t="s">
        <v>65</v>
      </c>
      <c r="M6" s="1" t="s">
        <v>11</v>
      </c>
      <c r="N6" s="1" t="s">
        <v>12</v>
      </c>
      <c r="O6" s="1" t="s">
        <v>14</v>
      </c>
      <c r="P6" s="7" t="s">
        <v>74</v>
      </c>
      <c r="Q6" s="7" t="s">
        <v>75</v>
      </c>
      <c r="R6" s="7" t="s">
        <v>76</v>
      </c>
      <c r="S6" s="7" t="s">
        <v>77</v>
      </c>
      <c r="T6" s="7" t="s">
        <v>78</v>
      </c>
      <c r="U6" s="7" t="s">
        <v>79</v>
      </c>
      <c r="V6" s="7" t="s">
        <v>80</v>
      </c>
      <c r="W6" s="7" t="s">
        <v>81</v>
      </c>
      <c r="X6" s="7" t="s">
        <v>82</v>
      </c>
      <c r="Y6" s="7" t="s">
        <v>83</v>
      </c>
      <c r="Z6" s="7" t="s">
        <v>84</v>
      </c>
      <c r="AA6" s="7" t="s">
        <v>85</v>
      </c>
      <c r="AB6" s="7" t="s">
        <v>86</v>
      </c>
      <c r="AC6" s="7" t="s">
        <v>87</v>
      </c>
      <c r="AD6" s="7" t="s">
        <v>88</v>
      </c>
      <c r="AE6" s="7" t="s">
        <v>89</v>
      </c>
      <c r="AF6" s="7" t="s">
        <v>90</v>
      </c>
      <c r="AG6" s="7" t="s">
        <v>91</v>
      </c>
      <c r="AH6" s="7" t="s">
        <v>92</v>
      </c>
      <c r="AI6" s="7" t="s">
        <v>93</v>
      </c>
      <c r="AJ6" s="7" t="s">
        <v>94</v>
      </c>
      <c r="AK6" s="7" t="s">
        <v>95</v>
      </c>
      <c r="AL6" s="7" t="s">
        <v>96</v>
      </c>
      <c r="AM6" s="7" t="s">
        <v>97</v>
      </c>
      <c r="AN6" s="7" t="s">
        <v>98</v>
      </c>
      <c r="AO6" s="7" t="s">
        <v>99</v>
      </c>
      <c r="AP6" s="7" t="s">
        <v>100</v>
      </c>
      <c r="AQ6" s="7" t="s">
        <v>101</v>
      </c>
      <c r="AR6" s="7" t="s">
        <v>102</v>
      </c>
      <c r="AS6" s="7" t="s">
        <v>103</v>
      </c>
      <c r="AT6" s="7" t="s">
        <v>104</v>
      </c>
      <c r="AU6" s="7" t="s">
        <v>105</v>
      </c>
      <c r="AV6" s="7" t="s">
        <v>106</v>
      </c>
      <c r="AW6" s="7" t="s">
        <v>107</v>
      </c>
      <c r="AX6" s="7" t="s">
        <v>108</v>
      </c>
      <c r="AY6" s="7" t="s">
        <v>109</v>
      </c>
      <c r="AZ6" s="7" t="s">
        <v>110</v>
      </c>
      <c r="BA6" s="7" t="s">
        <v>111</v>
      </c>
      <c r="BB6" s="7" t="s">
        <v>112</v>
      </c>
      <c r="BC6" s="7" t="s">
        <v>113</v>
      </c>
      <c r="BD6" s="7" t="s">
        <v>114</v>
      </c>
      <c r="BE6" s="7" t="s">
        <v>115</v>
      </c>
      <c r="BF6" s="7" t="s">
        <v>116</v>
      </c>
      <c r="BG6" s="7" t="s">
        <v>117</v>
      </c>
      <c r="BH6" s="7" t="s">
        <v>118</v>
      </c>
      <c r="BI6" s="7" t="s">
        <v>119</v>
      </c>
      <c r="BJ6" s="7" t="s">
        <v>120</v>
      </c>
      <c r="BK6" s="7" t="s">
        <v>121</v>
      </c>
      <c r="BL6" s="7" t="s">
        <v>122</v>
      </c>
      <c r="BM6" s="7" t="s">
        <v>123</v>
      </c>
      <c r="BN6" s="7" t="s">
        <v>124</v>
      </c>
      <c r="BO6" s="7" t="s">
        <v>125</v>
      </c>
      <c r="BP6" s="7" t="s">
        <v>126</v>
      </c>
      <c r="BQ6" s="7" t="s">
        <v>127</v>
      </c>
      <c r="BR6" s="7" t="s">
        <v>128</v>
      </c>
      <c r="BS6" s="7" t="s">
        <v>129</v>
      </c>
      <c r="BT6" s="7" t="s">
        <v>130</v>
      </c>
      <c r="BU6" s="7" t="s">
        <v>131</v>
      </c>
      <c r="BV6" s="7" t="s">
        <v>132</v>
      </c>
      <c r="BW6" s="7" t="s">
        <v>133</v>
      </c>
      <c r="BX6" s="7" t="s">
        <v>134</v>
      </c>
      <c r="BY6" s="7" t="s">
        <v>135</v>
      </c>
      <c r="BZ6" s="7" t="s">
        <v>136</v>
      </c>
      <c r="CA6" s="7" t="s">
        <v>137</v>
      </c>
      <c r="CB6" s="7" t="s">
        <v>138</v>
      </c>
      <c r="CC6" s="7" t="s">
        <v>139</v>
      </c>
      <c r="CD6" s="7" t="s">
        <v>140</v>
      </c>
      <c r="CE6" s="7" t="s">
        <v>141</v>
      </c>
      <c r="CF6" s="7" t="s">
        <v>142</v>
      </c>
      <c r="CG6" s="7" t="s">
        <v>143</v>
      </c>
      <c r="CH6" s="7" t="s">
        <v>144</v>
      </c>
      <c r="CI6" s="7" t="s">
        <v>145</v>
      </c>
      <c r="CJ6" s="7" t="s">
        <v>146</v>
      </c>
      <c r="CK6" s="7" t="s">
        <v>147</v>
      </c>
      <c r="CL6" s="7" t="s">
        <v>148</v>
      </c>
      <c r="CM6" s="7" t="s">
        <v>149</v>
      </c>
      <c r="CN6" s="7" t="s">
        <v>150</v>
      </c>
      <c r="CO6" s="7" t="s">
        <v>151</v>
      </c>
      <c r="CP6" s="7" t="s">
        <v>152</v>
      </c>
      <c r="CQ6" s="7" t="s">
        <v>153</v>
      </c>
      <c r="CR6" s="7" t="s">
        <v>154</v>
      </c>
      <c r="CS6" s="7" t="s">
        <v>155</v>
      </c>
      <c r="CT6" s="7" t="s">
        <v>156</v>
      </c>
      <c r="CU6" s="7" t="s">
        <v>157</v>
      </c>
      <c r="CV6" s="7" t="s">
        <v>158</v>
      </c>
      <c r="CW6" s="7" t="s">
        <v>159</v>
      </c>
      <c r="CX6" s="7" t="s">
        <v>160</v>
      </c>
      <c r="CY6" s="7" t="s">
        <v>161</v>
      </c>
      <c r="CZ6" s="7" t="s">
        <v>162</v>
      </c>
      <c r="DA6" s="7" t="s">
        <v>163</v>
      </c>
      <c r="DB6" s="7" t="s">
        <v>164</v>
      </c>
      <c r="DC6" s="7" t="s">
        <v>165</v>
      </c>
      <c r="DD6" s="7" t="s">
        <v>166</v>
      </c>
      <c r="DE6" s="7" t="s">
        <v>167</v>
      </c>
      <c r="DF6" s="7" t="s">
        <v>168</v>
      </c>
      <c r="DG6" s="7" t="s">
        <v>169</v>
      </c>
      <c r="DH6" s="7" t="s">
        <v>170</v>
      </c>
      <c r="DI6" s="7" t="s">
        <v>171</v>
      </c>
      <c r="DJ6" s="7" t="s">
        <v>172</v>
      </c>
      <c r="DK6" s="7" t="s">
        <v>173</v>
      </c>
      <c r="DL6" s="7" t="s">
        <v>174</v>
      </c>
      <c r="DM6" s="7" t="s">
        <v>175</v>
      </c>
      <c r="DN6" s="7" t="s">
        <v>176</v>
      </c>
      <c r="DO6" s="7" t="s">
        <v>177</v>
      </c>
      <c r="DP6" s="7" t="s">
        <v>178</v>
      </c>
      <c r="DQ6" s="7" t="s">
        <v>179</v>
      </c>
      <c r="DR6" s="7" t="s">
        <v>180</v>
      </c>
      <c r="DS6" s="7" t="s">
        <v>181</v>
      </c>
      <c r="DT6" s="7" t="s">
        <v>182</v>
      </c>
      <c r="DU6" s="7" t="s">
        <v>183</v>
      </c>
      <c r="DV6" s="7" t="s">
        <v>184</v>
      </c>
      <c r="DW6" s="7" t="s">
        <v>185</v>
      </c>
      <c r="DX6" s="7" t="s">
        <v>186</v>
      </c>
      <c r="DY6" s="7" t="s">
        <v>187</v>
      </c>
      <c r="DZ6" s="7" t="s">
        <v>188</v>
      </c>
      <c r="EA6" s="7" t="s">
        <v>189</v>
      </c>
      <c r="EB6" s="7" t="s">
        <v>190</v>
      </c>
      <c r="EC6" s="7" t="s">
        <v>191</v>
      </c>
      <c r="ED6" s="7" t="s">
        <v>192</v>
      </c>
      <c r="EE6" s="7" t="s">
        <v>193</v>
      </c>
      <c r="EF6" s="7" t="s">
        <v>194</v>
      </c>
      <c r="EG6" s="7" t="s">
        <v>195</v>
      </c>
      <c r="EH6" s="7" t="s">
        <v>196</v>
      </c>
      <c r="EI6" s="7" t="s">
        <v>197</v>
      </c>
      <c r="EJ6" s="7" t="s">
        <v>198</v>
      </c>
      <c r="EK6" s="7" t="s">
        <v>199</v>
      </c>
      <c r="EL6" s="7" t="s">
        <v>200</v>
      </c>
      <c r="EM6" s="7" t="s">
        <v>201</v>
      </c>
      <c r="EN6" s="7" t="s">
        <v>202</v>
      </c>
      <c r="EO6" s="7" t="s">
        <v>203</v>
      </c>
      <c r="EP6" s="7" t="s">
        <v>204</v>
      </c>
      <c r="EQ6" s="7" t="s">
        <v>205</v>
      </c>
      <c r="ER6" s="7" t="s">
        <v>206</v>
      </c>
      <c r="ES6" s="7" t="s">
        <v>207</v>
      </c>
      <c r="ET6" s="7" t="s">
        <v>208</v>
      </c>
      <c r="EU6" s="7" t="s">
        <v>209</v>
      </c>
      <c r="EV6" s="7" t="s">
        <v>210</v>
      </c>
      <c r="EW6" s="7" t="s">
        <v>211</v>
      </c>
      <c r="EX6" s="7" t="s">
        <v>212</v>
      </c>
      <c r="EY6" s="7" t="s">
        <v>213</v>
      </c>
      <c r="EZ6" s="7" t="s">
        <v>214</v>
      </c>
      <c r="FA6" s="7" t="s">
        <v>215</v>
      </c>
      <c r="FB6" s="7" t="s">
        <v>216</v>
      </c>
      <c r="FC6" s="7" t="s">
        <v>217</v>
      </c>
      <c r="FD6" s="7" t="s">
        <v>218</v>
      </c>
      <c r="FE6" s="7" t="s">
        <v>219</v>
      </c>
      <c r="FF6" s="7" t="s">
        <v>220</v>
      </c>
      <c r="FG6" s="7" t="s">
        <v>221</v>
      </c>
      <c r="FH6" s="7" t="s">
        <v>222</v>
      </c>
      <c r="FI6" s="7" t="s">
        <v>223</v>
      </c>
      <c r="FJ6" s="7" t="s">
        <v>224</v>
      </c>
      <c r="FK6" s="7" t="s">
        <v>225</v>
      </c>
      <c r="FL6" s="7" t="s">
        <v>226</v>
      </c>
      <c r="FM6" s="7" t="s">
        <v>227</v>
      </c>
      <c r="FN6" s="7" t="s">
        <v>228</v>
      </c>
      <c r="FO6" s="7" t="s">
        <v>229</v>
      </c>
      <c r="FP6" s="7" t="s">
        <v>230</v>
      </c>
      <c r="FQ6" s="7" t="s">
        <v>231</v>
      </c>
      <c r="FR6" s="7" t="s">
        <v>232</v>
      </c>
      <c r="FS6" s="7" t="s">
        <v>233</v>
      </c>
      <c r="FT6" s="7" t="s">
        <v>234</v>
      </c>
      <c r="FU6" s="7" t="s">
        <v>235</v>
      </c>
      <c r="FV6" s="7" t="s">
        <v>236</v>
      </c>
      <c r="FW6" s="7" t="s">
        <v>237</v>
      </c>
      <c r="FX6" s="7" t="s">
        <v>238</v>
      </c>
      <c r="FY6" s="7" t="s">
        <v>239</v>
      </c>
      <c r="FZ6" s="7" t="s">
        <v>240</v>
      </c>
      <c r="GA6" s="7" t="s">
        <v>241</v>
      </c>
      <c r="GB6" s="7" t="s">
        <v>242</v>
      </c>
      <c r="GC6" s="7" t="s">
        <v>243</v>
      </c>
      <c r="GD6" s="7" t="s">
        <v>244</v>
      </c>
      <c r="GE6" s="7" t="s">
        <v>245</v>
      </c>
      <c r="GF6" s="7" t="s">
        <v>246</v>
      </c>
      <c r="GG6" s="7" t="s">
        <v>247</v>
      </c>
      <c r="GH6" s="7" t="s">
        <v>248</v>
      </c>
      <c r="GI6" s="7" t="s">
        <v>249</v>
      </c>
      <c r="GJ6" s="7" t="s">
        <v>250</v>
      </c>
      <c r="GK6" s="7" t="s">
        <v>251</v>
      </c>
      <c r="GL6" s="7" t="s">
        <v>252</v>
      </c>
      <c r="GM6" s="7" t="s">
        <v>253</v>
      </c>
      <c r="GN6" s="7" t="s">
        <v>254</v>
      </c>
      <c r="GO6" s="7" t="s">
        <v>255</v>
      </c>
      <c r="GP6" s="7" t="s">
        <v>256</v>
      </c>
      <c r="GQ6" s="7" t="s">
        <v>257</v>
      </c>
      <c r="GR6" s="7" t="s">
        <v>258</v>
      </c>
      <c r="GS6" s="7" t="s">
        <v>259</v>
      </c>
      <c r="GT6" s="7" t="s">
        <v>260</v>
      </c>
      <c r="GU6" s="7" t="s">
        <v>261</v>
      </c>
      <c r="GV6" s="7" t="s">
        <v>262</v>
      </c>
      <c r="GW6" s="7" t="s">
        <v>263</v>
      </c>
      <c r="GX6" s="7" t="s">
        <v>264</v>
      </c>
      <c r="GY6" s="7" t="s">
        <v>265</v>
      </c>
      <c r="GZ6" s="7" t="s">
        <v>266</v>
      </c>
      <c r="HA6" s="7" t="s">
        <v>267</v>
      </c>
      <c r="HB6" s="7" t="s">
        <v>268</v>
      </c>
      <c r="HC6" s="7" t="s">
        <v>269</v>
      </c>
      <c r="HD6" s="7" t="s">
        <v>270</v>
      </c>
      <c r="HE6" s="7" t="s">
        <v>271</v>
      </c>
      <c r="HF6" s="7" t="s">
        <v>272</v>
      </c>
      <c r="HG6" s="7" t="s">
        <v>273</v>
      </c>
      <c r="HH6" s="7" t="s">
        <v>274</v>
      </c>
      <c r="HI6" s="7" t="s">
        <v>275</v>
      </c>
      <c r="HJ6" s="7" t="s">
        <v>276</v>
      </c>
      <c r="HK6" s="7" t="s">
        <v>277</v>
      </c>
      <c r="HL6" s="7" t="s">
        <v>278</v>
      </c>
      <c r="HM6" s="7" t="s">
        <v>279</v>
      </c>
      <c r="HN6" s="7" t="s">
        <v>280</v>
      </c>
      <c r="HO6" s="7" t="s">
        <v>281</v>
      </c>
      <c r="HP6" s="7" t="s">
        <v>282</v>
      </c>
      <c r="HQ6" s="7" t="s">
        <v>283</v>
      </c>
      <c r="HR6" s="7" t="s">
        <v>284</v>
      </c>
      <c r="HS6" s="7" t="s">
        <v>285</v>
      </c>
      <c r="HT6" s="7" t="s">
        <v>286</v>
      </c>
      <c r="HU6" s="7" t="s">
        <v>287</v>
      </c>
      <c r="HV6" s="7" t="s">
        <v>288</v>
      </c>
      <c r="HW6" s="7" t="s">
        <v>289</v>
      </c>
      <c r="HX6" s="7" t="s">
        <v>290</v>
      </c>
      <c r="HY6" s="7" t="s">
        <v>291</v>
      </c>
      <c r="HZ6" s="7" t="s">
        <v>292</v>
      </c>
      <c r="IA6" s="7" t="s">
        <v>293</v>
      </c>
      <c r="IB6" s="7" t="s">
        <v>294</v>
      </c>
      <c r="IC6" s="7" t="s">
        <v>295</v>
      </c>
      <c r="ID6" s="7" t="s">
        <v>296</v>
      </c>
      <c r="IE6" s="7" t="s">
        <v>297</v>
      </c>
      <c r="IF6" s="7" t="s">
        <v>298</v>
      </c>
      <c r="IG6" s="7" t="s">
        <v>299</v>
      </c>
      <c r="IH6" s="7" t="s">
        <v>300</v>
      </c>
      <c r="II6" s="7" t="s">
        <v>301</v>
      </c>
      <c r="IJ6" s="7" t="s">
        <v>302</v>
      </c>
      <c r="IK6" s="7" t="s">
        <v>303</v>
      </c>
      <c r="IL6" s="7" t="s">
        <v>304</v>
      </c>
      <c r="IM6" s="7" t="s">
        <v>305</v>
      </c>
      <c r="IN6" s="7" t="s">
        <v>306</v>
      </c>
      <c r="IO6" s="7" t="s">
        <v>307</v>
      </c>
      <c r="IP6" s="7" t="s">
        <v>308</v>
      </c>
      <c r="IQ6" s="7" t="s">
        <v>309</v>
      </c>
      <c r="IR6" s="7" t="s">
        <v>310</v>
      </c>
      <c r="IS6" s="7" t="s">
        <v>311</v>
      </c>
      <c r="IT6" s="7" t="s">
        <v>312</v>
      </c>
      <c r="IU6" s="7" t="s">
        <v>313</v>
      </c>
      <c r="IV6" s="7" t="s">
        <v>314</v>
      </c>
      <c r="IW6" s="7" t="s">
        <v>315</v>
      </c>
      <c r="IX6" s="7" t="s">
        <v>316</v>
      </c>
      <c r="IY6" s="7" t="s">
        <v>317</v>
      </c>
      <c r="IZ6" s="7" t="s">
        <v>318</v>
      </c>
      <c r="JA6" s="7" t="s">
        <v>319</v>
      </c>
      <c r="JB6" s="7" t="s">
        <v>320</v>
      </c>
      <c r="JC6" s="7" t="s">
        <v>321</v>
      </c>
      <c r="JD6" s="7" t="s">
        <v>322</v>
      </c>
      <c r="JE6" s="7" t="s">
        <v>323</v>
      </c>
      <c r="JF6" s="7" t="s">
        <v>324</v>
      </c>
      <c r="JG6" s="7" t="s">
        <v>325</v>
      </c>
      <c r="JH6" s="7" t="s">
        <v>326</v>
      </c>
      <c r="JI6" s="7" t="s">
        <v>327</v>
      </c>
      <c r="JJ6" s="7" t="s">
        <v>328</v>
      </c>
      <c r="JK6" s="7" t="s">
        <v>329</v>
      </c>
      <c r="JL6" s="7" t="s">
        <v>330</v>
      </c>
      <c r="JM6" s="7" t="s">
        <v>331</v>
      </c>
      <c r="JN6" s="7" t="s">
        <v>332</v>
      </c>
      <c r="JO6" s="7" t="s">
        <v>333</v>
      </c>
      <c r="JP6" s="7" t="s">
        <v>334</v>
      </c>
      <c r="JQ6" s="7" t="s">
        <v>335</v>
      </c>
      <c r="JR6" s="7" t="s">
        <v>336</v>
      </c>
      <c r="JS6" s="7" t="s">
        <v>337</v>
      </c>
      <c r="JT6" s="7" t="s">
        <v>338</v>
      </c>
      <c r="JU6" s="7" t="s">
        <v>339</v>
      </c>
      <c r="JV6" s="7" t="s">
        <v>340</v>
      </c>
      <c r="JW6" s="7" t="s">
        <v>341</v>
      </c>
      <c r="JX6" s="7" t="s">
        <v>342</v>
      </c>
      <c r="JY6" s="7" t="s">
        <v>343</v>
      </c>
      <c r="JZ6" s="7" t="s">
        <v>344</v>
      </c>
      <c r="KA6" s="7" t="s">
        <v>345</v>
      </c>
      <c r="KB6" s="7" t="s">
        <v>346</v>
      </c>
      <c r="KC6" s="7" t="s">
        <v>347</v>
      </c>
      <c r="KD6" s="7" t="s">
        <v>348</v>
      </c>
      <c r="KE6" s="7" t="s">
        <v>349</v>
      </c>
      <c r="KF6" s="7" t="s">
        <v>350</v>
      </c>
      <c r="KG6" s="7" t="s">
        <v>351</v>
      </c>
      <c r="KH6" s="7" t="s">
        <v>352</v>
      </c>
      <c r="KI6" s="7" t="s">
        <v>353</v>
      </c>
      <c r="KJ6" s="7" t="s">
        <v>354</v>
      </c>
      <c r="KK6" s="7" t="s">
        <v>355</v>
      </c>
      <c r="KL6" s="7" t="s">
        <v>356</v>
      </c>
      <c r="KM6" s="7" t="s">
        <v>357</v>
      </c>
      <c r="KN6" s="7" t="s">
        <v>358</v>
      </c>
      <c r="KO6" s="7" t="s">
        <v>359</v>
      </c>
      <c r="KP6" s="7" t="s">
        <v>360</v>
      </c>
      <c r="KQ6" s="7" t="s">
        <v>361</v>
      </c>
      <c r="KR6" s="7" t="s">
        <v>362</v>
      </c>
      <c r="KS6" s="7" t="s">
        <v>363</v>
      </c>
      <c r="KT6" s="7" t="s">
        <v>364</v>
      </c>
      <c r="KU6" s="7" t="s">
        <v>365</v>
      </c>
      <c r="KV6" s="7" t="s">
        <v>366</v>
      </c>
      <c r="KW6" s="7" t="s">
        <v>367</v>
      </c>
      <c r="KX6" s="7" t="s">
        <v>368</v>
      </c>
      <c r="KY6" s="7" t="s">
        <v>369</v>
      </c>
      <c r="KZ6" s="7" t="s">
        <v>370</v>
      </c>
      <c r="LA6" s="7" t="s">
        <v>371</v>
      </c>
      <c r="LB6" s="7" t="s">
        <v>372</v>
      </c>
      <c r="LC6" s="7" t="s">
        <v>373</v>
      </c>
    </row>
    <row r="7" spans="1:315" x14ac:dyDescent="0.2">
      <c r="A7" s="11" t="s">
        <v>15</v>
      </c>
      <c r="B7" s="19">
        <f>IF(+N7-E7&lt;0,0,+N7-E7)</f>
        <v>1.8448133173696637</v>
      </c>
      <c r="C7" s="21">
        <f>+N7</f>
        <v>2.7118901749533819</v>
      </c>
      <c r="D7" s="19">
        <f>+N7+E7</f>
        <v>3.5789670325371001</v>
      </c>
      <c r="E7" s="17">
        <f t="shared" ref="E7:E46" si="0">TINV($B$5,K7)*M7/SQRT(L7)</f>
        <v>0.86707685758371822</v>
      </c>
      <c r="F7" s="15">
        <f t="shared" ref="F7:F46" si="1">MIN($P7:$LC7)</f>
        <v>0</v>
      </c>
      <c r="G7" s="15">
        <f>QUARTILE($P7:$LC7,1)</f>
        <v>1.6304347826086956</v>
      </c>
      <c r="H7" s="15">
        <f>QUARTILE($P7:$LC7,2)</f>
        <v>2.2991543340380551</v>
      </c>
      <c r="I7" s="15">
        <f>QUARTILE($P7:$LC7,3)</f>
        <v>4.5718816067653281</v>
      </c>
      <c r="J7" s="15">
        <f>MAX($P7:$LC7)</f>
        <v>7.1428571428571423</v>
      </c>
      <c r="K7" s="16">
        <f>+L7-1</f>
        <v>39</v>
      </c>
      <c r="L7" s="15">
        <f t="shared" ref="L7" si="2">COUNT(P7:LC7)</f>
        <v>40</v>
      </c>
      <c r="M7" s="10">
        <f>STDEV(P7:LC7)</f>
        <v>2.0251297450159313</v>
      </c>
      <c r="N7" s="10">
        <f>AVERAGE(P7:LC7)</f>
        <v>2.7118901749533819</v>
      </c>
      <c r="O7" s="11" t="s">
        <v>15</v>
      </c>
      <c r="P7" s="17">
        <f>IF('Current Test'!B$1=0,"",+PropertyTotals!O7/PropertyTotals!O$4*100)</f>
        <v>2.2222222222222223</v>
      </c>
      <c r="Q7" s="17">
        <f>IF('Current Test'!C$1=0,"",+PropertyTotals!P7/PropertyTotals!P$4*100)</f>
        <v>0</v>
      </c>
      <c r="R7" s="17">
        <f>IF('Current Test'!D$1=0,"",+PropertyTotals!Q7/PropertyTotals!Q$4*100)</f>
        <v>2.3809523809523809</v>
      </c>
      <c r="S7" s="17">
        <f>IF('Current Test'!E$1=0,"",+PropertyTotals!R7/PropertyTotals!R$4*100)</f>
        <v>0</v>
      </c>
      <c r="T7" s="17">
        <f>IF('Current Test'!F$1=0,"",+PropertyTotals!S7/PropertyTotals!S$4*100)</f>
        <v>4.7619047619047619</v>
      </c>
      <c r="U7" s="17">
        <f>IF('Current Test'!G$1=0,"",+PropertyTotals!T7/PropertyTotals!T$4*100)</f>
        <v>2.3809523809523809</v>
      </c>
      <c r="V7" s="17">
        <f>IF('Current Test'!H$1=0,"",+PropertyTotals!U7/PropertyTotals!U$4*100)</f>
        <v>4.7619047619047619</v>
      </c>
      <c r="W7" s="17">
        <f>IF('Current Test'!I$1=0,"",+PropertyTotals!V7/PropertyTotals!V$4*100)</f>
        <v>6.5217391304347823</v>
      </c>
      <c r="X7" s="17">
        <f>IF('Current Test'!J$1=0,"",+PropertyTotals!W7/PropertyTotals!W$4*100)</f>
        <v>2.2727272727272729</v>
      </c>
      <c r="Y7" s="17">
        <f>IF('Current Test'!K$1=0,"",+PropertyTotals!X7/PropertyTotals!X$4*100)</f>
        <v>4.7619047619047619</v>
      </c>
      <c r="Z7" s="17">
        <f>IF('Current Test'!L$1=0,"",+PropertyTotals!Y7/PropertyTotals!Y$4*100)</f>
        <v>0</v>
      </c>
      <c r="AA7" s="17">
        <f>IF('Current Test'!M$1=0,"",+PropertyTotals!Z7/PropertyTotals!Z$4*100)</f>
        <v>4.5454545454545459</v>
      </c>
      <c r="AB7" s="17">
        <f>IF('Current Test'!N$1=0,"",+PropertyTotals!AA7/PropertyTotals!AA$4*100)</f>
        <v>4.4444444444444446</v>
      </c>
      <c r="AC7" s="17">
        <f>IF('Current Test'!O$1=0,"",+PropertyTotals!AB7/PropertyTotals!AB$4*100)</f>
        <v>2.4390243902439024</v>
      </c>
      <c r="AD7" s="17">
        <f>IF('Current Test'!P$1=0,"",+PropertyTotals!AC7/PropertyTotals!AC$4*100)</f>
        <v>4.4444444444444446</v>
      </c>
      <c r="AE7" s="17">
        <f>IF('Current Test'!Q$1=0,"",+PropertyTotals!AD7/PropertyTotals!AD$4*100)</f>
        <v>0</v>
      </c>
      <c r="AF7" s="17">
        <f>IF('Current Test'!R$1=0,"",+PropertyTotals!AE7/PropertyTotals!AE$4*100)</f>
        <v>2.2727272727272729</v>
      </c>
      <c r="AG7" s="17">
        <f>IF('Current Test'!S$1=0,"",+PropertyTotals!AF7/PropertyTotals!AF$4*100)</f>
        <v>2.2727272727272729</v>
      </c>
      <c r="AH7" s="17">
        <f>IF('Current Test'!T$1=0,"",+PropertyTotals!AG7/PropertyTotals!AG$4*100)</f>
        <v>0</v>
      </c>
      <c r="AI7" s="17">
        <f>IF('Current Test'!U$1=0,"",+PropertyTotals!AH7/PropertyTotals!AH$4*100)</f>
        <v>4.8780487804878048</v>
      </c>
      <c r="AJ7" s="17">
        <f>IF('Current Test'!V$1=0,"",+PropertyTotals!AI7/PropertyTotals!AI$4*100)</f>
        <v>0</v>
      </c>
      <c r="AK7" s="17">
        <f>IF('Current Test'!W$1=0,"",+PropertyTotals!AJ7/PropertyTotals!AJ$4*100)</f>
        <v>2.2727272727272729</v>
      </c>
      <c r="AL7" s="17">
        <f>IF('Current Test'!X$1=0,"",+PropertyTotals!AK7/PropertyTotals!AK$4*100)</f>
        <v>4.6511627906976747</v>
      </c>
      <c r="AM7" s="17">
        <f>IF('Current Test'!Y$1=0,"",+PropertyTotals!AL7/PropertyTotals!AL$4*100)</f>
        <v>2.2727272727272729</v>
      </c>
      <c r="AN7" s="17">
        <f>IF('Current Test'!Z$1=0,"",+PropertyTotals!AM7/PropertyTotals!AM$4*100)</f>
        <v>2.1739130434782608</v>
      </c>
      <c r="AO7" s="17">
        <f>IF('Current Test'!AA$1=0,"",+PropertyTotals!AN7/PropertyTotals!AN$4*100)</f>
        <v>4.7619047619047619</v>
      </c>
      <c r="AP7" s="17">
        <f>IF('Current Test'!AB$1=0,"",+PropertyTotals!AO7/PropertyTotals!AO$4*100)</f>
        <v>4.8780487804878048</v>
      </c>
      <c r="AQ7" s="17">
        <f>IF('Current Test'!AC$1=0,"",+PropertyTotals!AP7/PropertyTotals!AP$4*100)</f>
        <v>0</v>
      </c>
      <c r="AR7" s="17">
        <f>IF('Current Test'!AD$1=0,"",+PropertyTotals!AQ7/PropertyTotals!AQ$4*100)</f>
        <v>4.4444444444444446</v>
      </c>
      <c r="AS7" s="17">
        <f>IF('Current Test'!AE$1=0,"",+PropertyTotals!AR7/PropertyTotals!AR$4*100)</f>
        <v>7.1428571428571423</v>
      </c>
      <c r="AT7" s="17">
        <f>IF('Current Test'!AF$1=0,"",+PropertyTotals!AS7/PropertyTotals!AS$4*100)</f>
        <v>4.6511627906976747</v>
      </c>
      <c r="AU7" s="17">
        <f>IF('Current Test'!AG$1=0,"",+PropertyTotals!AT7/PropertyTotals!AT$4*100)</f>
        <v>2.3255813953488373</v>
      </c>
      <c r="AV7" s="17">
        <f>IF('Current Test'!AH$1=0,"",+PropertyTotals!AU7/PropertyTotals!AU$4*100)</f>
        <v>2.2727272727272729</v>
      </c>
      <c r="AW7" s="17">
        <f>IF('Current Test'!AI$1=0,"",+PropertyTotals!AV7/PropertyTotals!AV$4*100)</f>
        <v>2.2222222222222223</v>
      </c>
      <c r="AX7" s="17">
        <f>IF('Current Test'!AJ$1=0,"",+PropertyTotals!AW7/PropertyTotals!AW$4*100)</f>
        <v>4.5454545454545459</v>
      </c>
      <c r="AY7" s="17">
        <f>IF('Current Test'!AK$1=0,"",+PropertyTotals!AX7/PropertyTotals!AX$4*100)</f>
        <v>0</v>
      </c>
      <c r="AZ7" s="17">
        <f>IF('Current Test'!AL$1=0,"",+PropertyTotals!AY7/PropertyTotals!AY$4*100)</f>
        <v>0</v>
      </c>
      <c r="BA7" s="17">
        <f>IF('Current Test'!AM$1=0,"",+PropertyTotals!AZ7/PropertyTotals!AZ$4*100)</f>
        <v>2.1739130434782608</v>
      </c>
      <c r="BB7" s="17">
        <f>IF('Current Test'!AN$1=0,"",+PropertyTotals!BA7/PropertyTotals!BA$4*100)</f>
        <v>2.3255813953488373</v>
      </c>
      <c r="BC7" s="17">
        <f>IF('Current Test'!AO$1=0,"",+PropertyTotals!BB7/PropertyTotals!BB$4*100)</f>
        <v>0</v>
      </c>
      <c r="BD7" s="17" t="str">
        <f>IF('Current Test'!AP$1=0,"",+PropertyTotals!BC7/PropertyTotals!BC$4*100)</f>
        <v/>
      </c>
      <c r="BE7" s="17" t="str">
        <f>IF('Current Test'!AQ$1=0,"",+PropertyTotals!BD7/PropertyTotals!BD$4*100)</f>
        <v/>
      </c>
      <c r="BF7" s="17" t="str">
        <f>IF('Current Test'!AR$1=0,"",+PropertyTotals!BE7/PropertyTotals!BE$4*100)</f>
        <v/>
      </c>
      <c r="BG7" s="17" t="str">
        <f>IF('Current Test'!AS$1=0,"",+PropertyTotals!BF7/PropertyTotals!BF$4*100)</f>
        <v/>
      </c>
      <c r="BH7" s="17" t="str">
        <f>IF('Current Test'!AT$1=0,"",+PropertyTotals!BG7/PropertyTotals!BG$4*100)</f>
        <v/>
      </c>
      <c r="BI7" s="17" t="str">
        <f>IF('Current Test'!AU$1=0,"",+PropertyTotals!BH7/PropertyTotals!BH$4*100)</f>
        <v/>
      </c>
      <c r="BJ7" s="17" t="str">
        <f>IF('Current Test'!AV$1=0,"",+PropertyTotals!BI7/PropertyTotals!BI$4*100)</f>
        <v/>
      </c>
      <c r="BK7" s="17" t="str">
        <f>IF('Current Test'!AW$1=0,"",+PropertyTotals!BJ7/PropertyTotals!BJ$4*100)</f>
        <v/>
      </c>
      <c r="BL7" s="17" t="str">
        <f>IF('Current Test'!AX$1=0,"",+PropertyTotals!BK7/PropertyTotals!BK$4*100)</f>
        <v/>
      </c>
      <c r="BM7" s="17" t="str">
        <f>IF('Current Test'!AY$1=0,"",+PropertyTotals!BL7/PropertyTotals!BL$4*100)</f>
        <v/>
      </c>
      <c r="BN7" s="17" t="str">
        <f>IF('Current Test'!AZ$1=0,"",+PropertyTotals!BM7/PropertyTotals!BM$4*100)</f>
        <v/>
      </c>
      <c r="BO7" s="17" t="str">
        <f>IF('Current Test'!BA$1=0,"",+PropertyTotals!BN7/PropertyTotals!BN$4*100)</f>
        <v/>
      </c>
      <c r="BP7" s="17" t="str">
        <f>IF('Current Test'!BB$1=0,"",+PropertyTotals!BO7/PropertyTotals!BO$4*100)</f>
        <v/>
      </c>
      <c r="BQ7" s="17" t="str">
        <f>IF('Current Test'!BC$1=0,"",+PropertyTotals!BP7/PropertyTotals!BP$4*100)</f>
        <v/>
      </c>
      <c r="BR7" s="17" t="str">
        <f>IF('Current Test'!BD$1=0,"",+PropertyTotals!BQ7/PropertyTotals!BQ$4*100)</f>
        <v/>
      </c>
      <c r="BS7" s="17" t="str">
        <f>IF('Current Test'!BE$1=0,"",+PropertyTotals!BR7/PropertyTotals!BR$4*100)</f>
        <v/>
      </c>
      <c r="BT7" s="17" t="str">
        <f>IF('Current Test'!BF$1=0,"",+PropertyTotals!BS7/PropertyTotals!BS$4*100)</f>
        <v/>
      </c>
      <c r="BU7" s="17" t="str">
        <f>IF('Current Test'!BG$1=0,"",+PropertyTotals!BT7/PropertyTotals!BT$4*100)</f>
        <v/>
      </c>
      <c r="BV7" s="17" t="str">
        <f>IF('Current Test'!BH$1=0,"",+PropertyTotals!BU7/PropertyTotals!BU$4*100)</f>
        <v/>
      </c>
      <c r="BW7" s="17" t="str">
        <f>IF('Current Test'!BI$1=0,"",+PropertyTotals!BV7/PropertyTotals!BV$4*100)</f>
        <v/>
      </c>
      <c r="BX7" s="17" t="str">
        <f>IF('Current Test'!BJ$1=0,"",+PropertyTotals!BW7/PropertyTotals!BW$4*100)</f>
        <v/>
      </c>
      <c r="BY7" s="17" t="str">
        <f>IF('Current Test'!BK$1=0,"",+PropertyTotals!BX7/PropertyTotals!BX$4*100)</f>
        <v/>
      </c>
      <c r="BZ7" s="17" t="str">
        <f>IF('Current Test'!BL$1=0,"",+PropertyTotals!BY7/PropertyTotals!BY$4*100)</f>
        <v/>
      </c>
      <c r="CA7" s="17" t="str">
        <f>IF('Current Test'!BM$1=0,"",+PropertyTotals!BZ7/PropertyTotals!BZ$4*100)</f>
        <v/>
      </c>
      <c r="CB7" s="17" t="str">
        <f>IF('Current Test'!BN$1=0,"",+PropertyTotals!CA7/PropertyTotals!CA$4*100)</f>
        <v/>
      </c>
      <c r="CC7" s="17" t="str">
        <f>IF('Current Test'!BO$1=0,"",+PropertyTotals!CB7/PropertyTotals!CB$4*100)</f>
        <v/>
      </c>
      <c r="CD7" s="17" t="str">
        <f>IF('Current Test'!BP$1=0,"",+PropertyTotals!CC7/PropertyTotals!CC$4*100)</f>
        <v/>
      </c>
      <c r="CE7" s="17" t="str">
        <f>IF('Current Test'!BQ$1=0,"",+PropertyTotals!CD7/PropertyTotals!CD$4*100)</f>
        <v/>
      </c>
      <c r="CF7" s="17" t="str">
        <f>IF('Current Test'!BR$1=0,"",+PropertyTotals!CE7/PropertyTotals!CE$4*100)</f>
        <v/>
      </c>
      <c r="CG7" s="17" t="str">
        <f>IF('Current Test'!BS$1=0,"",+PropertyTotals!CF7/PropertyTotals!CF$4*100)</f>
        <v/>
      </c>
      <c r="CH7" s="17" t="str">
        <f>IF('Current Test'!BT$1=0,"",+PropertyTotals!CG7/PropertyTotals!CG$4*100)</f>
        <v/>
      </c>
      <c r="CI7" s="17" t="str">
        <f>IF('Current Test'!BU$1=0,"",+PropertyTotals!CH7/PropertyTotals!CH$4*100)</f>
        <v/>
      </c>
      <c r="CJ7" s="17" t="str">
        <f>IF('Current Test'!BV$1=0,"",+PropertyTotals!CI7/PropertyTotals!CI$4*100)</f>
        <v/>
      </c>
      <c r="CK7" s="17" t="str">
        <f>IF('Current Test'!BW$1=0,"",+PropertyTotals!CJ7/PropertyTotals!CJ$4*100)</f>
        <v/>
      </c>
      <c r="CL7" s="17" t="str">
        <f>IF('Current Test'!BX$1=0,"",+PropertyTotals!CK7/PropertyTotals!CK$4*100)</f>
        <v/>
      </c>
      <c r="CM7" s="17" t="str">
        <f>IF('Current Test'!BY$1=0,"",+PropertyTotals!CL7/PropertyTotals!CL$4*100)</f>
        <v/>
      </c>
      <c r="CN7" s="17" t="str">
        <f>IF('Current Test'!BZ$1=0,"",+PropertyTotals!CM7/PropertyTotals!CM$4*100)</f>
        <v/>
      </c>
      <c r="CO7" s="17" t="str">
        <f>IF('Current Test'!CA$1=0,"",+PropertyTotals!CN7/PropertyTotals!CN$4*100)</f>
        <v/>
      </c>
      <c r="CP7" s="17" t="str">
        <f>IF('Current Test'!CB$1=0,"",+PropertyTotals!CO7/PropertyTotals!CO$4*100)</f>
        <v/>
      </c>
      <c r="CQ7" s="17" t="str">
        <f>IF('Current Test'!CC$1=0,"",+PropertyTotals!CP7/PropertyTotals!CP$4*100)</f>
        <v/>
      </c>
      <c r="CR7" s="17" t="str">
        <f>IF('Current Test'!CD$1=0,"",+PropertyTotals!CQ7/PropertyTotals!CQ$4*100)</f>
        <v/>
      </c>
      <c r="CS7" s="17" t="str">
        <f>IF('Current Test'!CE$1=0,"",+PropertyTotals!CR7/PropertyTotals!CR$4*100)</f>
        <v/>
      </c>
      <c r="CT7" s="17" t="str">
        <f>IF('Current Test'!CF$1=0,"",+PropertyTotals!CS7/PropertyTotals!CS$4*100)</f>
        <v/>
      </c>
      <c r="CU7" s="17" t="str">
        <f>IF('Current Test'!CG$1=0,"",+PropertyTotals!CT7/PropertyTotals!CT$4*100)</f>
        <v/>
      </c>
      <c r="CV7" s="17" t="str">
        <f>IF('Current Test'!CH$1=0,"",+PropertyTotals!CU7/PropertyTotals!CU$4*100)</f>
        <v/>
      </c>
      <c r="CW7" s="17" t="str">
        <f>IF('Current Test'!CI$1=0,"",+PropertyTotals!CV7/PropertyTotals!CV$4*100)</f>
        <v/>
      </c>
      <c r="CX7" s="17" t="str">
        <f>IF('Current Test'!CJ$1=0,"",+PropertyTotals!CW7/PropertyTotals!CW$4*100)</f>
        <v/>
      </c>
      <c r="CY7" s="17" t="str">
        <f>IF('Current Test'!CK$1=0,"",+PropertyTotals!CX7/PropertyTotals!CX$4*100)</f>
        <v/>
      </c>
      <c r="CZ7" s="17" t="str">
        <f>IF('Current Test'!CL$1=0,"",+PropertyTotals!CY7/PropertyTotals!CY$4*100)</f>
        <v/>
      </c>
      <c r="DA7" s="17" t="str">
        <f>IF('Current Test'!CM$1=0,"",+PropertyTotals!CZ7/PropertyTotals!CZ$4*100)</f>
        <v/>
      </c>
      <c r="DB7" s="17" t="str">
        <f>IF('Current Test'!CN$1=0,"",+PropertyTotals!DA7/PropertyTotals!DA$4*100)</f>
        <v/>
      </c>
      <c r="DC7" s="17" t="str">
        <f>IF('Current Test'!CO$1=0,"",+PropertyTotals!DB7/PropertyTotals!DB$4*100)</f>
        <v/>
      </c>
      <c r="DD7" s="17" t="str">
        <f>IF('Current Test'!CP$1=0,"",+PropertyTotals!DC7/PropertyTotals!DC$4*100)</f>
        <v/>
      </c>
      <c r="DE7" s="17" t="str">
        <f>IF('Current Test'!CQ$1=0,"",+PropertyTotals!DD7/PropertyTotals!DD$4*100)</f>
        <v/>
      </c>
      <c r="DF7" s="17" t="str">
        <f>IF('Current Test'!CR$1=0,"",+PropertyTotals!DE7/PropertyTotals!DE$4*100)</f>
        <v/>
      </c>
      <c r="DG7" s="17" t="str">
        <f>IF('Current Test'!CS$1=0,"",+PropertyTotals!DF7/PropertyTotals!DF$4*100)</f>
        <v/>
      </c>
      <c r="DH7" s="17" t="str">
        <f>IF('Current Test'!CT$1=0,"",+PropertyTotals!DG7/PropertyTotals!DG$4*100)</f>
        <v/>
      </c>
      <c r="DI7" s="17" t="str">
        <f>IF('Current Test'!CU$1=0,"",+PropertyTotals!DH7/PropertyTotals!DH$4*100)</f>
        <v/>
      </c>
      <c r="DJ7" s="17" t="str">
        <f>IF('Current Test'!CV$1=0,"",+PropertyTotals!DI7/PropertyTotals!DI$4*100)</f>
        <v/>
      </c>
      <c r="DK7" s="17" t="str">
        <f>IF('Current Test'!CW$1=0,"",+PropertyTotals!DJ7/PropertyTotals!DJ$4*100)</f>
        <v/>
      </c>
      <c r="DL7" s="17" t="str">
        <f>IF('Current Test'!CX$1=0,"",+PropertyTotals!DK7/PropertyTotals!DK$4*100)</f>
        <v/>
      </c>
      <c r="DM7" s="17" t="str">
        <f>IF('Current Test'!CY$1=0,"",+PropertyTotals!DL7/PropertyTotals!DL$4*100)</f>
        <v/>
      </c>
      <c r="DN7" s="17" t="str">
        <f>IF('Current Test'!CZ$1=0,"",+PropertyTotals!DM7/PropertyTotals!DM$4*100)</f>
        <v/>
      </c>
      <c r="DO7" s="17" t="str">
        <f>IF('Current Test'!DA$1=0,"",+PropertyTotals!DN7/PropertyTotals!DN$4*100)</f>
        <v/>
      </c>
      <c r="DP7" s="17" t="str">
        <f>IF('Current Test'!DB$1=0,"",+PropertyTotals!DO7/PropertyTotals!DO$4*100)</f>
        <v/>
      </c>
      <c r="DQ7" s="17" t="str">
        <f>IF('Current Test'!DC$1=0,"",+PropertyTotals!DP7/PropertyTotals!DP$4*100)</f>
        <v/>
      </c>
      <c r="DR7" s="17" t="str">
        <f>IF('Current Test'!DD$1=0,"",+PropertyTotals!DQ7/PropertyTotals!DQ$4*100)</f>
        <v/>
      </c>
      <c r="DS7" s="17" t="str">
        <f>IF('Current Test'!DE$1=0,"",+PropertyTotals!DR7/PropertyTotals!DR$4*100)</f>
        <v/>
      </c>
      <c r="DT7" s="17" t="str">
        <f>IF('Current Test'!DF$1=0,"",+PropertyTotals!DS7/PropertyTotals!DS$4*100)</f>
        <v/>
      </c>
      <c r="DU7" s="17" t="str">
        <f>IF('Current Test'!DG$1=0,"",+PropertyTotals!DT7/PropertyTotals!DT$4*100)</f>
        <v/>
      </c>
      <c r="DV7" s="17" t="str">
        <f>IF('Current Test'!DH$1=0,"",+PropertyTotals!DU7/PropertyTotals!DU$4*100)</f>
        <v/>
      </c>
      <c r="DW7" s="17" t="str">
        <f>IF('Current Test'!DI$1=0,"",+PropertyTotals!DV7/PropertyTotals!DV$4*100)</f>
        <v/>
      </c>
      <c r="DX7" s="17" t="str">
        <f>IF('Current Test'!DJ$1=0,"",+PropertyTotals!DW7/PropertyTotals!DW$4*100)</f>
        <v/>
      </c>
      <c r="DY7" s="17" t="str">
        <f>IF('Current Test'!DK$1=0,"",+PropertyTotals!DX7/PropertyTotals!DX$4*100)</f>
        <v/>
      </c>
      <c r="DZ7" s="17" t="str">
        <f>IF('Current Test'!DL$1=0,"",+PropertyTotals!DY7/PropertyTotals!DY$4*100)</f>
        <v/>
      </c>
      <c r="EA7" s="17" t="str">
        <f>IF('Current Test'!DM$1=0,"",+PropertyTotals!DZ7/PropertyTotals!DZ$4*100)</f>
        <v/>
      </c>
      <c r="EB7" s="17" t="str">
        <f>IF('Current Test'!DN$1=0,"",+PropertyTotals!EA7/PropertyTotals!EA$4*100)</f>
        <v/>
      </c>
      <c r="EC7" s="17" t="str">
        <f>IF('Current Test'!DO$1=0,"",+PropertyTotals!EB7/PropertyTotals!EB$4*100)</f>
        <v/>
      </c>
      <c r="ED7" s="17" t="str">
        <f>IF('Current Test'!DP$1=0,"",+PropertyTotals!EC7/PropertyTotals!EC$4*100)</f>
        <v/>
      </c>
      <c r="EE7" s="17" t="str">
        <f>IF('Current Test'!DQ$1=0,"",+PropertyTotals!ED7/PropertyTotals!ED$4*100)</f>
        <v/>
      </c>
      <c r="EF7" s="17" t="str">
        <f>IF('Current Test'!DR$1=0,"",+PropertyTotals!EE7/PropertyTotals!EE$4*100)</f>
        <v/>
      </c>
      <c r="EG7" s="17" t="str">
        <f>IF('Current Test'!DS$1=0,"",+PropertyTotals!EF7/PropertyTotals!EF$4*100)</f>
        <v/>
      </c>
      <c r="EH7" s="17" t="str">
        <f>IF('Current Test'!DT$1=0,"",+PropertyTotals!EG7/PropertyTotals!EG$4*100)</f>
        <v/>
      </c>
      <c r="EI7" s="17" t="str">
        <f>IF('Current Test'!DU$1=0,"",+PropertyTotals!EH7/PropertyTotals!EH$4*100)</f>
        <v/>
      </c>
      <c r="EJ7" s="17" t="str">
        <f>IF('Current Test'!DV$1=0,"",+PropertyTotals!EI7/PropertyTotals!EI$4*100)</f>
        <v/>
      </c>
      <c r="EK7" s="17" t="str">
        <f>IF('Current Test'!DW$1=0,"",+PropertyTotals!EJ7/PropertyTotals!EJ$4*100)</f>
        <v/>
      </c>
      <c r="EL7" s="17" t="str">
        <f>IF('Current Test'!DX$1=0,"",+PropertyTotals!EK7/PropertyTotals!EK$4*100)</f>
        <v/>
      </c>
      <c r="EM7" s="17" t="str">
        <f>IF('Current Test'!DY$1=0,"",+PropertyTotals!EL7/PropertyTotals!EL$4*100)</f>
        <v/>
      </c>
      <c r="EN7" s="17" t="str">
        <f>IF('Current Test'!DZ$1=0,"",+PropertyTotals!EM7/PropertyTotals!EM$4*100)</f>
        <v/>
      </c>
      <c r="EO7" s="17" t="str">
        <f>IF('Current Test'!EA$1=0,"",+PropertyTotals!EN7/PropertyTotals!EN$4*100)</f>
        <v/>
      </c>
      <c r="EP7" s="17" t="str">
        <f>IF('Current Test'!EB$1=0,"",+PropertyTotals!EO7/PropertyTotals!EO$4*100)</f>
        <v/>
      </c>
      <c r="EQ7" s="17" t="str">
        <f>IF('Current Test'!EC$1=0,"",+PropertyTotals!EP7/PropertyTotals!EP$4*100)</f>
        <v/>
      </c>
      <c r="ER7" s="17" t="str">
        <f>IF('Current Test'!ED$1=0,"",+PropertyTotals!EQ7/PropertyTotals!EQ$4*100)</f>
        <v/>
      </c>
      <c r="ES7" s="17" t="str">
        <f>IF('Current Test'!EE$1=0,"",+PropertyTotals!ER7/PropertyTotals!ER$4*100)</f>
        <v/>
      </c>
      <c r="ET7" s="17" t="str">
        <f>IF('Current Test'!EF$1=0,"",+PropertyTotals!ES7/PropertyTotals!ES$4*100)</f>
        <v/>
      </c>
      <c r="EU7" s="17" t="str">
        <f>IF('Current Test'!EG$1=0,"",+PropertyTotals!ET7/PropertyTotals!ET$4*100)</f>
        <v/>
      </c>
      <c r="EV7" s="17" t="str">
        <f>IF('Current Test'!EH$1=0,"",+PropertyTotals!EU7/PropertyTotals!EU$4*100)</f>
        <v/>
      </c>
      <c r="EW7" s="17" t="str">
        <f>IF('Current Test'!EI$1=0,"",+PropertyTotals!EV7/PropertyTotals!EV$4*100)</f>
        <v/>
      </c>
      <c r="EX7" s="17" t="str">
        <f>IF('Current Test'!EJ$1=0,"",+PropertyTotals!EW7/PropertyTotals!EW$4*100)</f>
        <v/>
      </c>
      <c r="EY7" s="17" t="str">
        <f>IF('Current Test'!EK$1=0,"",+PropertyTotals!EX7/PropertyTotals!EX$4*100)</f>
        <v/>
      </c>
      <c r="EZ7" s="17" t="str">
        <f>IF('Current Test'!EL$1=0,"",+PropertyTotals!EY7/PropertyTotals!EY$4*100)</f>
        <v/>
      </c>
      <c r="FA7" s="17" t="str">
        <f>IF('Current Test'!EM$1=0,"",+PropertyTotals!EZ7/PropertyTotals!EZ$4*100)</f>
        <v/>
      </c>
      <c r="FB7" s="17" t="str">
        <f>IF('Current Test'!EN$1=0,"",+PropertyTotals!FA7/PropertyTotals!FA$4*100)</f>
        <v/>
      </c>
      <c r="FC7" s="17" t="str">
        <f>IF('Current Test'!EO$1=0,"",+PropertyTotals!FB7/PropertyTotals!FB$4*100)</f>
        <v/>
      </c>
      <c r="FD7" s="17" t="str">
        <f>IF('Current Test'!EP$1=0,"",+PropertyTotals!FC7/PropertyTotals!FC$4*100)</f>
        <v/>
      </c>
      <c r="FE7" s="17" t="str">
        <f>IF('Current Test'!EQ$1=0,"",+PropertyTotals!FD7/PropertyTotals!FD$4*100)</f>
        <v/>
      </c>
      <c r="FF7" s="17" t="str">
        <f>IF('Current Test'!ER$1=0,"",+PropertyTotals!FE7/PropertyTotals!FE$4*100)</f>
        <v/>
      </c>
      <c r="FG7" s="17" t="str">
        <f>IF('Current Test'!ES$1=0,"",+PropertyTotals!FF7/PropertyTotals!FF$4*100)</f>
        <v/>
      </c>
      <c r="FH7" s="17" t="str">
        <f>IF('Current Test'!ET$1=0,"",+PropertyTotals!FG7/PropertyTotals!FG$4*100)</f>
        <v/>
      </c>
      <c r="FI7" s="17" t="str">
        <f>IF('Current Test'!EU$1=0,"",+PropertyTotals!FH7/PropertyTotals!FH$4*100)</f>
        <v/>
      </c>
      <c r="FJ7" s="17" t="str">
        <f>IF('Current Test'!EV$1=0,"",+PropertyTotals!FI7/PropertyTotals!FI$4*100)</f>
        <v/>
      </c>
      <c r="FK7" s="17" t="str">
        <f>IF('Current Test'!EW$1=0,"",+PropertyTotals!FJ7/PropertyTotals!FJ$4*100)</f>
        <v/>
      </c>
      <c r="FL7" s="17" t="str">
        <f>IF('Current Test'!EX$1=0,"",+PropertyTotals!FK7/PropertyTotals!FK$4*100)</f>
        <v/>
      </c>
      <c r="FM7" s="17" t="str">
        <f>IF('Current Test'!EY$1=0,"",+PropertyTotals!FL7/PropertyTotals!FL$4*100)</f>
        <v/>
      </c>
      <c r="FN7" s="17" t="str">
        <f>IF('Current Test'!EZ$1=0,"",+PropertyTotals!FM7/PropertyTotals!FM$4*100)</f>
        <v/>
      </c>
      <c r="FO7" s="17" t="str">
        <f>IF('Current Test'!FA$1=0,"",+PropertyTotals!FN7/PropertyTotals!FN$4*100)</f>
        <v/>
      </c>
      <c r="FP7" s="17" t="str">
        <f>IF('Current Test'!FB$1=0,"",+PropertyTotals!FO7/PropertyTotals!FO$4*100)</f>
        <v/>
      </c>
      <c r="FQ7" s="17" t="str">
        <f>IF('Current Test'!FC$1=0,"",+PropertyTotals!FP7/PropertyTotals!FP$4*100)</f>
        <v/>
      </c>
      <c r="FR7" s="17" t="str">
        <f>IF('Current Test'!FD$1=0,"",+PropertyTotals!FQ7/PropertyTotals!FQ$4*100)</f>
        <v/>
      </c>
      <c r="FS7" s="17" t="str">
        <f>IF('Current Test'!FE$1=0,"",+PropertyTotals!FR7/PropertyTotals!FR$4*100)</f>
        <v/>
      </c>
      <c r="FT7" s="17" t="str">
        <f>IF('Current Test'!FF$1=0,"",+PropertyTotals!FS7/PropertyTotals!FS$4*100)</f>
        <v/>
      </c>
      <c r="FU7" s="17" t="str">
        <f>IF('Current Test'!FG$1=0,"",+PropertyTotals!FT7/PropertyTotals!FT$4*100)</f>
        <v/>
      </c>
      <c r="FV7" s="17" t="str">
        <f>IF('Current Test'!FH$1=0,"",+PropertyTotals!FU7/PropertyTotals!FU$4*100)</f>
        <v/>
      </c>
      <c r="FW7" s="17" t="str">
        <f>IF('Current Test'!FI$1=0,"",+PropertyTotals!FV7/PropertyTotals!FV$4*100)</f>
        <v/>
      </c>
      <c r="FX7" s="17" t="str">
        <f>IF('Current Test'!FJ$1=0,"",+PropertyTotals!FW7/PropertyTotals!FW$4*100)</f>
        <v/>
      </c>
      <c r="FY7" s="17" t="str">
        <f>IF('Current Test'!FK$1=0,"",+PropertyTotals!FX7/PropertyTotals!FX$4*100)</f>
        <v/>
      </c>
      <c r="FZ7" s="17" t="str">
        <f>IF('Current Test'!FL$1=0,"",+PropertyTotals!FY7/PropertyTotals!FY$4*100)</f>
        <v/>
      </c>
      <c r="GA7" s="17" t="str">
        <f>IF('Current Test'!FM$1=0,"",+PropertyTotals!FZ7/PropertyTotals!FZ$4*100)</f>
        <v/>
      </c>
      <c r="GB7" s="17" t="str">
        <f>IF('Current Test'!FN$1=0,"",+PropertyTotals!GA7/PropertyTotals!GA$4*100)</f>
        <v/>
      </c>
      <c r="GC7" s="17" t="str">
        <f>IF('Current Test'!FO$1=0,"",+PropertyTotals!GB7/PropertyTotals!GB$4*100)</f>
        <v/>
      </c>
      <c r="GD7" s="17" t="str">
        <f>IF('Current Test'!FP$1=0,"",+PropertyTotals!GC7/PropertyTotals!GC$4*100)</f>
        <v/>
      </c>
      <c r="GE7" s="17" t="str">
        <f>IF('Current Test'!FQ$1=0,"",+PropertyTotals!GD7/PropertyTotals!GD$4*100)</f>
        <v/>
      </c>
      <c r="GF7" s="17" t="str">
        <f>IF('Current Test'!FR$1=0,"",+PropertyTotals!GE7/PropertyTotals!GE$4*100)</f>
        <v/>
      </c>
      <c r="GG7" s="17" t="str">
        <f>IF('Current Test'!FS$1=0,"",+PropertyTotals!GF7/PropertyTotals!GF$4*100)</f>
        <v/>
      </c>
      <c r="GH7" s="17" t="str">
        <f>IF('Current Test'!FT$1=0,"",+PropertyTotals!GG7/PropertyTotals!GG$4*100)</f>
        <v/>
      </c>
      <c r="GI7" s="17" t="str">
        <f>IF('Current Test'!FU$1=0,"",+PropertyTotals!GH7/PropertyTotals!GH$4*100)</f>
        <v/>
      </c>
      <c r="GJ7" s="17" t="str">
        <f>IF('Current Test'!FV$1=0,"",+PropertyTotals!GI7/PropertyTotals!GI$4*100)</f>
        <v/>
      </c>
      <c r="GK7" s="17" t="str">
        <f>IF('Current Test'!FW$1=0,"",+PropertyTotals!GJ7/PropertyTotals!GJ$4*100)</f>
        <v/>
      </c>
      <c r="GL7" s="17" t="str">
        <f>IF('Current Test'!FX$1=0,"",+PropertyTotals!GK7/PropertyTotals!GK$4*100)</f>
        <v/>
      </c>
      <c r="GM7" s="17" t="str">
        <f>IF('Current Test'!FY$1=0,"",+PropertyTotals!GL7/PropertyTotals!GL$4*100)</f>
        <v/>
      </c>
      <c r="GN7" s="17" t="str">
        <f>IF('Current Test'!FZ$1=0,"",+PropertyTotals!GM7/PropertyTotals!GM$4*100)</f>
        <v/>
      </c>
      <c r="GO7" s="17" t="str">
        <f>IF('Current Test'!GA$1=0,"",+PropertyTotals!GN7/PropertyTotals!GN$4*100)</f>
        <v/>
      </c>
      <c r="GP7" s="17" t="str">
        <f>IF('Current Test'!GB$1=0,"",+PropertyTotals!GO7/PropertyTotals!GO$4*100)</f>
        <v/>
      </c>
      <c r="GQ7" s="17" t="str">
        <f>IF('Current Test'!GC$1=0,"",+PropertyTotals!GP7/PropertyTotals!GP$4*100)</f>
        <v/>
      </c>
      <c r="GR7" s="17" t="str">
        <f>IF('Current Test'!GD$1=0,"",+PropertyTotals!GQ7/PropertyTotals!GQ$4*100)</f>
        <v/>
      </c>
      <c r="GS7" s="17" t="str">
        <f>IF('Current Test'!GE$1=0,"",+PropertyTotals!GR7/PropertyTotals!GR$4*100)</f>
        <v/>
      </c>
      <c r="GT7" s="17" t="str">
        <f>IF('Current Test'!GF$1=0,"",+PropertyTotals!GS7/PropertyTotals!GS$4*100)</f>
        <v/>
      </c>
      <c r="GU7" s="17" t="str">
        <f>IF('Current Test'!GG$1=0,"",+PropertyTotals!GT7/PropertyTotals!GT$4*100)</f>
        <v/>
      </c>
      <c r="GV7" s="17" t="str">
        <f>IF('Current Test'!GH$1=0,"",+PropertyTotals!GU7/PropertyTotals!GU$4*100)</f>
        <v/>
      </c>
      <c r="GW7" s="17" t="str">
        <f>IF('Current Test'!GI$1=0,"",+PropertyTotals!GV7/PropertyTotals!GV$4*100)</f>
        <v/>
      </c>
      <c r="GX7" s="17" t="str">
        <f>IF('Current Test'!GJ$1=0,"",+PropertyTotals!GW7/PropertyTotals!GW$4*100)</f>
        <v/>
      </c>
      <c r="GY7" s="17" t="str">
        <f>IF('Current Test'!GK$1=0,"",+PropertyTotals!GX7/PropertyTotals!GX$4*100)</f>
        <v/>
      </c>
      <c r="GZ7" s="17" t="str">
        <f>IF('Current Test'!GL$1=0,"",+PropertyTotals!GY7/PropertyTotals!GY$4*100)</f>
        <v/>
      </c>
      <c r="HA7" s="17" t="str">
        <f>IF('Current Test'!GM$1=0,"",+PropertyTotals!GZ7/PropertyTotals!GZ$4*100)</f>
        <v/>
      </c>
      <c r="HB7" s="17" t="str">
        <f>IF('Current Test'!GN$1=0,"",+PropertyTotals!HA7/PropertyTotals!HA$4*100)</f>
        <v/>
      </c>
      <c r="HC7" s="17" t="str">
        <f>IF('Current Test'!GO$1=0,"",+PropertyTotals!HB7/PropertyTotals!HB$4*100)</f>
        <v/>
      </c>
      <c r="HD7" s="17" t="str">
        <f>IF('Current Test'!GP$1=0,"",+PropertyTotals!HC7/PropertyTotals!HC$4*100)</f>
        <v/>
      </c>
      <c r="HE7" s="17" t="str">
        <f>IF('Current Test'!GQ$1=0,"",+PropertyTotals!HD7/PropertyTotals!HD$4*100)</f>
        <v/>
      </c>
      <c r="HF7" s="17" t="str">
        <f>IF('Current Test'!GR$1=0,"",+PropertyTotals!HE7/PropertyTotals!HE$4*100)</f>
        <v/>
      </c>
      <c r="HG7" s="17" t="str">
        <f>IF('Current Test'!GS$1=0,"",+PropertyTotals!HF7/PropertyTotals!HF$4*100)</f>
        <v/>
      </c>
      <c r="HH7" s="17" t="str">
        <f>IF('Current Test'!GT$1=0,"",+PropertyTotals!HG7/PropertyTotals!HG$4*100)</f>
        <v/>
      </c>
      <c r="HI7" s="17" t="str">
        <f>IF('Current Test'!GU$1=0,"",+PropertyTotals!HH7/PropertyTotals!HH$4*100)</f>
        <v/>
      </c>
      <c r="HJ7" s="17" t="str">
        <f>IF('Current Test'!GV$1=0,"",+PropertyTotals!HI7/PropertyTotals!HI$4*100)</f>
        <v/>
      </c>
      <c r="HK7" s="17" t="str">
        <f>IF('Current Test'!GW$1=0,"",+PropertyTotals!HJ7/PropertyTotals!HJ$4*100)</f>
        <v/>
      </c>
      <c r="HL7" s="17" t="str">
        <f>IF('Current Test'!GX$1=0,"",+PropertyTotals!HK7/PropertyTotals!HK$4*100)</f>
        <v/>
      </c>
      <c r="HM7" s="17" t="str">
        <f>IF('Current Test'!GY$1=0,"",+PropertyTotals!HL7/PropertyTotals!HL$4*100)</f>
        <v/>
      </c>
      <c r="HN7" s="17" t="str">
        <f>IF('Current Test'!GZ$1=0,"",+PropertyTotals!HM7/PropertyTotals!HM$4*100)</f>
        <v/>
      </c>
      <c r="HO7" s="17" t="str">
        <f>IF('Current Test'!HA$1=0,"",+PropertyTotals!HN7/PropertyTotals!HN$4*100)</f>
        <v/>
      </c>
      <c r="HP7" s="17" t="str">
        <f>IF('Current Test'!HB$1=0,"",+PropertyTotals!HO7/PropertyTotals!HO$4*100)</f>
        <v/>
      </c>
      <c r="HQ7" s="17" t="str">
        <f>IF('Current Test'!HC$1=0,"",+PropertyTotals!HP7/PropertyTotals!HP$4*100)</f>
        <v/>
      </c>
      <c r="HR7" s="17" t="str">
        <f>IF('Current Test'!HD$1=0,"",+PropertyTotals!HQ7/PropertyTotals!HQ$4*100)</f>
        <v/>
      </c>
      <c r="HS7" s="17" t="str">
        <f>IF('Current Test'!HE$1=0,"",+PropertyTotals!HR7/PropertyTotals!HR$4*100)</f>
        <v/>
      </c>
      <c r="HT7" s="17" t="str">
        <f>IF('Current Test'!HF$1=0,"",+PropertyTotals!HS7/PropertyTotals!HS$4*100)</f>
        <v/>
      </c>
      <c r="HU7" s="17" t="str">
        <f>IF('Current Test'!HG$1=0,"",+PropertyTotals!HT7/PropertyTotals!HT$4*100)</f>
        <v/>
      </c>
      <c r="HV7" s="17" t="str">
        <f>IF('Current Test'!HH$1=0,"",+PropertyTotals!HU7/PropertyTotals!HU$4*100)</f>
        <v/>
      </c>
      <c r="HW7" s="17" t="str">
        <f>IF('Current Test'!HI$1=0,"",+PropertyTotals!HV7/PropertyTotals!HV$4*100)</f>
        <v/>
      </c>
      <c r="HX7" s="17" t="str">
        <f>IF('Current Test'!HJ$1=0,"",+PropertyTotals!HW7/PropertyTotals!HW$4*100)</f>
        <v/>
      </c>
      <c r="HY7" s="17" t="str">
        <f>IF('Current Test'!HK$1=0,"",+PropertyTotals!HX7/PropertyTotals!HX$4*100)</f>
        <v/>
      </c>
      <c r="HZ7" s="17" t="str">
        <f>IF('Current Test'!HL$1=0,"",+PropertyTotals!HY7/PropertyTotals!HY$4*100)</f>
        <v/>
      </c>
      <c r="IA7" s="17" t="str">
        <f>IF('Current Test'!HM$1=0,"",+PropertyTotals!HZ7/PropertyTotals!HZ$4*100)</f>
        <v/>
      </c>
      <c r="IB7" s="17" t="str">
        <f>IF('Current Test'!HN$1=0,"",+PropertyTotals!IA7/PropertyTotals!IA$4*100)</f>
        <v/>
      </c>
      <c r="IC7" s="17" t="str">
        <f>IF('Current Test'!HO$1=0,"",+PropertyTotals!IB7/PropertyTotals!IB$4*100)</f>
        <v/>
      </c>
      <c r="ID7" s="17" t="str">
        <f>IF('Current Test'!HP$1=0,"",+PropertyTotals!IC7/PropertyTotals!IC$4*100)</f>
        <v/>
      </c>
      <c r="IE7" s="17" t="str">
        <f>IF('Current Test'!HQ$1=0,"",+PropertyTotals!ID7/PropertyTotals!ID$4*100)</f>
        <v/>
      </c>
      <c r="IF7" s="17" t="str">
        <f>IF('Current Test'!HR$1=0,"",+PropertyTotals!IE7/PropertyTotals!IE$4*100)</f>
        <v/>
      </c>
      <c r="IG7" s="17" t="str">
        <f>IF('Current Test'!HS$1=0,"",+PropertyTotals!IF7/PropertyTotals!IF$4*100)</f>
        <v/>
      </c>
      <c r="IH7" s="17" t="str">
        <f>IF('Current Test'!HT$1=0,"",+PropertyTotals!IG7/PropertyTotals!IG$4*100)</f>
        <v/>
      </c>
      <c r="II7" s="17" t="str">
        <f>IF('Current Test'!HU$1=0,"",+PropertyTotals!IH7/PropertyTotals!IH$4*100)</f>
        <v/>
      </c>
      <c r="IJ7" s="17" t="str">
        <f>IF('Current Test'!HV$1=0,"",+PropertyTotals!II7/PropertyTotals!II$4*100)</f>
        <v/>
      </c>
      <c r="IK7" s="17" t="str">
        <f>IF('Current Test'!HW$1=0,"",+PropertyTotals!IJ7/PropertyTotals!IJ$4*100)</f>
        <v/>
      </c>
      <c r="IL7" s="17" t="str">
        <f>IF('Current Test'!HX$1=0,"",+PropertyTotals!IK7/PropertyTotals!IK$4*100)</f>
        <v/>
      </c>
      <c r="IM7" s="17" t="str">
        <f>IF('Current Test'!HY$1=0,"",+PropertyTotals!IL7/PropertyTotals!IL$4*100)</f>
        <v/>
      </c>
      <c r="IN7" s="17" t="str">
        <f>IF('Current Test'!HZ$1=0,"",+PropertyTotals!IM7/PropertyTotals!IM$4*100)</f>
        <v/>
      </c>
      <c r="IO7" s="17" t="str">
        <f>IF('Current Test'!IA$1=0,"",+PropertyTotals!IN7/PropertyTotals!IN$4*100)</f>
        <v/>
      </c>
      <c r="IP7" s="17" t="str">
        <f>IF('Current Test'!IB$1=0,"",+PropertyTotals!IO7/PropertyTotals!IO$4*100)</f>
        <v/>
      </c>
      <c r="IQ7" s="17" t="str">
        <f>IF('Current Test'!IC$1=0,"",+PropertyTotals!IP7/PropertyTotals!IP$4*100)</f>
        <v/>
      </c>
      <c r="IR7" s="17" t="str">
        <f>IF('Current Test'!ID$1=0,"",+PropertyTotals!IQ7/PropertyTotals!IQ$4*100)</f>
        <v/>
      </c>
      <c r="IS7" s="17" t="str">
        <f>IF('Current Test'!IE$1=0,"",+PropertyTotals!IR7/PropertyTotals!IR$4*100)</f>
        <v/>
      </c>
      <c r="IT7" s="17" t="str">
        <f>IF('Current Test'!IF$1=0,"",+PropertyTotals!IS7/PropertyTotals!IS$4*100)</f>
        <v/>
      </c>
      <c r="IU7" s="17" t="str">
        <f>IF('Current Test'!IG$1=0,"",+PropertyTotals!IT7/PropertyTotals!IT$4*100)</f>
        <v/>
      </c>
      <c r="IV7" s="17" t="str">
        <f>IF('Current Test'!IH$1=0,"",+PropertyTotals!IU7/PropertyTotals!IU$4*100)</f>
        <v/>
      </c>
      <c r="IW7" s="17" t="str">
        <f>IF('Current Test'!II$1=0,"",+PropertyTotals!IV7/PropertyTotals!IV$4*100)</f>
        <v/>
      </c>
      <c r="IX7" s="17" t="str">
        <f>IF('Current Test'!IJ$1=0,"",+PropertyTotals!IW7/PropertyTotals!IW$4*100)</f>
        <v/>
      </c>
      <c r="IY7" s="17" t="str">
        <f>IF('Current Test'!IK$1=0,"",+PropertyTotals!IX7/PropertyTotals!IX$4*100)</f>
        <v/>
      </c>
      <c r="IZ7" s="17" t="str">
        <f>IF('Current Test'!IL$1=0,"",+PropertyTotals!IY7/PropertyTotals!IY$4*100)</f>
        <v/>
      </c>
      <c r="JA7" s="17" t="str">
        <f>IF('Current Test'!IM$1=0,"",+PropertyTotals!IZ7/PropertyTotals!IZ$4*100)</f>
        <v/>
      </c>
      <c r="JB7" s="17" t="str">
        <f>IF('Current Test'!IN$1=0,"",+PropertyTotals!JA7/PropertyTotals!JA$4*100)</f>
        <v/>
      </c>
      <c r="JC7" s="17" t="str">
        <f>IF('Current Test'!IO$1=0,"",+PropertyTotals!JB7/PropertyTotals!JB$4*100)</f>
        <v/>
      </c>
      <c r="JD7" s="17" t="str">
        <f>IF('Current Test'!IP$1=0,"",+PropertyTotals!JC7/PropertyTotals!JC$4*100)</f>
        <v/>
      </c>
      <c r="JE7" s="17" t="str">
        <f>IF('Current Test'!IQ$1=0,"",+PropertyTotals!JD7/PropertyTotals!JD$4*100)</f>
        <v/>
      </c>
      <c r="JF7" s="17" t="str">
        <f>IF('Current Test'!IR$1=0,"",+PropertyTotals!JE7/PropertyTotals!JE$4*100)</f>
        <v/>
      </c>
      <c r="JG7" s="17" t="str">
        <f>IF('Current Test'!IS$1=0,"",+PropertyTotals!JF7/PropertyTotals!JF$4*100)</f>
        <v/>
      </c>
      <c r="JH7" s="17" t="str">
        <f>IF('Current Test'!IT$1=0,"",+PropertyTotals!JG7/PropertyTotals!JG$4*100)</f>
        <v/>
      </c>
      <c r="JI7" s="17" t="str">
        <f>IF('Current Test'!IU$1=0,"",+PropertyTotals!JH7/PropertyTotals!JH$4*100)</f>
        <v/>
      </c>
      <c r="JJ7" s="17" t="str">
        <f>IF('Current Test'!IV$1=0,"",+PropertyTotals!JI7/PropertyTotals!JI$4*100)</f>
        <v/>
      </c>
      <c r="JK7" s="17" t="str">
        <f>IF('Current Test'!IW$1=0,"",+PropertyTotals!JJ7/PropertyTotals!JJ$4*100)</f>
        <v/>
      </c>
      <c r="JL7" s="17" t="str">
        <f>IF('Current Test'!IX$1=0,"",+PropertyTotals!JK7/PropertyTotals!JK$4*100)</f>
        <v/>
      </c>
      <c r="JM7" s="17" t="str">
        <f>IF('Current Test'!IY$1=0,"",+PropertyTotals!JL7/PropertyTotals!JL$4*100)</f>
        <v/>
      </c>
      <c r="JN7" s="17" t="str">
        <f>IF('Current Test'!IZ$1=0,"",+PropertyTotals!JM7/PropertyTotals!JM$4*100)</f>
        <v/>
      </c>
      <c r="JO7" s="17" t="str">
        <f>IF('Current Test'!JA$1=0,"",+PropertyTotals!JN7/PropertyTotals!JN$4*100)</f>
        <v/>
      </c>
      <c r="JP7" s="17" t="str">
        <f>IF('Current Test'!JB$1=0,"",+PropertyTotals!JO7/PropertyTotals!JO$4*100)</f>
        <v/>
      </c>
      <c r="JQ7" s="17" t="str">
        <f>IF('Current Test'!JC$1=0,"",+PropertyTotals!JP7/PropertyTotals!JP$4*100)</f>
        <v/>
      </c>
      <c r="JR7" s="17" t="str">
        <f>IF('Current Test'!JD$1=0,"",+PropertyTotals!JQ7/PropertyTotals!JQ$4*100)</f>
        <v/>
      </c>
      <c r="JS7" s="17" t="str">
        <f>IF('Current Test'!JE$1=0,"",+PropertyTotals!JR7/PropertyTotals!JR$4*100)</f>
        <v/>
      </c>
      <c r="JT7" s="17" t="str">
        <f>IF('Current Test'!JF$1=0,"",+PropertyTotals!JS7/PropertyTotals!JS$4*100)</f>
        <v/>
      </c>
      <c r="JU7" s="17" t="str">
        <f>IF('Current Test'!JG$1=0,"",+PropertyTotals!JT7/PropertyTotals!JT$4*100)</f>
        <v/>
      </c>
      <c r="JV7" s="17" t="str">
        <f>IF('Current Test'!JH$1=0,"",+PropertyTotals!JU7/PropertyTotals!JU$4*100)</f>
        <v/>
      </c>
      <c r="JW7" s="17" t="str">
        <f>IF('Current Test'!JI$1=0,"",+PropertyTotals!JV7/PropertyTotals!JV$4*100)</f>
        <v/>
      </c>
      <c r="JX7" s="17" t="str">
        <f>IF('Current Test'!JJ$1=0,"",+PropertyTotals!JW7/PropertyTotals!JW$4*100)</f>
        <v/>
      </c>
      <c r="JY7" s="17" t="str">
        <f>IF('Current Test'!JK$1=0,"",+PropertyTotals!JX7/PropertyTotals!JX$4*100)</f>
        <v/>
      </c>
      <c r="JZ7" s="17" t="str">
        <f>IF('Current Test'!JL$1=0,"",+PropertyTotals!JY7/PropertyTotals!JY$4*100)</f>
        <v/>
      </c>
      <c r="KA7" s="17" t="str">
        <f>IF('Current Test'!JM$1=0,"",+PropertyTotals!JZ7/PropertyTotals!JZ$4*100)</f>
        <v/>
      </c>
      <c r="KB7" s="17" t="str">
        <f>IF('Current Test'!JN$1=0,"",+PropertyTotals!KA7/PropertyTotals!KA$4*100)</f>
        <v/>
      </c>
      <c r="KC7" s="17" t="str">
        <f>IF('Current Test'!JO$1=0,"",+PropertyTotals!KB7/PropertyTotals!KB$4*100)</f>
        <v/>
      </c>
      <c r="KD7" s="17" t="str">
        <f>IF('Current Test'!JP$1=0,"",+PropertyTotals!KC7/PropertyTotals!KC$4*100)</f>
        <v/>
      </c>
      <c r="KE7" s="17" t="str">
        <f>IF('Current Test'!JQ$1=0,"",+PropertyTotals!KD7/PropertyTotals!KD$4*100)</f>
        <v/>
      </c>
      <c r="KF7" s="17" t="str">
        <f>IF('Current Test'!JR$1=0,"",+PropertyTotals!KE7/PropertyTotals!KE$4*100)</f>
        <v/>
      </c>
      <c r="KG7" s="17" t="str">
        <f>IF('Current Test'!JS$1=0,"",+PropertyTotals!KF7/PropertyTotals!KF$4*100)</f>
        <v/>
      </c>
      <c r="KH7" s="17" t="str">
        <f>IF('Current Test'!JT$1=0,"",+PropertyTotals!KG7/PropertyTotals!KG$4*100)</f>
        <v/>
      </c>
      <c r="KI7" s="17" t="str">
        <f>IF('Current Test'!JU$1=0,"",+PropertyTotals!KH7/PropertyTotals!KH$4*100)</f>
        <v/>
      </c>
      <c r="KJ7" s="17" t="str">
        <f>IF('Current Test'!JV$1=0,"",+PropertyTotals!KI7/PropertyTotals!KI$4*100)</f>
        <v/>
      </c>
      <c r="KK7" s="17" t="str">
        <f>IF('Current Test'!JW$1=0,"",+PropertyTotals!KJ7/PropertyTotals!KJ$4*100)</f>
        <v/>
      </c>
      <c r="KL7" s="17" t="str">
        <f>IF('Current Test'!JX$1=0,"",+PropertyTotals!KK7/PropertyTotals!KK$4*100)</f>
        <v/>
      </c>
      <c r="KM7" s="17" t="str">
        <f>IF('Current Test'!JY$1=0,"",+PropertyTotals!KL7/PropertyTotals!KL$4*100)</f>
        <v/>
      </c>
      <c r="KN7" s="17" t="str">
        <f>IF('Current Test'!JZ$1=0,"",+PropertyTotals!KM7/PropertyTotals!KM$4*100)</f>
        <v/>
      </c>
      <c r="KO7" s="17" t="str">
        <f>IF('Current Test'!KA$1=0,"",+PropertyTotals!KN7/PropertyTotals!KN$4*100)</f>
        <v/>
      </c>
      <c r="KP7" s="17" t="str">
        <f>IF('Current Test'!KB$1=0,"",+PropertyTotals!KO7/PropertyTotals!KO$4*100)</f>
        <v/>
      </c>
      <c r="KQ7" s="17" t="str">
        <f>IF('Current Test'!KC$1=0,"",+PropertyTotals!KP7/PropertyTotals!KP$4*100)</f>
        <v/>
      </c>
      <c r="KR7" s="17" t="str">
        <f>IF('Current Test'!KD$1=0,"",+PropertyTotals!KQ7/PropertyTotals!KQ$4*100)</f>
        <v/>
      </c>
      <c r="KS7" s="17" t="str">
        <f>IF('Current Test'!KE$1=0,"",+PropertyTotals!KR7/PropertyTotals!KR$4*100)</f>
        <v/>
      </c>
      <c r="KT7" s="17" t="str">
        <f>IF('Current Test'!KF$1=0,"",+PropertyTotals!KS7/PropertyTotals!KS$4*100)</f>
        <v/>
      </c>
      <c r="KU7" s="17" t="str">
        <f>IF('Current Test'!KG$1=0,"",+PropertyTotals!KT7/PropertyTotals!KT$4*100)</f>
        <v/>
      </c>
      <c r="KV7" s="17" t="str">
        <f>IF('Current Test'!KH$1=0,"",+PropertyTotals!KU7/PropertyTotals!KU$4*100)</f>
        <v/>
      </c>
      <c r="KW7" s="17" t="str">
        <f>IF('Current Test'!KI$1=0,"",+PropertyTotals!KV7/PropertyTotals!KV$4*100)</f>
        <v/>
      </c>
      <c r="KX7" s="17" t="str">
        <f>IF('Current Test'!KJ$1=0,"",+PropertyTotals!KW7/PropertyTotals!KW$4*100)</f>
        <v/>
      </c>
      <c r="KY7" s="17" t="str">
        <f>IF('Current Test'!KK$1=0,"",+PropertyTotals!KX7/PropertyTotals!KX$4*100)</f>
        <v/>
      </c>
      <c r="KZ7" s="17" t="str">
        <f>IF('Current Test'!KL$1=0,"",+PropertyTotals!KY7/PropertyTotals!KY$4*100)</f>
        <v/>
      </c>
      <c r="LA7" s="17" t="str">
        <f>IF('Current Test'!KM$1=0,"",+PropertyTotals!KZ7/PropertyTotals!KZ$4*100)</f>
        <v/>
      </c>
      <c r="LB7" s="17" t="str">
        <f>IF('Current Test'!KN$1=0,"",+PropertyTotals!LA7/PropertyTotals!LA$4*100)</f>
        <v/>
      </c>
      <c r="LC7" s="17" t="str">
        <f>IF('Current Test'!KO$1=0,"",+PropertyTotals!LB7/PropertyTotals!LB$4*100)</f>
        <v/>
      </c>
    </row>
    <row r="8" spans="1:315" x14ac:dyDescent="0.2">
      <c r="A8" s="11" t="s">
        <v>29</v>
      </c>
      <c r="B8" s="19">
        <f t="shared" ref="B8:B46" si="3">IF(+N8-E8&lt;0,0,+N8-E8)</f>
        <v>0.72502242801689976</v>
      </c>
      <c r="C8" s="21">
        <f t="shared" ref="C8:C46" si="4">+N8</f>
        <v>1.385550440069355</v>
      </c>
      <c r="D8" s="19">
        <f t="shared" ref="D8:D46" si="5">+N8+E8</f>
        <v>2.0460784521218103</v>
      </c>
      <c r="E8" s="17">
        <f t="shared" si="0"/>
        <v>0.66052801205245526</v>
      </c>
      <c r="F8" s="15">
        <f t="shared" si="1"/>
        <v>0</v>
      </c>
      <c r="G8" s="15">
        <f t="shared" ref="G8:G46" si="6">QUARTILE($P8:$LC8,1)</f>
        <v>0</v>
      </c>
      <c r="H8" s="15">
        <f t="shared" ref="H8:H46" si="7">QUARTILE($P8:$LC8,2)</f>
        <v>1.0869565217391304</v>
      </c>
      <c r="I8" s="15">
        <f t="shared" ref="I8:I46" si="8">QUARTILE($P8:$LC8,3)</f>
        <v>2.3809523809523809</v>
      </c>
      <c r="J8" s="15">
        <f t="shared" ref="J8:J46" si="9">MAX($P8:$LC8)</f>
        <v>4.6511627906976747</v>
      </c>
      <c r="K8" s="16">
        <f t="shared" ref="K8:K46" si="10">+L8-1</f>
        <v>39</v>
      </c>
      <c r="L8" s="15">
        <f t="shared" ref="L8:L46" si="11">COUNT(P8:LC8)</f>
        <v>40</v>
      </c>
      <c r="M8" s="10">
        <f t="shared" ref="M8:M46" si="12">STDEV(P8:LC8)</f>
        <v>1.5427178259045107</v>
      </c>
      <c r="N8" s="10">
        <f t="shared" ref="N8:N46" si="13">AVERAGE(P8:LC8)</f>
        <v>1.385550440069355</v>
      </c>
      <c r="O8" s="11" t="s">
        <v>29</v>
      </c>
      <c r="P8" s="17">
        <f>IF('Current Test'!B$1=0,"",+PropertyTotals!O8/PropertyTotals!O$4*100)</f>
        <v>0</v>
      </c>
      <c r="Q8" s="17">
        <f>IF('Current Test'!C$1=0,"",+PropertyTotals!P8/PropertyTotals!P$4*100)</f>
        <v>4.5454545454545459</v>
      </c>
      <c r="R8" s="17">
        <f>IF('Current Test'!D$1=0,"",+PropertyTotals!Q8/PropertyTotals!Q$4*100)</f>
        <v>2.3809523809523809</v>
      </c>
      <c r="S8" s="17">
        <f>IF('Current Test'!E$1=0,"",+PropertyTotals!R8/PropertyTotals!R$4*100)</f>
        <v>2.3809523809523809</v>
      </c>
      <c r="T8" s="17">
        <f>IF('Current Test'!F$1=0,"",+PropertyTotals!S8/PropertyTotals!S$4*100)</f>
        <v>0</v>
      </c>
      <c r="U8" s="17">
        <f>IF('Current Test'!G$1=0,"",+PropertyTotals!T8/PropertyTotals!T$4*100)</f>
        <v>0</v>
      </c>
      <c r="V8" s="17">
        <f>IF('Current Test'!H$1=0,"",+PropertyTotals!U8/PropertyTotals!U$4*100)</f>
        <v>0</v>
      </c>
      <c r="W8" s="17">
        <f>IF('Current Test'!I$1=0,"",+PropertyTotals!V8/PropertyTotals!V$4*100)</f>
        <v>2.1739130434782608</v>
      </c>
      <c r="X8" s="17">
        <f>IF('Current Test'!J$1=0,"",+PropertyTotals!W8/PropertyTotals!W$4*100)</f>
        <v>2.2727272727272729</v>
      </c>
      <c r="Y8" s="17">
        <f>IF('Current Test'!K$1=0,"",+PropertyTotals!X8/PropertyTotals!X$4*100)</f>
        <v>2.3809523809523809</v>
      </c>
      <c r="Z8" s="17">
        <f>IF('Current Test'!L$1=0,"",+PropertyTotals!Y8/PropertyTotals!Y$4*100)</f>
        <v>0</v>
      </c>
      <c r="AA8" s="17">
        <f>IF('Current Test'!M$1=0,"",+PropertyTotals!Z8/PropertyTotals!Z$4*100)</f>
        <v>2.2727272727272729</v>
      </c>
      <c r="AB8" s="17">
        <f>IF('Current Test'!N$1=0,"",+PropertyTotals!AA8/PropertyTotals!AA$4*100)</f>
        <v>0</v>
      </c>
      <c r="AC8" s="17">
        <f>IF('Current Test'!O$1=0,"",+PropertyTotals!AB8/PropertyTotals!AB$4*100)</f>
        <v>2.4390243902439024</v>
      </c>
      <c r="AD8" s="17">
        <f>IF('Current Test'!P$1=0,"",+PropertyTotals!AC8/PropertyTotals!AC$4*100)</f>
        <v>2.2222222222222223</v>
      </c>
      <c r="AE8" s="17">
        <f>IF('Current Test'!Q$1=0,"",+PropertyTotals!AD8/PropertyTotals!AD$4*100)</f>
        <v>2.3809523809523809</v>
      </c>
      <c r="AF8" s="17">
        <f>IF('Current Test'!R$1=0,"",+PropertyTotals!AE8/PropertyTotals!AE$4*100)</f>
        <v>0</v>
      </c>
      <c r="AG8" s="17">
        <f>IF('Current Test'!S$1=0,"",+PropertyTotals!AF8/PropertyTotals!AF$4*100)</f>
        <v>0</v>
      </c>
      <c r="AH8" s="17">
        <f>IF('Current Test'!T$1=0,"",+PropertyTotals!AG8/PropertyTotals!AG$4*100)</f>
        <v>0</v>
      </c>
      <c r="AI8" s="17">
        <f>IF('Current Test'!U$1=0,"",+PropertyTotals!AH8/PropertyTotals!AH$4*100)</f>
        <v>2.4390243902439024</v>
      </c>
      <c r="AJ8" s="17">
        <f>IF('Current Test'!V$1=0,"",+PropertyTotals!AI8/PropertyTotals!AI$4*100)</f>
        <v>0</v>
      </c>
      <c r="AK8" s="17">
        <f>IF('Current Test'!W$1=0,"",+PropertyTotals!AJ8/PropertyTotals!AJ$4*100)</f>
        <v>0</v>
      </c>
      <c r="AL8" s="17">
        <f>IF('Current Test'!X$1=0,"",+PropertyTotals!AK8/PropertyTotals!AK$4*100)</f>
        <v>4.6511627906976747</v>
      </c>
      <c r="AM8" s="17">
        <f>IF('Current Test'!Y$1=0,"",+PropertyTotals!AL8/PropertyTotals!AL$4*100)</f>
        <v>0</v>
      </c>
      <c r="AN8" s="17">
        <f>IF('Current Test'!Z$1=0,"",+PropertyTotals!AM8/PropertyTotals!AM$4*100)</f>
        <v>0</v>
      </c>
      <c r="AO8" s="17">
        <f>IF('Current Test'!AA$1=0,"",+PropertyTotals!AN8/PropertyTotals!AN$4*100)</f>
        <v>0</v>
      </c>
      <c r="AP8" s="17">
        <f>IF('Current Test'!AB$1=0,"",+PropertyTotals!AO8/PropertyTotals!AO$4*100)</f>
        <v>2.4390243902439024</v>
      </c>
      <c r="AQ8" s="17">
        <f>IF('Current Test'!AC$1=0,"",+PropertyTotals!AP8/PropertyTotals!AP$4*100)</f>
        <v>0</v>
      </c>
      <c r="AR8" s="17">
        <f>IF('Current Test'!AD$1=0,"",+PropertyTotals!AQ8/PropertyTotals!AQ$4*100)</f>
        <v>2.2222222222222223</v>
      </c>
      <c r="AS8" s="17">
        <f>IF('Current Test'!AE$1=0,"",+PropertyTotals!AR8/PropertyTotals!AR$4*100)</f>
        <v>0</v>
      </c>
      <c r="AT8" s="17">
        <f>IF('Current Test'!AF$1=0,"",+PropertyTotals!AS8/PropertyTotals!AS$4*100)</f>
        <v>0</v>
      </c>
      <c r="AU8" s="17">
        <f>IF('Current Test'!AG$1=0,"",+PropertyTotals!AT8/PropertyTotals!AT$4*100)</f>
        <v>2.3255813953488373</v>
      </c>
      <c r="AV8" s="17">
        <f>IF('Current Test'!AH$1=0,"",+PropertyTotals!AU8/PropertyTotals!AU$4*100)</f>
        <v>0</v>
      </c>
      <c r="AW8" s="17">
        <f>IF('Current Test'!AI$1=0,"",+PropertyTotals!AV8/PropertyTotals!AV$4*100)</f>
        <v>2.2222222222222223</v>
      </c>
      <c r="AX8" s="17">
        <f>IF('Current Test'!AJ$1=0,"",+PropertyTotals!AW8/PropertyTotals!AW$4*100)</f>
        <v>0</v>
      </c>
      <c r="AY8" s="17">
        <f>IF('Current Test'!AK$1=0,"",+PropertyTotals!AX8/PropertyTotals!AX$4*100)</f>
        <v>0</v>
      </c>
      <c r="AZ8" s="17">
        <f>IF('Current Test'!AL$1=0,"",+PropertyTotals!AY8/PropertyTotals!AY$4*100)</f>
        <v>4.3478260869565215</v>
      </c>
      <c r="BA8" s="17">
        <f>IF('Current Test'!AM$1=0,"",+PropertyTotals!AZ8/PropertyTotals!AZ$4*100)</f>
        <v>2.1739130434782608</v>
      </c>
      <c r="BB8" s="17">
        <f>IF('Current Test'!AN$1=0,"",+PropertyTotals!BA8/PropertyTotals!BA$4*100)</f>
        <v>4.6511627906976747</v>
      </c>
      <c r="BC8" s="17">
        <f>IF('Current Test'!AO$1=0,"",+PropertyTotals!BB8/PropertyTotals!BB$4*100)</f>
        <v>2.5</v>
      </c>
      <c r="BD8" s="17" t="str">
        <f>IF('Current Test'!AP$1=0,"",+PropertyTotals!BC8/PropertyTotals!BC$4*100)</f>
        <v/>
      </c>
      <c r="BE8" s="17" t="str">
        <f>IF('Current Test'!AQ$1=0,"",+PropertyTotals!BD8/PropertyTotals!BD$4*100)</f>
        <v/>
      </c>
      <c r="BF8" s="17" t="str">
        <f>IF('Current Test'!AR$1=0,"",+PropertyTotals!BE8/PropertyTotals!BE$4*100)</f>
        <v/>
      </c>
      <c r="BG8" s="17" t="str">
        <f>IF('Current Test'!AS$1=0,"",+PropertyTotals!BF8/PropertyTotals!BF$4*100)</f>
        <v/>
      </c>
      <c r="BH8" s="17" t="str">
        <f>IF('Current Test'!AT$1=0,"",+PropertyTotals!BG8/PropertyTotals!BG$4*100)</f>
        <v/>
      </c>
      <c r="BI8" s="17" t="str">
        <f>IF('Current Test'!AU$1=0,"",+PropertyTotals!BH8/PropertyTotals!BH$4*100)</f>
        <v/>
      </c>
      <c r="BJ8" s="17" t="str">
        <f>IF('Current Test'!AV$1=0,"",+PropertyTotals!BI8/PropertyTotals!BI$4*100)</f>
        <v/>
      </c>
      <c r="BK8" s="17" t="str">
        <f>IF('Current Test'!AW$1=0,"",+PropertyTotals!BJ8/PropertyTotals!BJ$4*100)</f>
        <v/>
      </c>
      <c r="BL8" s="17" t="str">
        <f>IF('Current Test'!AX$1=0,"",+PropertyTotals!BK8/PropertyTotals!BK$4*100)</f>
        <v/>
      </c>
      <c r="BM8" s="17" t="str">
        <f>IF('Current Test'!AY$1=0,"",+PropertyTotals!BL8/PropertyTotals!BL$4*100)</f>
        <v/>
      </c>
      <c r="BN8" s="17" t="str">
        <f>IF('Current Test'!AZ$1=0,"",+PropertyTotals!BM8/PropertyTotals!BM$4*100)</f>
        <v/>
      </c>
      <c r="BO8" s="17" t="str">
        <f>IF('Current Test'!BA$1=0,"",+PropertyTotals!BN8/PropertyTotals!BN$4*100)</f>
        <v/>
      </c>
      <c r="BP8" s="17" t="str">
        <f>IF('Current Test'!BB$1=0,"",+PropertyTotals!BO8/PropertyTotals!BO$4*100)</f>
        <v/>
      </c>
      <c r="BQ8" s="17" t="str">
        <f>IF('Current Test'!BC$1=0,"",+PropertyTotals!BP8/PropertyTotals!BP$4*100)</f>
        <v/>
      </c>
      <c r="BR8" s="17" t="str">
        <f>IF('Current Test'!BD$1=0,"",+PropertyTotals!BQ8/PropertyTotals!BQ$4*100)</f>
        <v/>
      </c>
      <c r="BS8" s="17" t="str">
        <f>IF('Current Test'!BE$1=0,"",+PropertyTotals!BR8/PropertyTotals!BR$4*100)</f>
        <v/>
      </c>
      <c r="BT8" s="17" t="str">
        <f>IF('Current Test'!BF$1=0,"",+PropertyTotals!BS8/PropertyTotals!BS$4*100)</f>
        <v/>
      </c>
      <c r="BU8" s="17" t="str">
        <f>IF('Current Test'!BG$1=0,"",+PropertyTotals!BT8/PropertyTotals!BT$4*100)</f>
        <v/>
      </c>
      <c r="BV8" s="17" t="str">
        <f>IF('Current Test'!BH$1=0,"",+PropertyTotals!BU8/PropertyTotals!BU$4*100)</f>
        <v/>
      </c>
      <c r="BW8" s="17" t="str">
        <f>IF('Current Test'!BI$1=0,"",+PropertyTotals!BV8/PropertyTotals!BV$4*100)</f>
        <v/>
      </c>
      <c r="BX8" s="17" t="str">
        <f>IF('Current Test'!BJ$1=0,"",+PropertyTotals!BW8/PropertyTotals!BW$4*100)</f>
        <v/>
      </c>
      <c r="BY8" s="17" t="str">
        <f>IF('Current Test'!BK$1=0,"",+PropertyTotals!BX8/PropertyTotals!BX$4*100)</f>
        <v/>
      </c>
      <c r="BZ8" s="17" t="str">
        <f>IF('Current Test'!BL$1=0,"",+PropertyTotals!BY8/PropertyTotals!BY$4*100)</f>
        <v/>
      </c>
      <c r="CA8" s="17" t="str">
        <f>IF('Current Test'!BM$1=0,"",+PropertyTotals!BZ8/PropertyTotals!BZ$4*100)</f>
        <v/>
      </c>
      <c r="CB8" s="17" t="str">
        <f>IF('Current Test'!BN$1=0,"",+PropertyTotals!CA8/PropertyTotals!CA$4*100)</f>
        <v/>
      </c>
      <c r="CC8" s="17" t="str">
        <f>IF('Current Test'!BO$1=0,"",+PropertyTotals!CB8/PropertyTotals!CB$4*100)</f>
        <v/>
      </c>
      <c r="CD8" s="17" t="str">
        <f>IF('Current Test'!BP$1=0,"",+PropertyTotals!CC8/PropertyTotals!CC$4*100)</f>
        <v/>
      </c>
      <c r="CE8" s="17" t="str">
        <f>IF('Current Test'!BQ$1=0,"",+PropertyTotals!CD8/PropertyTotals!CD$4*100)</f>
        <v/>
      </c>
      <c r="CF8" s="17" t="str">
        <f>IF('Current Test'!BR$1=0,"",+PropertyTotals!CE8/PropertyTotals!CE$4*100)</f>
        <v/>
      </c>
      <c r="CG8" s="17" t="str">
        <f>IF('Current Test'!BS$1=0,"",+PropertyTotals!CF8/PropertyTotals!CF$4*100)</f>
        <v/>
      </c>
      <c r="CH8" s="17" t="str">
        <f>IF('Current Test'!BT$1=0,"",+PropertyTotals!CG8/PropertyTotals!CG$4*100)</f>
        <v/>
      </c>
      <c r="CI8" s="17" t="str">
        <f>IF('Current Test'!BU$1=0,"",+PropertyTotals!CH8/PropertyTotals!CH$4*100)</f>
        <v/>
      </c>
      <c r="CJ8" s="17" t="str">
        <f>IF('Current Test'!BV$1=0,"",+PropertyTotals!CI8/PropertyTotals!CI$4*100)</f>
        <v/>
      </c>
      <c r="CK8" s="17" t="str">
        <f>IF('Current Test'!BW$1=0,"",+PropertyTotals!CJ8/PropertyTotals!CJ$4*100)</f>
        <v/>
      </c>
      <c r="CL8" s="17" t="str">
        <f>IF('Current Test'!BX$1=0,"",+PropertyTotals!CK8/PropertyTotals!CK$4*100)</f>
        <v/>
      </c>
      <c r="CM8" s="17" t="str">
        <f>IF('Current Test'!BY$1=0,"",+PropertyTotals!CL8/PropertyTotals!CL$4*100)</f>
        <v/>
      </c>
      <c r="CN8" s="17" t="str">
        <f>IF('Current Test'!BZ$1=0,"",+PropertyTotals!CM8/PropertyTotals!CM$4*100)</f>
        <v/>
      </c>
      <c r="CO8" s="17" t="str">
        <f>IF('Current Test'!CA$1=0,"",+PropertyTotals!CN8/PropertyTotals!CN$4*100)</f>
        <v/>
      </c>
      <c r="CP8" s="17" t="str">
        <f>IF('Current Test'!CB$1=0,"",+PropertyTotals!CO8/PropertyTotals!CO$4*100)</f>
        <v/>
      </c>
      <c r="CQ8" s="17" t="str">
        <f>IF('Current Test'!CC$1=0,"",+PropertyTotals!CP8/PropertyTotals!CP$4*100)</f>
        <v/>
      </c>
      <c r="CR8" s="17" t="str">
        <f>IF('Current Test'!CD$1=0,"",+PropertyTotals!CQ8/PropertyTotals!CQ$4*100)</f>
        <v/>
      </c>
      <c r="CS8" s="17" t="str">
        <f>IF('Current Test'!CE$1=0,"",+PropertyTotals!CR8/PropertyTotals!CR$4*100)</f>
        <v/>
      </c>
      <c r="CT8" s="17" t="str">
        <f>IF('Current Test'!CF$1=0,"",+PropertyTotals!CS8/PropertyTotals!CS$4*100)</f>
        <v/>
      </c>
      <c r="CU8" s="17" t="str">
        <f>IF('Current Test'!CG$1=0,"",+PropertyTotals!CT8/PropertyTotals!CT$4*100)</f>
        <v/>
      </c>
      <c r="CV8" s="17" t="str">
        <f>IF('Current Test'!CH$1=0,"",+PropertyTotals!CU8/PropertyTotals!CU$4*100)</f>
        <v/>
      </c>
      <c r="CW8" s="17" t="str">
        <f>IF('Current Test'!CI$1=0,"",+PropertyTotals!CV8/PropertyTotals!CV$4*100)</f>
        <v/>
      </c>
      <c r="CX8" s="17" t="str">
        <f>IF('Current Test'!CJ$1=0,"",+PropertyTotals!CW8/PropertyTotals!CW$4*100)</f>
        <v/>
      </c>
      <c r="CY8" s="17" t="str">
        <f>IF('Current Test'!CK$1=0,"",+PropertyTotals!CX8/PropertyTotals!CX$4*100)</f>
        <v/>
      </c>
      <c r="CZ8" s="17" t="str">
        <f>IF('Current Test'!CL$1=0,"",+PropertyTotals!CY8/PropertyTotals!CY$4*100)</f>
        <v/>
      </c>
      <c r="DA8" s="17" t="str">
        <f>IF('Current Test'!CM$1=0,"",+PropertyTotals!CZ8/PropertyTotals!CZ$4*100)</f>
        <v/>
      </c>
      <c r="DB8" s="17" t="str">
        <f>IF('Current Test'!CN$1=0,"",+PropertyTotals!DA8/PropertyTotals!DA$4*100)</f>
        <v/>
      </c>
      <c r="DC8" s="17" t="str">
        <f>IF('Current Test'!CO$1=0,"",+PropertyTotals!DB8/PropertyTotals!DB$4*100)</f>
        <v/>
      </c>
      <c r="DD8" s="17" t="str">
        <f>IF('Current Test'!CP$1=0,"",+PropertyTotals!DC8/PropertyTotals!DC$4*100)</f>
        <v/>
      </c>
      <c r="DE8" s="17" t="str">
        <f>IF('Current Test'!CQ$1=0,"",+PropertyTotals!DD8/PropertyTotals!DD$4*100)</f>
        <v/>
      </c>
      <c r="DF8" s="17" t="str">
        <f>IF('Current Test'!CR$1=0,"",+PropertyTotals!DE8/PropertyTotals!DE$4*100)</f>
        <v/>
      </c>
      <c r="DG8" s="17" t="str">
        <f>IF('Current Test'!CS$1=0,"",+PropertyTotals!DF8/PropertyTotals!DF$4*100)</f>
        <v/>
      </c>
      <c r="DH8" s="17" t="str">
        <f>IF('Current Test'!CT$1=0,"",+PropertyTotals!DG8/PropertyTotals!DG$4*100)</f>
        <v/>
      </c>
      <c r="DI8" s="17" t="str">
        <f>IF('Current Test'!CU$1=0,"",+PropertyTotals!DH8/PropertyTotals!DH$4*100)</f>
        <v/>
      </c>
      <c r="DJ8" s="17" t="str">
        <f>IF('Current Test'!CV$1=0,"",+PropertyTotals!DI8/PropertyTotals!DI$4*100)</f>
        <v/>
      </c>
      <c r="DK8" s="17" t="str">
        <f>IF('Current Test'!CW$1=0,"",+PropertyTotals!DJ8/PropertyTotals!DJ$4*100)</f>
        <v/>
      </c>
      <c r="DL8" s="17" t="str">
        <f>IF('Current Test'!CX$1=0,"",+PropertyTotals!DK8/PropertyTotals!DK$4*100)</f>
        <v/>
      </c>
      <c r="DM8" s="17" t="str">
        <f>IF('Current Test'!CY$1=0,"",+PropertyTotals!DL8/PropertyTotals!DL$4*100)</f>
        <v/>
      </c>
      <c r="DN8" s="17" t="str">
        <f>IF('Current Test'!CZ$1=0,"",+PropertyTotals!DM8/PropertyTotals!DM$4*100)</f>
        <v/>
      </c>
      <c r="DO8" s="17" t="str">
        <f>IF('Current Test'!DA$1=0,"",+PropertyTotals!DN8/PropertyTotals!DN$4*100)</f>
        <v/>
      </c>
      <c r="DP8" s="17" t="str">
        <f>IF('Current Test'!DB$1=0,"",+PropertyTotals!DO8/PropertyTotals!DO$4*100)</f>
        <v/>
      </c>
      <c r="DQ8" s="17" t="str">
        <f>IF('Current Test'!DC$1=0,"",+PropertyTotals!DP8/PropertyTotals!DP$4*100)</f>
        <v/>
      </c>
      <c r="DR8" s="17" t="str">
        <f>IF('Current Test'!DD$1=0,"",+PropertyTotals!DQ8/PropertyTotals!DQ$4*100)</f>
        <v/>
      </c>
      <c r="DS8" s="17" t="str">
        <f>IF('Current Test'!DE$1=0,"",+PropertyTotals!DR8/PropertyTotals!DR$4*100)</f>
        <v/>
      </c>
      <c r="DT8" s="17" t="str">
        <f>IF('Current Test'!DF$1=0,"",+PropertyTotals!DS8/PropertyTotals!DS$4*100)</f>
        <v/>
      </c>
      <c r="DU8" s="17" t="str">
        <f>IF('Current Test'!DG$1=0,"",+PropertyTotals!DT8/PropertyTotals!DT$4*100)</f>
        <v/>
      </c>
      <c r="DV8" s="17" t="str">
        <f>IF('Current Test'!DH$1=0,"",+PropertyTotals!DU8/PropertyTotals!DU$4*100)</f>
        <v/>
      </c>
      <c r="DW8" s="17" t="str">
        <f>IF('Current Test'!DI$1=0,"",+PropertyTotals!DV8/PropertyTotals!DV$4*100)</f>
        <v/>
      </c>
      <c r="DX8" s="17" t="str">
        <f>IF('Current Test'!DJ$1=0,"",+PropertyTotals!DW8/PropertyTotals!DW$4*100)</f>
        <v/>
      </c>
      <c r="DY8" s="17" t="str">
        <f>IF('Current Test'!DK$1=0,"",+PropertyTotals!DX8/PropertyTotals!DX$4*100)</f>
        <v/>
      </c>
      <c r="DZ8" s="17" t="str">
        <f>IF('Current Test'!DL$1=0,"",+PropertyTotals!DY8/PropertyTotals!DY$4*100)</f>
        <v/>
      </c>
      <c r="EA8" s="17" t="str">
        <f>IF('Current Test'!DM$1=0,"",+PropertyTotals!DZ8/PropertyTotals!DZ$4*100)</f>
        <v/>
      </c>
      <c r="EB8" s="17" t="str">
        <f>IF('Current Test'!DN$1=0,"",+PropertyTotals!EA8/PropertyTotals!EA$4*100)</f>
        <v/>
      </c>
      <c r="EC8" s="17" t="str">
        <f>IF('Current Test'!DO$1=0,"",+PropertyTotals!EB8/PropertyTotals!EB$4*100)</f>
        <v/>
      </c>
      <c r="ED8" s="17" t="str">
        <f>IF('Current Test'!DP$1=0,"",+PropertyTotals!EC8/PropertyTotals!EC$4*100)</f>
        <v/>
      </c>
      <c r="EE8" s="17" t="str">
        <f>IF('Current Test'!DQ$1=0,"",+PropertyTotals!ED8/PropertyTotals!ED$4*100)</f>
        <v/>
      </c>
      <c r="EF8" s="17" t="str">
        <f>IF('Current Test'!DR$1=0,"",+PropertyTotals!EE8/PropertyTotals!EE$4*100)</f>
        <v/>
      </c>
      <c r="EG8" s="17" t="str">
        <f>IF('Current Test'!DS$1=0,"",+PropertyTotals!EF8/PropertyTotals!EF$4*100)</f>
        <v/>
      </c>
      <c r="EH8" s="17" t="str">
        <f>IF('Current Test'!DT$1=0,"",+PropertyTotals!EG8/PropertyTotals!EG$4*100)</f>
        <v/>
      </c>
      <c r="EI8" s="17" t="str">
        <f>IF('Current Test'!DU$1=0,"",+PropertyTotals!EH8/PropertyTotals!EH$4*100)</f>
        <v/>
      </c>
      <c r="EJ8" s="17" t="str">
        <f>IF('Current Test'!DV$1=0,"",+PropertyTotals!EI8/PropertyTotals!EI$4*100)</f>
        <v/>
      </c>
      <c r="EK8" s="17" t="str">
        <f>IF('Current Test'!DW$1=0,"",+PropertyTotals!EJ8/PropertyTotals!EJ$4*100)</f>
        <v/>
      </c>
      <c r="EL8" s="17" t="str">
        <f>IF('Current Test'!DX$1=0,"",+PropertyTotals!EK8/PropertyTotals!EK$4*100)</f>
        <v/>
      </c>
      <c r="EM8" s="17" t="str">
        <f>IF('Current Test'!DY$1=0,"",+PropertyTotals!EL8/PropertyTotals!EL$4*100)</f>
        <v/>
      </c>
      <c r="EN8" s="17" t="str">
        <f>IF('Current Test'!DZ$1=0,"",+PropertyTotals!EM8/PropertyTotals!EM$4*100)</f>
        <v/>
      </c>
      <c r="EO8" s="17" t="str">
        <f>IF('Current Test'!EA$1=0,"",+PropertyTotals!EN8/PropertyTotals!EN$4*100)</f>
        <v/>
      </c>
      <c r="EP8" s="17" t="str">
        <f>IF('Current Test'!EB$1=0,"",+PropertyTotals!EO8/PropertyTotals!EO$4*100)</f>
        <v/>
      </c>
      <c r="EQ8" s="17" t="str">
        <f>IF('Current Test'!EC$1=0,"",+PropertyTotals!EP8/PropertyTotals!EP$4*100)</f>
        <v/>
      </c>
      <c r="ER8" s="17" t="str">
        <f>IF('Current Test'!ED$1=0,"",+PropertyTotals!EQ8/PropertyTotals!EQ$4*100)</f>
        <v/>
      </c>
      <c r="ES8" s="17" t="str">
        <f>IF('Current Test'!EE$1=0,"",+PropertyTotals!ER8/PropertyTotals!ER$4*100)</f>
        <v/>
      </c>
      <c r="ET8" s="17" t="str">
        <f>IF('Current Test'!EF$1=0,"",+PropertyTotals!ES8/PropertyTotals!ES$4*100)</f>
        <v/>
      </c>
      <c r="EU8" s="17" t="str">
        <f>IF('Current Test'!EG$1=0,"",+PropertyTotals!ET8/PropertyTotals!ET$4*100)</f>
        <v/>
      </c>
      <c r="EV8" s="17" t="str">
        <f>IF('Current Test'!EH$1=0,"",+PropertyTotals!EU8/PropertyTotals!EU$4*100)</f>
        <v/>
      </c>
      <c r="EW8" s="17" t="str">
        <f>IF('Current Test'!EI$1=0,"",+PropertyTotals!EV8/PropertyTotals!EV$4*100)</f>
        <v/>
      </c>
      <c r="EX8" s="17" t="str">
        <f>IF('Current Test'!EJ$1=0,"",+PropertyTotals!EW8/PropertyTotals!EW$4*100)</f>
        <v/>
      </c>
      <c r="EY8" s="17" t="str">
        <f>IF('Current Test'!EK$1=0,"",+PropertyTotals!EX8/PropertyTotals!EX$4*100)</f>
        <v/>
      </c>
      <c r="EZ8" s="17" t="str">
        <f>IF('Current Test'!EL$1=0,"",+PropertyTotals!EY8/PropertyTotals!EY$4*100)</f>
        <v/>
      </c>
      <c r="FA8" s="17" t="str">
        <f>IF('Current Test'!EM$1=0,"",+PropertyTotals!EZ8/PropertyTotals!EZ$4*100)</f>
        <v/>
      </c>
      <c r="FB8" s="17" t="str">
        <f>IF('Current Test'!EN$1=0,"",+PropertyTotals!FA8/PropertyTotals!FA$4*100)</f>
        <v/>
      </c>
      <c r="FC8" s="17" t="str">
        <f>IF('Current Test'!EO$1=0,"",+PropertyTotals!FB8/PropertyTotals!FB$4*100)</f>
        <v/>
      </c>
      <c r="FD8" s="17" t="str">
        <f>IF('Current Test'!EP$1=0,"",+PropertyTotals!FC8/PropertyTotals!FC$4*100)</f>
        <v/>
      </c>
      <c r="FE8" s="17" t="str">
        <f>IF('Current Test'!EQ$1=0,"",+PropertyTotals!FD8/PropertyTotals!FD$4*100)</f>
        <v/>
      </c>
      <c r="FF8" s="17" t="str">
        <f>IF('Current Test'!ER$1=0,"",+PropertyTotals!FE8/PropertyTotals!FE$4*100)</f>
        <v/>
      </c>
      <c r="FG8" s="17" t="str">
        <f>IF('Current Test'!ES$1=0,"",+PropertyTotals!FF8/PropertyTotals!FF$4*100)</f>
        <v/>
      </c>
      <c r="FH8" s="17" t="str">
        <f>IF('Current Test'!ET$1=0,"",+PropertyTotals!FG8/PropertyTotals!FG$4*100)</f>
        <v/>
      </c>
      <c r="FI8" s="17" t="str">
        <f>IF('Current Test'!EU$1=0,"",+PropertyTotals!FH8/PropertyTotals!FH$4*100)</f>
        <v/>
      </c>
      <c r="FJ8" s="17" t="str">
        <f>IF('Current Test'!EV$1=0,"",+PropertyTotals!FI8/PropertyTotals!FI$4*100)</f>
        <v/>
      </c>
      <c r="FK8" s="17" t="str">
        <f>IF('Current Test'!EW$1=0,"",+PropertyTotals!FJ8/PropertyTotals!FJ$4*100)</f>
        <v/>
      </c>
      <c r="FL8" s="17" t="str">
        <f>IF('Current Test'!EX$1=0,"",+PropertyTotals!FK8/PropertyTotals!FK$4*100)</f>
        <v/>
      </c>
      <c r="FM8" s="17" t="str">
        <f>IF('Current Test'!EY$1=0,"",+PropertyTotals!FL8/PropertyTotals!FL$4*100)</f>
        <v/>
      </c>
      <c r="FN8" s="17" t="str">
        <f>IF('Current Test'!EZ$1=0,"",+PropertyTotals!FM8/PropertyTotals!FM$4*100)</f>
        <v/>
      </c>
      <c r="FO8" s="17" t="str">
        <f>IF('Current Test'!FA$1=0,"",+PropertyTotals!FN8/PropertyTotals!FN$4*100)</f>
        <v/>
      </c>
      <c r="FP8" s="17" t="str">
        <f>IF('Current Test'!FB$1=0,"",+PropertyTotals!FO8/PropertyTotals!FO$4*100)</f>
        <v/>
      </c>
      <c r="FQ8" s="17" t="str">
        <f>IF('Current Test'!FC$1=0,"",+PropertyTotals!FP8/PropertyTotals!FP$4*100)</f>
        <v/>
      </c>
      <c r="FR8" s="17" t="str">
        <f>IF('Current Test'!FD$1=0,"",+PropertyTotals!FQ8/PropertyTotals!FQ$4*100)</f>
        <v/>
      </c>
      <c r="FS8" s="17" t="str">
        <f>IF('Current Test'!FE$1=0,"",+PropertyTotals!FR8/PropertyTotals!FR$4*100)</f>
        <v/>
      </c>
      <c r="FT8" s="17" t="str">
        <f>IF('Current Test'!FF$1=0,"",+PropertyTotals!FS8/PropertyTotals!FS$4*100)</f>
        <v/>
      </c>
      <c r="FU8" s="17" t="str">
        <f>IF('Current Test'!FG$1=0,"",+PropertyTotals!FT8/PropertyTotals!FT$4*100)</f>
        <v/>
      </c>
      <c r="FV8" s="17" t="str">
        <f>IF('Current Test'!FH$1=0,"",+PropertyTotals!FU8/PropertyTotals!FU$4*100)</f>
        <v/>
      </c>
      <c r="FW8" s="17" t="str">
        <f>IF('Current Test'!FI$1=0,"",+PropertyTotals!FV8/PropertyTotals!FV$4*100)</f>
        <v/>
      </c>
      <c r="FX8" s="17" t="str">
        <f>IF('Current Test'!FJ$1=0,"",+PropertyTotals!FW8/PropertyTotals!FW$4*100)</f>
        <v/>
      </c>
      <c r="FY8" s="17" t="str">
        <f>IF('Current Test'!FK$1=0,"",+PropertyTotals!FX8/PropertyTotals!FX$4*100)</f>
        <v/>
      </c>
      <c r="FZ8" s="17" t="str">
        <f>IF('Current Test'!FL$1=0,"",+PropertyTotals!FY8/PropertyTotals!FY$4*100)</f>
        <v/>
      </c>
      <c r="GA8" s="17" t="str">
        <f>IF('Current Test'!FM$1=0,"",+PropertyTotals!FZ8/PropertyTotals!FZ$4*100)</f>
        <v/>
      </c>
      <c r="GB8" s="17" t="str">
        <f>IF('Current Test'!FN$1=0,"",+PropertyTotals!GA8/PropertyTotals!GA$4*100)</f>
        <v/>
      </c>
      <c r="GC8" s="17" t="str">
        <f>IF('Current Test'!FO$1=0,"",+PropertyTotals!GB8/PropertyTotals!GB$4*100)</f>
        <v/>
      </c>
      <c r="GD8" s="17" t="str">
        <f>IF('Current Test'!FP$1=0,"",+PropertyTotals!GC8/PropertyTotals!GC$4*100)</f>
        <v/>
      </c>
      <c r="GE8" s="17" t="str">
        <f>IF('Current Test'!FQ$1=0,"",+PropertyTotals!GD8/PropertyTotals!GD$4*100)</f>
        <v/>
      </c>
      <c r="GF8" s="17" t="str">
        <f>IF('Current Test'!FR$1=0,"",+PropertyTotals!GE8/PropertyTotals!GE$4*100)</f>
        <v/>
      </c>
      <c r="GG8" s="17" t="str">
        <f>IF('Current Test'!FS$1=0,"",+PropertyTotals!GF8/PropertyTotals!GF$4*100)</f>
        <v/>
      </c>
      <c r="GH8" s="17" t="str">
        <f>IF('Current Test'!FT$1=0,"",+PropertyTotals!GG8/PropertyTotals!GG$4*100)</f>
        <v/>
      </c>
      <c r="GI8" s="17" t="str">
        <f>IF('Current Test'!FU$1=0,"",+PropertyTotals!GH8/PropertyTotals!GH$4*100)</f>
        <v/>
      </c>
      <c r="GJ8" s="17" t="str">
        <f>IF('Current Test'!FV$1=0,"",+PropertyTotals!GI8/PropertyTotals!GI$4*100)</f>
        <v/>
      </c>
      <c r="GK8" s="17" t="str">
        <f>IF('Current Test'!FW$1=0,"",+PropertyTotals!GJ8/PropertyTotals!GJ$4*100)</f>
        <v/>
      </c>
      <c r="GL8" s="17" t="str">
        <f>IF('Current Test'!FX$1=0,"",+PropertyTotals!GK8/PropertyTotals!GK$4*100)</f>
        <v/>
      </c>
      <c r="GM8" s="17" t="str">
        <f>IF('Current Test'!FY$1=0,"",+PropertyTotals!GL8/PropertyTotals!GL$4*100)</f>
        <v/>
      </c>
      <c r="GN8" s="17" t="str">
        <f>IF('Current Test'!FZ$1=0,"",+PropertyTotals!GM8/PropertyTotals!GM$4*100)</f>
        <v/>
      </c>
      <c r="GO8" s="17" t="str">
        <f>IF('Current Test'!GA$1=0,"",+PropertyTotals!GN8/PropertyTotals!GN$4*100)</f>
        <v/>
      </c>
      <c r="GP8" s="17" t="str">
        <f>IF('Current Test'!GB$1=0,"",+PropertyTotals!GO8/PropertyTotals!GO$4*100)</f>
        <v/>
      </c>
      <c r="GQ8" s="17" t="str">
        <f>IF('Current Test'!GC$1=0,"",+PropertyTotals!GP8/PropertyTotals!GP$4*100)</f>
        <v/>
      </c>
      <c r="GR8" s="17" t="str">
        <f>IF('Current Test'!GD$1=0,"",+PropertyTotals!GQ8/PropertyTotals!GQ$4*100)</f>
        <v/>
      </c>
      <c r="GS8" s="17" t="str">
        <f>IF('Current Test'!GE$1=0,"",+PropertyTotals!GR8/PropertyTotals!GR$4*100)</f>
        <v/>
      </c>
      <c r="GT8" s="17" t="str">
        <f>IF('Current Test'!GF$1=0,"",+PropertyTotals!GS8/PropertyTotals!GS$4*100)</f>
        <v/>
      </c>
      <c r="GU8" s="17" t="str">
        <f>IF('Current Test'!GG$1=0,"",+PropertyTotals!GT8/PropertyTotals!GT$4*100)</f>
        <v/>
      </c>
      <c r="GV8" s="17" t="str">
        <f>IF('Current Test'!GH$1=0,"",+PropertyTotals!GU8/PropertyTotals!GU$4*100)</f>
        <v/>
      </c>
      <c r="GW8" s="17" t="str">
        <f>IF('Current Test'!GI$1=0,"",+PropertyTotals!GV8/PropertyTotals!GV$4*100)</f>
        <v/>
      </c>
      <c r="GX8" s="17" t="str">
        <f>IF('Current Test'!GJ$1=0,"",+PropertyTotals!GW8/PropertyTotals!GW$4*100)</f>
        <v/>
      </c>
      <c r="GY8" s="17" t="str">
        <f>IF('Current Test'!GK$1=0,"",+PropertyTotals!GX8/PropertyTotals!GX$4*100)</f>
        <v/>
      </c>
      <c r="GZ8" s="17" t="str">
        <f>IF('Current Test'!GL$1=0,"",+PropertyTotals!GY8/PropertyTotals!GY$4*100)</f>
        <v/>
      </c>
      <c r="HA8" s="17" t="str">
        <f>IF('Current Test'!GM$1=0,"",+PropertyTotals!GZ8/PropertyTotals!GZ$4*100)</f>
        <v/>
      </c>
      <c r="HB8" s="17" t="str">
        <f>IF('Current Test'!GN$1=0,"",+PropertyTotals!HA8/PropertyTotals!HA$4*100)</f>
        <v/>
      </c>
      <c r="HC8" s="17" t="str">
        <f>IF('Current Test'!GO$1=0,"",+PropertyTotals!HB8/PropertyTotals!HB$4*100)</f>
        <v/>
      </c>
      <c r="HD8" s="17" t="str">
        <f>IF('Current Test'!GP$1=0,"",+PropertyTotals!HC8/PropertyTotals!HC$4*100)</f>
        <v/>
      </c>
      <c r="HE8" s="17" t="str">
        <f>IF('Current Test'!GQ$1=0,"",+PropertyTotals!HD8/PropertyTotals!HD$4*100)</f>
        <v/>
      </c>
      <c r="HF8" s="17" t="str">
        <f>IF('Current Test'!GR$1=0,"",+PropertyTotals!HE8/PropertyTotals!HE$4*100)</f>
        <v/>
      </c>
      <c r="HG8" s="17" t="str">
        <f>IF('Current Test'!GS$1=0,"",+PropertyTotals!HF8/PropertyTotals!HF$4*100)</f>
        <v/>
      </c>
      <c r="HH8" s="17" t="str">
        <f>IF('Current Test'!GT$1=0,"",+PropertyTotals!HG8/PropertyTotals!HG$4*100)</f>
        <v/>
      </c>
      <c r="HI8" s="17" t="str">
        <f>IF('Current Test'!GU$1=0,"",+PropertyTotals!HH8/PropertyTotals!HH$4*100)</f>
        <v/>
      </c>
      <c r="HJ8" s="17" t="str">
        <f>IF('Current Test'!GV$1=0,"",+PropertyTotals!HI8/PropertyTotals!HI$4*100)</f>
        <v/>
      </c>
      <c r="HK8" s="17" t="str">
        <f>IF('Current Test'!GW$1=0,"",+PropertyTotals!HJ8/PropertyTotals!HJ$4*100)</f>
        <v/>
      </c>
      <c r="HL8" s="17" t="str">
        <f>IF('Current Test'!GX$1=0,"",+PropertyTotals!HK8/PropertyTotals!HK$4*100)</f>
        <v/>
      </c>
      <c r="HM8" s="17" t="str">
        <f>IF('Current Test'!GY$1=0,"",+PropertyTotals!HL8/PropertyTotals!HL$4*100)</f>
        <v/>
      </c>
      <c r="HN8" s="17" t="str">
        <f>IF('Current Test'!GZ$1=0,"",+PropertyTotals!HM8/PropertyTotals!HM$4*100)</f>
        <v/>
      </c>
      <c r="HO8" s="17" t="str">
        <f>IF('Current Test'!HA$1=0,"",+PropertyTotals!HN8/PropertyTotals!HN$4*100)</f>
        <v/>
      </c>
      <c r="HP8" s="17" t="str">
        <f>IF('Current Test'!HB$1=0,"",+PropertyTotals!HO8/PropertyTotals!HO$4*100)</f>
        <v/>
      </c>
      <c r="HQ8" s="17" t="str">
        <f>IF('Current Test'!HC$1=0,"",+PropertyTotals!HP8/PropertyTotals!HP$4*100)</f>
        <v/>
      </c>
      <c r="HR8" s="17" t="str">
        <f>IF('Current Test'!HD$1=0,"",+PropertyTotals!HQ8/PropertyTotals!HQ$4*100)</f>
        <v/>
      </c>
      <c r="HS8" s="17" t="str">
        <f>IF('Current Test'!HE$1=0,"",+PropertyTotals!HR8/PropertyTotals!HR$4*100)</f>
        <v/>
      </c>
      <c r="HT8" s="17" t="str">
        <f>IF('Current Test'!HF$1=0,"",+PropertyTotals!HS8/PropertyTotals!HS$4*100)</f>
        <v/>
      </c>
      <c r="HU8" s="17" t="str">
        <f>IF('Current Test'!HG$1=0,"",+PropertyTotals!HT8/PropertyTotals!HT$4*100)</f>
        <v/>
      </c>
      <c r="HV8" s="17" t="str">
        <f>IF('Current Test'!HH$1=0,"",+PropertyTotals!HU8/PropertyTotals!HU$4*100)</f>
        <v/>
      </c>
      <c r="HW8" s="17" t="str">
        <f>IF('Current Test'!HI$1=0,"",+PropertyTotals!HV8/PropertyTotals!HV$4*100)</f>
        <v/>
      </c>
      <c r="HX8" s="17" t="str">
        <f>IF('Current Test'!HJ$1=0,"",+PropertyTotals!HW8/PropertyTotals!HW$4*100)</f>
        <v/>
      </c>
      <c r="HY8" s="17" t="str">
        <f>IF('Current Test'!HK$1=0,"",+PropertyTotals!HX8/PropertyTotals!HX$4*100)</f>
        <v/>
      </c>
      <c r="HZ8" s="17" t="str">
        <f>IF('Current Test'!HL$1=0,"",+PropertyTotals!HY8/PropertyTotals!HY$4*100)</f>
        <v/>
      </c>
      <c r="IA8" s="17" t="str">
        <f>IF('Current Test'!HM$1=0,"",+PropertyTotals!HZ8/PropertyTotals!HZ$4*100)</f>
        <v/>
      </c>
      <c r="IB8" s="17" t="str">
        <f>IF('Current Test'!HN$1=0,"",+PropertyTotals!IA8/PropertyTotals!IA$4*100)</f>
        <v/>
      </c>
      <c r="IC8" s="17" t="str">
        <f>IF('Current Test'!HO$1=0,"",+PropertyTotals!IB8/PropertyTotals!IB$4*100)</f>
        <v/>
      </c>
      <c r="ID8" s="17" t="str">
        <f>IF('Current Test'!HP$1=0,"",+PropertyTotals!IC8/PropertyTotals!IC$4*100)</f>
        <v/>
      </c>
      <c r="IE8" s="17" t="str">
        <f>IF('Current Test'!HQ$1=0,"",+PropertyTotals!ID8/PropertyTotals!ID$4*100)</f>
        <v/>
      </c>
      <c r="IF8" s="17" t="str">
        <f>IF('Current Test'!HR$1=0,"",+PropertyTotals!IE8/PropertyTotals!IE$4*100)</f>
        <v/>
      </c>
      <c r="IG8" s="17" t="str">
        <f>IF('Current Test'!HS$1=0,"",+PropertyTotals!IF8/PropertyTotals!IF$4*100)</f>
        <v/>
      </c>
      <c r="IH8" s="17" t="str">
        <f>IF('Current Test'!HT$1=0,"",+PropertyTotals!IG8/PropertyTotals!IG$4*100)</f>
        <v/>
      </c>
      <c r="II8" s="17" t="str">
        <f>IF('Current Test'!HU$1=0,"",+PropertyTotals!IH8/PropertyTotals!IH$4*100)</f>
        <v/>
      </c>
      <c r="IJ8" s="17" t="str">
        <f>IF('Current Test'!HV$1=0,"",+PropertyTotals!II8/PropertyTotals!II$4*100)</f>
        <v/>
      </c>
      <c r="IK8" s="17" t="str">
        <f>IF('Current Test'!HW$1=0,"",+PropertyTotals!IJ8/PropertyTotals!IJ$4*100)</f>
        <v/>
      </c>
      <c r="IL8" s="17" t="str">
        <f>IF('Current Test'!HX$1=0,"",+PropertyTotals!IK8/PropertyTotals!IK$4*100)</f>
        <v/>
      </c>
      <c r="IM8" s="17" t="str">
        <f>IF('Current Test'!HY$1=0,"",+PropertyTotals!IL8/PropertyTotals!IL$4*100)</f>
        <v/>
      </c>
      <c r="IN8" s="17" t="str">
        <f>IF('Current Test'!HZ$1=0,"",+PropertyTotals!IM8/PropertyTotals!IM$4*100)</f>
        <v/>
      </c>
      <c r="IO8" s="17" t="str">
        <f>IF('Current Test'!IA$1=0,"",+PropertyTotals!IN8/PropertyTotals!IN$4*100)</f>
        <v/>
      </c>
      <c r="IP8" s="17" t="str">
        <f>IF('Current Test'!IB$1=0,"",+PropertyTotals!IO8/PropertyTotals!IO$4*100)</f>
        <v/>
      </c>
      <c r="IQ8" s="17" t="str">
        <f>IF('Current Test'!IC$1=0,"",+PropertyTotals!IP8/PropertyTotals!IP$4*100)</f>
        <v/>
      </c>
      <c r="IR8" s="17" t="str">
        <f>IF('Current Test'!ID$1=0,"",+PropertyTotals!IQ8/PropertyTotals!IQ$4*100)</f>
        <v/>
      </c>
      <c r="IS8" s="17" t="str">
        <f>IF('Current Test'!IE$1=0,"",+PropertyTotals!IR8/PropertyTotals!IR$4*100)</f>
        <v/>
      </c>
      <c r="IT8" s="17" t="str">
        <f>IF('Current Test'!IF$1=0,"",+PropertyTotals!IS8/PropertyTotals!IS$4*100)</f>
        <v/>
      </c>
      <c r="IU8" s="17" t="str">
        <f>IF('Current Test'!IG$1=0,"",+PropertyTotals!IT8/PropertyTotals!IT$4*100)</f>
        <v/>
      </c>
      <c r="IV8" s="17" t="str">
        <f>IF('Current Test'!IH$1=0,"",+PropertyTotals!IU8/PropertyTotals!IU$4*100)</f>
        <v/>
      </c>
      <c r="IW8" s="17" t="str">
        <f>IF('Current Test'!II$1=0,"",+PropertyTotals!IV8/PropertyTotals!IV$4*100)</f>
        <v/>
      </c>
      <c r="IX8" s="17" t="str">
        <f>IF('Current Test'!IJ$1=0,"",+PropertyTotals!IW8/PropertyTotals!IW$4*100)</f>
        <v/>
      </c>
      <c r="IY8" s="17" t="str">
        <f>IF('Current Test'!IK$1=0,"",+PropertyTotals!IX8/PropertyTotals!IX$4*100)</f>
        <v/>
      </c>
      <c r="IZ8" s="17" t="str">
        <f>IF('Current Test'!IL$1=0,"",+PropertyTotals!IY8/PropertyTotals!IY$4*100)</f>
        <v/>
      </c>
      <c r="JA8" s="17" t="str">
        <f>IF('Current Test'!IM$1=0,"",+PropertyTotals!IZ8/PropertyTotals!IZ$4*100)</f>
        <v/>
      </c>
      <c r="JB8" s="17" t="str">
        <f>IF('Current Test'!IN$1=0,"",+PropertyTotals!JA8/PropertyTotals!JA$4*100)</f>
        <v/>
      </c>
      <c r="JC8" s="17" t="str">
        <f>IF('Current Test'!IO$1=0,"",+PropertyTotals!JB8/PropertyTotals!JB$4*100)</f>
        <v/>
      </c>
      <c r="JD8" s="17" t="str">
        <f>IF('Current Test'!IP$1=0,"",+PropertyTotals!JC8/PropertyTotals!JC$4*100)</f>
        <v/>
      </c>
      <c r="JE8" s="17" t="str">
        <f>IF('Current Test'!IQ$1=0,"",+PropertyTotals!JD8/PropertyTotals!JD$4*100)</f>
        <v/>
      </c>
      <c r="JF8" s="17" t="str">
        <f>IF('Current Test'!IR$1=0,"",+PropertyTotals!JE8/PropertyTotals!JE$4*100)</f>
        <v/>
      </c>
      <c r="JG8" s="17" t="str">
        <f>IF('Current Test'!IS$1=0,"",+PropertyTotals!JF8/PropertyTotals!JF$4*100)</f>
        <v/>
      </c>
      <c r="JH8" s="17" t="str">
        <f>IF('Current Test'!IT$1=0,"",+PropertyTotals!JG8/PropertyTotals!JG$4*100)</f>
        <v/>
      </c>
      <c r="JI8" s="17" t="str">
        <f>IF('Current Test'!IU$1=0,"",+PropertyTotals!JH8/PropertyTotals!JH$4*100)</f>
        <v/>
      </c>
      <c r="JJ8" s="17" t="str">
        <f>IF('Current Test'!IV$1=0,"",+PropertyTotals!JI8/PropertyTotals!JI$4*100)</f>
        <v/>
      </c>
      <c r="JK8" s="17" t="str">
        <f>IF('Current Test'!IW$1=0,"",+PropertyTotals!JJ8/PropertyTotals!JJ$4*100)</f>
        <v/>
      </c>
      <c r="JL8" s="17" t="str">
        <f>IF('Current Test'!IX$1=0,"",+PropertyTotals!JK8/PropertyTotals!JK$4*100)</f>
        <v/>
      </c>
      <c r="JM8" s="17" t="str">
        <f>IF('Current Test'!IY$1=0,"",+PropertyTotals!JL8/PropertyTotals!JL$4*100)</f>
        <v/>
      </c>
      <c r="JN8" s="17" t="str">
        <f>IF('Current Test'!IZ$1=0,"",+PropertyTotals!JM8/PropertyTotals!JM$4*100)</f>
        <v/>
      </c>
      <c r="JO8" s="17" t="str">
        <f>IF('Current Test'!JA$1=0,"",+PropertyTotals!JN8/PropertyTotals!JN$4*100)</f>
        <v/>
      </c>
      <c r="JP8" s="17" t="str">
        <f>IF('Current Test'!JB$1=0,"",+PropertyTotals!JO8/PropertyTotals!JO$4*100)</f>
        <v/>
      </c>
      <c r="JQ8" s="17" t="str">
        <f>IF('Current Test'!JC$1=0,"",+PropertyTotals!JP8/PropertyTotals!JP$4*100)</f>
        <v/>
      </c>
      <c r="JR8" s="17" t="str">
        <f>IF('Current Test'!JD$1=0,"",+PropertyTotals!JQ8/PropertyTotals!JQ$4*100)</f>
        <v/>
      </c>
      <c r="JS8" s="17" t="str">
        <f>IF('Current Test'!JE$1=0,"",+PropertyTotals!JR8/PropertyTotals!JR$4*100)</f>
        <v/>
      </c>
      <c r="JT8" s="17" t="str">
        <f>IF('Current Test'!JF$1=0,"",+PropertyTotals!JS8/PropertyTotals!JS$4*100)</f>
        <v/>
      </c>
      <c r="JU8" s="17" t="str">
        <f>IF('Current Test'!JG$1=0,"",+PropertyTotals!JT8/PropertyTotals!JT$4*100)</f>
        <v/>
      </c>
      <c r="JV8" s="17" t="str">
        <f>IF('Current Test'!JH$1=0,"",+PropertyTotals!JU8/PropertyTotals!JU$4*100)</f>
        <v/>
      </c>
      <c r="JW8" s="17" t="str">
        <f>IF('Current Test'!JI$1=0,"",+PropertyTotals!JV8/PropertyTotals!JV$4*100)</f>
        <v/>
      </c>
      <c r="JX8" s="17" t="str">
        <f>IF('Current Test'!JJ$1=0,"",+PropertyTotals!JW8/PropertyTotals!JW$4*100)</f>
        <v/>
      </c>
      <c r="JY8" s="17" t="str">
        <f>IF('Current Test'!JK$1=0,"",+PropertyTotals!JX8/PropertyTotals!JX$4*100)</f>
        <v/>
      </c>
      <c r="JZ8" s="17" t="str">
        <f>IF('Current Test'!JL$1=0,"",+PropertyTotals!JY8/PropertyTotals!JY$4*100)</f>
        <v/>
      </c>
      <c r="KA8" s="17" t="str">
        <f>IF('Current Test'!JM$1=0,"",+PropertyTotals!JZ8/PropertyTotals!JZ$4*100)</f>
        <v/>
      </c>
      <c r="KB8" s="17" t="str">
        <f>IF('Current Test'!JN$1=0,"",+PropertyTotals!KA8/PropertyTotals!KA$4*100)</f>
        <v/>
      </c>
      <c r="KC8" s="17" t="str">
        <f>IF('Current Test'!JO$1=0,"",+PropertyTotals!KB8/PropertyTotals!KB$4*100)</f>
        <v/>
      </c>
      <c r="KD8" s="17" t="str">
        <f>IF('Current Test'!JP$1=0,"",+PropertyTotals!KC8/PropertyTotals!KC$4*100)</f>
        <v/>
      </c>
      <c r="KE8" s="17" t="str">
        <f>IF('Current Test'!JQ$1=0,"",+PropertyTotals!KD8/PropertyTotals!KD$4*100)</f>
        <v/>
      </c>
      <c r="KF8" s="17" t="str">
        <f>IF('Current Test'!JR$1=0,"",+PropertyTotals!KE8/PropertyTotals!KE$4*100)</f>
        <v/>
      </c>
      <c r="KG8" s="17" t="str">
        <f>IF('Current Test'!JS$1=0,"",+PropertyTotals!KF8/PropertyTotals!KF$4*100)</f>
        <v/>
      </c>
      <c r="KH8" s="17" t="str">
        <f>IF('Current Test'!JT$1=0,"",+PropertyTotals!KG8/PropertyTotals!KG$4*100)</f>
        <v/>
      </c>
      <c r="KI8" s="17" t="str">
        <f>IF('Current Test'!JU$1=0,"",+PropertyTotals!KH8/PropertyTotals!KH$4*100)</f>
        <v/>
      </c>
      <c r="KJ8" s="17" t="str">
        <f>IF('Current Test'!JV$1=0,"",+PropertyTotals!KI8/PropertyTotals!KI$4*100)</f>
        <v/>
      </c>
      <c r="KK8" s="17" t="str">
        <f>IF('Current Test'!JW$1=0,"",+PropertyTotals!KJ8/PropertyTotals!KJ$4*100)</f>
        <v/>
      </c>
      <c r="KL8" s="17" t="str">
        <f>IF('Current Test'!JX$1=0,"",+PropertyTotals!KK8/PropertyTotals!KK$4*100)</f>
        <v/>
      </c>
      <c r="KM8" s="17" t="str">
        <f>IF('Current Test'!JY$1=0,"",+PropertyTotals!KL8/PropertyTotals!KL$4*100)</f>
        <v/>
      </c>
      <c r="KN8" s="17" t="str">
        <f>IF('Current Test'!JZ$1=0,"",+PropertyTotals!KM8/PropertyTotals!KM$4*100)</f>
        <v/>
      </c>
      <c r="KO8" s="17" t="str">
        <f>IF('Current Test'!KA$1=0,"",+PropertyTotals!KN8/PropertyTotals!KN$4*100)</f>
        <v/>
      </c>
      <c r="KP8" s="17" t="str">
        <f>IF('Current Test'!KB$1=0,"",+PropertyTotals!KO8/PropertyTotals!KO$4*100)</f>
        <v/>
      </c>
      <c r="KQ8" s="17" t="str">
        <f>IF('Current Test'!KC$1=0,"",+PropertyTotals!KP8/PropertyTotals!KP$4*100)</f>
        <v/>
      </c>
      <c r="KR8" s="17" t="str">
        <f>IF('Current Test'!KD$1=0,"",+PropertyTotals!KQ8/PropertyTotals!KQ$4*100)</f>
        <v/>
      </c>
      <c r="KS8" s="17" t="str">
        <f>IF('Current Test'!KE$1=0,"",+PropertyTotals!KR8/PropertyTotals!KR$4*100)</f>
        <v/>
      </c>
      <c r="KT8" s="17" t="str">
        <f>IF('Current Test'!KF$1=0,"",+PropertyTotals!KS8/PropertyTotals!KS$4*100)</f>
        <v/>
      </c>
      <c r="KU8" s="17" t="str">
        <f>IF('Current Test'!KG$1=0,"",+PropertyTotals!KT8/PropertyTotals!KT$4*100)</f>
        <v/>
      </c>
      <c r="KV8" s="17" t="str">
        <f>IF('Current Test'!KH$1=0,"",+PropertyTotals!KU8/PropertyTotals!KU$4*100)</f>
        <v/>
      </c>
      <c r="KW8" s="17" t="str">
        <f>IF('Current Test'!KI$1=0,"",+PropertyTotals!KV8/PropertyTotals!KV$4*100)</f>
        <v/>
      </c>
      <c r="KX8" s="17" t="str">
        <f>IF('Current Test'!KJ$1=0,"",+PropertyTotals!KW8/PropertyTotals!KW$4*100)</f>
        <v/>
      </c>
      <c r="KY8" s="17" t="str">
        <f>IF('Current Test'!KK$1=0,"",+PropertyTotals!KX8/PropertyTotals!KX$4*100)</f>
        <v/>
      </c>
      <c r="KZ8" s="17" t="str">
        <f>IF('Current Test'!KL$1=0,"",+PropertyTotals!KY8/PropertyTotals!KY$4*100)</f>
        <v/>
      </c>
      <c r="LA8" s="17" t="str">
        <f>IF('Current Test'!KM$1=0,"",+PropertyTotals!KZ8/PropertyTotals!KZ$4*100)</f>
        <v/>
      </c>
      <c r="LB8" s="17" t="str">
        <f>IF('Current Test'!KN$1=0,"",+PropertyTotals!LA8/PropertyTotals!LA$4*100)</f>
        <v/>
      </c>
      <c r="LC8" s="17" t="str">
        <f>IF('Current Test'!KO$1=0,"",+PropertyTotals!LB8/PropertyTotals!LB$4*100)</f>
        <v/>
      </c>
    </row>
    <row r="9" spans="1:315" x14ac:dyDescent="0.2">
      <c r="A9" s="11" t="s">
        <v>21</v>
      </c>
      <c r="B9" s="19">
        <f t="shared" si="3"/>
        <v>1.4558118342094939</v>
      </c>
      <c r="C9" s="21">
        <f t="shared" si="4"/>
        <v>2.3716534431121334</v>
      </c>
      <c r="D9" s="19">
        <f t="shared" si="5"/>
        <v>3.2874950520147728</v>
      </c>
      <c r="E9" s="17">
        <f t="shared" si="0"/>
        <v>0.91584160890263955</v>
      </c>
      <c r="F9" s="15">
        <f t="shared" si="1"/>
        <v>0</v>
      </c>
      <c r="G9" s="15">
        <f t="shared" si="6"/>
        <v>0</v>
      </c>
      <c r="H9" s="15">
        <f t="shared" si="7"/>
        <v>2.2727272727272729</v>
      </c>
      <c r="I9" s="15">
        <f t="shared" si="8"/>
        <v>2.4542682926829267</v>
      </c>
      <c r="J9" s="15">
        <f t="shared" si="9"/>
        <v>7.1428571428571423</v>
      </c>
      <c r="K9" s="16">
        <f t="shared" si="10"/>
        <v>39</v>
      </c>
      <c r="L9" s="15">
        <f t="shared" si="11"/>
        <v>40</v>
      </c>
      <c r="M9" s="10">
        <f t="shared" si="12"/>
        <v>2.1390238566399606</v>
      </c>
      <c r="N9" s="10">
        <f t="shared" si="13"/>
        <v>2.3716534431121334</v>
      </c>
      <c r="O9" s="11" t="s">
        <v>21</v>
      </c>
      <c r="P9" s="17">
        <f>IF('Current Test'!B$1=0,"",+PropertyTotals!O9/PropertyTotals!O$4*100)</f>
        <v>2.2222222222222223</v>
      </c>
      <c r="Q9" s="17">
        <f>IF('Current Test'!C$1=0,"",+PropertyTotals!P9/PropertyTotals!P$4*100)</f>
        <v>6.8181818181818175</v>
      </c>
      <c r="R9" s="17">
        <f>IF('Current Test'!D$1=0,"",+PropertyTotals!Q9/PropertyTotals!Q$4*100)</f>
        <v>2.3809523809523809</v>
      </c>
      <c r="S9" s="17">
        <f>IF('Current Test'!E$1=0,"",+PropertyTotals!R9/PropertyTotals!R$4*100)</f>
        <v>2.3809523809523809</v>
      </c>
      <c r="T9" s="17">
        <f>IF('Current Test'!F$1=0,"",+PropertyTotals!S9/PropertyTotals!S$4*100)</f>
        <v>4.7619047619047619</v>
      </c>
      <c r="U9" s="17">
        <f>IF('Current Test'!G$1=0,"",+PropertyTotals!T9/PropertyTotals!T$4*100)</f>
        <v>2.3809523809523809</v>
      </c>
      <c r="V9" s="17">
        <f>IF('Current Test'!H$1=0,"",+PropertyTotals!U9/PropertyTotals!U$4*100)</f>
        <v>0</v>
      </c>
      <c r="W9" s="17">
        <f>IF('Current Test'!I$1=0,"",+PropertyTotals!V9/PropertyTotals!V$4*100)</f>
        <v>0</v>
      </c>
      <c r="X9" s="17">
        <f>IF('Current Test'!J$1=0,"",+PropertyTotals!W9/PropertyTotals!W$4*100)</f>
        <v>4.5454545454545459</v>
      </c>
      <c r="Y9" s="17">
        <f>IF('Current Test'!K$1=0,"",+PropertyTotals!X9/PropertyTotals!X$4*100)</f>
        <v>0</v>
      </c>
      <c r="Z9" s="17">
        <f>IF('Current Test'!L$1=0,"",+PropertyTotals!Y9/PropertyTotals!Y$4*100)</f>
        <v>2.1276595744680851</v>
      </c>
      <c r="AA9" s="17">
        <f>IF('Current Test'!M$1=0,"",+PropertyTotals!Z9/PropertyTotals!Z$4*100)</f>
        <v>6.8181818181818175</v>
      </c>
      <c r="AB9" s="17">
        <f>IF('Current Test'!N$1=0,"",+PropertyTotals!AA9/PropertyTotals!AA$4*100)</f>
        <v>2.2222222222222223</v>
      </c>
      <c r="AC9" s="17">
        <f>IF('Current Test'!O$1=0,"",+PropertyTotals!AB9/PropertyTotals!AB$4*100)</f>
        <v>0</v>
      </c>
      <c r="AD9" s="17">
        <f>IF('Current Test'!P$1=0,"",+PropertyTotals!AC9/PropertyTotals!AC$4*100)</f>
        <v>0</v>
      </c>
      <c r="AE9" s="17">
        <f>IF('Current Test'!Q$1=0,"",+PropertyTotals!AD9/PropertyTotals!AD$4*100)</f>
        <v>4.7619047619047619</v>
      </c>
      <c r="AF9" s="17">
        <f>IF('Current Test'!R$1=0,"",+PropertyTotals!AE9/PropertyTotals!AE$4*100)</f>
        <v>0</v>
      </c>
      <c r="AG9" s="17">
        <f>IF('Current Test'!S$1=0,"",+PropertyTotals!AF9/PropertyTotals!AF$4*100)</f>
        <v>2.2727272727272729</v>
      </c>
      <c r="AH9" s="17">
        <f>IF('Current Test'!T$1=0,"",+PropertyTotals!AG9/PropertyTotals!AG$4*100)</f>
        <v>2.2222222222222223</v>
      </c>
      <c r="AI9" s="17">
        <f>IF('Current Test'!U$1=0,"",+PropertyTotals!AH9/PropertyTotals!AH$4*100)</f>
        <v>2.4390243902439024</v>
      </c>
      <c r="AJ9" s="17">
        <f>IF('Current Test'!V$1=0,"",+PropertyTotals!AI9/PropertyTotals!AI$4*100)</f>
        <v>2.2222222222222223</v>
      </c>
      <c r="AK9" s="17">
        <f>IF('Current Test'!W$1=0,"",+PropertyTotals!AJ9/PropertyTotals!AJ$4*100)</f>
        <v>0</v>
      </c>
      <c r="AL9" s="17">
        <f>IF('Current Test'!X$1=0,"",+PropertyTotals!AK9/PropertyTotals!AK$4*100)</f>
        <v>0</v>
      </c>
      <c r="AM9" s="17">
        <f>IF('Current Test'!Y$1=0,"",+PropertyTotals!AL9/PropertyTotals!AL$4*100)</f>
        <v>4.5454545454545459</v>
      </c>
      <c r="AN9" s="17">
        <f>IF('Current Test'!Z$1=0,"",+PropertyTotals!AM9/PropertyTotals!AM$4*100)</f>
        <v>0</v>
      </c>
      <c r="AO9" s="17">
        <f>IF('Current Test'!AA$1=0,"",+PropertyTotals!AN9/PropertyTotals!AN$4*100)</f>
        <v>2.3809523809523809</v>
      </c>
      <c r="AP9" s="17">
        <f>IF('Current Test'!AB$1=0,"",+PropertyTotals!AO9/PropertyTotals!AO$4*100)</f>
        <v>2.4390243902439024</v>
      </c>
      <c r="AQ9" s="17">
        <f>IF('Current Test'!AC$1=0,"",+PropertyTotals!AP9/PropertyTotals!AP$4*100)</f>
        <v>7.1428571428571423</v>
      </c>
      <c r="AR9" s="17">
        <f>IF('Current Test'!AD$1=0,"",+PropertyTotals!AQ9/PropertyTotals!AQ$4*100)</f>
        <v>0</v>
      </c>
      <c r="AS9" s="17">
        <f>IF('Current Test'!AE$1=0,"",+PropertyTotals!AR9/PropertyTotals!AR$4*100)</f>
        <v>7.1428571428571423</v>
      </c>
      <c r="AT9" s="17">
        <f>IF('Current Test'!AF$1=0,"",+PropertyTotals!AS9/PropertyTotals!AS$4*100)</f>
        <v>0</v>
      </c>
      <c r="AU9" s="17">
        <f>IF('Current Test'!AG$1=0,"",+PropertyTotals!AT9/PropertyTotals!AT$4*100)</f>
        <v>2.3255813953488373</v>
      </c>
      <c r="AV9" s="17">
        <f>IF('Current Test'!AH$1=0,"",+PropertyTotals!AU9/PropertyTotals!AU$4*100)</f>
        <v>4.5454545454545459</v>
      </c>
      <c r="AW9" s="17">
        <f>IF('Current Test'!AI$1=0,"",+PropertyTotals!AV9/PropertyTotals!AV$4*100)</f>
        <v>2.2222222222222223</v>
      </c>
      <c r="AX9" s="17">
        <f>IF('Current Test'!AJ$1=0,"",+PropertyTotals!AW9/PropertyTotals!AW$4*100)</f>
        <v>2.2727272727272729</v>
      </c>
      <c r="AY9" s="17">
        <f>IF('Current Test'!AK$1=0,"",+PropertyTotals!AX9/PropertyTotals!AX$4*100)</f>
        <v>2.2727272727272729</v>
      </c>
      <c r="AZ9" s="17">
        <f>IF('Current Test'!AL$1=0,"",+PropertyTotals!AY9/PropertyTotals!AY$4*100)</f>
        <v>0</v>
      </c>
      <c r="BA9" s="17">
        <f>IF('Current Test'!AM$1=0,"",+PropertyTotals!AZ9/PropertyTotals!AZ$4*100)</f>
        <v>2.1739130434782608</v>
      </c>
      <c r="BB9" s="17">
        <f>IF('Current Test'!AN$1=0,"",+PropertyTotals!BA9/PropertyTotals!BA$4*100)</f>
        <v>2.3255813953488373</v>
      </c>
      <c r="BC9" s="17">
        <f>IF('Current Test'!AO$1=0,"",+PropertyTotals!BB9/PropertyTotals!BB$4*100)</f>
        <v>2.5</v>
      </c>
      <c r="BD9" s="17" t="str">
        <f>IF('Current Test'!AP$1=0,"",+PropertyTotals!BC9/PropertyTotals!BC$4*100)</f>
        <v/>
      </c>
      <c r="BE9" s="17" t="str">
        <f>IF('Current Test'!AQ$1=0,"",+PropertyTotals!BD9/PropertyTotals!BD$4*100)</f>
        <v/>
      </c>
      <c r="BF9" s="17" t="str">
        <f>IF('Current Test'!AR$1=0,"",+PropertyTotals!BE9/PropertyTotals!BE$4*100)</f>
        <v/>
      </c>
      <c r="BG9" s="17" t="str">
        <f>IF('Current Test'!AS$1=0,"",+PropertyTotals!BF9/PropertyTotals!BF$4*100)</f>
        <v/>
      </c>
      <c r="BH9" s="17" t="str">
        <f>IF('Current Test'!AT$1=0,"",+PropertyTotals!BG9/PropertyTotals!BG$4*100)</f>
        <v/>
      </c>
      <c r="BI9" s="17" t="str">
        <f>IF('Current Test'!AU$1=0,"",+PropertyTotals!BH9/PropertyTotals!BH$4*100)</f>
        <v/>
      </c>
      <c r="BJ9" s="17" t="str">
        <f>IF('Current Test'!AV$1=0,"",+PropertyTotals!BI9/PropertyTotals!BI$4*100)</f>
        <v/>
      </c>
      <c r="BK9" s="17" t="str">
        <f>IF('Current Test'!AW$1=0,"",+PropertyTotals!BJ9/PropertyTotals!BJ$4*100)</f>
        <v/>
      </c>
      <c r="BL9" s="17" t="str">
        <f>IF('Current Test'!AX$1=0,"",+PropertyTotals!BK9/PropertyTotals!BK$4*100)</f>
        <v/>
      </c>
      <c r="BM9" s="17" t="str">
        <f>IF('Current Test'!AY$1=0,"",+PropertyTotals!BL9/PropertyTotals!BL$4*100)</f>
        <v/>
      </c>
      <c r="BN9" s="17" t="str">
        <f>IF('Current Test'!AZ$1=0,"",+PropertyTotals!BM9/PropertyTotals!BM$4*100)</f>
        <v/>
      </c>
      <c r="BO9" s="17" t="str">
        <f>IF('Current Test'!BA$1=0,"",+PropertyTotals!BN9/PropertyTotals!BN$4*100)</f>
        <v/>
      </c>
      <c r="BP9" s="17" t="str">
        <f>IF('Current Test'!BB$1=0,"",+PropertyTotals!BO9/PropertyTotals!BO$4*100)</f>
        <v/>
      </c>
      <c r="BQ9" s="17" t="str">
        <f>IF('Current Test'!BC$1=0,"",+PropertyTotals!BP9/PropertyTotals!BP$4*100)</f>
        <v/>
      </c>
      <c r="BR9" s="17" t="str">
        <f>IF('Current Test'!BD$1=0,"",+PropertyTotals!BQ9/PropertyTotals!BQ$4*100)</f>
        <v/>
      </c>
      <c r="BS9" s="17" t="str">
        <f>IF('Current Test'!BE$1=0,"",+PropertyTotals!BR9/PropertyTotals!BR$4*100)</f>
        <v/>
      </c>
      <c r="BT9" s="17" t="str">
        <f>IF('Current Test'!BF$1=0,"",+PropertyTotals!BS9/PropertyTotals!BS$4*100)</f>
        <v/>
      </c>
      <c r="BU9" s="17" t="str">
        <f>IF('Current Test'!BG$1=0,"",+PropertyTotals!BT9/PropertyTotals!BT$4*100)</f>
        <v/>
      </c>
      <c r="BV9" s="17" t="str">
        <f>IF('Current Test'!BH$1=0,"",+PropertyTotals!BU9/PropertyTotals!BU$4*100)</f>
        <v/>
      </c>
      <c r="BW9" s="17" t="str">
        <f>IF('Current Test'!BI$1=0,"",+PropertyTotals!BV9/PropertyTotals!BV$4*100)</f>
        <v/>
      </c>
      <c r="BX9" s="17" t="str">
        <f>IF('Current Test'!BJ$1=0,"",+PropertyTotals!BW9/PropertyTotals!BW$4*100)</f>
        <v/>
      </c>
      <c r="BY9" s="17" t="str">
        <f>IF('Current Test'!BK$1=0,"",+PropertyTotals!BX9/PropertyTotals!BX$4*100)</f>
        <v/>
      </c>
      <c r="BZ9" s="17" t="str">
        <f>IF('Current Test'!BL$1=0,"",+PropertyTotals!BY9/PropertyTotals!BY$4*100)</f>
        <v/>
      </c>
      <c r="CA9" s="17" t="str">
        <f>IF('Current Test'!BM$1=0,"",+PropertyTotals!BZ9/PropertyTotals!BZ$4*100)</f>
        <v/>
      </c>
      <c r="CB9" s="17" t="str">
        <f>IF('Current Test'!BN$1=0,"",+PropertyTotals!CA9/PropertyTotals!CA$4*100)</f>
        <v/>
      </c>
      <c r="CC9" s="17" t="str">
        <f>IF('Current Test'!BO$1=0,"",+PropertyTotals!CB9/PropertyTotals!CB$4*100)</f>
        <v/>
      </c>
      <c r="CD9" s="17" t="str">
        <f>IF('Current Test'!BP$1=0,"",+PropertyTotals!CC9/PropertyTotals!CC$4*100)</f>
        <v/>
      </c>
      <c r="CE9" s="17" t="str">
        <f>IF('Current Test'!BQ$1=0,"",+PropertyTotals!CD9/PropertyTotals!CD$4*100)</f>
        <v/>
      </c>
      <c r="CF9" s="17" t="str">
        <f>IF('Current Test'!BR$1=0,"",+PropertyTotals!CE9/PropertyTotals!CE$4*100)</f>
        <v/>
      </c>
      <c r="CG9" s="17" t="str">
        <f>IF('Current Test'!BS$1=0,"",+PropertyTotals!CF9/PropertyTotals!CF$4*100)</f>
        <v/>
      </c>
      <c r="CH9" s="17" t="str">
        <f>IF('Current Test'!BT$1=0,"",+PropertyTotals!CG9/PropertyTotals!CG$4*100)</f>
        <v/>
      </c>
      <c r="CI9" s="17" t="str">
        <f>IF('Current Test'!BU$1=0,"",+PropertyTotals!CH9/PropertyTotals!CH$4*100)</f>
        <v/>
      </c>
      <c r="CJ9" s="17" t="str">
        <f>IF('Current Test'!BV$1=0,"",+PropertyTotals!CI9/PropertyTotals!CI$4*100)</f>
        <v/>
      </c>
      <c r="CK9" s="17" t="str">
        <f>IF('Current Test'!BW$1=0,"",+PropertyTotals!CJ9/PropertyTotals!CJ$4*100)</f>
        <v/>
      </c>
      <c r="CL9" s="17" t="str">
        <f>IF('Current Test'!BX$1=0,"",+PropertyTotals!CK9/PropertyTotals!CK$4*100)</f>
        <v/>
      </c>
      <c r="CM9" s="17" t="str">
        <f>IF('Current Test'!BY$1=0,"",+PropertyTotals!CL9/PropertyTotals!CL$4*100)</f>
        <v/>
      </c>
      <c r="CN9" s="17" t="str">
        <f>IF('Current Test'!BZ$1=0,"",+PropertyTotals!CM9/PropertyTotals!CM$4*100)</f>
        <v/>
      </c>
      <c r="CO9" s="17" t="str">
        <f>IF('Current Test'!CA$1=0,"",+PropertyTotals!CN9/PropertyTotals!CN$4*100)</f>
        <v/>
      </c>
      <c r="CP9" s="17" t="str">
        <f>IF('Current Test'!CB$1=0,"",+PropertyTotals!CO9/PropertyTotals!CO$4*100)</f>
        <v/>
      </c>
      <c r="CQ9" s="17" t="str">
        <f>IF('Current Test'!CC$1=0,"",+PropertyTotals!CP9/PropertyTotals!CP$4*100)</f>
        <v/>
      </c>
      <c r="CR9" s="17" t="str">
        <f>IF('Current Test'!CD$1=0,"",+PropertyTotals!CQ9/PropertyTotals!CQ$4*100)</f>
        <v/>
      </c>
      <c r="CS9" s="17" t="str">
        <f>IF('Current Test'!CE$1=0,"",+PropertyTotals!CR9/PropertyTotals!CR$4*100)</f>
        <v/>
      </c>
      <c r="CT9" s="17" t="str">
        <f>IF('Current Test'!CF$1=0,"",+PropertyTotals!CS9/PropertyTotals!CS$4*100)</f>
        <v/>
      </c>
      <c r="CU9" s="17" t="str">
        <f>IF('Current Test'!CG$1=0,"",+PropertyTotals!CT9/PropertyTotals!CT$4*100)</f>
        <v/>
      </c>
      <c r="CV9" s="17" t="str">
        <f>IF('Current Test'!CH$1=0,"",+PropertyTotals!CU9/PropertyTotals!CU$4*100)</f>
        <v/>
      </c>
      <c r="CW9" s="17" t="str">
        <f>IF('Current Test'!CI$1=0,"",+PropertyTotals!CV9/PropertyTotals!CV$4*100)</f>
        <v/>
      </c>
      <c r="CX9" s="17" t="str">
        <f>IF('Current Test'!CJ$1=0,"",+PropertyTotals!CW9/PropertyTotals!CW$4*100)</f>
        <v/>
      </c>
      <c r="CY9" s="17" t="str">
        <f>IF('Current Test'!CK$1=0,"",+PropertyTotals!CX9/PropertyTotals!CX$4*100)</f>
        <v/>
      </c>
      <c r="CZ9" s="17" t="str">
        <f>IF('Current Test'!CL$1=0,"",+PropertyTotals!CY9/PropertyTotals!CY$4*100)</f>
        <v/>
      </c>
      <c r="DA9" s="17" t="str">
        <f>IF('Current Test'!CM$1=0,"",+PropertyTotals!CZ9/PropertyTotals!CZ$4*100)</f>
        <v/>
      </c>
      <c r="DB9" s="17" t="str">
        <f>IF('Current Test'!CN$1=0,"",+PropertyTotals!DA9/PropertyTotals!DA$4*100)</f>
        <v/>
      </c>
      <c r="DC9" s="17" t="str">
        <f>IF('Current Test'!CO$1=0,"",+PropertyTotals!DB9/PropertyTotals!DB$4*100)</f>
        <v/>
      </c>
      <c r="DD9" s="17" t="str">
        <f>IF('Current Test'!CP$1=0,"",+PropertyTotals!DC9/PropertyTotals!DC$4*100)</f>
        <v/>
      </c>
      <c r="DE9" s="17" t="str">
        <f>IF('Current Test'!CQ$1=0,"",+PropertyTotals!DD9/PropertyTotals!DD$4*100)</f>
        <v/>
      </c>
      <c r="DF9" s="17" t="str">
        <f>IF('Current Test'!CR$1=0,"",+PropertyTotals!DE9/PropertyTotals!DE$4*100)</f>
        <v/>
      </c>
      <c r="DG9" s="17" t="str">
        <f>IF('Current Test'!CS$1=0,"",+PropertyTotals!DF9/PropertyTotals!DF$4*100)</f>
        <v/>
      </c>
      <c r="DH9" s="17" t="str">
        <f>IF('Current Test'!CT$1=0,"",+PropertyTotals!DG9/PropertyTotals!DG$4*100)</f>
        <v/>
      </c>
      <c r="DI9" s="17" t="str">
        <f>IF('Current Test'!CU$1=0,"",+PropertyTotals!DH9/PropertyTotals!DH$4*100)</f>
        <v/>
      </c>
      <c r="DJ9" s="17" t="str">
        <f>IF('Current Test'!CV$1=0,"",+PropertyTotals!DI9/PropertyTotals!DI$4*100)</f>
        <v/>
      </c>
      <c r="DK9" s="17" t="str">
        <f>IF('Current Test'!CW$1=0,"",+PropertyTotals!DJ9/PropertyTotals!DJ$4*100)</f>
        <v/>
      </c>
      <c r="DL9" s="17" t="str">
        <f>IF('Current Test'!CX$1=0,"",+PropertyTotals!DK9/PropertyTotals!DK$4*100)</f>
        <v/>
      </c>
      <c r="DM9" s="17" t="str">
        <f>IF('Current Test'!CY$1=0,"",+PropertyTotals!DL9/PropertyTotals!DL$4*100)</f>
        <v/>
      </c>
      <c r="DN9" s="17" t="str">
        <f>IF('Current Test'!CZ$1=0,"",+PropertyTotals!DM9/PropertyTotals!DM$4*100)</f>
        <v/>
      </c>
      <c r="DO9" s="17" t="str">
        <f>IF('Current Test'!DA$1=0,"",+PropertyTotals!DN9/PropertyTotals!DN$4*100)</f>
        <v/>
      </c>
      <c r="DP9" s="17" t="str">
        <f>IF('Current Test'!DB$1=0,"",+PropertyTotals!DO9/PropertyTotals!DO$4*100)</f>
        <v/>
      </c>
      <c r="DQ9" s="17" t="str">
        <f>IF('Current Test'!DC$1=0,"",+PropertyTotals!DP9/PropertyTotals!DP$4*100)</f>
        <v/>
      </c>
      <c r="DR9" s="17" t="str">
        <f>IF('Current Test'!DD$1=0,"",+PropertyTotals!DQ9/PropertyTotals!DQ$4*100)</f>
        <v/>
      </c>
      <c r="DS9" s="17" t="str">
        <f>IF('Current Test'!DE$1=0,"",+PropertyTotals!DR9/PropertyTotals!DR$4*100)</f>
        <v/>
      </c>
      <c r="DT9" s="17" t="str">
        <f>IF('Current Test'!DF$1=0,"",+PropertyTotals!DS9/PropertyTotals!DS$4*100)</f>
        <v/>
      </c>
      <c r="DU9" s="17" t="str">
        <f>IF('Current Test'!DG$1=0,"",+PropertyTotals!DT9/PropertyTotals!DT$4*100)</f>
        <v/>
      </c>
      <c r="DV9" s="17" t="str">
        <f>IF('Current Test'!DH$1=0,"",+PropertyTotals!DU9/PropertyTotals!DU$4*100)</f>
        <v/>
      </c>
      <c r="DW9" s="17" t="str">
        <f>IF('Current Test'!DI$1=0,"",+PropertyTotals!DV9/PropertyTotals!DV$4*100)</f>
        <v/>
      </c>
      <c r="DX9" s="17" t="str">
        <f>IF('Current Test'!DJ$1=0,"",+PropertyTotals!DW9/PropertyTotals!DW$4*100)</f>
        <v/>
      </c>
      <c r="DY9" s="17" t="str">
        <f>IF('Current Test'!DK$1=0,"",+PropertyTotals!DX9/PropertyTotals!DX$4*100)</f>
        <v/>
      </c>
      <c r="DZ9" s="17" t="str">
        <f>IF('Current Test'!DL$1=0,"",+PropertyTotals!DY9/PropertyTotals!DY$4*100)</f>
        <v/>
      </c>
      <c r="EA9" s="17" t="str">
        <f>IF('Current Test'!DM$1=0,"",+PropertyTotals!DZ9/PropertyTotals!DZ$4*100)</f>
        <v/>
      </c>
      <c r="EB9" s="17" t="str">
        <f>IF('Current Test'!DN$1=0,"",+PropertyTotals!EA9/PropertyTotals!EA$4*100)</f>
        <v/>
      </c>
      <c r="EC9" s="17" t="str">
        <f>IF('Current Test'!DO$1=0,"",+PropertyTotals!EB9/PropertyTotals!EB$4*100)</f>
        <v/>
      </c>
      <c r="ED9" s="17" t="str">
        <f>IF('Current Test'!DP$1=0,"",+PropertyTotals!EC9/PropertyTotals!EC$4*100)</f>
        <v/>
      </c>
      <c r="EE9" s="17" t="str">
        <f>IF('Current Test'!DQ$1=0,"",+PropertyTotals!ED9/PropertyTotals!ED$4*100)</f>
        <v/>
      </c>
      <c r="EF9" s="17" t="str">
        <f>IF('Current Test'!DR$1=0,"",+PropertyTotals!EE9/PropertyTotals!EE$4*100)</f>
        <v/>
      </c>
      <c r="EG9" s="17" t="str">
        <f>IF('Current Test'!DS$1=0,"",+PropertyTotals!EF9/PropertyTotals!EF$4*100)</f>
        <v/>
      </c>
      <c r="EH9" s="17" t="str">
        <f>IF('Current Test'!DT$1=0,"",+PropertyTotals!EG9/PropertyTotals!EG$4*100)</f>
        <v/>
      </c>
      <c r="EI9" s="17" t="str">
        <f>IF('Current Test'!DU$1=0,"",+PropertyTotals!EH9/PropertyTotals!EH$4*100)</f>
        <v/>
      </c>
      <c r="EJ9" s="17" t="str">
        <f>IF('Current Test'!DV$1=0,"",+PropertyTotals!EI9/PropertyTotals!EI$4*100)</f>
        <v/>
      </c>
      <c r="EK9" s="17" t="str">
        <f>IF('Current Test'!DW$1=0,"",+PropertyTotals!EJ9/PropertyTotals!EJ$4*100)</f>
        <v/>
      </c>
      <c r="EL9" s="17" t="str">
        <f>IF('Current Test'!DX$1=0,"",+PropertyTotals!EK9/PropertyTotals!EK$4*100)</f>
        <v/>
      </c>
      <c r="EM9" s="17" t="str">
        <f>IF('Current Test'!DY$1=0,"",+PropertyTotals!EL9/PropertyTotals!EL$4*100)</f>
        <v/>
      </c>
      <c r="EN9" s="17" t="str">
        <f>IF('Current Test'!DZ$1=0,"",+PropertyTotals!EM9/PropertyTotals!EM$4*100)</f>
        <v/>
      </c>
      <c r="EO9" s="17" t="str">
        <f>IF('Current Test'!EA$1=0,"",+PropertyTotals!EN9/PropertyTotals!EN$4*100)</f>
        <v/>
      </c>
      <c r="EP9" s="17" t="str">
        <f>IF('Current Test'!EB$1=0,"",+PropertyTotals!EO9/PropertyTotals!EO$4*100)</f>
        <v/>
      </c>
      <c r="EQ9" s="17" t="str">
        <f>IF('Current Test'!EC$1=0,"",+PropertyTotals!EP9/PropertyTotals!EP$4*100)</f>
        <v/>
      </c>
      <c r="ER9" s="17" t="str">
        <f>IF('Current Test'!ED$1=0,"",+PropertyTotals!EQ9/PropertyTotals!EQ$4*100)</f>
        <v/>
      </c>
      <c r="ES9" s="17" t="str">
        <f>IF('Current Test'!EE$1=0,"",+PropertyTotals!ER9/PropertyTotals!ER$4*100)</f>
        <v/>
      </c>
      <c r="ET9" s="17" t="str">
        <f>IF('Current Test'!EF$1=0,"",+PropertyTotals!ES9/PropertyTotals!ES$4*100)</f>
        <v/>
      </c>
      <c r="EU9" s="17" t="str">
        <f>IF('Current Test'!EG$1=0,"",+PropertyTotals!ET9/PropertyTotals!ET$4*100)</f>
        <v/>
      </c>
      <c r="EV9" s="17" t="str">
        <f>IF('Current Test'!EH$1=0,"",+PropertyTotals!EU9/PropertyTotals!EU$4*100)</f>
        <v/>
      </c>
      <c r="EW9" s="17" t="str">
        <f>IF('Current Test'!EI$1=0,"",+PropertyTotals!EV9/PropertyTotals!EV$4*100)</f>
        <v/>
      </c>
      <c r="EX9" s="17" t="str">
        <f>IF('Current Test'!EJ$1=0,"",+PropertyTotals!EW9/PropertyTotals!EW$4*100)</f>
        <v/>
      </c>
      <c r="EY9" s="17" t="str">
        <f>IF('Current Test'!EK$1=0,"",+PropertyTotals!EX9/PropertyTotals!EX$4*100)</f>
        <v/>
      </c>
      <c r="EZ9" s="17" t="str">
        <f>IF('Current Test'!EL$1=0,"",+PropertyTotals!EY9/PropertyTotals!EY$4*100)</f>
        <v/>
      </c>
      <c r="FA9" s="17" t="str">
        <f>IF('Current Test'!EM$1=0,"",+PropertyTotals!EZ9/PropertyTotals!EZ$4*100)</f>
        <v/>
      </c>
      <c r="FB9" s="17" t="str">
        <f>IF('Current Test'!EN$1=0,"",+PropertyTotals!FA9/PropertyTotals!FA$4*100)</f>
        <v/>
      </c>
      <c r="FC9" s="17" t="str">
        <f>IF('Current Test'!EO$1=0,"",+PropertyTotals!FB9/PropertyTotals!FB$4*100)</f>
        <v/>
      </c>
      <c r="FD9" s="17" t="str">
        <f>IF('Current Test'!EP$1=0,"",+PropertyTotals!FC9/PropertyTotals!FC$4*100)</f>
        <v/>
      </c>
      <c r="FE9" s="17" t="str">
        <f>IF('Current Test'!EQ$1=0,"",+PropertyTotals!FD9/PropertyTotals!FD$4*100)</f>
        <v/>
      </c>
      <c r="FF9" s="17" t="str">
        <f>IF('Current Test'!ER$1=0,"",+PropertyTotals!FE9/PropertyTotals!FE$4*100)</f>
        <v/>
      </c>
      <c r="FG9" s="17" t="str">
        <f>IF('Current Test'!ES$1=0,"",+PropertyTotals!FF9/PropertyTotals!FF$4*100)</f>
        <v/>
      </c>
      <c r="FH9" s="17" t="str">
        <f>IF('Current Test'!ET$1=0,"",+PropertyTotals!FG9/PropertyTotals!FG$4*100)</f>
        <v/>
      </c>
      <c r="FI9" s="17" t="str">
        <f>IF('Current Test'!EU$1=0,"",+PropertyTotals!FH9/PropertyTotals!FH$4*100)</f>
        <v/>
      </c>
      <c r="FJ9" s="17" t="str">
        <f>IF('Current Test'!EV$1=0,"",+PropertyTotals!FI9/PropertyTotals!FI$4*100)</f>
        <v/>
      </c>
      <c r="FK9" s="17" t="str">
        <f>IF('Current Test'!EW$1=0,"",+PropertyTotals!FJ9/PropertyTotals!FJ$4*100)</f>
        <v/>
      </c>
      <c r="FL9" s="17" t="str">
        <f>IF('Current Test'!EX$1=0,"",+PropertyTotals!FK9/PropertyTotals!FK$4*100)</f>
        <v/>
      </c>
      <c r="FM9" s="17" t="str">
        <f>IF('Current Test'!EY$1=0,"",+PropertyTotals!FL9/PropertyTotals!FL$4*100)</f>
        <v/>
      </c>
      <c r="FN9" s="17" t="str">
        <f>IF('Current Test'!EZ$1=0,"",+PropertyTotals!FM9/PropertyTotals!FM$4*100)</f>
        <v/>
      </c>
      <c r="FO9" s="17" t="str">
        <f>IF('Current Test'!FA$1=0,"",+PropertyTotals!FN9/PropertyTotals!FN$4*100)</f>
        <v/>
      </c>
      <c r="FP9" s="17" t="str">
        <f>IF('Current Test'!FB$1=0,"",+PropertyTotals!FO9/PropertyTotals!FO$4*100)</f>
        <v/>
      </c>
      <c r="FQ9" s="17" t="str">
        <f>IF('Current Test'!FC$1=0,"",+PropertyTotals!FP9/PropertyTotals!FP$4*100)</f>
        <v/>
      </c>
      <c r="FR9" s="17" t="str">
        <f>IF('Current Test'!FD$1=0,"",+PropertyTotals!FQ9/PropertyTotals!FQ$4*100)</f>
        <v/>
      </c>
      <c r="FS9" s="17" t="str">
        <f>IF('Current Test'!FE$1=0,"",+PropertyTotals!FR9/PropertyTotals!FR$4*100)</f>
        <v/>
      </c>
      <c r="FT9" s="17" t="str">
        <f>IF('Current Test'!FF$1=0,"",+PropertyTotals!FS9/PropertyTotals!FS$4*100)</f>
        <v/>
      </c>
      <c r="FU9" s="17" t="str">
        <f>IF('Current Test'!FG$1=0,"",+PropertyTotals!FT9/PropertyTotals!FT$4*100)</f>
        <v/>
      </c>
      <c r="FV9" s="17" t="str">
        <f>IF('Current Test'!FH$1=0,"",+PropertyTotals!FU9/PropertyTotals!FU$4*100)</f>
        <v/>
      </c>
      <c r="FW9" s="17" t="str">
        <f>IF('Current Test'!FI$1=0,"",+PropertyTotals!FV9/PropertyTotals!FV$4*100)</f>
        <v/>
      </c>
      <c r="FX9" s="17" t="str">
        <f>IF('Current Test'!FJ$1=0,"",+PropertyTotals!FW9/PropertyTotals!FW$4*100)</f>
        <v/>
      </c>
      <c r="FY9" s="17" t="str">
        <f>IF('Current Test'!FK$1=0,"",+PropertyTotals!FX9/PropertyTotals!FX$4*100)</f>
        <v/>
      </c>
      <c r="FZ9" s="17" t="str">
        <f>IF('Current Test'!FL$1=0,"",+PropertyTotals!FY9/PropertyTotals!FY$4*100)</f>
        <v/>
      </c>
      <c r="GA9" s="17" t="str">
        <f>IF('Current Test'!FM$1=0,"",+PropertyTotals!FZ9/PropertyTotals!FZ$4*100)</f>
        <v/>
      </c>
      <c r="GB9" s="17" t="str">
        <f>IF('Current Test'!FN$1=0,"",+PropertyTotals!GA9/PropertyTotals!GA$4*100)</f>
        <v/>
      </c>
      <c r="GC9" s="17" t="str">
        <f>IF('Current Test'!FO$1=0,"",+PropertyTotals!GB9/PropertyTotals!GB$4*100)</f>
        <v/>
      </c>
      <c r="GD9" s="17" t="str">
        <f>IF('Current Test'!FP$1=0,"",+PropertyTotals!GC9/PropertyTotals!GC$4*100)</f>
        <v/>
      </c>
      <c r="GE9" s="17" t="str">
        <f>IF('Current Test'!FQ$1=0,"",+PropertyTotals!GD9/PropertyTotals!GD$4*100)</f>
        <v/>
      </c>
      <c r="GF9" s="17" t="str">
        <f>IF('Current Test'!FR$1=0,"",+PropertyTotals!GE9/PropertyTotals!GE$4*100)</f>
        <v/>
      </c>
      <c r="GG9" s="17" t="str">
        <f>IF('Current Test'!FS$1=0,"",+PropertyTotals!GF9/PropertyTotals!GF$4*100)</f>
        <v/>
      </c>
      <c r="GH9" s="17" t="str">
        <f>IF('Current Test'!FT$1=0,"",+PropertyTotals!GG9/PropertyTotals!GG$4*100)</f>
        <v/>
      </c>
      <c r="GI9" s="17" t="str">
        <f>IF('Current Test'!FU$1=0,"",+PropertyTotals!GH9/PropertyTotals!GH$4*100)</f>
        <v/>
      </c>
      <c r="GJ9" s="17" t="str">
        <f>IF('Current Test'!FV$1=0,"",+PropertyTotals!GI9/PropertyTotals!GI$4*100)</f>
        <v/>
      </c>
      <c r="GK9" s="17" t="str">
        <f>IF('Current Test'!FW$1=0,"",+PropertyTotals!GJ9/PropertyTotals!GJ$4*100)</f>
        <v/>
      </c>
      <c r="GL9" s="17" t="str">
        <f>IF('Current Test'!FX$1=0,"",+PropertyTotals!GK9/PropertyTotals!GK$4*100)</f>
        <v/>
      </c>
      <c r="GM9" s="17" t="str">
        <f>IF('Current Test'!FY$1=0,"",+PropertyTotals!GL9/PropertyTotals!GL$4*100)</f>
        <v/>
      </c>
      <c r="GN9" s="17" t="str">
        <f>IF('Current Test'!FZ$1=0,"",+PropertyTotals!GM9/PropertyTotals!GM$4*100)</f>
        <v/>
      </c>
      <c r="GO9" s="17" t="str">
        <f>IF('Current Test'!GA$1=0,"",+PropertyTotals!GN9/PropertyTotals!GN$4*100)</f>
        <v/>
      </c>
      <c r="GP9" s="17" t="str">
        <f>IF('Current Test'!GB$1=0,"",+PropertyTotals!GO9/PropertyTotals!GO$4*100)</f>
        <v/>
      </c>
      <c r="GQ9" s="17" t="str">
        <f>IF('Current Test'!GC$1=0,"",+PropertyTotals!GP9/PropertyTotals!GP$4*100)</f>
        <v/>
      </c>
      <c r="GR9" s="17" t="str">
        <f>IF('Current Test'!GD$1=0,"",+PropertyTotals!GQ9/PropertyTotals!GQ$4*100)</f>
        <v/>
      </c>
      <c r="GS9" s="17" t="str">
        <f>IF('Current Test'!GE$1=0,"",+PropertyTotals!GR9/PropertyTotals!GR$4*100)</f>
        <v/>
      </c>
      <c r="GT9" s="17" t="str">
        <f>IF('Current Test'!GF$1=0,"",+PropertyTotals!GS9/PropertyTotals!GS$4*100)</f>
        <v/>
      </c>
      <c r="GU9" s="17" t="str">
        <f>IF('Current Test'!GG$1=0,"",+PropertyTotals!GT9/PropertyTotals!GT$4*100)</f>
        <v/>
      </c>
      <c r="GV9" s="17" t="str">
        <f>IF('Current Test'!GH$1=0,"",+PropertyTotals!GU9/PropertyTotals!GU$4*100)</f>
        <v/>
      </c>
      <c r="GW9" s="17" t="str">
        <f>IF('Current Test'!GI$1=0,"",+PropertyTotals!GV9/PropertyTotals!GV$4*100)</f>
        <v/>
      </c>
      <c r="GX9" s="17" t="str">
        <f>IF('Current Test'!GJ$1=0,"",+PropertyTotals!GW9/PropertyTotals!GW$4*100)</f>
        <v/>
      </c>
      <c r="GY9" s="17" t="str">
        <f>IF('Current Test'!GK$1=0,"",+PropertyTotals!GX9/PropertyTotals!GX$4*100)</f>
        <v/>
      </c>
      <c r="GZ9" s="17" t="str">
        <f>IF('Current Test'!GL$1=0,"",+PropertyTotals!GY9/PropertyTotals!GY$4*100)</f>
        <v/>
      </c>
      <c r="HA9" s="17" t="str">
        <f>IF('Current Test'!GM$1=0,"",+PropertyTotals!GZ9/PropertyTotals!GZ$4*100)</f>
        <v/>
      </c>
      <c r="HB9" s="17" t="str">
        <f>IF('Current Test'!GN$1=0,"",+PropertyTotals!HA9/PropertyTotals!HA$4*100)</f>
        <v/>
      </c>
      <c r="HC9" s="17" t="str">
        <f>IF('Current Test'!GO$1=0,"",+PropertyTotals!HB9/PropertyTotals!HB$4*100)</f>
        <v/>
      </c>
      <c r="HD9" s="17" t="str">
        <f>IF('Current Test'!GP$1=0,"",+PropertyTotals!HC9/PropertyTotals!HC$4*100)</f>
        <v/>
      </c>
      <c r="HE9" s="17" t="str">
        <f>IF('Current Test'!GQ$1=0,"",+PropertyTotals!HD9/PropertyTotals!HD$4*100)</f>
        <v/>
      </c>
      <c r="HF9" s="17" t="str">
        <f>IF('Current Test'!GR$1=0,"",+PropertyTotals!HE9/PropertyTotals!HE$4*100)</f>
        <v/>
      </c>
      <c r="HG9" s="17" t="str">
        <f>IF('Current Test'!GS$1=0,"",+PropertyTotals!HF9/PropertyTotals!HF$4*100)</f>
        <v/>
      </c>
      <c r="HH9" s="17" t="str">
        <f>IF('Current Test'!GT$1=0,"",+PropertyTotals!HG9/PropertyTotals!HG$4*100)</f>
        <v/>
      </c>
      <c r="HI9" s="17" t="str">
        <f>IF('Current Test'!GU$1=0,"",+PropertyTotals!HH9/PropertyTotals!HH$4*100)</f>
        <v/>
      </c>
      <c r="HJ9" s="17" t="str">
        <f>IF('Current Test'!GV$1=0,"",+PropertyTotals!HI9/PropertyTotals!HI$4*100)</f>
        <v/>
      </c>
      <c r="HK9" s="17" t="str">
        <f>IF('Current Test'!GW$1=0,"",+PropertyTotals!HJ9/PropertyTotals!HJ$4*100)</f>
        <v/>
      </c>
      <c r="HL9" s="17" t="str">
        <f>IF('Current Test'!GX$1=0,"",+PropertyTotals!HK9/PropertyTotals!HK$4*100)</f>
        <v/>
      </c>
      <c r="HM9" s="17" t="str">
        <f>IF('Current Test'!GY$1=0,"",+PropertyTotals!HL9/PropertyTotals!HL$4*100)</f>
        <v/>
      </c>
      <c r="HN9" s="17" t="str">
        <f>IF('Current Test'!GZ$1=0,"",+PropertyTotals!HM9/PropertyTotals!HM$4*100)</f>
        <v/>
      </c>
      <c r="HO9" s="17" t="str">
        <f>IF('Current Test'!HA$1=0,"",+PropertyTotals!HN9/PropertyTotals!HN$4*100)</f>
        <v/>
      </c>
      <c r="HP9" s="17" t="str">
        <f>IF('Current Test'!HB$1=0,"",+PropertyTotals!HO9/PropertyTotals!HO$4*100)</f>
        <v/>
      </c>
      <c r="HQ9" s="17" t="str">
        <f>IF('Current Test'!HC$1=0,"",+PropertyTotals!HP9/PropertyTotals!HP$4*100)</f>
        <v/>
      </c>
      <c r="HR9" s="17" t="str">
        <f>IF('Current Test'!HD$1=0,"",+PropertyTotals!HQ9/PropertyTotals!HQ$4*100)</f>
        <v/>
      </c>
      <c r="HS9" s="17" t="str">
        <f>IF('Current Test'!HE$1=0,"",+PropertyTotals!HR9/PropertyTotals!HR$4*100)</f>
        <v/>
      </c>
      <c r="HT9" s="17" t="str">
        <f>IF('Current Test'!HF$1=0,"",+PropertyTotals!HS9/PropertyTotals!HS$4*100)</f>
        <v/>
      </c>
      <c r="HU9" s="17" t="str">
        <f>IF('Current Test'!HG$1=0,"",+PropertyTotals!HT9/PropertyTotals!HT$4*100)</f>
        <v/>
      </c>
      <c r="HV9" s="17" t="str">
        <f>IF('Current Test'!HH$1=0,"",+PropertyTotals!HU9/PropertyTotals!HU$4*100)</f>
        <v/>
      </c>
      <c r="HW9" s="17" t="str">
        <f>IF('Current Test'!HI$1=0,"",+PropertyTotals!HV9/PropertyTotals!HV$4*100)</f>
        <v/>
      </c>
      <c r="HX9" s="17" t="str">
        <f>IF('Current Test'!HJ$1=0,"",+PropertyTotals!HW9/PropertyTotals!HW$4*100)</f>
        <v/>
      </c>
      <c r="HY9" s="17" t="str">
        <f>IF('Current Test'!HK$1=0,"",+PropertyTotals!HX9/PropertyTotals!HX$4*100)</f>
        <v/>
      </c>
      <c r="HZ9" s="17" t="str">
        <f>IF('Current Test'!HL$1=0,"",+PropertyTotals!HY9/PropertyTotals!HY$4*100)</f>
        <v/>
      </c>
      <c r="IA9" s="17" t="str">
        <f>IF('Current Test'!HM$1=0,"",+PropertyTotals!HZ9/PropertyTotals!HZ$4*100)</f>
        <v/>
      </c>
      <c r="IB9" s="17" t="str">
        <f>IF('Current Test'!HN$1=0,"",+PropertyTotals!IA9/PropertyTotals!IA$4*100)</f>
        <v/>
      </c>
      <c r="IC9" s="17" t="str">
        <f>IF('Current Test'!HO$1=0,"",+PropertyTotals!IB9/PropertyTotals!IB$4*100)</f>
        <v/>
      </c>
      <c r="ID9" s="17" t="str">
        <f>IF('Current Test'!HP$1=0,"",+PropertyTotals!IC9/PropertyTotals!IC$4*100)</f>
        <v/>
      </c>
      <c r="IE9" s="17" t="str">
        <f>IF('Current Test'!HQ$1=0,"",+PropertyTotals!ID9/PropertyTotals!ID$4*100)</f>
        <v/>
      </c>
      <c r="IF9" s="17" t="str">
        <f>IF('Current Test'!HR$1=0,"",+PropertyTotals!IE9/PropertyTotals!IE$4*100)</f>
        <v/>
      </c>
      <c r="IG9" s="17" t="str">
        <f>IF('Current Test'!HS$1=0,"",+PropertyTotals!IF9/PropertyTotals!IF$4*100)</f>
        <v/>
      </c>
      <c r="IH9" s="17" t="str">
        <f>IF('Current Test'!HT$1=0,"",+PropertyTotals!IG9/PropertyTotals!IG$4*100)</f>
        <v/>
      </c>
      <c r="II9" s="17" t="str">
        <f>IF('Current Test'!HU$1=0,"",+PropertyTotals!IH9/PropertyTotals!IH$4*100)</f>
        <v/>
      </c>
      <c r="IJ9" s="17" t="str">
        <f>IF('Current Test'!HV$1=0,"",+PropertyTotals!II9/PropertyTotals!II$4*100)</f>
        <v/>
      </c>
      <c r="IK9" s="17" t="str">
        <f>IF('Current Test'!HW$1=0,"",+PropertyTotals!IJ9/PropertyTotals!IJ$4*100)</f>
        <v/>
      </c>
      <c r="IL9" s="17" t="str">
        <f>IF('Current Test'!HX$1=0,"",+PropertyTotals!IK9/PropertyTotals!IK$4*100)</f>
        <v/>
      </c>
      <c r="IM9" s="17" t="str">
        <f>IF('Current Test'!HY$1=0,"",+PropertyTotals!IL9/PropertyTotals!IL$4*100)</f>
        <v/>
      </c>
      <c r="IN9" s="17" t="str">
        <f>IF('Current Test'!HZ$1=0,"",+PropertyTotals!IM9/PropertyTotals!IM$4*100)</f>
        <v/>
      </c>
      <c r="IO9" s="17" t="str">
        <f>IF('Current Test'!IA$1=0,"",+PropertyTotals!IN9/PropertyTotals!IN$4*100)</f>
        <v/>
      </c>
      <c r="IP9" s="17" t="str">
        <f>IF('Current Test'!IB$1=0,"",+PropertyTotals!IO9/PropertyTotals!IO$4*100)</f>
        <v/>
      </c>
      <c r="IQ9" s="17" t="str">
        <f>IF('Current Test'!IC$1=0,"",+PropertyTotals!IP9/PropertyTotals!IP$4*100)</f>
        <v/>
      </c>
      <c r="IR9" s="17" t="str">
        <f>IF('Current Test'!ID$1=0,"",+PropertyTotals!IQ9/PropertyTotals!IQ$4*100)</f>
        <v/>
      </c>
      <c r="IS9" s="17" t="str">
        <f>IF('Current Test'!IE$1=0,"",+PropertyTotals!IR9/PropertyTotals!IR$4*100)</f>
        <v/>
      </c>
      <c r="IT9" s="17" t="str">
        <f>IF('Current Test'!IF$1=0,"",+PropertyTotals!IS9/PropertyTotals!IS$4*100)</f>
        <v/>
      </c>
      <c r="IU9" s="17" t="str">
        <f>IF('Current Test'!IG$1=0,"",+PropertyTotals!IT9/PropertyTotals!IT$4*100)</f>
        <v/>
      </c>
      <c r="IV9" s="17" t="str">
        <f>IF('Current Test'!IH$1=0,"",+PropertyTotals!IU9/PropertyTotals!IU$4*100)</f>
        <v/>
      </c>
      <c r="IW9" s="17" t="str">
        <f>IF('Current Test'!II$1=0,"",+PropertyTotals!IV9/PropertyTotals!IV$4*100)</f>
        <v/>
      </c>
      <c r="IX9" s="17" t="str">
        <f>IF('Current Test'!IJ$1=0,"",+PropertyTotals!IW9/PropertyTotals!IW$4*100)</f>
        <v/>
      </c>
      <c r="IY9" s="17" t="str">
        <f>IF('Current Test'!IK$1=0,"",+PropertyTotals!IX9/PropertyTotals!IX$4*100)</f>
        <v/>
      </c>
      <c r="IZ9" s="17" t="str">
        <f>IF('Current Test'!IL$1=0,"",+PropertyTotals!IY9/PropertyTotals!IY$4*100)</f>
        <v/>
      </c>
      <c r="JA9" s="17" t="str">
        <f>IF('Current Test'!IM$1=0,"",+PropertyTotals!IZ9/PropertyTotals!IZ$4*100)</f>
        <v/>
      </c>
      <c r="JB9" s="17" t="str">
        <f>IF('Current Test'!IN$1=0,"",+PropertyTotals!JA9/PropertyTotals!JA$4*100)</f>
        <v/>
      </c>
      <c r="JC9" s="17" t="str">
        <f>IF('Current Test'!IO$1=0,"",+PropertyTotals!JB9/PropertyTotals!JB$4*100)</f>
        <v/>
      </c>
      <c r="JD9" s="17" t="str">
        <f>IF('Current Test'!IP$1=0,"",+PropertyTotals!JC9/PropertyTotals!JC$4*100)</f>
        <v/>
      </c>
      <c r="JE9" s="17" t="str">
        <f>IF('Current Test'!IQ$1=0,"",+PropertyTotals!JD9/PropertyTotals!JD$4*100)</f>
        <v/>
      </c>
      <c r="JF9" s="17" t="str">
        <f>IF('Current Test'!IR$1=0,"",+PropertyTotals!JE9/PropertyTotals!JE$4*100)</f>
        <v/>
      </c>
      <c r="JG9" s="17" t="str">
        <f>IF('Current Test'!IS$1=0,"",+PropertyTotals!JF9/PropertyTotals!JF$4*100)</f>
        <v/>
      </c>
      <c r="JH9" s="17" t="str">
        <f>IF('Current Test'!IT$1=0,"",+PropertyTotals!JG9/PropertyTotals!JG$4*100)</f>
        <v/>
      </c>
      <c r="JI9" s="17" t="str">
        <f>IF('Current Test'!IU$1=0,"",+PropertyTotals!JH9/PropertyTotals!JH$4*100)</f>
        <v/>
      </c>
      <c r="JJ9" s="17" t="str">
        <f>IF('Current Test'!IV$1=0,"",+PropertyTotals!JI9/PropertyTotals!JI$4*100)</f>
        <v/>
      </c>
      <c r="JK9" s="17" t="str">
        <f>IF('Current Test'!IW$1=0,"",+PropertyTotals!JJ9/PropertyTotals!JJ$4*100)</f>
        <v/>
      </c>
      <c r="JL9" s="17" t="str">
        <f>IF('Current Test'!IX$1=0,"",+PropertyTotals!JK9/PropertyTotals!JK$4*100)</f>
        <v/>
      </c>
      <c r="JM9" s="17" t="str">
        <f>IF('Current Test'!IY$1=0,"",+PropertyTotals!JL9/PropertyTotals!JL$4*100)</f>
        <v/>
      </c>
      <c r="JN9" s="17" t="str">
        <f>IF('Current Test'!IZ$1=0,"",+PropertyTotals!JM9/PropertyTotals!JM$4*100)</f>
        <v/>
      </c>
      <c r="JO9" s="17" t="str">
        <f>IF('Current Test'!JA$1=0,"",+PropertyTotals!JN9/PropertyTotals!JN$4*100)</f>
        <v/>
      </c>
      <c r="JP9" s="17" t="str">
        <f>IF('Current Test'!JB$1=0,"",+PropertyTotals!JO9/PropertyTotals!JO$4*100)</f>
        <v/>
      </c>
      <c r="JQ9" s="17" t="str">
        <f>IF('Current Test'!JC$1=0,"",+PropertyTotals!JP9/PropertyTotals!JP$4*100)</f>
        <v/>
      </c>
      <c r="JR9" s="17" t="str">
        <f>IF('Current Test'!JD$1=0,"",+PropertyTotals!JQ9/PropertyTotals!JQ$4*100)</f>
        <v/>
      </c>
      <c r="JS9" s="17" t="str">
        <f>IF('Current Test'!JE$1=0,"",+PropertyTotals!JR9/PropertyTotals!JR$4*100)</f>
        <v/>
      </c>
      <c r="JT9" s="17" t="str">
        <f>IF('Current Test'!JF$1=0,"",+PropertyTotals!JS9/PropertyTotals!JS$4*100)</f>
        <v/>
      </c>
      <c r="JU9" s="17" t="str">
        <f>IF('Current Test'!JG$1=0,"",+PropertyTotals!JT9/PropertyTotals!JT$4*100)</f>
        <v/>
      </c>
      <c r="JV9" s="17" t="str">
        <f>IF('Current Test'!JH$1=0,"",+PropertyTotals!JU9/PropertyTotals!JU$4*100)</f>
        <v/>
      </c>
      <c r="JW9" s="17" t="str">
        <f>IF('Current Test'!JI$1=0,"",+PropertyTotals!JV9/PropertyTotals!JV$4*100)</f>
        <v/>
      </c>
      <c r="JX9" s="17" t="str">
        <f>IF('Current Test'!JJ$1=0,"",+PropertyTotals!JW9/PropertyTotals!JW$4*100)</f>
        <v/>
      </c>
      <c r="JY9" s="17" t="str">
        <f>IF('Current Test'!JK$1=0,"",+PropertyTotals!JX9/PropertyTotals!JX$4*100)</f>
        <v/>
      </c>
      <c r="JZ9" s="17" t="str">
        <f>IF('Current Test'!JL$1=0,"",+PropertyTotals!JY9/PropertyTotals!JY$4*100)</f>
        <v/>
      </c>
      <c r="KA9" s="17" t="str">
        <f>IF('Current Test'!JM$1=0,"",+PropertyTotals!JZ9/PropertyTotals!JZ$4*100)</f>
        <v/>
      </c>
      <c r="KB9" s="17" t="str">
        <f>IF('Current Test'!JN$1=0,"",+PropertyTotals!KA9/PropertyTotals!KA$4*100)</f>
        <v/>
      </c>
      <c r="KC9" s="17" t="str">
        <f>IF('Current Test'!JO$1=0,"",+PropertyTotals!KB9/PropertyTotals!KB$4*100)</f>
        <v/>
      </c>
      <c r="KD9" s="17" t="str">
        <f>IF('Current Test'!JP$1=0,"",+PropertyTotals!KC9/PropertyTotals!KC$4*100)</f>
        <v/>
      </c>
      <c r="KE9" s="17" t="str">
        <f>IF('Current Test'!JQ$1=0,"",+PropertyTotals!KD9/PropertyTotals!KD$4*100)</f>
        <v/>
      </c>
      <c r="KF9" s="17" t="str">
        <f>IF('Current Test'!JR$1=0,"",+PropertyTotals!KE9/PropertyTotals!KE$4*100)</f>
        <v/>
      </c>
      <c r="KG9" s="17" t="str">
        <f>IF('Current Test'!JS$1=0,"",+PropertyTotals!KF9/PropertyTotals!KF$4*100)</f>
        <v/>
      </c>
      <c r="KH9" s="17" t="str">
        <f>IF('Current Test'!JT$1=0,"",+PropertyTotals!KG9/PropertyTotals!KG$4*100)</f>
        <v/>
      </c>
      <c r="KI9" s="17" t="str">
        <f>IF('Current Test'!JU$1=0,"",+PropertyTotals!KH9/PropertyTotals!KH$4*100)</f>
        <v/>
      </c>
      <c r="KJ9" s="17" t="str">
        <f>IF('Current Test'!JV$1=0,"",+PropertyTotals!KI9/PropertyTotals!KI$4*100)</f>
        <v/>
      </c>
      <c r="KK9" s="17" t="str">
        <f>IF('Current Test'!JW$1=0,"",+PropertyTotals!KJ9/PropertyTotals!KJ$4*100)</f>
        <v/>
      </c>
      <c r="KL9" s="17" t="str">
        <f>IF('Current Test'!JX$1=0,"",+PropertyTotals!KK9/PropertyTotals!KK$4*100)</f>
        <v/>
      </c>
      <c r="KM9" s="17" t="str">
        <f>IF('Current Test'!JY$1=0,"",+PropertyTotals!KL9/PropertyTotals!KL$4*100)</f>
        <v/>
      </c>
      <c r="KN9" s="17" t="str">
        <f>IF('Current Test'!JZ$1=0,"",+PropertyTotals!KM9/PropertyTotals!KM$4*100)</f>
        <v/>
      </c>
      <c r="KO9" s="17" t="str">
        <f>IF('Current Test'!KA$1=0,"",+PropertyTotals!KN9/PropertyTotals!KN$4*100)</f>
        <v/>
      </c>
      <c r="KP9" s="17" t="str">
        <f>IF('Current Test'!KB$1=0,"",+PropertyTotals!KO9/PropertyTotals!KO$4*100)</f>
        <v/>
      </c>
      <c r="KQ9" s="17" t="str">
        <f>IF('Current Test'!KC$1=0,"",+PropertyTotals!KP9/PropertyTotals!KP$4*100)</f>
        <v/>
      </c>
      <c r="KR9" s="17" t="str">
        <f>IF('Current Test'!KD$1=0,"",+PropertyTotals!KQ9/PropertyTotals!KQ$4*100)</f>
        <v/>
      </c>
      <c r="KS9" s="17" t="str">
        <f>IF('Current Test'!KE$1=0,"",+PropertyTotals!KR9/PropertyTotals!KR$4*100)</f>
        <v/>
      </c>
      <c r="KT9" s="17" t="str">
        <f>IF('Current Test'!KF$1=0,"",+PropertyTotals!KS9/PropertyTotals!KS$4*100)</f>
        <v/>
      </c>
      <c r="KU9" s="17" t="str">
        <f>IF('Current Test'!KG$1=0,"",+PropertyTotals!KT9/PropertyTotals!KT$4*100)</f>
        <v/>
      </c>
      <c r="KV9" s="17" t="str">
        <f>IF('Current Test'!KH$1=0,"",+PropertyTotals!KU9/PropertyTotals!KU$4*100)</f>
        <v/>
      </c>
      <c r="KW9" s="17" t="str">
        <f>IF('Current Test'!KI$1=0,"",+PropertyTotals!KV9/PropertyTotals!KV$4*100)</f>
        <v/>
      </c>
      <c r="KX9" s="17" t="str">
        <f>IF('Current Test'!KJ$1=0,"",+PropertyTotals!KW9/PropertyTotals!KW$4*100)</f>
        <v/>
      </c>
      <c r="KY9" s="17" t="str">
        <f>IF('Current Test'!KK$1=0,"",+PropertyTotals!KX9/PropertyTotals!KX$4*100)</f>
        <v/>
      </c>
      <c r="KZ9" s="17" t="str">
        <f>IF('Current Test'!KL$1=0,"",+PropertyTotals!KY9/PropertyTotals!KY$4*100)</f>
        <v/>
      </c>
      <c r="LA9" s="17" t="str">
        <f>IF('Current Test'!KM$1=0,"",+PropertyTotals!KZ9/PropertyTotals!KZ$4*100)</f>
        <v/>
      </c>
      <c r="LB9" s="17" t="str">
        <f>IF('Current Test'!KN$1=0,"",+PropertyTotals!LA9/PropertyTotals!LA$4*100)</f>
        <v/>
      </c>
      <c r="LC9" s="17" t="str">
        <f>IF('Current Test'!KO$1=0,"",+PropertyTotals!LB9/PropertyTotals!LB$4*100)</f>
        <v/>
      </c>
    </row>
    <row r="10" spans="1:315" x14ac:dyDescent="0.2">
      <c r="A10" s="11" t="s">
        <v>30</v>
      </c>
      <c r="B10" s="19">
        <f t="shared" si="3"/>
        <v>0.76533668735334714</v>
      </c>
      <c r="C10" s="21">
        <f t="shared" si="4"/>
        <v>1.4931577415119783</v>
      </c>
      <c r="D10" s="19">
        <f t="shared" si="5"/>
        <v>2.2209787956706095</v>
      </c>
      <c r="E10" s="17">
        <f t="shared" si="0"/>
        <v>0.72782105415863119</v>
      </c>
      <c r="F10" s="15">
        <f t="shared" si="1"/>
        <v>0</v>
      </c>
      <c r="G10" s="15">
        <f t="shared" si="6"/>
        <v>0</v>
      </c>
      <c r="H10" s="15">
        <f t="shared" si="7"/>
        <v>1.0638297872340425</v>
      </c>
      <c r="I10" s="15">
        <f t="shared" si="8"/>
        <v>2.3394241417497232</v>
      </c>
      <c r="J10" s="15">
        <f t="shared" si="9"/>
        <v>5</v>
      </c>
      <c r="K10" s="16">
        <f t="shared" si="10"/>
        <v>39</v>
      </c>
      <c r="L10" s="15">
        <f t="shared" si="11"/>
        <v>40</v>
      </c>
      <c r="M10" s="10">
        <f t="shared" si="12"/>
        <v>1.6998862937397492</v>
      </c>
      <c r="N10" s="10">
        <f t="shared" si="13"/>
        <v>1.4931577415119783</v>
      </c>
      <c r="O10" s="11" t="s">
        <v>30</v>
      </c>
      <c r="P10" s="17">
        <f>IF('Current Test'!B$1=0,"",+PropertyTotals!O10/PropertyTotals!O$4*100)</f>
        <v>0</v>
      </c>
      <c r="Q10" s="17">
        <f>IF('Current Test'!C$1=0,"",+PropertyTotals!P10/PropertyTotals!P$4*100)</f>
        <v>2.2727272727272729</v>
      </c>
      <c r="R10" s="17">
        <f>IF('Current Test'!D$1=0,"",+PropertyTotals!Q10/PropertyTotals!Q$4*100)</f>
        <v>4.7619047619047619</v>
      </c>
      <c r="S10" s="17">
        <f>IF('Current Test'!E$1=0,"",+PropertyTotals!R10/PropertyTotals!R$4*100)</f>
        <v>2.3809523809523809</v>
      </c>
      <c r="T10" s="17">
        <f>IF('Current Test'!F$1=0,"",+PropertyTotals!S10/PropertyTotals!S$4*100)</f>
        <v>0</v>
      </c>
      <c r="U10" s="17">
        <f>IF('Current Test'!G$1=0,"",+PropertyTotals!T10/PropertyTotals!T$4*100)</f>
        <v>4.7619047619047619</v>
      </c>
      <c r="V10" s="17">
        <f>IF('Current Test'!H$1=0,"",+PropertyTotals!U10/PropertyTotals!U$4*100)</f>
        <v>0</v>
      </c>
      <c r="W10" s="17">
        <f>IF('Current Test'!I$1=0,"",+PropertyTotals!V10/PropertyTotals!V$4*100)</f>
        <v>4.3478260869565215</v>
      </c>
      <c r="X10" s="17">
        <f>IF('Current Test'!J$1=0,"",+PropertyTotals!W10/PropertyTotals!W$4*100)</f>
        <v>0</v>
      </c>
      <c r="Y10" s="17">
        <f>IF('Current Test'!K$1=0,"",+PropertyTotals!X10/PropertyTotals!X$4*100)</f>
        <v>2.3809523809523809</v>
      </c>
      <c r="Z10" s="17">
        <f>IF('Current Test'!L$1=0,"",+PropertyTotals!Y10/PropertyTotals!Y$4*100)</f>
        <v>2.1276595744680851</v>
      </c>
      <c r="AA10" s="17">
        <f>IF('Current Test'!M$1=0,"",+PropertyTotals!Z10/PropertyTotals!Z$4*100)</f>
        <v>0</v>
      </c>
      <c r="AB10" s="17">
        <f>IF('Current Test'!N$1=0,"",+PropertyTotals!AA10/PropertyTotals!AA$4*100)</f>
        <v>2.2222222222222223</v>
      </c>
      <c r="AC10" s="17">
        <f>IF('Current Test'!O$1=0,"",+PropertyTotals!AB10/PropertyTotals!AB$4*100)</f>
        <v>0</v>
      </c>
      <c r="AD10" s="17">
        <f>IF('Current Test'!P$1=0,"",+PropertyTotals!AC10/PropertyTotals!AC$4*100)</f>
        <v>2.2222222222222223</v>
      </c>
      <c r="AE10" s="17">
        <f>IF('Current Test'!Q$1=0,"",+PropertyTotals!AD10/PropertyTotals!AD$4*100)</f>
        <v>0</v>
      </c>
      <c r="AF10" s="17">
        <f>IF('Current Test'!R$1=0,"",+PropertyTotals!AE10/PropertyTotals!AE$4*100)</f>
        <v>0</v>
      </c>
      <c r="AG10" s="17">
        <f>IF('Current Test'!S$1=0,"",+PropertyTotals!AF10/PropertyTotals!AF$4*100)</f>
        <v>4.5454545454545459</v>
      </c>
      <c r="AH10" s="17">
        <f>IF('Current Test'!T$1=0,"",+PropertyTotals!AG10/PropertyTotals!AG$4*100)</f>
        <v>0</v>
      </c>
      <c r="AI10" s="17">
        <f>IF('Current Test'!U$1=0,"",+PropertyTotals!AH10/PropertyTotals!AH$4*100)</f>
        <v>0</v>
      </c>
      <c r="AJ10" s="17">
        <f>IF('Current Test'!V$1=0,"",+PropertyTotals!AI10/PropertyTotals!AI$4*100)</f>
        <v>0</v>
      </c>
      <c r="AK10" s="17">
        <f>IF('Current Test'!W$1=0,"",+PropertyTotals!AJ10/PropertyTotals!AJ$4*100)</f>
        <v>0</v>
      </c>
      <c r="AL10" s="17">
        <f>IF('Current Test'!X$1=0,"",+PropertyTotals!AK10/PropertyTotals!AK$4*100)</f>
        <v>0</v>
      </c>
      <c r="AM10" s="17">
        <f>IF('Current Test'!Y$1=0,"",+PropertyTotals!AL10/PropertyTotals!AL$4*100)</f>
        <v>0</v>
      </c>
      <c r="AN10" s="17">
        <f>IF('Current Test'!Z$1=0,"",+PropertyTotals!AM10/PropertyTotals!AM$4*100)</f>
        <v>2.1739130434782608</v>
      </c>
      <c r="AO10" s="17">
        <f>IF('Current Test'!AA$1=0,"",+PropertyTotals!AN10/PropertyTotals!AN$4*100)</f>
        <v>2.3809523809523809</v>
      </c>
      <c r="AP10" s="17">
        <f>IF('Current Test'!AB$1=0,"",+PropertyTotals!AO10/PropertyTotals!AO$4*100)</f>
        <v>0</v>
      </c>
      <c r="AQ10" s="17">
        <f>IF('Current Test'!AC$1=0,"",+PropertyTotals!AP10/PropertyTotals!AP$4*100)</f>
        <v>0</v>
      </c>
      <c r="AR10" s="17">
        <f>IF('Current Test'!AD$1=0,"",+PropertyTotals!AQ10/PropertyTotals!AQ$4*100)</f>
        <v>2.2222222222222223</v>
      </c>
      <c r="AS10" s="17">
        <f>IF('Current Test'!AE$1=0,"",+PropertyTotals!AR10/PropertyTotals!AR$4*100)</f>
        <v>2.3809523809523809</v>
      </c>
      <c r="AT10" s="17">
        <f>IF('Current Test'!AF$1=0,"",+PropertyTotals!AS10/PropertyTotals!AS$4*100)</f>
        <v>0</v>
      </c>
      <c r="AU10" s="17">
        <f>IF('Current Test'!AG$1=0,"",+PropertyTotals!AT10/PropertyTotals!AT$4*100)</f>
        <v>2.3255813953488373</v>
      </c>
      <c r="AV10" s="17">
        <f>IF('Current Test'!AH$1=0,"",+PropertyTotals!AU10/PropertyTotals!AU$4*100)</f>
        <v>2.2727272727272729</v>
      </c>
      <c r="AW10" s="17">
        <f>IF('Current Test'!AI$1=0,"",+PropertyTotals!AV10/PropertyTotals!AV$4*100)</f>
        <v>0</v>
      </c>
      <c r="AX10" s="17">
        <f>IF('Current Test'!AJ$1=0,"",+PropertyTotals!AW10/PropertyTotals!AW$4*100)</f>
        <v>2.2727272727272729</v>
      </c>
      <c r="AY10" s="17">
        <f>IF('Current Test'!AK$1=0,"",+PropertyTotals!AX10/PropertyTotals!AX$4*100)</f>
        <v>0</v>
      </c>
      <c r="AZ10" s="17">
        <f>IF('Current Test'!AL$1=0,"",+PropertyTotals!AY10/PropertyTotals!AY$4*100)</f>
        <v>0</v>
      </c>
      <c r="BA10" s="17">
        <f>IF('Current Test'!AM$1=0,"",+PropertyTotals!AZ10/PropertyTotals!AZ$4*100)</f>
        <v>4.3478260869565215</v>
      </c>
      <c r="BB10" s="17">
        <f>IF('Current Test'!AN$1=0,"",+PropertyTotals!BA10/PropertyTotals!BA$4*100)</f>
        <v>2.3255813953488373</v>
      </c>
      <c r="BC10" s="17">
        <f>IF('Current Test'!AO$1=0,"",+PropertyTotals!BB10/PropertyTotals!BB$4*100)</f>
        <v>5</v>
      </c>
      <c r="BD10" s="17" t="str">
        <f>IF('Current Test'!AP$1=0,"",+PropertyTotals!BC10/PropertyTotals!BC$4*100)</f>
        <v/>
      </c>
      <c r="BE10" s="17" t="str">
        <f>IF('Current Test'!AQ$1=0,"",+PropertyTotals!BD10/PropertyTotals!BD$4*100)</f>
        <v/>
      </c>
      <c r="BF10" s="17" t="str">
        <f>IF('Current Test'!AR$1=0,"",+PropertyTotals!BE10/PropertyTotals!BE$4*100)</f>
        <v/>
      </c>
      <c r="BG10" s="17" t="str">
        <f>IF('Current Test'!AS$1=0,"",+PropertyTotals!BF10/PropertyTotals!BF$4*100)</f>
        <v/>
      </c>
      <c r="BH10" s="17" t="str">
        <f>IF('Current Test'!AT$1=0,"",+PropertyTotals!BG10/PropertyTotals!BG$4*100)</f>
        <v/>
      </c>
      <c r="BI10" s="17" t="str">
        <f>IF('Current Test'!AU$1=0,"",+PropertyTotals!BH10/PropertyTotals!BH$4*100)</f>
        <v/>
      </c>
      <c r="BJ10" s="17" t="str">
        <f>IF('Current Test'!AV$1=0,"",+PropertyTotals!BI10/PropertyTotals!BI$4*100)</f>
        <v/>
      </c>
      <c r="BK10" s="17" t="str">
        <f>IF('Current Test'!AW$1=0,"",+PropertyTotals!BJ10/PropertyTotals!BJ$4*100)</f>
        <v/>
      </c>
      <c r="BL10" s="17" t="str">
        <f>IF('Current Test'!AX$1=0,"",+PropertyTotals!BK10/PropertyTotals!BK$4*100)</f>
        <v/>
      </c>
      <c r="BM10" s="17" t="str">
        <f>IF('Current Test'!AY$1=0,"",+PropertyTotals!BL10/PropertyTotals!BL$4*100)</f>
        <v/>
      </c>
      <c r="BN10" s="17" t="str">
        <f>IF('Current Test'!AZ$1=0,"",+PropertyTotals!BM10/PropertyTotals!BM$4*100)</f>
        <v/>
      </c>
      <c r="BO10" s="17" t="str">
        <f>IF('Current Test'!BA$1=0,"",+PropertyTotals!BN10/PropertyTotals!BN$4*100)</f>
        <v/>
      </c>
      <c r="BP10" s="17" t="str">
        <f>IF('Current Test'!BB$1=0,"",+PropertyTotals!BO10/PropertyTotals!BO$4*100)</f>
        <v/>
      </c>
      <c r="BQ10" s="17" t="str">
        <f>IF('Current Test'!BC$1=0,"",+PropertyTotals!BP10/PropertyTotals!BP$4*100)</f>
        <v/>
      </c>
      <c r="BR10" s="17" t="str">
        <f>IF('Current Test'!BD$1=0,"",+PropertyTotals!BQ10/PropertyTotals!BQ$4*100)</f>
        <v/>
      </c>
      <c r="BS10" s="17" t="str">
        <f>IF('Current Test'!BE$1=0,"",+PropertyTotals!BR10/PropertyTotals!BR$4*100)</f>
        <v/>
      </c>
      <c r="BT10" s="17" t="str">
        <f>IF('Current Test'!BF$1=0,"",+PropertyTotals!BS10/PropertyTotals!BS$4*100)</f>
        <v/>
      </c>
      <c r="BU10" s="17" t="str">
        <f>IF('Current Test'!BG$1=0,"",+PropertyTotals!BT10/PropertyTotals!BT$4*100)</f>
        <v/>
      </c>
      <c r="BV10" s="17" t="str">
        <f>IF('Current Test'!BH$1=0,"",+PropertyTotals!BU10/PropertyTotals!BU$4*100)</f>
        <v/>
      </c>
      <c r="BW10" s="17" t="str">
        <f>IF('Current Test'!BI$1=0,"",+PropertyTotals!BV10/PropertyTotals!BV$4*100)</f>
        <v/>
      </c>
      <c r="BX10" s="17" t="str">
        <f>IF('Current Test'!BJ$1=0,"",+PropertyTotals!BW10/PropertyTotals!BW$4*100)</f>
        <v/>
      </c>
      <c r="BY10" s="17" t="str">
        <f>IF('Current Test'!BK$1=0,"",+PropertyTotals!BX10/PropertyTotals!BX$4*100)</f>
        <v/>
      </c>
      <c r="BZ10" s="17" t="str">
        <f>IF('Current Test'!BL$1=0,"",+PropertyTotals!BY10/PropertyTotals!BY$4*100)</f>
        <v/>
      </c>
      <c r="CA10" s="17" t="str">
        <f>IF('Current Test'!BM$1=0,"",+PropertyTotals!BZ10/PropertyTotals!BZ$4*100)</f>
        <v/>
      </c>
      <c r="CB10" s="17" t="str">
        <f>IF('Current Test'!BN$1=0,"",+PropertyTotals!CA10/PropertyTotals!CA$4*100)</f>
        <v/>
      </c>
      <c r="CC10" s="17" t="str">
        <f>IF('Current Test'!BO$1=0,"",+PropertyTotals!CB10/PropertyTotals!CB$4*100)</f>
        <v/>
      </c>
      <c r="CD10" s="17" t="str">
        <f>IF('Current Test'!BP$1=0,"",+PropertyTotals!CC10/PropertyTotals!CC$4*100)</f>
        <v/>
      </c>
      <c r="CE10" s="17" t="str">
        <f>IF('Current Test'!BQ$1=0,"",+PropertyTotals!CD10/PropertyTotals!CD$4*100)</f>
        <v/>
      </c>
      <c r="CF10" s="17" t="str">
        <f>IF('Current Test'!BR$1=0,"",+PropertyTotals!CE10/PropertyTotals!CE$4*100)</f>
        <v/>
      </c>
      <c r="CG10" s="17" t="str">
        <f>IF('Current Test'!BS$1=0,"",+PropertyTotals!CF10/PropertyTotals!CF$4*100)</f>
        <v/>
      </c>
      <c r="CH10" s="17" t="str">
        <f>IF('Current Test'!BT$1=0,"",+PropertyTotals!CG10/PropertyTotals!CG$4*100)</f>
        <v/>
      </c>
      <c r="CI10" s="17" t="str">
        <f>IF('Current Test'!BU$1=0,"",+PropertyTotals!CH10/PropertyTotals!CH$4*100)</f>
        <v/>
      </c>
      <c r="CJ10" s="17" t="str">
        <f>IF('Current Test'!BV$1=0,"",+PropertyTotals!CI10/PropertyTotals!CI$4*100)</f>
        <v/>
      </c>
      <c r="CK10" s="17" t="str">
        <f>IF('Current Test'!BW$1=0,"",+PropertyTotals!CJ10/PropertyTotals!CJ$4*100)</f>
        <v/>
      </c>
      <c r="CL10" s="17" t="str">
        <f>IF('Current Test'!BX$1=0,"",+PropertyTotals!CK10/PropertyTotals!CK$4*100)</f>
        <v/>
      </c>
      <c r="CM10" s="17" t="str">
        <f>IF('Current Test'!BY$1=0,"",+PropertyTotals!CL10/PropertyTotals!CL$4*100)</f>
        <v/>
      </c>
      <c r="CN10" s="17" t="str">
        <f>IF('Current Test'!BZ$1=0,"",+PropertyTotals!CM10/PropertyTotals!CM$4*100)</f>
        <v/>
      </c>
      <c r="CO10" s="17" t="str">
        <f>IF('Current Test'!CA$1=0,"",+PropertyTotals!CN10/PropertyTotals!CN$4*100)</f>
        <v/>
      </c>
      <c r="CP10" s="17" t="str">
        <f>IF('Current Test'!CB$1=0,"",+PropertyTotals!CO10/PropertyTotals!CO$4*100)</f>
        <v/>
      </c>
      <c r="CQ10" s="17" t="str">
        <f>IF('Current Test'!CC$1=0,"",+PropertyTotals!CP10/PropertyTotals!CP$4*100)</f>
        <v/>
      </c>
      <c r="CR10" s="17" t="str">
        <f>IF('Current Test'!CD$1=0,"",+PropertyTotals!CQ10/PropertyTotals!CQ$4*100)</f>
        <v/>
      </c>
      <c r="CS10" s="17" t="str">
        <f>IF('Current Test'!CE$1=0,"",+PropertyTotals!CR10/PropertyTotals!CR$4*100)</f>
        <v/>
      </c>
      <c r="CT10" s="17" t="str">
        <f>IF('Current Test'!CF$1=0,"",+PropertyTotals!CS10/PropertyTotals!CS$4*100)</f>
        <v/>
      </c>
      <c r="CU10" s="17" t="str">
        <f>IF('Current Test'!CG$1=0,"",+PropertyTotals!CT10/PropertyTotals!CT$4*100)</f>
        <v/>
      </c>
      <c r="CV10" s="17" t="str">
        <f>IF('Current Test'!CH$1=0,"",+PropertyTotals!CU10/PropertyTotals!CU$4*100)</f>
        <v/>
      </c>
      <c r="CW10" s="17" t="str">
        <f>IF('Current Test'!CI$1=0,"",+PropertyTotals!CV10/PropertyTotals!CV$4*100)</f>
        <v/>
      </c>
      <c r="CX10" s="17" t="str">
        <f>IF('Current Test'!CJ$1=0,"",+PropertyTotals!CW10/PropertyTotals!CW$4*100)</f>
        <v/>
      </c>
      <c r="CY10" s="17" t="str">
        <f>IF('Current Test'!CK$1=0,"",+PropertyTotals!CX10/PropertyTotals!CX$4*100)</f>
        <v/>
      </c>
      <c r="CZ10" s="17" t="str">
        <f>IF('Current Test'!CL$1=0,"",+PropertyTotals!CY10/PropertyTotals!CY$4*100)</f>
        <v/>
      </c>
      <c r="DA10" s="17" t="str">
        <f>IF('Current Test'!CM$1=0,"",+PropertyTotals!CZ10/PropertyTotals!CZ$4*100)</f>
        <v/>
      </c>
      <c r="DB10" s="17" t="str">
        <f>IF('Current Test'!CN$1=0,"",+PropertyTotals!DA10/PropertyTotals!DA$4*100)</f>
        <v/>
      </c>
      <c r="DC10" s="17" t="str">
        <f>IF('Current Test'!CO$1=0,"",+PropertyTotals!DB10/PropertyTotals!DB$4*100)</f>
        <v/>
      </c>
      <c r="DD10" s="17" t="str">
        <f>IF('Current Test'!CP$1=0,"",+PropertyTotals!DC10/PropertyTotals!DC$4*100)</f>
        <v/>
      </c>
      <c r="DE10" s="17" t="str">
        <f>IF('Current Test'!CQ$1=0,"",+PropertyTotals!DD10/PropertyTotals!DD$4*100)</f>
        <v/>
      </c>
      <c r="DF10" s="17" t="str">
        <f>IF('Current Test'!CR$1=0,"",+PropertyTotals!DE10/PropertyTotals!DE$4*100)</f>
        <v/>
      </c>
      <c r="DG10" s="17" t="str">
        <f>IF('Current Test'!CS$1=0,"",+PropertyTotals!DF10/PropertyTotals!DF$4*100)</f>
        <v/>
      </c>
      <c r="DH10" s="17" t="str">
        <f>IF('Current Test'!CT$1=0,"",+PropertyTotals!DG10/PropertyTotals!DG$4*100)</f>
        <v/>
      </c>
      <c r="DI10" s="17" t="str">
        <f>IF('Current Test'!CU$1=0,"",+PropertyTotals!DH10/PropertyTotals!DH$4*100)</f>
        <v/>
      </c>
      <c r="DJ10" s="17" t="str">
        <f>IF('Current Test'!CV$1=0,"",+PropertyTotals!DI10/PropertyTotals!DI$4*100)</f>
        <v/>
      </c>
      <c r="DK10" s="17" t="str">
        <f>IF('Current Test'!CW$1=0,"",+PropertyTotals!DJ10/PropertyTotals!DJ$4*100)</f>
        <v/>
      </c>
      <c r="DL10" s="17" t="str">
        <f>IF('Current Test'!CX$1=0,"",+PropertyTotals!DK10/PropertyTotals!DK$4*100)</f>
        <v/>
      </c>
      <c r="DM10" s="17" t="str">
        <f>IF('Current Test'!CY$1=0,"",+PropertyTotals!DL10/PropertyTotals!DL$4*100)</f>
        <v/>
      </c>
      <c r="DN10" s="17" t="str">
        <f>IF('Current Test'!CZ$1=0,"",+PropertyTotals!DM10/PropertyTotals!DM$4*100)</f>
        <v/>
      </c>
      <c r="DO10" s="17" t="str">
        <f>IF('Current Test'!DA$1=0,"",+PropertyTotals!DN10/PropertyTotals!DN$4*100)</f>
        <v/>
      </c>
      <c r="DP10" s="17" t="str">
        <f>IF('Current Test'!DB$1=0,"",+PropertyTotals!DO10/PropertyTotals!DO$4*100)</f>
        <v/>
      </c>
      <c r="DQ10" s="17" t="str">
        <f>IF('Current Test'!DC$1=0,"",+PropertyTotals!DP10/PropertyTotals!DP$4*100)</f>
        <v/>
      </c>
      <c r="DR10" s="17" t="str">
        <f>IF('Current Test'!DD$1=0,"",+PropertyTotals!DQ10/PropertyTotals!DQ$4*100)</f>
        <v/>
      </c>
      <c r="DS10" s="17" t="str">
        <f>IF('Current Test'!DE$1=0,"",+PropertyTotals!DR10/PropertyTotals!DR$4*100)</f>
        <v/>
      </c>
      <c r="DT10" s="17" t="str">
        <f>IF('Current Test'!DF$1=0,"",+PropertyTotals!DS10/PropertyTotals!DS$4*100)</f>
        <v/>
      </c>
      <c r="DU10" s="17" t="str">
        <f>IF('Current Test'!DG$1=0,"",+PropertyTotals!DT10/PropertyTotals!DT$4*100)</f>
        <v/>
      </c>
      <c r="DV10" s="17" t="str">
        <f>IF('Current Test'!DH$1=0,"",+PropertyTotals!DU10/PropertyTotals!DU$4*100)</f>
        <v/>
      </c>
      <c r="DW10" s="17" t="str">
        <f>IF('Current Test'!DI$1=0,"",+PropertyTotals!DV10/PropertyTotals!DV$4*100)</f>
        <v/>
      </c>
      <c r="DX10" s="17" t="str">
        <f>IF('Current Test'!DJ$1=0,"",+PropertyTotals!DW10/PropertyTotals!DW$4*100)</f>
        <v/>
      </c>
      <c r="DY10" s="17" t="str">
        <f>IF('Current Test'!DK$1=0,"",+PropertyTotals!DX10/PropertyTotals!DX$4*100)</f>
        <v/>
      </c>
      <c r="DZ10" s="17" t="str">
        <f>IF('Current Test'!DL$1=0,"",+PropertyTotals!DY10/PropertyTotals!DY$4*100)</f>
        <v/>
      </c>
      <c r="EA10" s="17" t="str">
        <f>IF('Current Test'!DM$1=0,"",+PropertyTotals!DZ10/PropertyTotals!DZ$4*100)</f>
        <v/>
      </c>
      <c r="EB10" s="17" t="str">
        <f>IF('Current Test'!DN$1=0,"",+PropertyTotals!EA10/PropertyTotals!EA$4*100)</f>
        <v/>
      </c>
      <c r="EC10" s="17" t="str">
        <f>IF('Current Test'!DO$1=0,"",+PropertyTotals!EB10/PropertyTotals!EB$4*100)</f>
        <v/>
      </c>
      <c r="ED10" s="17" t="str">
        <f>IF('Current Test'!DP$1=0,"",+PropertyTotals!EC10/PropertyTotals!EC$4*100)</f>
        <v/>
      </c>
      <c r="EE10" s="17" t="str">
        <f>IF('Current Test'!DQ$1=0,"",+PropertyTotals!ED10/PropertyTotals!ED$4*100)</f>
        <v/>
      </c>
      <c r="EF10" s="17" t="str">
        <f>IF('Current Test'!DR$1=0,"",+PropertyTotals!EE10/PropertyTotals!EE$4*100)</f>
        <v/>
      </c>
      <c r="EG10" s="17" t="str">
        <f>IF('Current Test'!DS$1=0,"",+PropertyTotals!EF10/PropertyTotals!EF$4*100)</f>
        <v/>
      </c>
      <c r="EH10" s="17" t="str">
        <f>IF('Current Test'!DT$1=0,"",+PropertyTotals!EG10/PropertyTotals!EG$4*100)</f>
        <v/>
      </c>
      <c r="EI10" s="17" t="str">
        <f>IF('Current Test'!DU$1=0,"",+PropertyTotals!EH10/PropertyTotals!EH$4*100)</f>
        <v/>
      </c>
      <c r="EJ10" s="17" t="str">
        <f>IF('Current Test'!DV$1=0,"",+PropertyTotals!EI10/PropertyTotals!EI$4*100)</f>
        <v/>
      </c>
      <c r="EK10" s="17" t="str">
        <f>IF('Current Test'!DW$1=0,"",+PropertyTotals!EJ10/PropertyTotals!EJ$4*100)</f>
        <v/>
      </c>
      <c r="EL10" s="17" t="str">
        <f>IF('Current Test'!DX$1=0,"",+PropertyTotals!EK10/PropertyTotals!EK$4*100)</f>
        <v/>
      </c>
      <c r="EM10" s="17" t="str">
        <f>IF('Current Test'!DY$1=0,"",+PropertyTotals!EL10/PropertyTotals!EL$4*100)</f>
        <v/>
      </c>
      <c r="EN10" s="17" t="str">
        <f>IF('Current Test'!DZ$1=0,"",+PropertyTotals!EM10/PropertyTotals!EM$4*100)</f>
        <v/>
      </c>
      <c r="EO10" s="17" t="str">
        <f>IF('Current Test'!EA$1=0,"",+PropertyTotals!EN10/PropertyTotals!EN$4*100)</f>
        <v/>
      </c>
      <c r="EP10" s="17" t="str">
        <f>IF('Current Test'!EB$1=0,"",+PropertyTotals!EO10/PropertyTotals!EO$4*100)</f>
        <v/>
      </c>
      <c r="EQ10" s="17" t="str">
        <f>IF('Current Test'!EC$1=0,"",+PropertyTotals!EP10/PropertyTotals!EP$4*100)</f>
        <v/>
      </c>
      <c r="ER10" s="17" t="str">
        <f>IF('Current Test'!ED$1=0,"",+PropertyTotals!EQ10/PropertyTotals!EQ$4*100)</f>
        <v/>
      </c>
      <c r="ES10" s="17" t="str">
        <f>IF('Current Test'!EE$1=0,"",+PropertyTotals!ER10/PropertyTotals!ER$4*100)</f>
        <v/>
      </c>
      <c r="ET10" s="17" t="str">
        <f>IF('Current Test'!EF$1=0,"",+PropertyTotals!ES10/PropertyTotals!ES$4*100)</f>
        <v/>
      </c>
      <c r="EU10" s="17" t="str">
        <f>IF('Current Test'!EG$1=0,"",+PropertyTotals!ET10/PropertyTotals!ET$4*100)</f>
        <v/>
      </c>
      <c r="EV10" s="17" t="str">
        <f>IF('Current Test'!EH$1=0,"",+PropertyTotals!EU10/PropertyTotals!EU$4*100)</f>
        <v/>
      </c>
      <c r="EW10" s="17" t="str">
        <f>IF('Current Test'!EI$1=0,"",+PropertyTotals!EV10/PropertyTotals!EV$4*100)</f>
        <v/>
      </c>
      <c r="EX10" s="17" t="str">
        <f>IF('Current Test'!EJ$1=0,"",+PropertyTotals!EW10/PropertyTotals!EW$4*100)</f>
        <v/>
      </c>
      <c r="EY10" s="17" t="str">
        <f>IF('Current Test'!EK$1=0,"",+PropertyTotals!EX10/PropertyTotals!EX$4*100)</f>
        <v/>
      </c>
      <c r="EZ10" s="17" t="str">
        <f>IF('Current Test'!EL$1=0,"",+PropertyTotals!EY10/PropertyTotals!EY$4*100)</f>
        <v/>
      </c>
      <c r="FA10" s="17" t="str">
        <f>IF('Current Test'!EM$1=0,"",+PropertyTotals!EZ10/PropertyTotals!EZ$4*100)</f>
        <v/>
      </c>
      <c r="FB10" s="17" t="str">
        <f>IF('Current Test'!EN$1=0,"",+PropertyTotals!FA10/PropertyTotals!FA$4*100)</f>
        <v/>
      </c>
      <c r="FC10" s="17" t="str">
        <f>IF('Current Test'!EO$1=0,"",+PropertyTotals!FB10/PropertyTotals!FB$4*100)</f>
        <v/>
      </c>
      <c r="FD10" s="17" t="str">
        <f>IF('Current Test'!EP$1=0,"",+PropertyTotals!FC10/PropertyTotals!FC$4*100)</f>
        <v/>
      </c>
      <c r="FE10" s="17" t="str">
        <f>IF('Current Test'!EQ$1=0,"",+PropertyTotals!FD10/PropertyTotals!FD$4*100)</f>
        <v/>
      </c>
      <c r="FF10" s="17" t="str">
        <f>IF('Current Test'!ER$1=0,"",+PropertyTotals!FE10/PropertyTotals!FE$4*100)</f>
        <v/>
      </c>
      <c r="FG10" s="17" t="str">
        <f>IF('Current Test'!ES$1=0,"",+PropertyTotals!FF10/PropertyTotals!FF$4*100)</f>
        <v/>
      </c>
      <c r="FH10" s="17" t="str">
        <f>IF('Current Test'!ET$1=0,"",+PropertyTotals!FG10/PropertyTotals!FG$4*100)</f>
        <v/>
      </c>
      <c r="FI10" s="17" t="str">
        <f>IF('Current Test'!EU$1=0,"",+PropertyTotals!FH10/PropertyTotals!FH$4*100)</f>
        <v/>
      </c>
      <c r="FJ10" s="17" t="str">
        <f>IF('Current Test'!EV$1=0,"",+PropertyTotals!FI10/PropertyTotals!FI$4*100)</f>
        <v/>
      </c>
      <c r="FK10" s="17" t="str">
        <f>IF('Current Test'!EW$1=0,"",+PropertyTotals!FJ10/PropertyTotals!FJ$4*100)</f>
        <v/>
      </c>
      <c r="FL10" s="17" t="str">
        <f>IF('Current Test'!EX$1=0,"",+PropertyTotals!FK10/PropertyTotals!FK$4*100)</f>
        <v/>
      </c>
      <c r="FM10" s="17" t="str">
        <f>IF('Current Test'!EY$1=0,"",+PropertyTotals!FL10/PropertyTotals!FL$4*100)</f>
        <v/>
      </c>
      <c r="FN10" s="17" t="str">
        <f>IF('Current Test'!EZ$1=0,"",+PropertyTotals!FM10/PropertyTotals!FM$4*100)</f>
        <v/>
      </c>
      <c r="FO10" s="17" t="str">
        <f>IF('Current Test'!FA$1=0,"",+PropertyTotals!FN10/PropertyTotals!FN$4*100)</f>
        <v/>
      </c>
      <c r="FP10" s="17" t="str">
        <f>IF('Current Test'!FB$1=0,"",+PropertyTotals!FO10/PropertyTotals!FO$4*100)</f>
        <v/>
      </c>
      <c r="FQ10" s="17" t="str">
        <f>IF('Current Test'!FC$1=0,"",+PropertyTotals!FP10/PropertyTotals!FP$4*100)</f>
        <v/>
      </c>
      <c r="FR10" s="17" t="str">
        <f>IF('Current Test'!FD$1=0,"",+PropertyTotals!FQ10/PropertyTotals!FQ$4*100)</f>
        <v/>
      </c>
      <c r="FS10" s="17" t="str">
        <f>IF('Current Test'!FE$1=0,"",+PropertyTotals!FR10/PropertyTotals!FR$4*100)</f>
        <v/>
      </c>
      <c r="FT10" s="17" t="str">
        <f>IF('Current Test'!FF$1=0,"",+PropertyTotals!FS10/PropertyTotals!FS$4*100)</f>
        <v/>
      </c>
      <c r="FU10" s="17" t="str">
        <f>IF('Current Test'!FG$1=0,"",+PropertyTotals!FT10/PropertyTotals!FT$4*100)</f>
        <v/>
      </c>
      <c r="FV10" s="17" t="str">
        <f>IF('Current Test'!FH$1=0,"",+PropertyTotals!FU10/PropertyTotals!FU$4*100)</f>
        <v/>
      </c>
      <c r="FW10" s="17" t="str">
        <f>IF('Current Test'!FI$1=0,"",+PropertyTotals!FV10/PropertyTotals!FV$4*100)</f>
        <v/>
      </c>
      <c r="FX10" s="17" t="str">
        <f>IF('Current Test'!FJ$1=0,"",+PropertyTotals!FW10/PropertyTotals!FW$4*100)</f>
        <v/>
      </c>
      <c r="FY10" s="17" t="str">
        <f>IF('Current Test'!FK$1=0,"",+PropertyTotals!FX10/PropertyTotals!FX$4*100)</f>
        <v/>
      </c>
      <c r="FZ10" s="17" t="str">
        <f>IF('Current Test'!FL$1=0,"",+PropertyTotals!FY10/PropertyTotals!FY$4*100)</f>
        <v/>
      </c>
      <c r="GA10" s="17" t="str">
        <f>IF('Current Test'!FM$1=0,"",+PropertyTotals!FZ10/PropertyTotals!FZ$4*100)</f>
        <v/>
      </c>
      <c r="GB10" s="17" t="str">
        <f>IF('Current Test'!FN$1=0,"",+PropertyTotals!GA10/PropertyTotals!GA$4*100)</f>
        <v/>
      </c>
      <c r="GC10" s="17" t="str">
        <f>IF('Current Test'!FO$1=0,"",+PropertyTotals!GB10/PropertyTotals!GB$4*100)</f>
        <v/>
      </c>
      <c r="GD10" s="17" t="str">
        <f>IF('Current Test'!FP$1=0,"",+PropertyTotals!GC10/PropertyTotals!GC$4*100)</f>
        <v/>
      </c>
      <c r="GE10" s="17" t="str">
        <f>IF('Current Test'!FQ$1=0,"",+PropertyTotals!GD10/PropertyTotals!GD$4*100)</f>
        <v/>
      </c>
      <c r="GF10" s="17" t="str">
        <f>IF('Current Test'!FR$1=0,"",+PropertyTotals!GE10/PropertyTotals!GE$4*100)</f>
        <v/>
      </c>
      <c r="GG10" s="17" t="str">
        <f>IF('Current Test'!FS$1=0,"",+PropertyTotals!GF10/PropertyTotals!GF$4*100)</f>
        <v/>
      </c>
      <c r="GH10" s="17" t="str">
        <f>IF('Current Test'!FT$1=0,"",+PropertyTotals!GG10/PropertyTotals!GG$4*100)</f>
        <v/>
      </c>
      <c r="GI10" s="17" t="str">
        <f>IF('Current Test'!FU$1=0,"",+PropertyTotals!GH10/PropertyTotals!GH$4*100)</f>
        <v/>
      </c>
      <c r="GJ10" s="17" t="str">
        <f>IF('Current Test'!FV$1=0,"",+PropertyTotals!GI10/PropertyTotals!GI$4*100)</f>
        <v/>
      </c>
      <c r="GK10" s="17" t="str">
        <f>IF('Current Test'!FW$1=0,"",+PropertyTotals!GJ10/PropertyTotals!GJ$4*100)</f>
        <v/>
      </c>
      <c r="GL10" s="17" t="str">
        <f>IF('Current Test'!FX$1=0,"",+PropertyTotals!GK10/PropertyTotals!GK$4*100)</f>
        <v/>
      </c>
      <c r="GM10" s="17" t="str">
        <f>IF('Current Test'!FY$1=0,"",+PropertyTotals!GL10/PropertyTotals!GL$4*100)</f>
        <v/>
      </c>
      <c r="GN10" s="17" t="str">
        <f>IF('Current Test'!FZ$1=0,"",+PropertyTotals!GM10/PropertyTotals!GM$4*100)</f>
        <v/>
      </c>
      <c r="GO10" s="17" t="str">
        <f>IF('Current Test'!GA$1=0,"",+PropertyTotals!GN10/PropertyTotals!GN$4*100)</f>
        <v/>
      </c>
      <c r="GP10" s="17" t="str">
        <f>IF('Current Test'!GB$1=0,"",+PropertyTotals!GO10/PropertyTotals!GO$4*100)</f>
        <v/>
      </c>
      <c r="GQ10" s="17" t="str">
        <f>IF('Current Test'!GC$1=0,"",+PropertyTotals!GP10/PropertyTotals!GP$4*100)</f>
        <v/>
      </c>
      <c r="GR10" s="17" t="str">
        <f>IF('Current Test'!GD$1=0,"",+PropertyTotals!GQ10/PropertyTotals!GQ$4*100)</f>
        <v/>
      </c>
      <c r="GS10" s="17" t="str">
        <f>IF('Current Test'!GE$1=0,"",+PropertyTotals!GR10/PropertyTotals!GR$4*100)</f>
        <v/>
      </c>
      <c r="GT10" s="17" t="str">
        <f>IF('Current Test'!GF$1=0,"",+PropertyTotals!GS10/PropertyTotals!GS$4*100)</f>
        <v/>
      </c>
      <c r="GU10" s="17" t="str">
        <f>IF('Current Test'!GG$1=0,"",+PropertyTotals!GT10/PropertyTotals!GT$4*100)</f>
        <v/>
      </c>
      <c r="GV10" s="17" t="str">
        <f>IF('Current Test'!GH$1=0,"",+PropertyTotals!GU10/PropertyTotals!GU$4*100)</f>
        <v/>
      </c>
      <c r="GW10" s="17" t="str">
        <f>IF('Current Test'!GI$1=0,"",+PropertyTotals!GV10/PropertyTotals!GV$4*100)</f>
        <v/>
      </c>
      <c r="GX10" s="17" t="str">
        <f>IF('Current Test'!GJ$1=0,"",+PropertyTotals!GW10/PropertyTotals!GW$4*100)</f>
        <v/>
      </c>
      <c r="GY10" s="17" t="str">
        <f>IF('Current Test'!GK$1=0,"",+PropertyTotals!GX10/PropertyTotals!GX$4*100)</f>
        <v/>
      </c>
      <c r="GZ10" s="17" t="str">
        <f>IF('Current Test'!GL$1=0,"",+PropertyTotals!GY10/PropertyTotals!GY$4*100)</f>
        <v/>
      </c>
      <c r="HA10" s="17" t="str">
        <f>IF('Current Test'!GM$1=0,"",+PropertyTotals!GZ10/PropertyTotals!GZ$4*100)</f>
        <v/>
      </c>
      <c r="HB10" s="17" t="str">
        <f>IF('Current Test'!GN$1=0,"",+PropertyTotals!HA10/PropertyTotals!HA$4*100)</f>
        <v/>
      </c>
      <c r="HC10" s="17" t="str">
        <f>IF('Current Test'!GO$1=0,"",+PropertyTotals!HB10/PropertyTotals!HB$4*100)</f>
        <v/>
      </c>
      <c r="HD10" s="17" t="str">
        <f>IF('Current Test'!GP$1=0,"",+PropertyTotals!HC10/PropertyTotals!HC$4*100)</f>
        <v/>
      </c>
      <c r="HE10" s="17" t="str">
        <f>IF('Current Test'!GQ$1=0,"",+PropertyTotals!HD10/PropertyTotals!HD$4*100)</f>
        <v/>
      </c>
      <c r="HF10" s="17" t="str">
        <f>IF('Current Test'!GR$1=0,"",+PropertyTotals!HE10/PropertyTotals!HE$4*100)</f>
        <v/>
      </c>
      <c r="HG10" s="17" t="str">
        <f>IF('Current Test'!GS$1=0,"",+PropertyTotals!HF10/PropertyTotals!HF$4*100)</f>
        <v/>
      </c>
      <c r="HH10" s="17" t="str">
        <f>IF('Current Test'!GT$1=0,"",+PropertyTotals!HG10/PropertyTotals!HG$4*100)</f>
        <v/>
      </c>
      <c r="HI10" s="17" t="str">
        <f>IF('Current Test'!GU$1=0,"",+PropertyTotals!HH10/PropertyTotals!HH$4*100)</f>
        <v/>
      </c>
      <c r="HJ10" s="17" t="str">
        <f>IF('Current Test'!GV$1=0,"",+PropertyTotals!HI10/PropertyTotals!HI$4*100)</f>
        <v/>
      </c>
      <c r="HK10" s="17" t="str">
        <f>IF('Current Test'!GW$1=0,"",+PropertyTotals!HJ10/PropertyTotals!HJ$4*100)</f>
        <v/>
      </c>
      <c r="HL10" s="17" t="str">
        <f>IF('Current Test'!GX$1=0,"",+PropertyTotals!HK10/PropertyTotals!HK$4*100)</f>
        <v/>
      </c>
      <c r="HM10" s="17" t="str">
        <f>IF('Current Test'!GY$1=0,"",+PropertyTotals!HL10/PropertyTotals!HL$4*100)</f>
        <v/>
      </c>
      <c r="HN10" s="17" t="str">
        <f>IF('Current Test'!GZ$1=0,"",+PropertyTotals!HM10/PropertyTotals!HM$4*100)</f>
        <v/>
      </c>
      <c r="HO10" s="17" t="str">
        <f>IF('Current Test'!HA$1=0,"",+PropertyTotals!HN10/PropertyTotals!HN$4*100)</f>
        <v/>
      </c>
      <c r="HP10" s="17" t="str">
        <f>IF('Current Test'!HB$1=0,"",+PropertyTotals!HO10/PropertyTotals!HO$4*100)</f>
        <v/>
      </c>
      <c r="HQ10" s="17" t="str">
        <f>IF('Current Test'!HC$1=0,"",+PropertyTotals!HP10/PropertyTotals!HP$4*100)</f>
        <v/>
      </c>
      <c r="HR10" s="17" t="str">
        <f>IF('Current Test'!HD$1=0,"",+PropertyTotals!HQ10/PropertyTotals!HQ$4*100)</f>
        <v/>
      </c>
      <c r="HS10" s="17" t="str">
        <f>IF('Current Test'!HE$1=0,"",+PropertyTotals!HR10/PropertyTotals!HR$4*100)</f>
        <v/>
      </c>
      <c r="HT10" s="17" t="str">
        <f>IF('Current Test'!HF$1=0,"",+PropertyTotals!HS10/PropertyTotals!HS$4*100)</f>
        <v/>
      </c>
      <c r="HU10" s="17" t="str">
        <f>IF('Current Test'!HG$1=0,"",+PropertyTotals!HT10/PropertyTotals!HT$4*100)</f>
        <v/>
      </c>
      <c r="HV10" s="17" t="str">
        <f>IF('Current Test'!HH$1=0,"",+PropertyTotals!HU10/PropertyTotals!HU$4*100)</f>
        <v/>
      </c>
      <c r="HW10" s="17" t="str">
        <f>IF('Current Test'!HI$1=0,"",+PropertyTotals!HV10/PropertyTotals!HV$4*100)</f>
        <v/>
      </c>
      <c r="HX10" s="17" t="str">
        <f>IF('Current Test'!HJ$1=0,"",+PropertyTotals!HW10/PropertyTotals!HW$4*100)</f>
        <v/>
      </c>
      <c r="HY10" s="17" t="str">
        <f>IF('Current Test'!HK$1=0,"",+PropertyTotals!HX10/PropertyTotals!HX$4*100)</f>
        <v/>
      </c>
      <c r="HZ10" s="17" t="str">
        <f>IF('Current Test'!HL$1=0,"",+PropertyTotals!HY10/PropertyTotals!HY$4*100)</f>
        <v/>
      </c>
      <c r="IA10" s="17" t="str">
        <f>IF('Current Test'!HM$1=0,"",+PropertyTotals!HZ10/PropertyTotals!HZ$4*100)</f>
        <v/>
      </c>
      <c r="IB10" s="17" t="str">
        <f>IF('Current Test'!HN$1=0,"",+PropertyTotals!IA10/PropertyTotals!IA$4*100)</f>
        <v/>
      </c>
      <c r="IC10" s="17" t="str">
        <f>IF('Current Test'!HO$1=0,"",+PropertyTotals!IB10/PropertyTotals!IB$4*100)</f>
        <v/>
      </c>
      <c r="ID10" s="17" t="str">
        <f>IF('Current Test'!HP$1=0,"",+PropertyTotals!IC10/PropertyTotals!IC$4*100)</f>
        <v/>
      </c>
      <c r="IE10" s="17" t="str">
        <f>IF('Current Test'!HQ$1=0,"",+PropertyTotals!ID10/PropertyTotals!ID$4*100)</f>
        <v/>
      </c>
      <c r="IF10" s="17" t="str">
        <f>IF('Current Test'!HR$1=0,"",+PropertyTotals!IE10/PropertyTotals!IE$4*100)</f>
        <v/>
      </c>
      <c r="IG10" s="17" t="str">
        <f>IF('Current Test'!HS$1=0,"",+PropertyTotals!IF10/PropertyTotals!IF$4*100)</f>
        <v/>
      </c>
      <c r="IH10" s="17" t="str">
        <f>IF('Current Test'!HT$1=0,"",+PropertyTotals!IG10/PropertyTotals!IG$4*100)</f>
        <v/>
      </c>
      <c r="II10" s="17" t="str">
        <f>IF('Current Test'!HU$1=0,"",+PropertyTotals!IH10/PropertyTotals!IH$4*100)</f>
        <v/>
      </c>
      <c r="IJ10" s="17" t="str">
        <f>IF('Current Test'!HV$1=0,"",+PropertyTotals!II10/PropertyTotals!II$4*100)</f>
        <v/>
      </c>
      <c r="IK10" s="17" t="str">
        <f>IF('Current Test'!HW$1=0,"",+PropertyTotals!IJ10/PropertyTotals!IJ$4*100)</f>
        <v/>
      </c>
      <c r="IL10" s="17" t="str">
        <f>IF('Current Test'!HX$1=0,"",+PropertyTotals!IK10/PropertyTotals!IK$4*100)</f>
        <v/>
      </c>
      <c r="IM10" s="17" t="str">
        <f>IF('Current Test'!HY$1=0,"",+PropertyTotals!IL10/PropertyTotals!IL$4*100)</f>
        <v/>
      </c>
      <c r="IN10" s="17" t="str">
        <f>IF('Current Test'!HZ$1=0,"",+PropertyTotals!IM10/PropertyTotals!IM$4*100)</f>
        <v/>
      </c>
      <c r="IO10" s="17" t="str">
        <f>IF('Current Test'!IA$1=0,"",+PropertyTotals!IN10/PropertyTotals!IN$4*100)</f>
        <v/>
      </c>
      <c r="IP10" s="17" t="str">
        <f>IF('Current Test'!IB$1=0,"",+PropertyTotals!IO10/PropertyTotals!IO$4*100)</f>
        <v/>
      </c>
      <c r="IQ10" s="17" t="str">
        <f>IF('Current Test'!IC$1=0,"",+PropertyTotals!IP10/PropertyTotals!IP$4*100)</f>
        <v/>
      </c>
      <c r="IR10" s="17" t="str">
        <f>IF('Current Test'!ID$1=0,"",+PropertyTotals!IQ10/PropertyTotals!IQ$4*100)</f>
        <v/>
      </c>
      <c r="IS10" s="17" t="str">
        <f>IF('Current Test'!IE$1=0,"",+PropertyTotals!IR10/PropertyTotals!IR$4*100)</f>
        <v/>
      </c>
      <c r="IT10" s="17" t="str">
        <f>IF('Current Test'!IF$1=0,"",+PropertyTotals!IS10/PropertyTotals!IS$4*100)</f>
        <v/>
      </c>
      <c r="IU10" s="17" t="str">
        <f>IF('Current Test'!IG$1=0,"",+PropertyTotals!IT10/PropertyTotals!IT$4*100)</f>
        <v/>
      </c>
      <c r="IV10" s="17" t="str">
        <f>IF('Current Test'!IH$1=0,"",+PropertyTotals!IU10/PropertyTotals!IU$4*100)</f>
        <v/>
      </c>
      <c r="IW10" s="17" t="str">
        <f>IF('Current Test'!II$1=0,"",+PropertyTotals!IV10/PropertyTotals!IV$4*100)</f>
        <v/>
      </c>
      <c r="IX10" s="17" t="str">
        <f>IF('Current Test'!IJ$1=0,"",+PropertyTotals!IW10/PropertyTotals!IW$4*100)</f>
        <v/>
      </c>
      <c r="IY10" s="17" t="str">
        <f>IF('Current Test'!IK$1=0,"",+PropertyTotals!IX10/PropertyTotals!IX$4*100)</f>
        <v/>
      </c>
      <c r="IZ10" s="17" t="str">
        <f>IF('Current Test'!IL$1=0,"",+PropertyTotals!IY10/PropertyTotals!IY$4*100)</f>
        <v/>
      </c>
      <c r="JA10" s="17" t="str">
        <f>IF('Current Test'!IM$1=0,"",+PropertyTotals!IZ10/PropertyTotals!IZ$4*100)</f>
        <v/>
      </c>
      <c r="JB10" s="17" t="str">
        <f>IF('Current Test'!IN$1=0,"",+PropertyTotals!JA10/PropertyTotals!JA$4*100)</f>
        <v/>
      </c>
      <c r="JC10" s="17" t="str">
        <f>IF('Current Test'!IO$1=0,"",+PropertyTotals!JB10/PropertyTotals!JB$4*100)</f>
        <v/>
      </c>
      <c r="JD10" s="17" t="str">
        <f>IF('Current Test'!IP$1=0,"",+PropertyTotals!JC10/PropertyTotals!JC$4*100)</f>
        <v/>
      </c>
      <c r="JE10" s="17" t="str">
        <f>IF('Current Test'!IQ$1=0,"",+PropertyTotals!JD10/PropertyTotals!JD$4*100)</f>
        <v/>
      </c>
      <c r="JF10" s="17" t="str">
        <f>IF('Current Test'!IR$1=0,"",+PropertyTotals!JE10/PropertyTotals!JE$4*100)</f>
        <v/>
      </c>
      <c r="JG10" s="17" t="str">
        <f>IF('Current Test'!IS$1=0,"",+PropertyTotals!JF10/PropertyTotals!JF$4*100)</f>
        <v/>
      </c>
      <c r="JH10" s="17" t="str">
        <f>IF('Current Test'!IT$1=0,"",+PropertyTotals!JG10/PropertyTotals!JG$4*100)</f>
        <v/>
      </c>
      <c r="JI10" s="17" t="str">
        <f>IF('Current Test'!IU$1=0,"",+PropertyTotals!JH10/PropertyTotals!JH$4*100)</f>
        <v/>
      </c>
      <c r="JJ10" s="17" t="str">
        <f>IF('Current Test'!IV$1=0,"",+PropertyTotals!JI10/PropertyTotals!JI$4*100)</f>
        <v/>
      </c>
      <c r="JK10" s="17" t="str">
        <f>IF('Current Test'!IW$1=0,"",+PropertyTotals!JJ10/PropertyTotals!JJ$4*100)</f>
        <v/>
      </c>
      <c r="JL10" s="17" t="str">
        <f>IF('Current Test'!IX$1=0,"",+PropertyTotals!JK10/PropertyTotals!JK$4*100)</f>
        <v/>
      </c>
      <c r="JM10" s="17" t="str">
        <f>IF('Current Test'!IY$1=0,"",+PropertyTotals!JL10/PropertyTotals!JL$4*100)</f>
        <v/>
      </c>
      <c r="JN10" s="17" t="str">
        <f>IF('Current Test'!IZ$1=0,"",+PropertyTotals!JM10/PropertyTotals!JM$4*100)</f>
        <v/>
      </c>
      <c r="JO10" s="17" t="str">
        <f>IF('Current Test'!JA$1=0,"",+PropertyTotals!JN10/PropertyTotals!JN$4*100)</f>
        <v/>
      </c>
      <c r="JP10" s="17" t="str">
        <f>IF('Current Test'!JB$1=0,"",+PropertyTotals!JO10/PropertyTotals!JO$4*100)</f>
        <v/>
      </c>
      <c r="JQ10" s="17" t="str">
        <f>IF('Current Test'!JC$1=0,"",+PropertyTotals!JP10/PropertyTotals!JP$4*100)</f>
        <v/>
      </c>
      <c r="JR10" s="17" t="str">
        <f>IF('Current Test'!JD$1=0,"",+PropertyTotals!JQ10/PropertyTotals!JQ$4*100)</f>
        <v/>
      </c>
      <c r="JS10" s="17" t="str">
        <f>IF('Current Test'!JE$1=0,"",+PropertyTotals!JR10/PropertyTotals!JR$4*100)</f>
        <v/>
      </c>
      <c r="JT10" s="17" t="str">
        <f>IF('Current Test'!JF$1=0,"",+PropertyTotals!JS10/PropertyTotals!JS$4*100)</f>
        <v/>
      </c>
      <c r="JU10" s="17" t="str">
        <f>IF('Current Test'!JG$1=0,"",+PropertyTotals!JT10/PropertyTotals!JT$4*100)</f>
        <v/>
      </c>
      <c r="JV10" s="17" t="str">
        <f>IF('Current Test'!JH$1=0,"",+PropertyTotals!JU10/PropertyTotals!JU$4*100)</f>
        <v/>
      </c>
      <c r="JW10" s="17" t="str">
        <f>IF('Current Test'!JI$1=0,"",+PropertyTotals!JV10/PropertyTotals!JV$4*100)</f>
        <v/>
      </c>
      <c r="JX10" s="17" t="str">
        <f>IF('Current Test'!JJ$1=0,"",+PropertyTotals!JW10/PropertyTotals!JW$4*100)</f>
        <v/>
      </c>
      <c r="JY10" s="17" t="str">
        <f>IF('Current Test'!JK$1=0,"",+PropertyTotals!JX10/PropertyTotals!JX$4*100)</f>
        <v/>
      </c>
      <c r="JZ10" s="17" t="str">
        <f>IF('Current Test'!JL$1=0,"",+PropertyTotals!JY10/PropertyTotals!JY$4*100)</f>
        <v/>
      </c>
      <c r="KA10" s="17" t="str">
        <f>IF('Current Test'!JM$1=0,"",+PropertyTotals!JZ10/PropertyTotals!JZ$4*100)</f>
        <v/>
      </c>
      <c r="KB10" s="17" t="str">
        <f>IF('Current Test'!JN$1=0,"",+PropertyTotals!KA10/PropertyTotals!KA$4*100)</f>
        <v/>
      </c>
      <c r="KC10" s="17" t="str">
        <f>IF('Current Test'!JO$1=0,"",+PropertyTotals!KB10/PropertyTotals!KB$4*100)</f>
        <v/>
      </c>
      <c r="KD10" s="17" t="str">
        <f>IF('Current Test'!JP$1=0,"",+PropertyTotals!KC10/PropertyTotals!KC$4*100)</f>
        <v/>
      </c>
      <c r="KE10" s="17" t="str">
        <f>IF('Current Test'!JQ$1=0,"",+PropertyTotals!KD10/PropertyTotals!KD$4*100)</f>
        <v/>
      </c>
      <c r="KF10" s="17" t="str">
        <f>IF('Current Test'!JR$1=0,"",+PropertyTotals!KE10/PropertyTotals!KE$4*100)</f>
        <v/>
      </c>
      <c r="KG10" s="17" t="str">
        <f>IF('Current Test'!JS$1=0,"",+PropertyTotals!KF10/PropertyTotals!KF$4*100)</f>
        <v/>
      </c>
      <c r="KH10" s="17" t="str">
        <f>IF('Current Test'!JT$1=0,"",+PropertyTotals!KG10/PropertyTotals!KG$4*100)</f>
        <v/>
      </c>
      <c r="KI10" s="17" t="str">
        <f>IF('Current Test'!JU$1=0,"",+PropertyTotals!KH10/PropertyTotals!KH$4*100)</f>
        <v/>
      </c>
      <c r="KJ10" s="17" t="str">
        <f>IF('Current Test'!JV$1=0,"",+PropertyTotals!KI10/PropertyTotals!KI$4*100)</f>
        <v/>
      </c>
      <c r="KK10" s="17" t="str">
        <f>IF('Current Test'!JW$1=0,"",+PropertyTotals!KJ10/PropertyTotals!KJ$4*100)</f>
        <v/>
      </c>
      <c r="KL10" s="17" t="str">
        <f>IF('Current Test'!JX$1=0,"",+PropertyTotals!KK10/PropertyTotals!KK$4*100)</f>
        <v/>
      </c>
      <c r="KM10" s="17" t="str">
        <f>IF('Current Test'!JY$1=0,"",+PropertyTotals!KL10/PropertyTotals!KL$4*100)</f>
        <v/>
      </c>
      <c r="KN10" s="17" t="str">
        <f>IF('Current Test'!JZ$1=0,"",+PropertyTotals!KM10/PropertyTotals!KM$4*100)</f>
        <v/>
      </c>
      <c r="KO10" s="17" t="str">
        <f>IF('Current Test'!KA$1=0,"",+PropertyTotals!KN10/PropertyTotals!KN$4*100)</f>
        <v/>
      </c>
      <c r="KP10" s="17" t="str">
        <f>IF('Current Test'!KB$1=0,"",+PropertyTotals!KO10/PropertyTotals!KO$4*100)</f>
        <v/>
      </c>
      <c r="KQ10" s="17" t="str">
        <f>IF('Current Test'!KC$1=0,"",+PropertyTotals!KP10/PropertyTotals!KP$4*100)</f>
        <v/>
      </c>
      <c r="KR10" s="17" t="str">
        <f>IF('Current Test'!KD$1=0,"",+PropertyTotals!KQ10/PropertyTotals!KQ$4*100)</f>
        <v/>
      </c>
      <c r="KS10" s="17" t="str">
        <f>IF('Current Test'!KE$1=0,"",+PropertyTotals!KR10/PropertyTotals!KR$4*100)</f>
        <v/>
      </c>
      <c r="KT10" s="17" t="str">
        <f>IF('Current Test'!KF$1=0,"",+PropertyTotals!KS10/PropertyTotals!KS$4*100)</f>
        <v/>
      </c>
      <c r="KU10" s="17" t="str">
        <f>IF('Current Test'!KG$1=0,"",+PropertyTotals!KT10/PropertyTotals!KT$4*100)</f>
        <v/>
      </c>
      <c r="KV10" s="17" t="str">
        <f>IF('Current Test'!KH$1=0,"",+PropertyTotals!KU10/PropertyTotals!KU$4*100)</f>
        <v/>
      </c>
      <c r="KW10" s="17" t="str">
        <f>IF('Current Test'!KI$1=0,"",+PropertyTotals!KV10/PropertyTotals!KV$4*100)</f>
        <v/>
      </c>
      <c r="KX10" s="17" t="str">
        <f>IF('Current Test'!KJ$1=0,"",+PropertyTotals!KW10/PropertyTotals!KW$4*100)</f>
        <v/>
      </c>
      <c r="KY10" s="17" t="str">
        <f>IF('Current Test'!KK$1=0,"",+PropertyTotals!KX10/PropertyTotals!KX$4*100)</f>
        <v/>
      </c>
      <c r="KZ10" s="17" t="str">
        <f>IF('Current Test'!KL$1=0,"",+PropertyTotals!KY10/PropertyTotals!KY$4*100)</f>
        <v/>
      </c>
      <c r="LA10" s="17" t="str">
        <f>IF('Current Test'!KM$1=0,"",+PropertyTotals!KZ10/PropertyTotals!KZ$4*100)</f>
        <v/>
      </c>
      <c r="LB10" s="17" t="str">
        <f>IF('Current Test'!KN$1=0,"",+PropertyTotals!LA10/PropertyTotals!LA$4*100)</f>
        <v/>
      </c>
      <c r="LC10" s="17" t="str">
        <f>IF('Current Test'!KO$1=0,"",+PropertyTotals!LB10/PropertyTotals!LB$4*100)</f>
        <v/>
      </c>
    </row>
    <row r="11" spans="1:315" x14ac:dyDescent="0.2">
      <c r="A11" s="11" t="s">
        <v>31</v>
      </c>
      <c r="B11" s="19">
        <f t="shared" si="3"/>
        <v>1.1043424550940228</v>
      </c>
      <c r="C11" s="21">
        <f t="shared" si="4"/>
        <v>1.8830129758948211</v>
      </c>
      <c r="D11" s="19">
        <f t="shared" si="5"/>
        <v>2.6616834966956193</v>
      </c>
      <c r="E11" s="17">
        <f t="shared" si="0"/>
        <v>0.77867052080079835</v>
      </c>
      <c r="F11" s="15">
        <f t="shared" si="1"/>
        <v>0</v>
      </c>
      <c r="G11" s="15">
        <f t="shared" si="6"/>
        <v>0</v>
      </c>
      <c r="H11" s="15">
        <f t="shared" si="7"/>
        <v>2.2222222222222223</v>
      </c>
      <c r="I11" s="15">
        <f t="shared" si="8"/>
        <v>2.3809523809523809</v>
      </c>
      <c r="J11" s="15">
        <f t="shared" si="9"/>
        <v>8.695652173913043</v>
      </c>
      <c r="K11" s="16">
        <f t="shared" si="10"/>
        <v>39</v>
      </c>
      <c r="L11" s="15">
        <f t="shared" si="11"/>
        <v>40</v>
      </c>
      <c r="M11" s="10">
        <f t="shared" si="12"/>
        <v>1.8186494304958303</v>
      </c>
      <c r="N11" s="10">
        <f t="shared" si="13"/>
        <v>1.8830129758948211</v>
      </c>
      <c r="O11" s="11" t="s">
        <v>31</v>
      </c>
      <c r="P11" s="17">
        <f>IF('Current Test'!B$1=0,"",+PropertyTotals!O11/PropertyTotals!O$4*100)</f>
        <v>2.2222222222222223</v>
      </c>
      <c r="Q11" s="17">
        <f>IF('Current Test'!C$1=0,"",+PropertyTotals!P11/PropertyTotals!P$4*100)</f>
        <v>2.2727272727272729</v>
      </c>
      <c r="R11" s="17">
        <f>IF('Current Test'!D$1=0,"",+PropertyTotals!Q11/PropertyTotals!Q$4*100)</f>
        <v>0</v>
      </c>
      <c r="S11" s="17">
        <f>IF('Current Test'!E$1=0,"",+PropertyTotals!R11/PropertyTotals!R$4*100)</f>
        <v>0</v>
      </c>
      <c r="T11" s="17">
        <f>IF('Current Test'!F$1=0,"",+PropertyTotals!S11/PropertyTotals!S$4*100)</f>
        <v>4.7619047619047619</v>
      </c>
      <c r="U11" s="17">
        <f>IF('Current Test'!G$1=0,"",+PropertyTotals!T11/PropertyTotals!T$4*100)</f>
        <v>2.3809523809523809</v>
      </c>
      <c r="V11" s="17">
        <f>IF('Current Test'!H$1=0,"",+PropertyTotals!U11/PropertyTotals!U$4*100)</f>
        <v>2.3809523809523809</v>
      </c>
      <c r="W11" s="17">
        <f>IF('Current Test'!I$1=0,"",+PropertyTotals!V11/PropertyTotals!V$4*100)</f>
        <v>0</v>
      </c>
      <c r="X11" s="17">
        <f>IF('Current Test'!J$1=0,"",+PropertyTotals!W11/PropertyTotals!W$4*100)</f>
        <v>0</v>
      </c>
      <c r="Y11" s="17">
        <f>IF('Current Test'!K$1=0,"",+PropertyTotals!X11/PropertyTotals!X$4*100)</f>
        <v>2.3809523809523809</v>
      </c>
      <c r="Z11" s="17">
        <f>IF('Current Test'!L$1=0,"",+PropertyTotals!Y11/PropertyTotals!Y$4*100)</f>
        <v>2.1276595744680851</v>
      </c>
      <c r="AA11" s="17">
        <f>IF('Current Test'!M$1=0,"",+PropertyTotals!Z11/PropertyTotals!Z$4*100)</f>
        <v>0</v>
      </c>
      <c r="AB11" s="17">
        <f>IF('Current Test'!N$1=0,"",+PropertyTotals!AA11/PropertyTotals!AA$4*100)</f>
        <v>0</v>
      </c>
      <c r="AC11" s="17">
        <f>IF('Current Test'!O$1=0,"",+PropertyTotals!AB11/PropertyTotals!AB$4*100)</f>
        <v>0</v>
      </c>
      <c r="AD11" s="17">
        <f>IF('Current Test'!P$1=0,"",+PropertyTotals!AC11/PropertyTotals!AC$4*100)</f>
        <v>2.2222222222222223</v>
      </c>
      <c r="AE11" s="17">
        <f>IF('Current Test'!Q$1=0,"",+PropertyTotals!AD11/PropertyTotals!AD$4*100)</f>
        <v>2.3809523809523809</v>
      </c>
      <c r="AF11" s="17">
        <f>IF('Current Test'!R$1=0,"",+PropertyTotals!AE11/PropertyTotals!AE$4*100)</f>
        <v>2.2727272727272729</v>
      </c>
      <c r="AG11" s="17">
        <f>IF('Current Test'!S$1=0,"",+PropertyTotals!AF11/PropertyTotals!AF$4*100)</f>
        <v>2.2727272727272729</v>
      </c>
      <c r="AH11" s="17">
        <f>IF('Current Test'!T$1=0,"",+PropertyTotals!AG11/PropertyTotals!AG$4*100)</f>
        <v>0</v>
      </c>
      <c r="AI11" s="17">
        <f>IF('Current Test'!U$1=0,"",+PropertyTotals!AH11/PropertyTotals!AH$4*100)</f>
        <v>2.4390243902439024</v>
      </c>
      <c r="AJ11" s="17">
        <f>IF('Current Test'!V$1=0,"",+PropertyTotals!AI11/PropertyTotals!AI$4*100)</f>
        <v>2.2222222222222223</v>
      </c>
      <c r="AK11" s="17">
        <f>IF('Current Test'!W$1=0,"",+PropertyTotals!AJ11/PropertyTotals!AJ$4*100)</f>
        <v>0</v>
      </c>
      <c r="AL11" s="17">
        <f>IF('Current Test'!X$1=0,"",+PropertyTotals!AK11/PropertyTotals!AK$4*100)</f>
        <v>2.3255813953488373</v>
      </c>
      <c r="AM11" s="17">
        <f>IF('Current Test'!Y$1=0,"",+PropertyTotals!AL11/PropertyTotals!AL$4*100)</f>
        <v>4.5454545454545459</v>
      </c>
      <c r="AN11" s="17">
        <f>IF('Current Test'!Z$1=0,"",+PropertyTotals!AM11/PropertyTotals!AM$4*100)</f>
        <v>8.695652173913043</v>
      </c>
      <c r="AO11" s="17">
        <f>IF('Current Test'!AA$1=0,"",+PropertyTotals!AN11/PropertyTotals!AN$4*100)</f>
        <v>2.3809523809523809</v>
      </c>
      <c r="AP11" s="17">
        <f>IF('Current Test'!AB$1=0,"",+PropertyTotals!AO11/PropertyTotals!AO$4*100)</f>
        <v>2.4390243902439024</v>
      </c>
      <c r="AQ11" s="17">
        <f>IF('Current Test'!AC$1=0,"",+PropertyTotals!AP11/PropertyTotals!AP$4*100)</f>
        <v>2.3809523809523809</v>
      </c>
      <c r="AR11" s="17">
        <f>IF('Current Test'!AD$1=0,"",+PropertyTotals!AQ11/PropertyTotals!AQ$4*100)</f>
        <v>2.2222222222222223</v>
      </c>
      <c r="AS11" s="17">
        <f>IF('Current Test'!AE$1=0,"",+PropertyTotals!AR11/PropertyTotals!AR$4*100)</f>
        <v>0</v>
      </c>
      <c r="AT11" s="17">
        <f>IF('Current Test'!AF$1=0,"",+PropertyTotals!AS11/PropertyTotals!AS$4*100)</f>
        <v>4.6511627906976747</v>
      </c>
      <c r="AU11" s="17">
        <f>IF('Current Test'!AG$1=0,"",+PropertyTotals!AT11/PropertyTotals!AT$4*100)</f>
        <v>0</v>
      </c>
      <c r="AV11" s="17">
        <f>IF('Current Test'!AH$1=0,"",+PropertyTotals!AU11/PropertyTotals!AU$4*100)</f>
        <v>0</v>
      </c>
      <c r="AW11" s="17">
        <f>IF('Current Test'!AI$1=0,"",+PropertyTotals!AV11/PropertyTotals!AV$4*100)</f>
        <v>2.2222222222222223</v>
      </c>
      <c r="AX11" s="17">
        <f>IF('Current Test'!AJ$1=0,"",+PropertyTotals!AW11/PropertyTotals!AW$4*100)</f>
        <v>0</v>
      </c>
      <c r="AY11" s="17">
        <f>IF('Current Test'!AK$1=0,"",+PropertyTotals!AX11/PropertyTotals!AX$4*100)</f>
        <v>2.2727272727272729</v>
      </c>
      <c r="AZ11" s="17">
        <f>IF('Current Test'!AL$1=0,"",+PropertyTotals!AY11/PropertyTotals!AY$4*100)</f>
        <v>4.3478260869565215</v>
      </c>
      <c r="BA11" s="17">
        <f>IF('Current Test'!AM$1=0,"",+PropertyTotals!AZ11/PropertyTotals!AZ$4*100)</f>
        <v>2.1739130434782608</v>
      </c>
      <c r="BB11" s="17">
        <f>IF('Current Test'!AN$1=0,"",+PropertyTotals!BA11/PropertyTotals!BA$4*100)</f>
        <v>2.3255813953488373</v>
      </c>
      <c r="BC11" s="17">
        <f>IF('Current Test'!AO$1=0,"",+PropertyTotals!BB11/PropertyTotals!BB$4*100)</f>
        <v>0</v>
      </c>
      <c r="BD11" s="17" t="str">
        <f>IF('Current Test'!AP$1=0,"",+PropertyTotals!BC11/PropertyTotals!BC$4*100)</f>
        <v/>
      </c>
      <c r="BE11" s="17" t="str">
        <f>IF('Current Test'!AQ$1=0,"",+PropertyTotals!BD11/PropertyTotals!BD$4*100)</f>
        <v/>
      </c>
      <c r="BF11" s="17" t="str">
        <f>IF('Current Test'!AR$1=0,"",+PropertyTotals!BE11/PropertyTotals!BE$4*100)</f>
        <v/>
      </c>
      <c r="BG11" s="17" t="str">
        <f>IF('Current Test'!AS$1=0,"",+PropertyTotals!BF11/PropertyTotals!BF$4*100)</f>
        <v/>
      </c>
      <c r="BH11" s="17" t="str">
        <f>IF('Current Test'!AT$1=0,"",+PropertyTotals!BG11/PropertyTotals!BG$4*100)</f>
        <v/>
      </c>
      <c r="BI11" s="17" t="str">
        <f>IF('Current Test'!AU$1=0,"",+PropertyTotals!BH11/PropertyTotals!BH$4*100)</f>
        <v/>
      </c>
      <c r="BJ11" s="17" t="str">
        <f>IF('Current Test'!AV$1=0,"",+PropertyTotals!BI11/PropertyTotals!BI$4*100)</f>
        <v/>
      </c>
      <c r="BK11" s="17" t="str">
        <f>IF('Current Test'!AW$1=0,"",+PropertyTotals!BJ11/PropertyTotals!BJ$4*100)</f>
        <v/>
      </c>
      <c r="BL11" s="17" t="str">
        <f>IF('Current Test'!AX$1=0,"",+PropertyTotals!BK11/PropertyTotals!BK$4*100)</f>
        <v/>
      </c>
      <c r="BM11" s="17" t="str">
        <f>IF('Current Test'!AY$1=0,"",+PropertyTotals!BL11/PropertyTotals!BL$4*100)</f>
        <v/>
      </c>
      <c r="BN11" s="17" t="str">
        <f>IF('Current Test'!AZ$1=0,"",+PropertyTotals!BM11/PropertyTotals!BM$4*100)</f>
        <v/>
      </c>
      <c r="BO11" s="17" t="str">
        <f>IF('Current Test'!BA$1=0,"",+PropertyTotals!BN11/PropertyTotals!BN$4*100)</f>
        <v/>
      </c>
      <c r="BP11" s="17" t="str">
        <f>IF('Current Test'!BB$1=0,"",+PropertyTotals!BO11/PropertyTotals!BO$4*100)</f>
        <v/>
      </c>
      <c r="BQ11" s="17" t="str">
        <f>IF('Current Test'!BC$1=0,"",+PropertyTotals!BP11/PropertyTotals!BP$4*100)</f>
        <v/>
      </c>
      <c r="BR11" s="17" t="str">
        <f>IF('Current Test'!BD$1=0,"",+PropertyTotals!BQ11/PropertyTotals!BQ$4*100)</f>
        <v/>
      </c>
      <c r="BS11" s="17" t="str">
        <f>IF('Current Test'!BE$1=0,"",+PropertyTotals!BR11/PropertyTotals!BR$4*100)</f>
        <v/>
      </c>
      <c r="BT11" s="17" t="str">
        <f>IF('Current Test'!BF$1=0,"",+PropertyTotals!BS11/PropertyTotals!BS$4*100)</f>
        <v/>
      </c>
      <c r="BU11" s="17" t="str">
        <f>IF('Current Test'!BG$1=0,"",+PropertyTotals!BT11/PropertyTotals!BT$4*100)</f>
        <v/>
      </c>
      <c r="BV11" s="17" t="str">
        <f>IF('Current Test'!BH$1=0,"",+PropertyTotals!BU11/PropertyTotals!BU$4*100)</f>
        <v/>
      </c>
      <c r="BW11" s="17" t="str">
        <f>IF('Current Test'!BI$1=0,"",+PropertyTotals!BV11/PropertyTotals!BV$4*100)</f>
        <v/>
      </c>
      <c r="BX11" s="17" t="str">
        <f>IF('Current Test'!BJ$1=0,"",+PropertyTotals!BW11/PropertyTotals!BW$4*100)</f>
        <v/>
      </c>
      <c r="BY11" s="17" t="str">
        <f>IF('Current Test'!BK$1=0,"",+PropertyTotals!BX11/PropertyTotals!BX$4*100)</f>
        <v/>
      </c>
      <c r="BZ11" s="17" t="str">
        <f>IF('Current Test'!BL$1=0,"",+PropertyTotals!BY11/PropertyTotals!BY$4*100)</f>
        <v/>
      </c>
      <c r="CA11" s="17" t="str">
        <f>IF('Current Test'!BM$1=0,"",+PropertyTotals!BZ11/PropertyTotals!BZ$4*100)</f>
        <v/>
      </c>
      <c r="CB11" s="17" t="str">
        <f>IF('Current Test'!BN$1=0,"",+PropertyTotals!CA11/PropertyTotals!CA$4*100)</f>
        <v/>
      </c>
      <c r="CC11" s="17" t="str">
        <f>IF('Current Test'!BO$1=0,"",+PropertyTotals!CB11/PropertyTotals!CB$4*100)</f>
        <v/>
      </c>
      <c r="CD11" s="17" t="str">
        <f>IF('Current Test'!BP$1=0,"",+PropertyTotals!CC11/PropertyTotals!CC$4*100)</f>
        <v/>
      </c>
      <c r="CE11" s="17" t="str">
        <f>IF('Current Test'!BQ$1=0,"",+PropertyTotals!CD11/PropertyTotals!CD$4*100)</f>
        <v/>
      </c>
      <c r="CF11" s="17" t="str">
        <f>IF('Current Test'!BR$1=0,"",+PropertyTotals!CE11/PropertyTotals!CE$4*100)</f>
        <v/>
      </c>
      <c r="CG11" s="17" t="str">
        <f>IF('Current Test'!BS$1=0,"",+PropertyTotals!CF11/PropertyTotals!CF$4*100)</f>
        <v/>
      </c>
      <c r="CH11" s="17" t="str">
        <f>IF('Current Test'!BT$1=0,"",+PropertyTotals!CG11/PropertyTotals!CG$4*100)</f>
        <v/>
      </c>
      <c r="CI11" s="17" t="str">
        <f>IF('Current Test'!BU$1=0,"",+PropertyTotals!CH11/PropertyTotals!CH$4*100)</f>
        <v/>
      </c>
      <c r="CJ11" s="17" t="str">
        <f>IF('Current Test'!BV$1=0,"",+PropertyTotals!CI11/PropertyTotals!CI$4*100)</f>
        <v/>
      </c>
      <c r="CK11" s="17" t="str">
        <f>IF('Current Test'!BW$1=0,"",+PropertyTotals!CJ11/PropertyTotals!CJ$4*100)</f>
        <v/>
      </c>
      <c r="CL11" s="17" t="str">
        <f>IF('Current Test'!BX$1=0,"",+PropertyTotals!CK11/PropertyTotals!CK$4*100)</f>
        <v/>
      </c>
      <c r="CM11" s="17" t="str">
        <f>IF('Current Test'!BY$1=0,"",+PropertyTotals!CL11/PropertyTotals!CL$4*100)</f>
        <v/>
      </c>
      <c r="CN11" s="17" t="str">
        <f>IF('Current Test'!BZ$1=0,"",+PropertyTotals!CM11/PropertyTotals!CM$4*100)</f>
        <v/>
      </c>
      <c r="CO11" s="17" t="str">
        <f>IF('Current Test'!CA$1=0,"",+PropertyTotals!CN11/PropertyTotals!CN$4*100)</f>
        <v/>
      </c>
      <c r="CP11" s="17" t="str">
        <f>IF('Current Test'!CB$1=0,"",+PropertyTotals!CO11/PropertyTotals!CO$4*100)</f>
        <v/>
      </c>
      <c r="CQ11" s="17" t="str">
        <f>IF('Current Test'!CC$1=0,"",+PropertyTotals!CP11/PropertyTotals!CP$4*100)</f>
        <v/>
      </c>
      <c r="CR11" s="17" t="str">
        <f>IF('Current Test'!CD$1=0,"",+PropertyTotals!CQ11/PropertyTotals!CQ$4*100)</f>
        <v/>
      </c>
      <c r="CS11" s="17" t="str">
        <f>IF('Current Test'!CE$1=0,"",+PropertyTotals!CR11/PropertyTotals!CR$4*100)</f>
        <v/>
      </c>
      <c r="CT11" s="17" t="str">
        <f>IF('Current Test'!CF$1=0,"",+PropertyTotals!CS11/PropertyTotals!CS$4*100)</f>
        <v/>
      </c>
      <c r="CU11" s="17" t="str">
        <f>IF('Current Test'!CG$1=0,"",+PropertyTotals!CT11/PropertyTotals!CT$4*100)</f>
        <v/>
      </c>
      <c r="CV11" s="17" t="str">
        <f>IF('Current Test'!CH$1=0,"",+PropertyTotals!CU11/PropertyTotals!CU$4*100)</f>
        <v/>
      </c>
      <c r="CW11" s="17" t="str">
        <f>IF('Current Test'!CI$1=0,"",+PropertyTotals!CV11/PropertyTotals!CV$4*100)</f>
        <v/>
      </c>
      <c r="CX11" s="17" t="str">
        <f>IF('Current Test'!CJ$1=0,"",+PropertyTotals!CW11/PropertyTotals!CW$4*100)</f>
        <v/>
      </c>
      <c r="CY11" s="17" t="str">
        <f>IF('Current Test'!CK$1=0,"",+PropertyTotals!CX11/PropertyTotals!CX$4*100)</f>
        <v/>
      </c>
      <c r="CZ11" s="17" t="str">
        <f>IF('Current Test'!CL$1=0,"",+PropertyTotals!CY11/PropertyTotals!CY$4*100)</f>
        <v/>
      </c>
      <c r="DA11" s="17" t="str">
        <f>IF('Current Test'!CM$1=0,"",+PropertyTotals!CZ11/PropertyTotals!CZ$4*100)</f>
        <v/>
      </c>
      <c r="DB11" s="17" t="str">
        <f>IF('Current Test'!CN$1=0,"",+PropertyTotals!DA11/PropertyTotals!DA$4*100)</f>
        <v/>
      </c>
      <c r="DC11" s="17" t="str">
        <f>IF('Current Test'!CO$1=0,"",+PropertyTotals!DB11/PropertyTotals!DB$4*100)</f>
        <v/>
      </c>
      <c r="DD11" s="17" t="str">
        <f>IF('Current Test'!CP$1=0,"",+PropertyTotals!DC11/PropertyTotals!DC$4*100)</f>
        <v/>
      </c>
      <c r="DE11" s="17" t="str">
        <f>IF('Current Test'!CQ$1=0,"",+PropertyTotals!DD11/PropertyTotals!DD$4*100)</f>
        <v/>
      </c>
      <c r="DF11" s="17" t="str">
        <f>IF('Current Test'!CR$1=0,"",+PropertyTotals!DE11/PropertyTotals!DE$4*100)</f>
        <v/>
      </c>
      <c r="DG11" s="17" t="str">
        <f>IF('Current Test'!CS$1=0,"",+PropertyTotals!DF11/PropertyTotals!DF$4*100)</f>
        <v/>
      </c>
      <c r="DH11" s="17" t="str">
        <f>IF('Current Test'!CT$1=0,"",+PropertyTotals!DG11/PropertyTotals!DG$4*100)</f>
        <v/>
      </c>
      <c r="DI11" s="17" t="str">
        <f>IF('Current Test'!CU$1=0,"",+PropertyTotals!DH11/PropertyTotals!DH$4*100)</f>
        <v/>
      </c>
      <c r="DJ11" s="17" t="str">
        <f>IF('Current Test'!CV$1=0,"",+PropertyTotals!DI11/PropertyTotals!DI$4*100)</f>
        <v/>
      </c>
      <c r="DK11" s="17" t="str">
        <f>IF('Current Test'!CW$1=0,"",+PropertyTotals!DJ11/PropertyTotals!DJ$4*100)</f>
        <v/>
      </c>
      <c r="DL11" s="17" t="str">
        <f>IF('Current Test'!CX$1=0,"",+PropertyTotals!DK11/PropertyTotals!DK$4*100)</f>
        <v/>
      </c>
      <c r="DM11" s="17" t="str">
        <f>IF('Current Test'!CY$1=0,"",+PropertyTotals!DL11/PropertyTotals!DL$4*100)</f>
        <v/>
      </c>
      <c r="DN11" s="17" t="str">
        <f>IF('Current Test'!CZ$1=0,"",+PropertyTotals!DM11/PropertyTotals!DM$4*100)</f>
        <v/>
      </c>
      <c r="DO11" s="17" t="str">
        <f>IF('Current Test'!DA$1=0,"",+PropertyTotals!DN11/PropertyTotals!DN$4*100)</f>
        <v/>
      </c>
      <c r="DP11" s="17" t="str">
        <f>IF('Current Test'!DB$1=0,"",+PropertyTotals!DO11/PropertyTotals!DO$4*100)</f>
        <v/>
      </c>
      <c r="DQ11" s="17" t="str">
        <f>IF('Current Test'!DC$1=0,"",+PropertyTotals!DP11/PropertyTotals!DP$4*100)</f>
        <v/>
      </c>
      <c r="DR11" s="17" t="str">
        <f>IF('Current Test'!DD$1=0,"",+PropertyTotals!DQ11/PropertyTotals!DQ$4*100)</f>
        <v/>
      </c>
      <c r="DS11" s="17" t="str">
        <f>IF('Current Test'!DE$1=0,"",+PropertyTotals!DR11/PropertyTotals!DR$4*100)</f>
        <v/>
      </c>
      <c r="DT11" s="17" t="str">
        <f>IF('Current Test'!DF$1=0,"",+PropertyTotals!DS11/PropertyTotals!DS$4*100)</f>
        <v/>
      </c>
      <c r="DU11" s="17" t="str">
        <f>IF('Current Test'!DG$1=0,"",+PropertyTotals!DT11/PropertyTotals!DT$4*100)</f>
        <v/>
      </c>
      <c r="DV11" s="17" t="str">
        <f>IF('Current Test'!DH$1=0,"",+PropertyTotals!DU11/PropertyTotals!DU$4*100)</f>
        <v/>
      </c>
      <c r="DW11" s="17" t="str">
        <f>IF('Current Test'!DI$1=0,"",+PropertyTotals!DV11/PropertyTotals!DV$4*100)</f>
        <v/>
      </c>
      <c r="DX11" s="17" t="str">
        <f>IF('Current Test'!DJ$1=0,"",+PropertyTotals!DW11/PropertyTotals!DW$4*100)</f>
        <v/>
      </c>
      <c r="DY11" s="17" t="str">
        <f>IF('Current Test'!DK$1=0,"",+PropertyTotals!DX11/PropertyTotals!DX$4*100)</f>
        <v/>
      </c>
      <c r="DZ11" s="17" t="str">
        <f>IF('Current Test'!DL$1=0,"",+PropertyTotals!DY11/PropertyTotals!DY$4*100)</f>
        <v/>
      </c>
      <c r="EA11" s="17" t="str">
        <f>IF('Current Test'!DM$1=0,"",+PropertyTotals!DZ11/PropertyTotals!DZ$4*100)</f>
        <v/>
      </c>
      <c r="EB11" s="17" t="str">
        <f>IF('Current Test'!DN$1=0,"",+PropertyTotals!EA11/PropertyTotals!EA$4*100)</f>
        <v/>
      </c>
      <c r="EC11" s="17" t="str">
        <f>IF('Current Test'!DO$1=0,"",+PropertyTotals!EB11/PropertyTotals!EB$4*100)</f>
        <v/>
      </c>
      <c r="ED11" s="17" t="str">
        <f>IF('Current Test'!DP$1=0,"",+PropertyTotals!EC11/PropertyTotals!EC$4*100)</f>
        <v/>
      </c>
      <c r="EE11" s="17" t="str">
        <f>IF('Current Test'!DQ$1=0,"",+PropertyTotals!ED11/PropertyTotals!ED$4*100)</f>
        <v/>
      </c>
      <c r="EF11" s="17" t="str">
        <f>IF('Current Test'!DR$1=0,"",+PropertyTotals!EE11/PropertyTotals!EE$4*100)</f>
        <v/>
      </c>
      <c r="EG11" s="17" t="str">
        <f>IF('Current Test'!DS$1=0,"",+PropertyTotals!EF11/PropertyTotals!EF$4*100)</f>
        <v/>
      </c>
      <c r="EH11" s="17" t="str">
        <f>IF('Current Test'!DT$1=0,"",+PropertyTotals!EG11/PropertyTotals!EG$4*100)</f>
        <v/>
      </c>
      <c r="EI11" s="17" t="str">
        <f>IF('Current Test'!DU$1=0,"",+PropertyTotals!EH11/PropertyTotals!EH$4*100)</f>
        <v/>
      </c>
      <c r="EJ11" s="17" t="str">
        <f>IF('Current Test'!DV$1=0,"",+PropertyTotals!EI11/PropertyTotals!EI$4*100)</f>
        <v/>
      </c>
      <c r="EK11" s="17" t="str">
        <f>IF('Current Test'!DW$1=0,"",+PropertyTotals!EJ11/PropertyTotals!EJ$4*100)</f>
        <v/>
      </c>
      <c r="EL11" s="17" t="str">
        <f>IF('Current Test'!DX$1=0,"",+PropertyTotals!EK11/PropertyTotals!EK$4*100)</f>
        <v/>
      </c>
      <c r="EM11" s="17" t="str">
        <f>IF('Current Test'!DY$1=0,"",+PropertyTotals!EL11/PropertyTotals!EL$4*100)</f>
        <v/>
      </c>
      <c r="EN11" s="17" t="str">
        <f>IF('Current Test'!DZ$1=0,"",+PropertyTotals!EM11/PropertyTotals!EM$4*100)</f>
        <v/>
      </c>
      <c r="EO11" s="17" t="str">
        <f>IF('Current Test'!EA$1=0,"",+PropertyTotals!EN11/PropertyTotals!EN$4*100)</f>
        <v/>
      </c>
      <c r="EP11" s="17" t="str">
        <f>IF('Current Test'!EB$1=0,"",+PropertyTotals!EO11/PropertyTotals!EO$4*100)</f>
        <v/>
      </c>
      <c r="EQ11" s="17" t="str">
        <f>IF('Current Test'!EC$1=0,"",+PropertyTotals!EP11/PropertyTotals!EP$4*100)</f>
        <v/>
      </c>
      <c r="ER11" s="17" t="str">
        <f>IF('Current Test'!ED$1=0,"",+PropertyTotals!EQ11/PropertyTotals!EQ$4*100)</f>
        <v/>
      </c>
      <c r="ES11" s="17" t="str">
        <f>IF('Current Test'!EE$1=0,"",+PropertyTotals!ER11/PropertyTotals!ER$4*100)</f>
        <v/>
      </c>
      <c r="ET11" s="17" t="str">
        <f>IF('Current Test'!EF$1=0,"",+PropertyTotals!ES11/PropertyTotals!ES$4*100)</f>
        <v/>
      </c>
      <c r="EU11" s="17" t="str">
        <f>IF('Current Test'!EG$1=0,"",+PropertyTotals!ET11/PropertyTotals!ET$4*100)</f>
        <v/>
      </c>
      <c r="EV11" s="17" t="str">
        <f>IF('Current Test'!EH$1=0,"",+PropertyTotals!EU11/PropertyTotals!EU$4*100)</f>
        <v/>
      </c>
      <c r="EW11" s="17" t="str">
        <f>IF('Current Test'!EI$1=0,"",+PropertyTotals!EV11/PropertyTotals!EV$4*100)</f>
        <v/>
      </c>
      <c r="EX11" s="17" t="str">
        <f>IF('Current Test'!EJ$1=0,"",+PropertyTotals!EW11/PropertyTotals!EW$4*100)</f>
        <v/>
      </c>
      <c r="EY11" s="17" t="str">
        <f>IF('Current Test'!EK$1=0,"",+PropertyTotals!EX11/PropertyTotals!EX$4*100)</f>
        <v/>
      </c>
      <c r="EZ11" s="17" t="str">
        <f>IF('Current Test'!EL$1=0,"",+PropertyTotals!EY11/PropertyTotals!EY$4*100)</f>
        <v/>
      </c>
      <c r="FA11" s="17" t="str">
        <f>IF('Current Test'!EM$1=0,"",+PropertyTotals!EZ11/PropertyTotals!EZ$4*100)</f>
        <v/>
      </c>
      <c r="FB11" s="17" t="str">
        <f>IF('Current Test'!EN$1=0,"",+PropertyTotals!FA11/PropertyTotals!FA$4*100)</f>
        <v/>
      </c>
      <c r="FC11" s="17" t="str">
        <f>IF('Current Test'!EO$1=0,"",+PropertyTotals!FB11/PropertyTotals!FB$4*100)</f>
        <v/>
      </c>
      <c r="FD11" s="17" t="str">
        <f>IF('Current Test'!EP$1=0,"",+PropertyTotals!FC11/PropertyTotals!FC$4*100)</f>
        <v/>
      </c>
      <c r="FE11" s="17" t="str">
        <f>IF('Current Test'!EQ$1=0,"",+PropertyTotals!FD11/PropertyTotals!FD$4*100)</f>
        <v/>
      </c>
      <c r="FF11" s="17" t="str">
        <f>IF('Current Test'!ER$1=0,"",+PropertyTotals!FE11/PropertyTotals!FE$4*100)</f>
        <v/>
      </c>
      <c r="FG11" s="17" t="str">
        <f>IF('Current Test'!ES$1=0,"",+PropertyTotals!FF11/PropertyTotals!FF$4*100)</f>
        <v/>
      </c>
      <c r="FH11" s="17" t="str">
        <f>IF('Current Test'!ET$1=0,"",+PropertyTotals!FG11/PropertyTotals!FG$4*100)</f>
        <v/>
      </c>
      <c r="FI11" s="17" t="str">
        <f>IF('Current Test'!EU$1=0,"",+PropertyTotals!FH11/PropertyTotals!FH$4*100)</f>
        <v/>
      </c>
      <c r="FJ11" s="17" t="str">
        <f>IF('Current Test'!EV$1=0,"",+PropertyTotals!FI11/PropertyTotals!FI$4*100)</f>
        <v/>
      </c>
      <c r="FK11" s="17" t="str">
        <f>IF('Current Test'!EW$1=0,"",+PropertyTotals!FJ11/PropertyTotals!FJ$4*100)</f>
        <v/>
      </c>
      <c r="FL11" s="17" t="str">
        <f>IF('Current Test'!EX$1=0,"",+PropertyTotals!FK11/PropertyTotals!FK$4*100)</f>
        <v/>
      </c>
      <c r="FM11" s="17" t="str">
        <f>IF('Current Test'!EY$1=0,"",+PropertyTotals!FL11/PropertyTotals!FL$4*100)</f>
        <v/>
      </c>
      <c r="FN11" s="17" t="str">
        <f>IF('Current Test'!EZ$1=0,"",+PropertyTotals!FM11/PropertyTotals!FM$4*100)</f>
        <v/>
      </c>
      <c r="FO11" s="17" t="str">
        <f>IF('Current Test'!FA$1=0,"",+PropertyTotals!FN11/PropertyTotals!FN$4*100)</f>
        <v/>
      </c>
      <c r="FP11" s="17" t="str">
        <f>IF('Current Test'!FB$1=0,"",+PropertyTotals!FO11/PropertyTotals!FO$4*100)</f>
        <v/>
      </c>
      <c r="FQ11" s="17" t="str">
        <f>IF('Current Test'!FC$1=0,"",+PropertyTotals!FP11/PropertyTotals!FP$4*100)</f>
        <v/>
      </c>
      <c r="FR11" s="17" t="str">
        <f>IF('Current Test'!FD$1=0,"",+PropertyTotals!FQ11/PropertyTotals!FQ$4*100)</f>
        <v/>
      </c>
      <c r="FS11" s="17" t="str">
        <f>IF('Current Test'!FE$1=0,"",+PropertyTotals!FR11/PropertyTotals!FR$4*100)</f>
        <v/>
      </c>
      <c r="FT11" s="17" t="str">
        <f>IF('Current Test'!FF$1=0,"",+PropertyTotals!FS11/PropertyTotals!FS$4*100)</f>
        <v/>
      </c>
      <c r="FU11" s="17" t="str">
        <f>IF('Current Test'!FG$1=0,"",+PropertyTotals!FT11/PropertyTotals!FT$4*100)</f>
        <v/>
      </c>
      <c r="FV11" s="17" t="str">
        <f>IF('Current Test'!FH$1=0,"",+PropertyTotals!FU11/PropertyTotals!FU$4*100)</f>
        <v/>
      </c>
      <c r="FW11" s="17" t="str">
        <f>IF('Current Test'!FI$1=0,"",+PropertyTotals!FV11/PropertyTotals!FV$4*100)</f>
        <v/>
      </c>
      <c r="FX11" s="17" t="str">
        <f>IF('Current Test'!FJ$1=0,"",+PropertyTotals!FW11/PropertyTotals!FW$4*100)</f>
        <v/>
      </c>
      <c r="FY11" s="17" t="str">
        <f>IF('Current Test'!FK$1=0,"",+PropertyTotals!FX11/PropertyTotals!FX$4*100)</f>
        <v/>
      </c>
      <c r="FZ11" s="17" t="str">
        <f>IF('Current Test'!FL$1=0,"",+PropertyTotals!FY11/PropertyTotals!FY$4*100)</f>
        <v/>
      </c>
      <c r="GA11" s="17" t="str">
        <f>IF('Current Test'!FM$1=0,"",+PropertyTotals!FZ11/PropertyTotals!FZ$4*100)</f>
        <v/>
      </c>
      <c r="GB11" s="17" t="str">
        <f>IF('Current Test'!FN$1=0,"",+PropertyTotals!GA11/PropertyTotals!GA$4*100)</f>
        <v/>
      </c>
      <c r="GC11" s="17" t="str">
        <f>IF('Current Test'!FO$1=0,"",+PropertyTotals!GB11/PropertyTotals!GB$4*100)</f>
        <v/>
      </c>
      <c r="GD11" s="17" t="str">
        <f>IF('Current Test'!FP$1=0,"",+PropertyTotals!GC11/PropertyTotals!GC$4*100)</f>
        <v/>
      </c>
      <c r="GE11" s="17" t="str">
        <f>IF('Current Test'!FQ$1=0,"",+PropertyTotals!GD11/PropertyTotals!GD$4*100)</f>
        <v/>
      </c>
      <c r="GF11" s="17" t="str">
        <f>IF('Current Test'!FR$1=0,"",+PropertyTotals!GE11/PropertyTotals!GE$4*100)</f>
        <v/>
      </c>
      <c r="GG11" s="17" t="str">
        <f>IF('Current Test'!FS$1=0,"",+PropertyTotals!GF11/PropertyTotals!GF$4*100)</f>
        <v/>
      </c>
      <c r="GH11" s="17" t="str">
        <f>IF('Current Test'!FT$1=0,"",+PropertyTotals!GG11/PropertyTotals!GG$4*100)</f>
        <v/>
      </c>
      <c r="GI11" s="17" t="str">
        <f>IF('Current Test'!FU$1=0,"",+PropertyTotals!GH11/PropertyTotals!GH$4*100)</f>
        <v/>
      </c>
      <c r="GJ11" s="17" t="str">
        <f>IF('Current Test'!FV$1=0,"",+PropertyTotals!GI11/PropertyTotals!GI$4*100)</f>
        <v/>
      </c>
      <c r="GK11" s="17" t="str">
        <f>IF('Current Test'!FW$1=0,"",+PropertyTotals!GJ11/PropertyTotals!GJ$4*100)</f>
        <v/>
      </c>
      <c r="GL11" s="17" t="str">
        <f>IF('Current Test'!FX$1=0,"",+PropertyTotals!GK11/PropertyTotals!GK$4*100)</f>
        <v/>
      </c>
      <c r="GM11" s="17" t="str">
        <f>IF('Current Test'!FY$1=0,"",+PropertyTotals!GL11/PropertyTotals!GL$4*100)</f>
        <v/>
      </c>
      <c r="GN11" s="17" t="str">
        <f>IF('Current Test'!FZ$1=0,"",+PropertyTotals!GM11/PropertyTotals!GM$4*100)</f>
        <v/>
      </c>
      <c r="GO11" s="17" t="str">
        <f>IF('Current Test'!GA$1=0,"",+PropertyTotals!GN11/PropertyTotals!GN$4*100)</f>
        <v/>
      </c>
      <c r="GP11" s="17" t="str">
        <f>IF('Current Test'!GB$1=0,"",+PropertyTotals!GO11/PropertyTotals!GO$4*100)</f>
        <v/>
      </c>
      <c r="GQ11" s="17" t="str">
        <f>IF('Current Test'!GC$1=0,"",+PropertyTotals!GP11/PropertyTotals!GP$4*100)</f>
        <v/>
      </c>
      <c r="GR11" s="17" t="str">
        <f>IF('Current Test'!GD$1=0,"",+PropertyTotals!GQ11/PropertyTotals!GQ$4*100)</f>
        <v/>
      </c>
      <c r="GS11" s="17" t="str">
        <f>IF('Current Test'!GE$1=0,"",+PropertyTotals!GR11/PropertyTotals!GR$4*100)</f>
        <v/>
      </c>
      <c r="GT11" s="17" t="str">
        <f>IF('Current Test'!GF$1=0,"",+PropertyTotals!GS11/PropertyTotals!GS$4*100)</f>
        <v/>
      </c>
      <c r="GU11" s="17" t="str">
        <f>IF('Current Test'!GG$1=0,"",+PropertyTotals!GT11/PropertyTotals!GT$4*100)</f>
        <v/>
      </c>
      <c r="GV11" s="17" t="str">
        <f>IF('Current Test'!GH$1=0,"",+PropertyTotals!GU11/PropertyTotals!GU$4*100)</f>
        <v/>
      </c>
      <c r="GW11" s="17" t="str">
        <f>IF('Current Test'!GI$1=0,"",+PropertyTotals!GV11/PropertyTotals!GV$4*100)</f>
        <v/>
      </c>
      <c r="GX11" s="17" t="str">
        <f>IF('Current Test'!GJ$1=0,"",+PropertyTotals!GW11/PropertyTotals!GW$4*100)</f>
        <v/>
      </c>
      <c r="GY11" s="17" t="str">
        <f>IF('Current Test'!GK$1=0,"",+PropertyTotals!GX11/PropertyTotals!GX$4*100)</f>
        <v/>
      </c>
      <c r="GZ11" s="17" t="str">
        <f>IF('Current Test'!GL$1=0,"",+PropertyTotals!GY11/PropertyTotals!GY$4*100)</f>
        <v/>
      </c>
      <c r="HA11" s="17" t="str">
        <f>IF('Current Test'!GM$1=0,"",+PropertyTotals!GZ11/PropertyTotals!GZ$4*100)</f>
        <v/>
      </c>
      <c r="HB11" s="17" t="str">
        <f>IF('Current Test'!GN$1=0,"",+PropertyTotals!HA11/PropertyTotals!HA$4*100)</f>
        <v/>
      </c>
      <c r="HC11" s="17" t="str">
        <f>IF('Current Test'!GO$1=0,"",+PropertyTotals!HB11/PropertyTotals!HB$4*100)</f>
        <v/>
      </c>
      <c r="HD11" s="17" t="str">
        <f>IF('Current Test'!GP$1=0,"",+PropertyTotals!HC11/PropertyTotals!HC$4*100)</f>
        <v/>
      </c>
      <c r="HE11" s="17" t="str">
        <f>IF('Current Test'!GQ$1=0,"",+PropertyTotals!HD11/PropertyTotals!HD$4*100)</f>
        <v/>
      </c>
      <c r="HF11" s="17" t="str">
        <f>IF('Current Test'!GR$1=0,"",+PropertyTotals!HE11/PropertyTotals!HE$4*100)</f>
        <v/>
      </c>
      <c r="HG11" s="17" t="str">
        <f>IF('Current Test'!GS$1=0,"",+PropertyTotals!HF11/PropertyTotals!HF$4*100)</f>
        <v/>
      </c>
      <c r="HH11" s="17" t="str">
        <f>IF('Current Test'!GT$1=0,"",+PropertyTotals!HG11/PropertyTotals!HG$4*100)</f>
        <v/>
      </c>
      <c r="HI11" s="17" t="str">
        <f>IF('Current Test'!GU$1=0,"",+PropertyTotals!HH11/PropertyTotals!HH$4*100)</f>
        <v/>
      </c>
      <c r="HJ11" s="17" t="str">
        <f>IF('Current Test'!GV$1=0,"",+PropertyTotals!HI11/PropertyTotals!HI$4*100)</f>
        <v/>
      </c>
      <c r="HK11" s="17" t="str">
        <f>IF('Current Test'!GW$1=0,"",+PropertyTotals!HJ11/PropertyTotals!HJ$4*100)</f>
        <v/>
      </c>
      <c r="HL11" s="17" t="str">
        <f>IF('Current Test'!GX$1=0,"",+PropertyTotals!HK11/PropertyTotals!HK$4*100)</f>
        <v/>
      </c>
      <c r="HM11" s="17" t="str">
        <f>IF('Current Test'!GY$1=0,"",+PropertyTotals!HL11/PropertyTotals!HL$4*100)</f>
        <v/>
      </c>
      <c r="HN11" s="17" t="str">
        <f>IF('Current Test'!GZ$1=0,"",+PropertyTotals!HM11/PropertyTotals!HM$4*100)</f>
        <v/>
      </c>
      <c r="HO11" s="17" t="str">
        <f>IF('Current Test'!HA$1=0,"",+PropertyTotals!HN11/PropertyTotals!HN$4*100)</f>
        <v/>
      </c>
      <c r="HP11" s="17" t="str">
        <f>IF('Current Test'!HB$1=0,"",+PropertyTotals!HO11/PropertyTotals!HO$4*100)</f>
        <v/>
      </c>
      <c r="HQ11" s="17" t="str">
        <f>IF('Current Test'!HC$1=0,"",+PropertyTotals!HP11/PropertyTotals!HP$4*100)</f>
        <v/>
      </c>
      <c r="HR11" s="17" t="str">
        <f>IF('Current Test'!HD$1=0,"",+PropertyTotals!HQ11/PropertyTotals!HQ$4*100)</f>
        <v/>
      </c>
      <c r="HS11" s="17" t="str">
        <f>IF('Current Test'!HE$1=0,"",+PropertyTotals!HR11/PropertyTotals!HR$4*100)</f>
        <v/>
      </c>
      <c r="HT11" s="17" t="str">
        <f>IF('Current Test'!HF$1=0,"",+PropertyTotals!HS11/PropertyTotals!HS$4*100)</f>
        <v/>
      </c>
      <c r="HU11" s="17" t="str">
        <f>IF('Current Test'!HG$1=0,"",+PropertyTotals!HT11/PropertyTotals!HT$4*100)</f>
        <v/>
      </c>
      <c r="HV11" s="17" t="str">
        <f>IF('Current Test'!HH$1=0,"",+PropertyTotals!HU11/PropertyTotals!HU$4*100)</f>
        <v/>
      </c>
      <c r="HW11" s="17" t="str">
        <f>IF('Current Test'!HI$1=0,"",+PropertyTotals!HV11/PropertyTotals!HV$4*100)</f>
        <v/>
      </c>
      <c r="HX11" s="17" t="str">
        <f>IF('Current Test'!HJ$1=0,"",+PropertyTotals!HW11/PropertyTotals!HW$4*100)</f>
        <v/>
      </c>
      <c r="HY11" s="17" t="str">
        <f>IF('Current Test'!HK$1=0,"",+PropertyTotals!HX11/PropertyTotals!HX$4*100)</f>
        <v/>
      </c>
      <c r="HZ11" s="17" t="str">
        <f>IF('Current Test'!HL$1=0,"",+PropertyTotals!HY11/PropertyTotals!HY$4*100)</f>
        <v/>
      </c>
      <c r="IA11" s="17" t="str">
        <f>IF('Current Test'!HM$1=0,"",+PropertyTotals!HZ11/PropertyTotals!HZ$4*100)</f>
        <v/>
      </c>
      <c r="IB11" s="17" t="str">
        <f>IF('Current Test'!HN$1=0,"",+PropertyTotals!IA11/PropertyTotals!IA$4*100)</f>
        <v/>
      </c>
      <c r="IC11" s="17" t="str">
        <f>IF('Current Test'!HO$1=0,"",+PropertyTotals!IB11/PropertyTotals!IB$4*100)</f>
        <v/>
      </c>
      <c r="ID11" s="17" t="str">
        <f>IF('Current Test'!HP$1=0,"",+PropertyTotals!IC11/PropertyTotals!IC$4*100)</f>
        <v/>
      </c>
      <c r="IE11" s="17" t="str">
        <f>IF('Current Test'!HQ$1=0,"",+PropertyTotals!ID11/PropertyTotals!ID$4*100)</f>
        <v/>
      </c>
      <c r="IF11" s="17" t="str">
        <f>IF('Current Test'!HR$1=0,"",+PropertyTotals!IE11/PropertyTotals!IE$4*100)</f>
        <v/>
      </c>
      <c r="IG11" s="17" t="str">
        <f>IF('Current Test'!HS$1=0,"",+PropertyTotals!IF11/PropertyTotals!IF$4*100)</f>
        <v/>
      </c>
      <c r="IH11" s="17" t="str">
        <f>IF('Current Test'!HT$1=0,"",+PropertyTotals!IG11/PropertyTotals!IG$4*100)</f>
        <v/>
      </c>
      <c r="II11" s="17" t="str">
        <f>IF('Current Test'!HU$1=0,"",+PropertyTotals!IH11/PropertyTotals!IH$4*100)</f>
        <v/>
      </c>
      <c r="IJ11" s="17" t="str">
        <f>IF('Current Test'!HV$1=0,"",+PropertyTotals!II11/PropertyTotals!II$4*100)</f>
        <v/>
      </c>
      <c r="IK11" s="17" t="str">
        <f>IF('Current Test'!HW$1=0,"",+PropertyTotals!IJ11/PropertyTotals!IJ$4*100)</f>
        <v/>
      </c>
      <c r="IL11" s="17" t="str">
        <f>IF('Current Test'!HX$1=0,"",+PropertyTotals!IK11/PropertyTotals!IK$4*100)</f>
        <v/>
      </c>
      <c r="IM11" s="17" t="str">
        <f>IF('Current Test'!HY$1=0,"",+PropertyTotals!IL11/PropertyTotals!IL$4*100)</f>
        <v/>
      </c>
      <c r="IN11" s="17" t="str">
        <f>IF('Current Test'!HZ$1=0,"",+PropertyTotals!IM11/PropertyTotals!IM$4*100)</f>
        <v/>
      </c>
      <c r="IO11" s="17" t="str">
        <f>IF('Current Test'!IA$1=0,"",+PropertyTotals!IN11/PropertyTotals!IN$4*100)</f>
        <v/>
      </c>
      <c r="IP11" s="17" t="str">
        <f>IF('Current Test'!IB$1=0,"",+PropertyTotals!IO11/PropertyTotals!IO$4*100)</f>
        <v/>
      </c>
      <c r="IQ11" s="17" t="str">
        <f>IF('Current Test'!IC$1=0,"",+PropertyTotals!IP11/PropertyTotals!IP$4*100)</f>
        <v/>
      </c>
      <c r="IR11" s="17" t="str">
        <f>IF('Current Test'!ID$1=0,"",+PropertyTotals!IQ11/PropertyTotals!IQ$4*100)</f>
        <v/>
      </c>
      <c r="IS11" s="17" t="str">
        <f>IF('Current Test'!IE$1=0,"",+PropertyTotals!IR11/PropertyTotals!IR$4*100)</f>
        <v/>
      </c>
      <c r="IT11" s="17" t="str">
        <f>IF('Current Test'!IF$1=0,"",+PropertyTotals!IS11/PropertyTotals!IS$4*100)</f>
        <v/>
      </c>
      <c r="IU11" s="17" t="str">
        <f>IF('Current Test'!IG$1=0,"",+PropertyTotals!IT11/PropertyTotals!IT$4*100)</f>
        <v/>
      </c>
      <c r="IV11" s="17" t="str">
        <f>IF('Current Test'!IH$1=0,"",+PropertyTotals!IU11/PropertyTotals!IU$4*100)</f>
        <v/>
      </c>
      <c r="IW11" s="17" t="str">
        <f>IF('Current Test'!II$1=0,"",+PropertyTotals!IV11/PropertyTotals!IV$4*100)</f>
        <v/>
      </c>
      <c r="IX11" s="17" t="str">
        <f>IF('Current Test'!IJ$1=0,"",+PropertyTotals!IW11/PropertyTotals!IW$4*100)</f>
        <v/>
      </c>
      <c r="IY11" s="17" t="str">
        <f>IF('Current Test'!IK$1=0,"",+PropertyTotals!IX11/PropertyTotals!IX$4*100)</f>
        <v/>
      </c>
      <c r="IZ11" s="17" t="str">
        <f>IF('Current Test'!IL$1=0,"",+PropertyTotals!IY11/PropertyTotals!IY$4*100)</f>
        <v/>
      </c>
      <c r="JA11" s="17" t="str">
        <f>IF('Current Test'!IM$1=0,"",+PropertyTotals!IZ11/PropertyTotals!IZ$4*100)</f>
        <v/>
      </c>
      <c r="JB11" s="17" t="str">
        <f>IF('Current Test'!IN$1=0,"",+PropertyTotals!JA11/PropertyTotals!JA$4*100)</f>
        <v/>
      </c>
      <c r="JC11" s="17" t="str">
        <f>IF('Current Test'!IO$1=0,"",+PropertyTotals!JB11/PropertyTotals!JB$4*100)</f>
        <v/>
      </c>
      <c r="JD11" s="17" t="str">
        <f>IF('Current Test'!IP$1=0,"",+PropertyTotals!JC11/PropertyTotals!JC$4*100)</f>
        <v/>
      </c>
      <c r="JE11" s="17" t="str">
        <f>IF('Current Test'!IQ$1=0,"",+PropertyTotals!JD11/PropertyTotals!JD$4*100)</f>
        <v/>
      </c>
      <c r="JF11" s="17" t="str">
        <f>IF('Current Test'!IR$1=0,"",+PropertyTotals!JE11/PropertyTotals!JE$4*100)</f>
        <v/>
      </c>
      <c r="JG11" s="17" t="str">
        <f>IF('Current Test'!IS$1=0,"",+PropertyTotals!JF11/PropertyTotals!JF$4*100)</f>
        <v/>
      </c>
      <c r="JH11" s="17" t="str">
        <f>IF('Current Test'!IT$1=0,"",+PropertyTotals!JG11/PropertyTotals!JG$4*100)</f>
        <v/>
      </c>
      <c r="JI11" s="17" t="str">
        <f>IF('Current Test'!IU$1=0,"",+PropertyTotals!JH11/PropertyTotals!JH$4*100)</f>
        <v/>
      </c>
      <c r="JJ11" s="17" t="str">
        <f>IF('Current Test'!IV$1=0,"",+PropertyTotals!JI11/PropertyTotals!JI$4*100)</f>
        <v/>
      </c>
      <c r="JK11" s="17" t="str">
        <f>IF('Current Test'!IW$1=0,"",+PropertyTotals!JJ11/PropertyTotals!JJ$4*100)</f>
        <v/>
      </c>
      <c r="JL11" s="17" t="str">
        <f>IF('Current Test'!IX$1=0,"",+PropertyTotals!JK11/PropertyTotals!JK$4*100)</f>
        <v/>
      </c>
      <c r="JM11" s="17" t="str">
        <f>IF('Current Test'!IY$1=0,"",+PropertyTotals!JL11/PropertyTotals!JL$4*100)</f>
        <v/>
      </c>
      <c r="JN11" s="17" t="str">
        <f>IF('Current Test'!IZ$1=0,"",+PropertyTotals!JM11/PropertyTotals!JM$4*100)</f>
        <v/>
      </c>
      <c r="JO11" s="17" t="str">
        <f>IF('Current Test'!JA$1=0,"",+PropertyTotals!JN11/PropertyTotals!JN$4*100)</f>
        <v/>
      </c>
      <c r="JP11" s="17" t="str">
        <f>IF('Current Test'!JB$1=0,"",+PropertyTotals!JO11/PropertyTotals!JO$4*100)</f>
        <v/>
      </c>
      <c r="JQ11" s="17" t="str">
        <f>IF('Current Test'!JC$1=0,"",+PropertyTotals!JP11/PropertyTotals!JP$4*100)</f>
        <v/>
      </c>
      <c r="JR11" s="17" t="str">
        <f>IF('Current Test'!JD$1=0,"",+PropertyTotals!JQ11/PropertyTotals!JQ$4*100)</f>
        <v/>
      </c>
      <c r="JS11" s="17" t="str">
        <f>IF('Current Test'!JE$1=0,"",+PropertyTotals!JR11/PropertyTotals!JR$4*100)</f>
        <v/>
      </c>
      <c r="JT11" s="17" t="str">
        <f>IF('Current Test'!JF$1=0,"",+PropertyTotals!JS11/PropertyTotals!JS$4*100)</f>
        <v/>
      </c>
      <c r="JU11" s="17" t="str">
        <f>IF('Current Test'!JG$1=0,"",+PropertyTotals!JT11/PropertyTotals!JT$4*100)</f>
        <v/>
      </c>
      <c r="JV11" s="17" t="str">
        <f>IF('Current Test'!JH$1=0,"",+PropertyTotals!JU11/PropertyTotals!JU$4*100)</f>
        <v/>
      </c>
      <c r="JW11" s="17" t="str">
        <f>IF('Current Test'!JI$1=0,"",+PropertyTotals!JV11/PropertyTotals!JV$4*100)</f>
        <v/>
      </c>
      <c r="JX11" s="17" t="str">
        <f>IF('Current Test'!JJ$1=0,"",+PropertyTotals!JW11/PropertyTotals!JW$4*100)</f>
        <v/>
      </c>
      <c r="JY11" s="17" t="str">
        <f>IF('Current Test'!JK$1=0,"",+PropertyTotals!JX11/PropertyTotals!JX$4*100)</f>
        <v/>
      </c>
      <c r="JZ11" s="17" t="str">
        <f>IF('Current Test'!JL$1=0,"",+PropertyTotals!JY11/PropertyTotals!JY$4*100)</f>
        <v/>
      </c>
      <c r="KA11" s="17" t="str">
        <f>IF('Current Test'!JM$1=0,"",+PropertyTotals!JZ11/PropertyTotals!JZ$4*100)</f>
        <v/>
      </c>
      <c r="KB11" s="17" t="str">
        <f>IF('Current Test'!JN$1=0,"",+PropertyTotals!KA11/PropertyTotals!KA$4*100)</f>
        <v/>
      </c>
      <c r="KC11" s="17" t="str">
        <f>IF('Current Test'!JO$1=0,"",+PropertyTotals!KB11/PropertyTotals!KB$4*100)</f>
        <v/>
      </c>
      <c r="KD11" s="17" t="str">
        <f>IF('Current Test'!JP$1=0,"",+PropertyTotals!KC11/PropertyTotals!KC$4*100)</f>
        <v/>
      </c>
      <c r="KE11" s="17" t="str">
        <f>IF('Current Test'!JQ$1=0,"",+PropertyTotals!KD11/PropertyTotals!KD$4*100)</f>
        <v/>
      </c>
      <c r="KF11" s="17" t="str">
        <f>IF('Current Test'!JR$1=0,"",+PropertyTotals!KE11/PropertyTotals!KE$4*100)</f>
        <v/>
      </c>
      <c r="KG11" s="17" t="str">
        <f>IF('Current Test'!JS$1=0,"",+PropertyTotals!KF11/PropertyTotals!KF$4*100)</f>
        <v/>
      </c>
      <c r="KH11" s="17" t="str">
        <f>IF('Current Test'!JT$1=0,"",+PropertyTotals!KG11/PropertyTotals!KG$4*100)</f>
        <v/>
      </c>
      <c r="KI11" s="17" t="str">
        <f>IF('Current Test'!JU$1=0,"",+PropertyTotals!KH11/PropertyTotals!KH$4*100)</f>
        <v/>
      </c>
      <c r="KJ11" s="17" t="str">
        <f>IF('Current Test'!JV$1=0,"",+PropertyTotals!KI11/PropertyTotals!KI$4*100)</f>
        <v/>
      </c>
      <c r="KK11" s="17" t="str">
        <f>IF('Current Test'!JW$1=0,"",+PropertyTotals!KJ11/PropertyTotals!KJ$4*100)</f>
        <v/>
      </c>
      <c r="KL11" s="17" t="str">
        <f>IF('Current Test'!JX$1=0,"",+PropertyTotals!KK11/PropertyTotals!KK$4*100)</f>
        <v/>
      </c>
      <c r="KM11" s="17" t="str">
        <f>IF('Current Test'!JY$1=0,"",+PropertyTotals!KL11/PropertyTotals!KL$4*100)</f>
        <v/>
      </c>
      <c r="KN11" s="17" t="str">
        <f>IF('Current Test'!JZ$1=0,"",+PropertyTotals!KM11/PropertyTotals!KM$4*100)</f>
        <v/>
      </c>
      <c r="KO11" s="17" t="str">
        <f>IF('Current Test'!KA$1=0,"",+PropertyTotals!KN11/PropertyTotals!KN$4*100)</f>
        <v/>
      </c>
      <c r="KP11" s="17" t="str">
        <f>IF('Current Test'!KB$1=0,"",+PropertyTotals!KO11/PropertyTotals!KO$4*100)</f>
        <v/>
      </c>
      <c r="KQ11" s="17" t="str">
        <f>IF('Current Test'!KC$1=0,"",+PropertyTotals!KP11/PropertyTotals!KP$4*100)</f>
        <v/>
      </c>
      <c r="KR11" s="17" t="str">
        <f>IF('Current Test'!KD$1=0,"",+PropertyTotals!KQ11/PropertyTotals!KQ$4*100)</f>
        <v/>
      </c>
      <c r="KS11" s="17" t="str">
        <f>IF('Current Test'!KE$1=0,"",+PropertyTotals!KR11/PropertyTotals!KR$4*100)</f>
        <v/>
      </c>
      <c r="KT11" s="17" t="str">
        <f>IF('Current Test'!KF$1=0,"",+PropertyTotals!KS11/PropertyTotals!KS$4*100)</f>
        <v/>
      </c>
      <c r="KU11" s="17" t="str">
        <f>IF('Current Test'!KG$1=0,"",+PropertyTotals!KT11/PropertyTotals!KT$4*100)</f>
        <v/>
      </c>
      <c r="KV11" s="17" t="str">
        <f>IF('Current Test'!KH$1=0,"",+PropertyTotals!KU11/PropertyTotals!KU$4*100)</f>
        <v/>
      </c>
      <c r="KW11" s="17" t="str">
        <f>IF('Current Test'!KI$1=0,"",+PropertyTotals!KV11/PropertyTotals!KV$4*100)</f>
        <v/>
      </c>
      <c r="KX11" s="17" t="str">
        <f>IF('Current Test'!KJ$1=0,"",+PropertyTotals!KW11/PropertyTotals!KW$4*100)</f>
        <v/>
      </c>
      <c r="KY11" s="17" t="str">
        <f>IF('Current Test'!KK$1=0,"",+PropertyTotals!KX11/PropertyTotals!KX$4*100)</f>
        <v/>
      </c>
      <c r="KZ11" s="17" t="str">
        <f>IF('Current Test'!KL$1=0,"",+PropertyTotals!KY11/PropertyTotals!KY$4*100)</f>
        <v/>
      </c>
      <c r="LA11" s="17" t="str">
        <f>IF('Current Test'!KM$1=0,"",+PropertyTotals!KZ11/PropertyTotals!KZ$4*100)</f>
        <v/>
      </c>
      <c r="LB11" s="17" t="str">
        <f>IF('Current Test'!KN$1=0,"",+PropertyTotals!LA11/PropertyTotals!LA$4*100)</f>
        <v/>
      </c>
      <c r="LC11" s="17" t="str">
        <f>IF('Current Test'!KO$1=0,"",+PropertyTotals!LB11/PropertyTotals!LB$4*100)</f>
        <v/>
      </c>
    </row>
    <row r="12" spans="1:315" x14ac:dyDescent="0.2">
      <c r="A12" s="11" t="s">
        <v>32</v>
      </c>
      <c r="B12" s="19">
        <f t="shared" si="3"/>
        <v>2.2081912782032891</v>
      </c>
      <c r="C12" s="21">
        <f t="shared" si="4"/>
        <v>3.4526553851953361</v>
      </c>
      <c r="D12" s="19">
        <f t="shared" si="5"/>
        <v>4.6971194921873831</v>
      </c>
      <c r="E12" s="17">
        <f t="shared" si="0"/>
        <v>1.244464106992047</v>
      </c>
      <c r="F12" s="15">
        <f t="shared" si="1"/>
        <v>0</v>
      </c>
      <c r="G12" s="15">
        <f t="shared" si="6"/>
        <v>2.2101449275362319</v>
      </c>
      <c r="H12" s="15">
        <f t="shared" si="7"/>
        <v>2.4099883855981417</v>
      </c>
      <c r="I12" s="15">
        <f t="shared" si="8"/>
        <v>4.7619047619047619</v>
      </c>
      <c r="J12" s="15">
        <f t="shared" si="9"/>
        <v>11.627906976744185</v>
      </c>
      <c r="K12" s="16">
        <f t="shared" si="10"/>
        <v>39</v>
      </c>
      <c r="L12" s="15">
        <f t="shared" si="11"/>
        <v>40</v>
      </c>
      <c r="M12" s="10">
        <f t="shared" si="12"/>
        <v>2.9065488919832596</v>
      </c>
      <c r="N12" s="10">
        <f t="shared" si="13"/>
        <v>3.4526553851953361</v>
      </c>
      <c r="O12" s="11" t="s">
        <v>32</v>
      </c>
      <c r="P12" s="17">
        <f>IF('Current Test'!B$1=0,"",+PropertyTotals!O12/PropertyTotals!O$4*100)</f>
        <v>6.666666666666667</v>
      </c>
      <c r="Q12" s="17">
        <f>IF('Current Test'!C$1=0,"",+PropertyTotals!P12/PropertyTotals!P$4*100)</f>
        <v>0</v>
      </c>
      <c r="R12" s="17">
        <f>IF('Current Test'!D$1=0,"",+PropertyTotals!Q12/PropertyTotals!Q$4*100)</f>
        <v>2.3809523809523809</v>
      </c>
      <c r="S12" s="17">
        <f>IF('Current Test'!E$1=0,"",+PropertyTotals!R12/PropertyTotals!R$4*100)</f>
        <v>4.7619047619047619</v>
      </c>
      <c r="T12" s="17">
        <f>IF('Current Test'!F$1=0,"",+PropertyTotals!S12/PropertyTotals!S$4*100)</f>
        <v>0</v>
      </c>
      <c r="U12" s="17">
        <f>IF('Current Test'!G$1=0,"",+PropertyTotals!T12/PropertyTotals!T$4*100)</f>
        <v>4.7619047619047619</v>
      </c>
      <c r="V12" s="17">
        <f>IF('Current Test'!H$1=0,"",+PropertyTotals!U12/PropertyTotals!U$4*100)</f>
        <v>2.3809523809523809</v>
      </c>
      <c r="W12" s="17">
        <f>IF('Current Test'!I$1=0,"",+PropertyTotals!V12/PropertyTotals!V$4*100)</f>
        <v>8.695652173913043</v>
      </c>
      <c r="X12" s="17">
        <f>IF('Current Test'!J$1=0,"",+PropertyTotals!W12/PropertyTotals!W$4*100)</f>
        <v>2.2727272727272729</v>
      </c>
      <c r="Y12" s="17">
        <f>IF('Current Test'!K$1=0,"",+PropertyTotals!X12/PropertyTotals!X$4*100)</f>
        <v>7.1428571428571423</v>
      </c>
      <c r="Z12" s="17">
        <f>IF('Current Test'!L$1=0,"",+PropertyTotals!Y12/PropertyTotals!Y$4*100)</f>
        <v>0</v>
      </c>
      <c r="AA12" s="17">
        <f>IF('Current Test'!M$1=0,"",+PropertyTotals!Z12/PropertyTotals!Z$4*100)</f>
        <v>2.2727272727272729</v>
      </c>
      <c r="AB12" s="17">
        <f>IF('Current Test'!N$1=0,"",+PropertyTotals!AA12/PropertyTotals!AA$4*100)</f>
        <v>11.111111111111111</v>
      </c>
      <c r="AC12" s="17">
        <f>IF('Current Test'!O$1=0,"",+PropertyTotals!AB12/PropertyTotals!AB$4*100)</f>
        <v>4.8780487804878048</v>
      </c>
      <c r="AD12" s="17">
        <f>IF('Current Test'!P$1=0,"",+PropertyTotals!AC12/PropertyTotals!AC$4*100)</f>
        <v>4.4444444444444446</v>
      </c>
      <c r="AE12" s="17">
        <f>IF('Current Test'!Q$1=0,"",+PropertyTotals!AD12/PropertyTotals!AD$4*100)</f>
        <v>0</v>
      </c>
      <c r="AF12" s="17">
        <f>IF('Current Test'!R$1=0,"",+PropertyTotals!AE12/PropertyTotals!AE$4*100)</f>
        <v>0</v>
      </c>
      <c r="AG12" s="17">
        <f>IF('Current Test'!S$1=0,"",+PropertyTotals!AF12/PropertyTotals!AF$4*100)</f>
        <v>0</v>
      </c>
      <c r="AH12" s="17">
        <f>IF('Current Test'!T$1=0,"",+PropertyTotals!AG12/PropertyTotals!AG$4*100)</f>
        <v>2.2222222222222223</v>
      </c>
      <c r="AI12" s="17">
        <f>IF('Current Test'!U$1=0,"",+PropertyTotals!AH12/PropertyTotals!AH$4*100)</f>
        <v>4.8780487804878048</v>
      </c>
      <c r="AJ12" s="17">
        <f>IF('Current Test'!V$1=0,"",+PropertyTotals!AI12/PropertyTotals!AI$4*100)</f>
        <v>4.4444444444444446</v>
      </c>
      <c r="AK12" s="17">
        <f>IF('Current Test'!W$1=0,"",+PropertyTotals!AJ12/PropertyTotals!AJ$4*100)</f>
        <v>4.5454545454545459</v>
      </c>
      <c r="AL12" s="17">
        <f>IF('Current Test'!X$1=0,"",+PropertyTotals!AK12/PropertyTotals!AK$4*100)</f>
        <v>4.6511627906976747</v>
      </c>
      <c r="AM12" s="17">
        <f>IF('Current Test'!Y$1=0,"",+PropertyTotals!AL12/PropertyTotals!AL$4*100)</f>
        <v>6.8181818181818175</v>
      </c>
      <c r="AN12" s="17">
        <f>IF('Current Test'!Z$1=0,"",+PropertyTotals!AM12/PropertyTotals!AM$4*100)</f>
        <v>0</v>
      </c>
      <c r="AO12" s="17">
        <f>IF('Current Test'!AA$1=0,"",+PropertyTotals!AN12/PropertyTotals!AN$4*100)</f>
        <v>4.7619047619047619</v>
      </c>
      <c r="AP12" s="17">
        <f>IF('Current Test'!AB$1=0,"",+PropertyTotals!AO12/PropertyTotals!AO$4*100)</f>
        <v>2.4390243902439024</v>
      </c>
      <c r="AQ12" s="17">
        <f>IF('Current Test'!AC$1=0,"",+PropertyTotals!AP12/PropertyTotals!AP$4*100)</f>
        <v>2.3809523809523809</v>
      </c>
      <c r="AR12" s="17">
        <f>IF('Current Test'!AD$1=0,"",+PropertyTotals!AQ12/PropertyTotals!AQ$4*100)</f>
        <v>4.4444444444444446</v>
      </c>
      <c r="AS12" s="17">
        <f>IF('Current Test'!AE$1=0,"",+PropertyTotals!AR12/PropertyTotals!AR$4*100)</f>
        <v>2.3809523809523809</v>
      </c>
      <c r="AT12" s="17">
        <f>IF('Current Test'!AF$1=0,"",+PropertyTotals!AS12/PropertyTotals!AS$4*100)</f>
        <v>2.3255813953488373</v>
      </c>
      <c r="AU12" s="17">
        <f>IF('Current Test'!AG$1=0,"",+PropertyTotals!AT12/PropertyTotals!AT$4*100)</f>
        <v>11.627906976744185</v>
      </c>
      <c r="AV12" s="17">
        <f>IF('Current Test'!AH$1=0,"",+PropertyTotals!AU12/PropertyTotals!AU$4*100)</f>
        <v>4.5454545454545459</v>
      </c>
      <c r="AW12" s="17">
        <f>IF('Current Test'!AI$1=0,"",+PropertyTotals!AV12/PropertyTotals!AV$4*100)</f>
        <v>0</v>
      </c>
      <c r="AX12" s="17">
        <f>IF('Current Test'!AJ$1=0,"",+PropertyTotals!AW12/PropertyTotals!AW$4*100)</f>
        <v>2.2727272727272729</v>
      </c>
      <c r="AY12" s="17">
        <f>IF('Current Test'!AK$1=0,"",+PropertyTotals!AX12/PropertyTotals!AX$4*100)</f>
        <v>2.2727272727272729</v>
      </c>
      <c r="AZ12" s="17">
        <f>IF('Current Test'!AL$1=0,"",+PropertyTotals!AY12/PropertyTotals!AY$4*100)</f>
        <v>2.1739130434782608</v>
      </c>
      <c r="BA12" s="17">
        <f>IF('Current Test'!AM$1=0,"",+PropertyTotals!AZ12/PropertyTotals!AZ$4*100)</f>
        <v>0</v>
      </c>
      <c r="BB12" s="17">
        <f>IF('Current Test'!AN$1=0,"",+PropertyTotals!BA12/PropertyTotals!BA$4*100)</f>
        <v>4.6511627906976747</v>
      </c>
      <c r="BC12" s="17">
        <f>IF('Current Test'!AO$1=0,"",+PropertyTotals!BB12/PropertyTotals!BB$4*100)</f>
        <v>2.5</v>
      </c>
      <c r="BD12" s="17" t="str">
        <f>IF('Current Test'!AP$1=0,"",+PropertyTotals!BC12/PropertyTotals!BC$4*100)</f>
        <v/>
      </c>
      <c r="BE12" s="17" t="str">
        <f>IF('Current Test'!AQ$1=0,"",+PropertyTotals!BD12/PropertyTotals!BD$4*100)</f>
        <v/>
      </c>
      <c r="BF12" s="17" t="str">
        <f>IF('Current Test'!AR$1=0,"",+PropertyTotals!BE12/PropertyTotals!BE$4*100)</f>
        <v/>
      </c>
      <c r="BG12" s="17" t="str">
        <f>IF('Current Test'!AS$1=0,"",+PropertyTotals!BF12/PropertyTotals!BF$4*100)</f>
        <v/>
      </c>
      <c r="BH12" s="17" t="str">
        <f>IF('Current Test'!AT$1=0,"",+PropertyTotals!BG12/PropertyTotals!BG$4*100)</f>
        <v/>
      </c>
      <c r="BI12" s="17" t="str">
        <f>IF('Current Test'!AU$1=0,"",+PropertyTotals!BH12/PropertyTotals!BH$4*100)</f>
        <v/>
      </c>
      <c r="BJ12" s="17" t="str">
        <f>IF('Current Test'!AV$1=0,"",+PropertyTotals!BI12/PropertyTotals!BI$4*100)</f>
        <v/>
      </c>
      <c r="BK12" s="17" t="str">
        <f>IF('Current Test'!AW$1=0,"",+PropertyTotals!BJ12/PropertyTotals!BJ$4*100)</f>
        <v/>
      </c>
      <c r="BL12" s="17" t="str">
        <f>IF('Current Test'!AX$1=0,"",+PropertyTotals!BK12/PropertyTotals!BK$4*100)</f>
        <v/>
      </c>
      <c r="BM12" s="17" t="str">
        <f>IF('Current Test'!AY$1=0,"",+PropertyTotals!BL12/PropertyTotals!BL$4*100)</f>
        <v/>
      </c>
      <c r="BN12" s="17" t="str">
        <f>IF('Current Test'!AZ$1=0,"",+PropertyTotals!BM12/PropertyTotals!BM$4*100)</f>
        <v/>
      </c>
      <c r="BO12" s="17" t="str">
        <f>IF('Current Test'!BA$1=0,"",+PropertyTotals!BN12/PropertyTotals!BN$4*100)</f>
        <v/>
      </c>
      <c r="BP12" s="17" t="str">
        <f>IF('Current Test'!BB$1=0,"",+PropertyTotals!BO12/PropertyTotals!BO$4*100)</f>
        <v/>
      </c>
      <c r="BQ12" s="17" t="str">
        <f>IF('Current Test'!BC$1=0,"",+PropertyTotals!BP12/PropertyTotals!BP$4*100)</f>
        <v/>
      </c>
      <c r="BR12" s="17" t="str">
        <f>IF('Current Test'!BD$1=0,"",+PropertyTotals!BQ12/PropertyTotals!BQ$4*100)</f>
        <v/>
      </c>
      <c r="BS12" s="17" t="str">
        <f>IF('Current Test'!BE$1=0,"",+PropertyTotals!BR12/PropertyTotals!BR$4*100)</f>
        <v/>
      </c>
      <c r="BT12" s="17" t="str">
        <f>IF('Current Test'!BF$1=0,"",+PropertyTotals!BS12/PropertyTotals!BS$4*100)</f>
        <v/>
      </c>
      <c r="BU12" s="17" t="str">
        <f>IF('Current Test'!BG$1=0,"",+PropertyTotals!BT12/PropertyTotals!BT$4*100)</f>
        <v/>
      </c>
      <c r="BV12" s="17" t="str">
        <f>IF('Current Test'!BH$1=0,"",+PropertyTotals!BU12/PropertyTotals!BU$4*100)</f>
        <v/>
      </c>
      <c r="BW12" s="17" t="str">
        <f>IF('Current Test'!BI$1=0,"",+PropertyTotals!BV12/PropertyTotals!BV$4*100)</f>
        <v/>
      </c>
      <c r="BX12" s="17" t="str">
        <f>IF('Current Test'!BJ$1=0,"",+PropertyTotals!BW12/PropertyTotals!BW$4*100)</f>
        <v/>
      </c>
      <c r="BY12" s="17" t="str">
        <f>IF('Current Test'!BK$1=0,"",+PropertyTotals!BX12/PropertyTotals!BX$4*100)</f>
        <v/>
      </c>
      <c r="BZ12" s="17" t="str">
        <f>IF('Current Test'!BL$1=0,"",+PropertyTotals!BY12/PropertyTotals!BY$4*100)</f>
        <v/>
      </c>
      <c r="CA12" s="17" t="str">
        <f>IF('Current Test'!BM$1=0,"",+PropertyTotals!BZ12/PropertyTotals!BZ$4*100)</f>
        <v/>
      </c>
      <c r="CB12" s="17" t="str">
        <f>IF('Current Test'!BN$1=0,"",+PropertyTotals!CA12/PropertyTotals!CA$4*100)</f>
        <v/>
      </c>
      <c r="CC12" s="17" t="str">
        <f>IF('Current Test'!BO$1=0,"",+PropertyTotals!CB12/PropertyTotals!CB$4*100)</f>
        <v/>
      </c>
      <c r="CD12" s="17" t="str">
        <f>IF('Current Test'!BP$1=0,"",+PropertyTotals!CC12/PropertyTotals!CC$4*100)</f>
        <v/>
      </c>
      <c r="CE12" s="17" t="str">
        <f>IF('Current Test'!BQ$1=0,"",+PropertyTotals!CD12/PropertyTotals!CD$4*100)</f>
        <v/>
      </c>
      <c r="CF12" s="17" t="str">
        <f>IF('Current Test'!BR$1=0,"",+PropertyTotals!CE12/PropertyTotals!CE$4*100)</f>
        <v/>
      </c>
      <c r="CG12" s="17" t="str">
        <f>IF('Current Test'!BS$1=0,"",+PropertyTotals!CF12/PropertyTotals!CF$4*100)</f>
        <v/>
      </c>
      <c r="CH12" s="17" t="str">
        <f>IF('Current Test'!BT$1=0,"",+PropertyTotals!CG12/PropertyTotals!CG$4*100)</f>
        <v/>
      </c>
      <c r="CI12" s="17" t="str">
        <f>IF('Current Test'!BU$1=0,"",+PropertyTotals!CH12/PropertyTotals!CH$4*100)</f>
        <v/>
      </c>
      <c r="CJ12" s="17" t="str">
        <f>IF('Current Test'!BV$1=0,"",+PropertyTotals!CI12/PropertyTotals!CI$4*100)</f>
        <v/>
      </c>
      <c r="CK12" s="17" t="str">
        <f>IF('Current Test'!BW$1=0,"",+PropertyTotals!CJ12/PropertyTotals!CJ$4*100)</f>
        <v/>
      </c>
      <c r="CL12" s="17" t="str">
        <f>IF('Current Test'!BX$1=0,"",+PropertyTotals!CK12/PropertyTotals!CK$4*100)</f>
        <v/>
      </c>
      <c r="CM12" s="17" t="str">
        <f>IF('Current Test'!BY$1=0,"",+PropertyTotals!CL12/PropertyTotals!CL$4*100)</f>
        <v/>
      </c>
      <c r="CN12" s="17" t="str">
        <f>IF('Current Test'!BZ$1=0,"",+PropertyTotals!CM12/PropertyTotals!CM$4*100)</f>
        <v/>
      </c>
      <c r="CO12" s="17" t="str">
        <f>IF('Current Test'!CA$1=0,"",+PropertyTotals!CN12/PropertyTotals!CN$4*100)</f>
        <v/>
      </c>
      <c r="CP12" s="17" t="str">
        <f>IF('Current Test'!CB$1=0,"",+PropertyTotals!CO12/PropertyTotals!CO$4*100)</f>
        <v/>
      </c>
      <c r="CQ12" s="17" t="str">
        <f>IF('Current Test'!CC$1=0,"",+PropertyTotals!CP12/PropertyTotals!CP$4*100)</f>
        <v/>
      </c>
      <c r="CR12" s="17" t="str">
        <f>IF('Current Test'!CD$1=0,"",+PropertyTotals!CQ12/PropertyTotals!CQ$4*100)</f>
        <v/>
      </c>
      <c r="CS12" s="17" t="str">
        <f>IF('Current Test'!CE$1=0,"",+PropertyTotals!CR12/PropertyTotals!CR$4*100)</f>
        <v/>
      </c>
      <c r="CT12" s="17" t="str">
        <f>IF('Current Test'!CF$1=0,"",+PropertyTotals!CS12/PropertyTotals!CS$4*100)</f>
        <v/>
      </c>
      <c r="CU12" s="17" t="str">
        <f>IF('Current Test'!CG$1=0,"",+PropertyTotals!CT12/PropertyTotals!CT$4*100)</f>
        <v/>
      </c>
      <c r="CV12" s="17" t="str">
        <f>IF('Current Test'!CH$1=0,"",+PropertyTotals!CU12/PropertyTotals!CU$4*100)</f>
        <v/>
      </c>
      <c r="CW12" s="17" t="str">
        <f>IF('Current Test'!CI$1=0,"",+PropertyTotals!CV12/PropertyTotals!CV$4*100)</f>
        <v/>
      </c>
      <c r="CX12" s="17" t="str">
        <f>IF('Current Test'!CJ$1=0,"",+PropertyTotals!CW12/PropertyTotals!CW$4*100)</f>
        <v/>
      </c>
      <c r="CY12" s="17" t="str">
        <f>IF('Current Test'!CK$1=0,"",+PropertyTotals!CX12/PropertyTotals!CX$4*100)</f>
        <v/>
      </c>
      <c r="CZ12" s="17" t="str">
        <f>IF('Current Test'!CL$1=0,"",+PropertyTotals!CY12/PropertyTotals!CY$4*100)</f>
        <v/>
      </c>
      <c r="DA12" s="17" t="str">
        <f>IF('Current Test'!CM$1=0,"",+PropertyTotals!CZ12/PropertyTotals!CZ$4*100)</f>
        <v/>
      </c>
      <c r="DB12" s="17" t="str">
        <f>IF('Current Test'!CN$1=0,"",+PropertyTotals!DA12/PropertyTotals!DA$4*100)</f>
        <v/>
      </c>
      <c r="DC12" s="17" t="str">
        <f>IF('Current Test'!CO$1=0,"",+PropertyTotals!DB12/PropertyTotals!DB$4*100)</f>
        <v/>
      </c>
      <c r="DD12" s="17" t="str">
        <f>IF('Current Test'!CP$1=0,"",+PropertyTotals!DC12/PropertyTotals!DC$4*100)</f>
        <v/>
      </c>
      <c r="DE12" s="17" t="str">
        <f>IF('Current Test'!CQ$1=0,"",+PropertyTotals!DD12/PropertyTotals!DD$4*100)</f>
        <v/>
      </c>
      <c r="DF12" s="17" t="str">
        <f>IF('Current Test'!CR$1=0,"",+PropertyTotals!DE12/PropertyTotals!DE$4*100)</f>
        <v/>
      </c>
      <c r="DG12" s="17" t="str">
        <f>IF('Current Test'!CS$1=0,"",+PropertyTotals!DF12/PropertyTotals!DF$4*100)</f>
        <v/>
      </c>
      <c r="DH12" s="17" t="str">
        <f>IF('Current Test'!CT$1=0,"",+PropertyTotals!DG12/PropertyTotals!DG$4*100)</f>
        <v/>
      </c>
      <c r="DI12" s="17" t="str">
        <f>IF('Current Test'!CU$1=0,"",+PropertyTotals!DH12/PropertyTotals!DH$4*100)</f>
        <v/>
      </c>
      <c r="DJ12" s="17" t="str">
        <f>IF('Current Test'!CV$1=0,"",+PropertyTotals!DI12/PropertyTotals!DI$4*100)</f>
        <v/>
      </c>
      <c r="DK12" s="17" t="str">
        <f>IF('Current Test'!CW$1=0,"",+PropertyTotals!DJ12/PropertyTotals!DJ$4*100)</f>
        <v/>
      </c>
      <c r="DL12" s="17" t="str">
        <f>IF('Current Test'!CX$1=0,"",+PropertyTotals!DK12/PropertyTotals!DK$4*100)</f>
        <v/>
      </c>
      <c r="DM12" s="17" t="str">
        <f>IF('Current Test'!CY$1=0,"",+PropertyTotals!DL12/PropertyTotals!DL$4*100)</f>
        <v/>
      </c>
      <c r="DN12" s="17" t="str">
        <f>IF('Current Test'!CZ$1=0,"",+PropertyTotals!DM12/PropertyTotals!DM$4*100)</f>
        <v/>
      </c>
      <c r="DO12" s="17" t="str">
        <f>IF('Current Test'!DA$1=0,"",+PropertyTotals!DN12/PropertyTotals!DN$4*100)</f>
        <v/>
      </c>
      <c r="DP12" s="17" t="str">
        <f>IF('Current Test'!DB$1=0,"",+PropertyTotals!DO12/PropertyTotals!DO$4*100)</f>
        <v/>
      </c>
      <c r="DQ12" s="17" t="str">
        <f>IF('Current Test'!DC$1=0,"",+PropertyTotals!DP12/PropertyTotals!DP$4*100)</f>
        <v/>
      </c>
      <c r="DR12" s="17" t="str">
        <f>IF('Current Test'!DD$1=0,"",+PropertyTotals!DQ12/PropertyTotals!DQ$4*100)</f>
        <v/>
      </c>
      <c r="DS12" s="17" t="str">
        <f>IF('Current Test'!DE$1=0,"",+PropertyTotals!DR12/PropertyTotals!DR$4*100)</f>
        <v/>
      </c>
      <c r="DT12" s="17" t="str">
        <f>IF('Current Test'!DF$1=0,"",+PropertyTotals!DS12/PropertyTotals!DS$4*100)</f>
        <v/>
      </c>
      <c r="DU12" s="17" t="str">
        <f>IF('Current Test'!DG$1=0,"",+PropertyTotals!DT12/PropertyTotals!DT$4*100)</f>
        <v/>
      </c>
      <c r="DV12" s="17" t="str">
        <f>IF('Current Test'!DH$1=0,"",+PropertyTotals!DU12/PropertyTotals!DU$4*100)</f>
        <v/>
      </c>
      <c r="DW12" s="17" t="str">
        <f>IF('Current Test'!DI$1=0,"",+PropertyTotals!DV12/PropertyTotals!DV$4*100)</f>
        <v/>
      </c>
      <c r="DX12" s="17" t="str">
        <f>IF('Current Test'!DJ$1=0,"",+PropertyTotals!DW12/PropertyTotals!DW$4*100)</f>
        <v/>
      </c>
      <c r="DY12" s="17" t="str">
        <f>IF('Current Test'!DK$1=0,"",+PropertyTotals!DX12/PropertyTotals!DX$4*100)</f>
        <v/>
      </c>
      <c r="DZ12" s="17" t="str">
        <f>IF('Current Test'!DL$1=0,"",+PropertyTotals!DY12/PropertyTotals!DY$4*100)</f>
        <v/>
      </c>
      <c r="EA12" s="17" t="str">
        <f>IF('Current Test'!DM$1=0,"",+PropertyTotals!DZ12/PropertyTotals!DZ$4*100)</f>
        <v/>
      </c>
      <c r="EB12" s="17" t="str">
        <f>IF('Current Test'!DN$1=0,"",+PropertyTotals!EA12/PropertyTotals!EA$4*100)</f>
        <v/>
      </c>
      <c r="EC12" s="17" t="str">
        <f>IF('Current Test'!DO$1=0,"",+PropertyTotals!EB12/PropertyTotals!EB$4*100)</f>
        <v/>
      </c>
      <c r="ED12" s="17" t="str">
        <f>IF('Current Test'!DP$1=0,"",+PropertyTotals!EC12/PropertyTotals!EC$4*100)</f>
        <v/>
      </c>
      <c r="EE12" s="17" t="str">
        <f>IF('Current Test'!DQ$1=0,"",+PropertyTotals!ED12/PropertyTotals!ED$4*100)</f>
        <v/>
      </c>
      <c r="EF12" s="17" t="str">
        <f>IF('Current Test'!DR$1=0,"",+PropertyTotals!EE12/PropertyTotals!EE$4*100)</f>
        <v/>
      </c>
      <c r="EG12" s="17" t="str">
        <f>IF('Current Test'!DS$1=0,"",+PropertyTotals!EF12/PropertyTotals!EF$4*100)</f>
        <v/>
      </c>
      <c r="EH12" s="17" t="str">
        <f>IF('Current Test'!DT$1=0,"",+PropertyTotals!EG12/PropertyTotals!EG$4*100)</f>
        <v/>
      </c>
      <c r="EI12" s="17" t="str">
        <f>IF('Current Test'!DU$1=0,"",+PropertyTotals!EH12/PropertyTotals!EH$4*100)</f>
        <v/>
      </c>
      <c r="EJ12" s="17" t="str">
        <f>IF('Current Test'!DV$1=0,"",+PropertyTotals!EI12/PropertyTotals!EI$4*100)</f>
        <v/>
      </c>
      <c r="EK12" s="17" t="str">
        <f>IF('Current Test'!DW$1=0,"",+PropertyTotals!EJ12/PropertyTotals!EJ$4*100)</f>
        <v/>
      </c>
      <c r="EL12" s="17" t="str">
        <f>IF('Current Test'!DX$1=0,"",+PropertyTotals!EK12/PropertyTotals!EK$4*100)</f>
        <v/>
      </c>
      <c r="EM12" s="17" t="str">
        <f>IF('Current Test'!DY$1=0,"",+PropertyTotals!EL12/PropertyTotals!EL$4*100)</f>
        <v/>
      </c>
      <c r="EN12" s="17" t="str">
        <f>IF('Current Test'!DZ$1=0,"",+PropertyTotals!EM12/PropertyTotals!EM$4*100)</f>
        <v/>
      </c>
      <c r="EO12" s="17" t="str">
        <f>IF('Current Test'!EA$1=0,"",+PropertyTotals!EN12/PropertyTotals!EN$4*100)</f>
        <v/>
      </c>
      <c r="EP12" s="17" t="str">
        <f>IF('Current Test'!EB$1=0,"",+PropertyTotals!EO12/PropertyTotals!EO$4*100)</f>
        <v/>
      </c>
      <c r="EQ12" s="17" t="str">
        <f>IF('Current Test'!EC$1=0,"",+PropertyTotals!EP12/PropertyTotals!EP$4*100)</f>
        <v/>
      </c>
      <c r="ER12" s="17" t="str">
        <f>IF('Current Test'!ED$1=0,"",+PropertyTotals!EQ12/PropertyTotals!EQ$4*100)</f>
        <v/>
      </c>
      <c r="ES12" s="17" t="str">
        <f>IF('Current Test'!EE$1=0,"",+PropertyTotals!ER12/PropertyTotals!ER$4*100)</f>
        <v/>
      </c>
      <c r="ET12" s="17" t="str">
        <f>IF('Current Test'!EF$1=0,"",+PropertyTotals!ES12/PropertyTotals!ES$4*100)</f>
        <v/>
      </c>
      <c r="EU12" s="17" t="str">
        <f>IF('Current Test'!EG$1=0,"",+PropertyTotals!ET12/PropertyTotals!ET$4*100)</f>
        <v/>
      </c>
      <c r="EV12" s="17" t="str">
        <f>IF('Current Test'!EH$1=0,"",+PropertyTotals!EU12/PropertyTotals!EU$4*100)</f>
        <v/>
      </c>
      <c r="EW12" s="17" t="str">
        <f>IF('Current Test'!EI$1=0,"",+PropertyTotals!EV12/PropertyTotals!EV$4*100)</f>
        <v/>
      </c>
      <c r="EX12" s="17" t="str">
        <f>IF('Current Test'!EJ$1=0,"",+PropertyTotals!EW12/PropertyTotals!EW$4*100)</f>
        <v/>
      </c>
      <c r="EY12" s="17" t="str">
        <f>IF('Current Test'!EK$1=0,"",+PropertyTotals!EX12/PropertyTotals!EX$4*100)</f>
        <v/>
      </c>
      <c r="EZ12" s="17" t="str">
        <f>IF('Current Test'!EL$1=0,"",+PropertyTotals!EY12/PropertyTotals!EY$4*100)</f>
        <v/>
      </c>
      <c r="FA12" s="17" t="str">
        <f>IF('Current Test'!EM$1=0,"",+PropertyTotals!EZ12/PropertyTotals!EZ$4*100)</f>
        <v/>
      </c>
      <c r="FB12" s="17" t="str">
        <f>IF('Current Test'!EN$1=0,"",+PropertyTotals!FA12/PropertyTotals!FA$4*100)</f>
        <v/>
      </c>
      <c r="FC12" s="17" t="str">
        <f>IF('Current Test'!EO$1=0,"",+PropertyTotals!FB12/PropertyTotals!FB$4*100)</f>
        <v/>
      </c>
      <c r="FD12" s="17" t="str">
        <f>IF('Current Test'!EP$1=0,"",+PropertyTotals!FC12/PropertyTotals!FC$4*100)</f>
        <v/>
      </c>
      <c r="FE12" s="17" t="str">
        <f>IF('Current Test'!EQ$1=0,"",+PropertyTotals!FD12/PropertyTotals!FD$4*100)</f>
        <v/>
      </c>
      <c r="FF12" s="17" t="str">
        <f>IF('Current Test'!ER$1=0,"",+PropertyTotals!FE12/PropertyTotals!FE$4*100)</f>
        <v/>
      </c>
      <c r="FG12" s="17" t="str">
        <f>IF('Current Test'!ES$1=0,"",+PropertyTotals!FF12/PropertyTotals!FF$4*100)</f>
        <v/>
      </c>
      <c r="FH12" s="17" t="str">
        <f>IF('Current Test'!ET$1=0,"",+PropertyTotals!FG12/PropertyTotals!FG$4*100)</f>
        <v/>
      </c>
      <c r="FI12" s="17" t="str">
        <f>IF('Current Test'!EU$1=0,"",+PropertyTotals!FH12/PropertyTotals!FH$4*100)</f>
        <v/>
      </c>
      <c r="FJ12" s="17" t="str">
        <f>IF('Current Test'!EV$1=0,"",+PropertyTotals!FI12/PropertyTotals!FI$4*100)</f>
        <v/>
      </c>
      <c r="FK12" s="17" t="str">
        <f>IF('Current Test'!EW$1=0,"",+PropertyTotals!FJ12/PropertyTotals!FJ$4*100)</f>
        <v/>
      </c>
      <c r="FL12" s="17" t="str">
        <f>IF('Current Test'!EX$1=0,"",+PropertyTotals!FK12/PropertyTotals!FK$4*100)</f>
        <v/>
      </c>
      <c r="FM12" s="17" t="str">
        <f>IF('Current Test'!EY$1=0,"",+PropertyTotals!FL12/PropertyTotals!FL$4*100)</f>
        <v/>
      </c>
      <c r="FN12" s="17" t="str">
        <f>IF('Current Test'!EZ$1=0,"",+PropertyTotals!FM12/PropertyTotals!FM$4*100)</f>
        <v/>
      </c>
      <c r="FO12" s="17" t="str">
        <f>IF('Current Test'!FA$1=0,"",+PropertyTotals!FN12/PropertyTotals!FN$4*100)</f>
        <v/>
      </c>
      <c r="FP12" s="17" t="str">
        <f>IF('Current Test'!FB$1=0,"",+PropertyTotals!FO12/PropertyTotals!FO$4*100)</f>
        <v/>
      </c>
      <c r="FQ12" s="17" t="str">
        <f>IF('Current Test'!FC$1=0,"",+PropertyTotals!FP12/PropertyTotals!FP$4*100)</f>
        <v/>
      </c>
      <c r="FR12" s="17" t="str">
        <f>IF('Current Test'!FD$1=0,"",+PropertyTotals!FQ12/PropertyTotals!FQ$4*100)</f>
        <v/>
      </c>
      <c r="FS12" s="17" t="str">
        <f>IF('Current Test'!FE$1=0,"",+PropertyTotals!FR12/PropertyTotals!FR$4*100)</f>
        <v/>
      </c>
      <c r="FT12" s="17" t="str">
        <f>IF('Current Test'!FF$1=0,"",+PropertyTotals!FS12/PropertyTotals!FS$4*100)</f>
        <v/>
      </c>
      <c r="FU12" s="17" t="str">
        <f>IF('Current Test'!FG$1=0,"",+PropertyTotals!FT12/PropertyTotals!FT$4*100)</f>
        <v/>
      </c>
      <c r="FV12" s="17" t="str">
        <f>IF('Current Test'!FH$1=0,"",+PropertyTotals!FU12/PropertyTotals!FU$4*100)</f>
        <v/>
      </c>
      <c r="FW12" s="17" t="str">
        <f>IF('Current Test'!FI$1=0,"",+PropertyTotals!FV12/PropertyTotals!FV$4*100)</f>
        <v/>
      </c>
      <c r="FX12" s="17" t="str">
        <f>IF('Current Test'!FJ$1=0,"",+PropertyTotals!FW12/PropertyTotals!FW$4*100)</f>
        <v/>
      </c>
      <c r="FY12" s="17" t="str">
        <f>IF('Current Test'!FK$1=0,"",+PropertyTotals!FX12/PropertyTotals!FX$4*100)</f>
        <v/>
      </c>
      <c r="FZ12" s="17" t="str">
        <f>IF('Current Test'!FL$1=0,"",+PropertyTotals!FY12/PropertyTotals!FY$4*100)</f>
        <v/>
      </c>
      <c r="GA12" s="17" t="str">
        <f>IF('Current Test'!FM$1=0,"",+PropertyTotals!FZ12/PropertyTotals!FZ$4*100)</f>
        <v/>
      </c>
      <c r="GB12" s="17" t="str">
        <f>IF('Current Test'!FN$1=0,"",+PropertyTotals!GA12/PropertyTotals!GA$4*100)</f>
        <v/>
      </c>
      <c r="GC12" s="17" t="str">
        <f>IF('Current Test'!FO$1=0,"",+PropertyTotals!GB12/PropertyTotals!GB$4*100)</f>
        <v/>
      </c>
      <c r="GD12" s="17" t="str">
        <f>IF('Current Test'!FP$1=0,"",+PropertyTotals!GC12/PropertyTotals!GC$4*100)</f>
        <v/>
      </c>
      <c r="GE12" s="17" t="str">
        <f>IF('Current Test'!FQ$1=0,"",+PropertyTotals!GD12/PropertyTotals!GD$4*100)</f>
        <v/>
      </c>
      <c r="GF12" s="17" t="str">
        <f>IF('Current Test'!FR$1=0,"",+PropertyTotals!GE12/PropertyTotals!GE$4*100)</f>
        <v/>
      </c>
      <c r="GG12" s="17" t="str">
        <f>IF('Current Test'!FS$1=0,"",+PropertyTotals!GF12/PropertyTotals!GF$4*100)</f>
        <v/>
      </c>
      <c r="GH12" s="17" t="str">
        <f>IF('Current Test'!FT$1=0,"",+PropertyTotals!GG12/PropertyTotals!GG$4*100)</f>
        <v/>
      </c>
      <c r="GI12" s="17" t="str">
        <f>IF('Current Test'!FU$1=0,"",+PropertyTotals!GH12/PropertyTotals!GH$4*100)</f>
        <v/>
      </c>
      <c r="GJ12" s="17" t="str">
        <f>IF('Current Test'!FV$1=0,"",+PropertyTotals!GI12/PropertyTotals!GI$4*100)</f>
        <v/>
      </c>
      <c r="GK12" s="17" t="str">
        <f>IF('Current Test'!FW$1=0,"",+PropertyTotals!GJ12/PropertyTotals!GJ$4*100)</f>
        <v/>
      </c>
      <c r="GL12" s="17" t="str">
        <f>IF('Current Test'!FX$1=0,"",+PropertyTotals!GK12/PropertyTotals!GK$4*100)</f>
        <v/>
      </c>
      <c r="GM12" s="17" t="str">
        <f>IF('Current Test'!FY$1=0,"",+PropertyTotals!GL12/PropertyTotals!GL$4*100)</f>
        <v/>
      </c>
      <c r="GN12" s="17" t="str">
        <f>IF('Current Test'!FZ$1=0,"",+PropertyTotals!GM12/PropertyTotals!GM$4*100)</f>
        <v/>
      </c>
      <c r="GO12" s="17" t="str">
        <f>IF('Current Test'!GA$1=0,"",+PropertyTotals!GN12/PropertyTotals!GN$4*100)</f>
        <v/>
      </c>
      <c r="GP12" s="17" t="str">
        <f>IF('Current Test'!GB$1=0,"",+PropertyTotals!GO12/PropertyTotals!GO$4*100)</f>
        <v/>
      </c>
      <c r="GQ12" s="17" t="str">
        <f>IF('Current Test'!GC$1=0,"",+PropertyTotals!GP12/PropertyTotals!GP$4*100)</f>
        <v/>
      </c>
      <c r="GR12" s="17" t="str">
        <f>IF('Current Test'!GD$1=0,"",+PropertyTotals!GQ12/PropertyTotals!GQ$4*100)</f>
        <v/>
      </c>
      <c r="GS12" s="17" t="str">
        <f>IF('Current Test'!GE$1=0,"",+PropertyTotals!GR12/PropertyTotals!GR$4*100)</f>
        <v/>
      </c>
      <c r="GT12" s="17" t="str">
        <f>IF('Current Test'!GF$1=0,"",+PropertyTotals!GS12/PropertyTotals!GS$4*100)</f>
        <v/>
      </c>
      <c r="GU12" s="17" t="str">
        <f>IF('Current Test'!GG$1=0,"",+PropertyTotals!GT12/PropertyTotals!GT$4*100)</f>
        <v/>
      </c>
      <c r="GV12" s="17" t="str">
        <f>IF('Current Test'!GH$1=0,"",+PropertyTotals!GU12/PropertyTotals!GU$4*100)</f>
        <v/>
      </c>
      <c r="GW12" s="17" t="str">
        <f>IF('Current Test'!GI$1=0,"",+PropertyTotals!GV12/PropertyTotals!GV$4*100)</f>
        <v/>
      </c>
      <c r="GX12" s="17" t="str">
        <f>IF('Current Test'!GJ$1=0,"",+PropertyTotals!GW12/PropertyTotals!GW$4*100)</f>
        <v/>
      </c>
      <c r="GY12" s="17" t="str">
        <f>IF('Current Test'!GK$1=0,"",+PropertyTotals!GX12/PropertyTotals!GX$4*100)</f>
        <v/>
      </c>
      <c r="GZ12" s="17" t="str">
        <f>IF('Current Test'!GL$1=0,"",+PropertyTotals!GY12/PropertyTotals!GY$4*100)</f>
        <v/>
      </c>
      <c r="HA12" s="17" t="str">
        <f>IF('Current Test'!GM$1=0,"",+PropertyTotals!GZ12/PropertyTotals!GZ$4*100)</f>
        <v/>
      </c>
      <c r="HB12" s="17" t="str">
        <f>IF('Current Test'!GN$1=0,"",+PropertyTotals!HA12/PropertyTotals!HA$4*100)</f>
        <v/>
      </c>
      <c r="HC12" s="17" t="str">
        <f>IF('Current Test'!GO$1=0,"",+PropertyTotals!HB12/PropertyTotals!HB$4*100)</f>
        <v/>
      </c>
      <c r="HD12" s="17" t="str">
        <f>IF('Current Test'!GP$1=0,"",+PropertyTotals!HC12/PropertyTotals!HC$4*100)</f>
        <v/>
      </c>
      <c r="HE12" s="17" t="str">
        <f>IF('Current Test'!GQ$1=0,"",+PropertyTotals!HD12/PropertyTotals!HD$4*100)</f>
        <v/>
      </c>
      <c r="HF12" s="17" t="str">
        <f>IF('Current Test'!GR$1=0,"",+PropertyTotals!HE12/PropertyTotals!HE$4*100)</f>
        <v/>
      </c>
      <c r="HG12" s="17" t="str">
        <f>IF('Current Test'!GS$1=0,"",+PropertyTotals!HF12/PropertyTotals!HF$4*100)</f>
        <v/>
      </c>
      <c r="HH12" s="17" t="str">
        <f>IF('Current Test'!GT$1=0,"",+PropertyTotals!HG12/PropertyTotals!HG$4*100)</f>
        <v/>
      </c>
      <c r="HI12" s="17" t="str">
        <f>IF('Current Test'!GU$1=0,"",+PropertyTotals!HH12/PropertyTotals!HH$4*100)</f>
        <v/>
      </c>
      <c r="HJ12" s="17" t="str">
        <f>IF('Current Test'!GV$1=0,"",+PropertyTotals!HI12/PropertyTotals!HI$4*100)</f>
        <v/>
      </c>
      <c r="HK12" s="17" t="str">
        <f>IF('Current Test'!GW$1=0,"",+PropertyTotals!HJ12/PropertyTotals!HJ$4*100)</f>
        <v/>
      </c>
      <c r="HL12" s="17" t="str">
        <f>IF('Current Test'!GX$1=0,"",+PropertyTotals!HK12/PropertyTotals!HK$4*100)</f>
        <v/>
      </c>
      <c r="HM12" s="17" t="str">
        <f>IF('Current Test'!GY$1=0,"",+PropertyTotals!HL12/PropertyTotals!HL$4*100)</f>
        <v/>
      </c>
      <c r="HN12" s="17" t="str">
        <f>IF('Current Test'!GZ$1=0,"",+PropertyTotals!HM12/PropertyTotals!HM$4*100)</f>
        <v/>
      </c>
      <c r="HO12" s="17" t="str">
        <f>IF('Current Test'!HA$1=0,"",+PropertyTotals!HN12/PropertyTotals!HN$4*100)</f>
        <v/>
      </c>
      <c r="HP12" s="17" t="str">
        <f>IF('Current Test'!HB$1=0,"",+PropertyTotals!HO12/PropertyTotals!HO$4*100)</f>
        <v/>
      </c>
      <c r="HQ12" s="17" t="str">
        <f>IF('Current Test'!HC$1=0,"",+PropertyTotals!HP12/PropertyTotals!HP$4*100)</f>
        <v/>
      </c>
      <c r="HR12" s="17" t="str">
        <f>IF('Current Test'!HD$1=0,"",+PropertyTotals!HQ12/PropertyTotals!HQ$4*100)</f>
        <v/>
      </c>
      <c r="HS12" s="17" t="str">
        <f>IF('Current Test'!HE$1=0,"",+PropertyTotals!HR12/PropertyTotals!HR$4*100)</f>
        <v/>
      </c>
      <c r="HT12" s="17" t="str">
        <f>IF('Current Test'!HF$1=0,"",+PropertyTotals!HS12/PropertyTotals!HS$4*100)</f>
        <v/>
      </c>
      <c r="HU12" s="17" t="str">
        <f>IF('Current Test'!HG$1=0,"",+PropertyTotals!HT12/PropertyTotals!HT$4*100)</f>
        <v/>
      </c>
      <c r="HV12" s="17" t="str">
        <f>IF('Current Test'!HH$1=0,"",+PropertyTotals!HU12/PropertyTotals!HU$4*100)</f>
        <v/>
      </c>
      <c r="HW12" s="17" t="str">
        <f>IF('Current Test'!HI$1=0,"",+PropertyTotals!HV12/PropertyTotals!HV$4*100)</f>
        <v/>
      </c>
      <c r="HX12" s="17" t="str">
        <f>IF('Current Test'!HJ$1=0,"",+PropertyTotals!HW12/PropertyTotals!HW$4*100)</f>
        <v/>
      </c>
      <c r="HY12" s="17" t="str">
        <f>IF('Current Test'!HK$1=0,"",+PropertyTotals!HX12/PropertyTotals!HX$4*100)</f>
        <v/>
      </c>
      <c r="HZ12" s="17" t="str">
        <f>IF('Current Test'!HL$1=0,"",+PropertyTotals!HY12/PropertyTotals!HY$4*100)</f>
        <v/>
      </c>
      <c r="IA12" s="17" t="str">
        <f>IF('Current Test'!HM$1=0,"",+PropertyTotals!HZ12/PropertyTotals!HZ$4*100)</f>
        <v/>
      </c>
      <c r="IB12" s="17" t="str">
        <f>IF('Current Test'!HN$1=0,"",+PropertyTotals!IA12/PropertyTotals!IA$4*100)</f>
        <v/>
      </c>
      <c r="IC12" s="17" t="str">
        <f>IF('Current Test'!HO$1=0,"",+PropertyTotals!IB12/PropertyTotals!IB$4*100)</f>
        <v/>
      </c>
      <c r="ID12" s="17" t="str">
        <f>IF('Current Test'!HP$1=0,"",+PropertyTotals!IC12/PropertyTotals!IC$4*100)</f>
        <v/>
      </c>
      <c r="IE12" s="17" t="str">
        <f>IF('Current Test'!HQ$1=0,"",+PropertyTotals!ID12/PropertyTotals!ID$4*100)</f>
        <v/>
      </c>
      <c r="IF12" s="17" t="str">
        <f>IF('Current Test'!HR$1=0,"",+PropertyTotals!IE12/PropertyTotals!IE$4*100)</f>
        <v/>
      </c>
      <c r="IG12" s="17" t="str">
        <f>IF('Current Test'!HS$1=0,"",+PropertyTotals!IF12/PropertyTotals!IF$4*100)</f>
        <v/>
      </c>
      <c r="IH12" s="17" t="str">
        <f>IF('Current Test'!HT$1=0,"",+PropertyTotals!IG12/PropertyTotals!IG$4*100)</f>
        <v/>
      </c>
      <c r="II12" s="17" t="str">
        <f>IF('Current Test'!HU$1=0,"",+PropertyTotals!IH12/PropertyTotals!IH$4*100)</f>
        <v/>
      </c>
      <c r="IJ12" s="17" t="str">
        <f>IF('Current Test'!HV$1=0,"",+PropertyTotals!II12/PropertyTotals!II$4*100)</f>
        <v/>
      </c>
      <c r="IK12" s="17" t="str">
        <f>IF('Current Test'!HW$1=0,"",+PropertyTotals!IJ12/PropertyTotals!IJ$4*100)</f>
        <v/>
      </c>
      <c r="IL12" s="17" t="str">
        <f>IF('Current Test'!HX$1=0,"",+PropertyTotals!IK12/PropertyTotals!IK$4*100)</f>
        <v/>
      </c>
      <c r="IM12" s="17" t="str">
        <f>IF('Current Test'!HY$1=0,"",+PropertyTotals!IL12/PropertyTotals!IL$4*100)</f>
        <v/>
      </c>
      <c r="IN12" s="17" t="str">
        <f>IF('Current Test'!HZ$1=0,"",+PropertyTotals!IM12/PropertyTotals!IM$4*100)</f>
        <v/>
      </c>
      <c r="IO12" s="17" t="str">
        <f>IF('Current Test'!IA$1=0,"",+PropertyTotals!IN12/PropertyTotals!IN$4*100)</f>
        <v/>
      </c>
      <c r="IP12" s="17" t="str">
        <f>IF('Current Test'!IB$1=0,"",+PropertyTotals!IO12/PropertyTotals!IO$4*100)</f>
        <v/>
      </c>
      <c r="IQ12" s="17" t="str">
        <f>IF('Current Test'!IC$1=0,"",+PropertyTotals!IP12/PropertyTotals!IP$4*100)</f>
        <v/>
      </c>
      <c r="IR12" s="17" t="str">
        <f>IF('Current Test'!ID$1=0,"",+PropertyTotals!IQ12/PropertyTotals!IQ$4*100)</f>
        <v/>
      </c>
      <c r="IS12" s="17" t="str">
        <f>IF('Current Test'!IE$1=0,"",+PropertyTotals!IR12/PropertyTotals!IR$4*100)</f>
        <v/>
      </c>
      <c r="IT12" s="17" t="str">
        <f>IF('Current Test'!IF$1=0,"",+PropertyTotals!IS12/PropertyTotals!IS$4*100)</f>
        <v/>
      </c>
      <c r="IU12" s="17" t="str">
        <f>IF('Current Test'!IG$1=0,"",+PropertyTotals!IT12/PropertyTotals!IT$4*100)</f>
        <v/>
      </c>
      <c r="IV12" s="17" t="str">
        <f>IF('Current Test'!IH$1=0,"",+PropertyTotals!IU12/PropertyTotals!IU$4*100)</f>
        <v/>
      </c>
      <c r="IW12" s="17" t="str">
        <f>IF('Current Test'!II$1=0,"",+PropertyTotals!IV12/PropertyTotals!IV$4*100)</f>
        <v/>
      </c>
      <c r="IX12" s="17" t="str">
        <f>IF('Current Test'!IJ$1=0,"",+PropertyTotals!IW12/PropertyTotals!IW$4*100)</f>
        <v/>
      </c>
      <c r="IY12" s="17" t="str">
        <f>IF('Current Test'!IK$1=0,"",+PropertyTotals!IX12/PropertyTotals!IX$4*100)</f>
        <v/>
      </c>
      <c r="IZ12" s="17" t="str">
        <f>IF('Current Test'!IL$1=0,"",+PropertyTotals!IY12/PropertyTotals!IY$4*100)</f>
        <v/>
      </c>
      <c r="JA12" s="17" t="str">
        <f>IF('Current Test'!IM$1=0,"",+PropertyTotals!IZ12/PropertyTotals!IZ$4*100)</f>
        <v/>
      </c>
      <c r="JB12" s="17" t="str">
        <f>IF('Current Test'!IN$1=0,"",+PropertyTotals!JA12/PropertyTotals!JA$4*100)</f>
        <v/>
      </c>
      <c r="JC12" s="17" t="str">
        <f>IF('Current Test'!IO$1=0,"",+PropertyTotals!JB12/PropertyTotals!JB$4*100)</f>
        <v/>
      </c>
      <c r="JD12" s="17" t="str">
        <f>IF('Current Test'!IP$1=0,"",+PropertyTotals!JC12/PropertyTotals!JC$4*100)</f>
        <v/>
      </c>
      <c r="JE12" s="17" t="str">
        <f>IF('Current Test'!IQ$1=0,"",+PropertyTotals!JD12/PropertyTotals!JD$4*100)</f>
        <v/>
      </c>
      <c r="JF12" s="17" t="str">
        <f>IF('Current Test'!IR$1=0,"",+PropertyTotals!JE12/PropertyTotals!JE$4*100)</f>
        <v/>
      </c>
      <c r="JG12" s="17" t="str">
        <f>IF('Current Test'!IS$1=0,"",+PropertyTotals!JF12/PropertyTotals!JF$4*100)</f>
        <v/>
      </c>
      <c r="JH12" s="17" t="str">
        <f>IF('Current Test'!IT$1=0,"",+PropertyTotals!JG12/PropertyTotals!JG$4*100)</f>
        <v/>
      </c>
      <c r="JI12" s="17" t="str">
        <f>IF('Current Test'!IU$1=0,"",+PropertyTotals!JH12/PropertyTotals!JH$4*100)</f>
        <v/>
      </c>
      <c r="JJ12" s="17" t="str">
        <f>IF('Current Test'!IV$1=0,"",+PropertyTotals!JI12/PropertyTotals!JI$4*100)</f>
        <v/>
      </c>
      <c r="JK12" s="17" t="str">
        <f>IF('Current Test'!IW$1=0,"",+PropertyTotals!JJ12/PropertyTotals!JJ$4*100)</f>
        <v/>
      </c>
      <c r="JL12" s="17" t="str">
        <f>IF('Current Test'!IX$1=0,"",+PropertyTotals!JK12/PropertyTotals!JK$4*100)</f>
        <v/>
      </c>
      <c r="JM12" s="17" t="str">
        <f>IF('Current Test'!IY$1=0,"",+PropertyTotals!JL12/PropertyTotals!JL$4*100)</f>
        <v/>
      </c>
      <c r="JN12" s="17" t="str">
        <f>IF('Current Test'!IZ$1=0,"",+PropertyTotals!JM12/PropertyTotals!JM$4*100)</f>
        <v/>
      </c>
      <c r="JO12" s="17" t="str">
        <f>IF('Current Test'!JA$1=0,"",+PropertyTotals!JN12/PropertyTotals!JN$4*100)</f>
        <v/>
      </c>
      <c r="JP12" s="17" t="str">
        <f>IF('Current Test'!JB$1=0,"",+PropertyTotals!JO12/PropertyTotals!JO$4*100)</f>
        <v/>
      </c>
      <c r="JQ12" s="17" t="str">
        <f>IF('Current Test'!JC$1=0,"",+PropertyTotals!JP12/PropertyTotals!JP$4*100)</f>
        <v/>
      </c>
      <c r="JR12" s="17" t="str">
        <f>IF('Current Test'!JD$1=0,"",+PropertyTotals!JQ12/PropertyTotals!JQ$4*100)</f>
        <v/>
      </c>
      <c r="JS12" s="17" t="str">
        <f>IF('Current Test'!JE$1=0,"",+PropertyTotals!JR12/PropertyTotals!JR$4*100)</f>
        <v/>
      </c>
      <c r="JT12" s="17" t="str">
        <f>IF('Current Test'!JF$1=0,"",+PropertyTotals!JS12/PropertyTotals!JS$4*100)</f>
        <v/>
      </c>
      <c r="JU12" s="17" t="str">
        <f>IF('Current Test'!JG$1=0,"",+PropertyTotals!JT12/PropertyTotals!JT$4*100)</f>
        <v/>
      </c>
      <c r="JV12" s="17" t="str">
        <f>IF('Current Test'!JH$1=0,"",+PropertyTotals!JU12/PropertyTotals!JU$4*100)</f>
        <v/>
      </c>
      <c r="JW12" s="17" t="str">
        <f>IF('Current Test'!JI$1=0,"",+PropertyTotals!JV12/PropertyTotals!JV$4*100)</f>
        <v/>
      </c>
      <c r="JX12" s="17" t="str">
        <f>IF('Current Test'!JJ$1=0,"",+PropertyTotals!JW12/PropertyTotals!JW$4*100)</f>
        <v/>
      </c>
      <c r="JY12" s="17" t="str">
        <f>IF('Current Test'!JK$1=0,"",+PropertyTotals!JX12/PropertyTotals!JX$4*100)</f>
        <v/>
      </c>
      <c r="JZ12" s="17" t="str">
        <f>IF('Current Test'!JL$1=0,"",+PropertyTotals!JY12/PropertyTotals!JY$4*100)</f>
        <v/>
      </c>
      <c r="KA12" s="17" t="str">
        <f>IF('Current Test'!JM$1=0,"",+PropertyTotals!JZ12/PropertyTotals!JZ$4*100)</f>
        <v/>
      </c>
      <c r="KB12" s="17" t="str">
        <f>IF('Current Test'!JN$1=0,"",+PropertyTotals!KA12/PropertyTotals!KA$4*100)</f>
        <v/>
      </c>
      <c r="KC12" s="17" t="str">
        <f>IF('Current Test'!JO$1=0,"",+PropertyTotals!KB12/PropertyTotals!KB$4*100)</f>
        <v/>
      </c>
      <c r="KD12" s="17" t="str">
        <f>IF('Current Test'!JP$1=0,"",+PropertyTotals!KC12/PropertyTotals!KC$4*100)</f>
        <v/>
      </c>
      <c r="KE12" s="17" t="str">
        <f>IF('Current Test'!JQ$1=0,"",+PropertyTotals!KD12/PropertyTotals!KD$4*100)</f>
        <v/>
      </c>
      <c r="KF12" s="17" t="str">
        <f>IF('Current Test'!JR$1=0,"",+PropertyTotals!KE12/PropertyTotals!KE$4*100)</f>
        <v/>
      </c>
      <c r="KG12" s="17" t="str">
        <f>IF('Current Test'!JS$1=0,"",+PropertyTotals!KF12/PropertyTotals!KF$4*100)</f>
        <v/>
      </c>
      <c r="KH12" s="17" t="str">
        <f>IF('Current Test'!JT$1=0,"",+PropertyTotals!KG12/PropertyTotals!KG$4*100)</f>
        <v/>
      </c>
      <c r="KI12" s="17" t="str">
        <f>IF('Current Test'!JU$1=0,"",+PropertyTotals!KH12/PropertyTotals!KH$4*100)</f>
        <v/>
      </c>
      <c r="KJ12" s="17" t="str">
        <f>IF('Current Test'!JV$1=0,"",+PropertyTotals!KI12/PropertyTotals!KI$4*100)</f>
        <v/>
      </c>
      <c r="KK12" s="17" t="str">
        <f>IF('Current Test'!JW$1=0,"",+PropertyTotals!KJ12/PropertyTotals!KJ$4*100)</f>
        <v/>
      </c>
      <c r="KL12" s="17" t="str">
        <f>IF('Current Test'!JX$1=0,"",+PropertyTotals!KK12/PropertyTotals!KK$4*100)</f>
        <v/>
      </c>
      <c r="KM12" s="17" t="str">
        <f>IF('Current Test'!JY$1=0,"",+PropertyTotals!KL12/PropertyTotals!KL$4*100)</f>
        <v/>
      </c>
      <c r="KN12" s="17" t="str">
        <f>IF('Current Test'!JZ$1=0,"",+PropertyTotals!KM12/PropertyTotals!KM$4*100)</f>
        <v/>
      </c>
      <c r="KO12" s="17" t="str">
        <f>IF('Current Test'!KA$1=0,"",+PropertyTotals!KN12/PropertyTotals!KN$4*100)</f>
        <v/>
      </c>
      <c r="KP12" s="17" t="str">
        <f>IF('Current Test'!KB$1=0,"",+PropertyTotals!KO12/PropertyTotals!KO$4*100)</f>
        <v/>
      </c>
      <c r="KQ12" s="17" t="str">
        <f>IF('Current Test'!KC$1=0,"",+PropertyTotals!KP12/PropertyTotals!KP$4*100)</f>
        <v/>
      </c>
      <c r="KR12" s="17" t="str">
        <f>IF('Current Test'!KD$1=0,"",+PropertyTotals!KQ12/PropertyTotals!KQ$4*100)</f>
        <v/>
      </c>
      <c r="KS12" s="17" t="str">
        <f>IF('Current Test'!KE$1=0,"",+PropertyTotals!KR12/PropertyTotals!KR$4*100)</f>
        <v/>
      </c>
      <c r="KT12" s="17" t="str">
        <f>IF('Current Test'!KF$1=0,"",+PropertyTotals!KS12/PropertyTotals!KS$4*100)</f>
        <v/>
      </c>
      <c r="KU12" s="17" t="str">
        <f>IF('Current Test'!KG$1=0,"",+PropertyTotals!KT12/PropertyTotals!KT$4*100)</f>
        <v/>
      </c>
      <c r="KV12" s="17" t="str">
        <f>IF('Current Test'!KH$1=0,"",+PropertyTotals!KU12/PropertyTotals!KU$4*100)</f>
        <v/>
      </c>
      <c r="KW12" s="17" t="str">
        <f>IF('Current Test'!KI$1=0,"",+PropertyTotals!KV12/PropertyTotals!KV$4*100)</f>
        <v/>
      </c>
      <c r="KX12" s="17" t="str">
        <f>IF('Current Test'!KJ$1=0,"",+PropertyTotals!KW12/PropertyTotals!KW$4*100)</f>
        <v/>
      </c>
      <c r="KY12" s="17" t="str">
        <f>IF('Current Test'!KK$1=0,"",+PropertyTotals!KX12/PropertyTotals!KX$4*100)</f>
        <v/>
      </c>
      <c r="KZ12" s="17" t="str">
        <f>IF('Current Test'!KL$1=0,"",+PropertyTotals!KY12/PropertyTotals!KY$4*100)</f>
        <v/>
      </c>
      <c r="LA12" s="17" t="str">
        <f>IF('Current Test'!KM$1=0,"",+PropertyTotals!KZ12/PropertyTotals!KZ$4*100)</f>
        <v/>
      </c>
      <c r="LB12" s="17" t="str">
        <f>IF('Current Test'!KN$1=0,"",+PropertyTotals!LA12/PropertyTotals!LA$4*100)</f>
        <v/>
      </c>
      <c r="LC12" s="17" t="str">
        <f>IF('Current Test'!KO$1=0,"",+PropertyTotals!LB12/PropertyTotals!LB$4*100)</f>
        <v/>
      </c>
    </row>
    <row r="13" spans="1:315" x14ac:dyDescent="0.2">
      <c r="A13" s="11" t="s">
        <v>33</v>
      </c>
      <c r="B13" s="19">
        <f t="shared" si="3"/>
        <v>1.0604045517631786</v>
      </c>
      <c r="C13" s="21">
        <f t="shared" si="4"/>
        <v>1.9042119371786181</v>
      </c>
      <c r="D13" s="19">
        <f t="shared" si="5"/>
        <v>2.7480193225940575</v>
      </c>
      <c r="E13" s="17">
        <f t="shared" si="0"/>
        <v>0.84380738541543954</v>
      </c>
      <c r="F13" s="15">
        <f t="shared" si="1"/>
        <v>0</v>
      </c>
      <c r="G13" s="15">
        <f t="shared" si="6"/>
        <v>0</v>
      </c>
      <c r="H13" s="15">
        <f t="shared" si="7"/>
        <v>2.2222222222222223</v>
      </c>
      <c r="I13" s="15">
        <f t="shared" si="8"/>
        <v>2.3809523809523809</v>
      </c>
      <c r="J13" s="15">
        <f t="shared" si="9"/>
        <v>7.1428571428571423</v>
      </c>
      <c r="K13" s="16">
        <f t="shared" si="10"/>
        <v>39</v>
      </c>
      <c r="L13" s="15">
        <f t="shared" si="11"/>
        <v>40</v>
      </c>
      <c r="M13" s="10">
        <f t="shared" si="12"/>
        <v>1.9707819673920182</v>
      </c>
      <c r="N13" s="10">
        <f t="shared" si="13"/>
        <v>1.9042119371786181</v>
      </c>
      <c r="O13" s="11" t="s">
        <v>33</v>
      </c>
      <c r="P13" s="17">
        <f>IF('Current Test'!B$1=0,"",+PropertyTotals!O13/PropertyTotals!O$4*100)</f>
        <v>2.2222222222222223</v>
      </c>
      <c r="Q13" s="17">
        <f>IF('Current Test'!C$1=0,"",+PropertyTotals!P13/PropertyTotals!P$4*100)</f>
        <v>2.2727272727272729</v>
      </c>
      <c r="R13" s="17">
        <f>IF('Current Test'!D$1=0,"",+PropertyTotals!Q13/PropertyTotals!Q$4*100)</f>
        <v>0</v>
      </c>
      <c r="S13" s="17">
        <f>IF('Current Test'!E$1=0,"",+PropertyTotals!R13/PropertyTotals!R$4*100)</f>
        <v>0</v>
      </c>
      <c r="T13" s="17">
        <f>IF('Current Test'!F$1=0,"",+PropertyTotals!S13/PropertyTotals!S$4*100)</f>
        <v>2.3809523809523809</v>
      </c>
      <c r="U13" s="17">
        <f>IF('Current Test'!G$1=0,"",+PropertyTotals!T13/PropertyTotals!T$4*100)</f>
        <v>0</v>
      </c>
      <c r="V13" s="17">
        <f>IF('Current Test'!H$1=0,"",+PropertyTotals!U13/PropertyTotals!U$4*100)</f>
        <v>2.3809523809523809</v>
      </c>
      <c r="W13" s="17">
        <f>IF('Current Test'!I$1=0,"",+PropertyTotals!V13/PropertyTotals!V$4*100)</f>
        <v>0</v>
      </c>
      <c r="X13" s="17">
        <f>IF('Current Test'!J$1=0,"",+PropertyTotals!W13/PropertyTotals!W$4*100)</f>
        <v>0</v>
      </c>
      <c r="Y13" s="17">
        <f>IF('Current Test'!K$1=0,"",+PropertyTotals!X13/PropertyTotals!X$4*100)</f>
        <v>0</v>
      </c>
      <c r="Z13" s="17">
        <f>IF('Current Test'!L$1=0,"",+PropertyTotals!Y13/PropertyTotals!Y$4*100)</f>
        <v>2.1276595744680851</v>
      </c>
      <c r="AA13" s="17">
        <f>IF('Current Test'!M$1=0,"",+PropertyTotals!Z13/PropertyTotals!Z$4*100)</f>
        <v>0</v>
      </c>
      <c r="AB13" s="17">
        <f>IF('Current Test'!N$1=0,"",+PropertyTotals!AA13/PropertyTotals!AA$4*100)</f>
        <v>0</v>
      </c>
      <c r="AC13" s="17">
        <f>IF('Current Test'!O$1=0,"",+PropertyTotals!AB13/PropertyTotals!AB$4*100)</f>
        <v>0</v>
      </c>
      <c r="AD13" s="17">
        <f>IF('Current Test'!P$1=0,"",+PropertyTotals!AC13/PropertyTotals!AC$4*100)</f>
        <v>4.4444444444444446</v>
      </c>
      <c r="AE13" s="17">
        <f>IF('Current Test'!Q$1=0,"",+PropertyTotals!AD13/PropertyTotals!AD$4*100)</f>
        <v>7.1428571428571423</v>
      </c>
      <c r="AF13" s="17">
        <f>IF('Current Test'!R$1=0,"",+PropertyTotals!AE13/PropertyTotals!AE$4*100)</f>
        <v>6.8181818181818175</v>
      </c>
      <c r="AG13" s="17">
        <f>IF('Current Test'!S$1=0,"",+PropertyTotals!AF13/PropertyTotals!AF$4*100)</f>
        <v>2.2727272727272729</v>
      </c>
      <c r="AH13" s="17">
        <f>IF('Current Test'!T$1=0,"",+PropertyTotals!AG13/PropertyTotals!AG$4*100)</f>
        <v>2.2222222222222223</v>
      </c>
      <c r="AI13" s="17">
        <f>IF('Current Test'!U$1=0,"",+PropertyTotals!AH13/PropertyTotals!AH$4*100)</f>
        <v>2.4390243902439024</v>
      </c>
      <c r="AJ13" s="17">
        <f>IF('Current Test'!V$1=0,"",+PropertyTotals!AI13/PropertyTotals!AI$4*100)</f>
        <v>0</v>
      </c>
      <c r="AK13" s="17">
        <f>IF('Current Test'!W$1=0,"",+PropertyTotals!AJ13/PropertyTotals!AJ$4*100)</f>
        <v>0</v>
      </c>
      <c r="AL13" s="17">
        <f>IF('Current Test'!X$1=0,"",+PropertyTotals!AK13/PropertyTotals!AK$4*100)</f>
        <v>4.6511627906976747</v>
      </c>
      <c r="AM13" s="17">
        <f>IF('Current Test'!Y$1=0,"",+PropertyTotals!AL13/PropertyTotals!AL$4*100)</f>
        <v>2.2727272727272729</v>
      </c>
      <c r="AN13" s="17">
        <f>IF('Current Test'!Z$1=0,"",+PropertyTotals!AM13/PropertyTotals!AM$4*100)</f>
        <v>0</v>
      </c>
      <c r="AO13" s="17">
        <f>IF('Current Test'!AA$1=0,"",+PropertyTotals!AN13/PropertyTotals!AN$4*100)</f>
        <v>0</v>
      </c>
      <c r="AP13" s="17">
        <f>IF('Current Test'!AB$1=0,"",+PropertyTotals!AO13/PropertyTotals!AO$4*100)</f>
        <v>4.8780487804878048</v>
      </c>
      <c r="AQ13" s="17">
        <f>IF('Current Test'!AC$1=0,"",+PropertyTotals!AP13/PropertyTotals!AP$4*100)</f>
        <v>0</v>
      </c>
      <c r="AR13" s="17">
        <f>IF('Current Test'!AD$1=0,"",+PropertyTotals!AQ13/PropertyTotals!AQ$4*100)</f>
        <v>2.2222222222222223</v>
      </c>
      <c r="AS13" s="17">
        <f>IF('Current Test'!AE$1=0,"",+PropertyTotals!AR13/PropertyTotals!AR$4*100)</f>
        <v>2.3809523809523809</v>
      </c>
      <c r="AT13" s="17">
        <f>IF('Current Test'!AF$1=0,"",+PropertyTotals!AS13/PropertyTotals!AS$4*100)</f>
        <v>2.3255813953488373</v>
      </c>
      <c r="AU13" s="17">
        <f>IF('Current Test'!AG$1=0,"",+PropertyTotals!AT13/PropertyTotals!AT$4*100)</f>
        <v>0</v>
      </c>
      <c r="AV13" s="17">
        <f>IF('Current Test'!AH$1=0,"",+PropertyTotals!AU13/PropertyTotals!AU$4*100)</f>
        <v>2.2727272727272729</v>
      </c>
      <c r="AW13" s="17">
        <f>IF('Current Test'!AI$1=0,"",+PropertyTotals!AV13/PropertyTotals!AV$4*100)</f>
        <v>2.2222222222222223</v>
      </c>
      <c r="AX13" s="17">
        <f>IF('Current Test'!AJ$1=0,"",+PropertyTotals!AW13/PropertyTotals!AW$4*100)</f>
        <v>4.5454545454545459</v>
      </c>
      <c r="AY13" s="17">
        <f>IF('Current Test'!AK$1=0,"",+PropertyTotals!AX13/PropertyTotals!AX$4*100)</f>
        <v>0</v>
      </c>
      <c r="AZ13" s="17">
        <f>IF('Current Test'!AL$1=0,"",+PropertyTotals!AY13/PropertyTotals!AY$4*100)</f>
        <v>2.1739130434782608</v>
      </c>
      <c r="BA13" s="17">
        <f>IF('Current Test'!AM$1=0,"",+PropertyTotals!AZ13/PropertyTotals!AZ$4*100)</f>
        <v>2.1739130434782608</v>
      </c>
      <c r="BB13" s="17">
        <f>IF('Current Test'!AN$1=0,"",+PropertyTotals!BA13/PropertyTotals!BA$4*100)</f>
        <v>2.3255813953488373</v>
      </c>
      <c r="BC13" s="17">
        <f>IF('Current Test'!AO$1=0,"",+PropertyTotals!BB13/PropertyTotals!BB$4*100)</f>
        <v>5</v>
      </c>
      <c r="BD13" s="17" t="str">
        <f>IF('Current Test'!AP$1=0,"",+PropertyTotals!BC13/PropertyTotals!BC$4*100)</f>
        <v/>
      </c>
      <c r="BE13" s="17" t="str">
        <f>IF('Current Test'!AQ$1=0,"",+PropertyTotals!BD13/PropertyTotals!BD$4*100)</f>
        <v/>
      </c>
      <c r="BF13" s="17" t="str">
        <f>IF('Current Test'!AR$1=0,"",+PropertyTotals!BE13/PropertyTotals!BE$4*100)</f>
        <v/>
      </c>
      <c r="BG13" s="17" t="str">
        <f>IF('Current Test'!AS$1=0,"",+PropertyTotals!BF13/PropertyTotals!BF$4*100)</f>
        <v/>
      </c>
      <c r="BH13" s="17" t="str">
        <f>IF('Current Test'!AT$1=0,"",+PropertyTotals!BG13/PropertyTotals!BG$4*100)</f>
        <v/>
      </c>
      <c r="BI13" s="17" t="str">
        <f>IF('Current Test'!AU$1=0,"",+PropertyTotals!BH13/PropertyTotals!BH$4*100)</f>
        <v/>
      </c>
      <c r="BJ13" s="17" t="str">
        <f>IF('Current Test'!AV$1=0,"",+PropertyTotals!BI13/PropertyTotals!BI$4*100)</f>
        <v/>
      </c>
      <c r="BK13" s="17" t="str">
        <f>IF('Current Test'!AW$1=0,"",+PropertyTotals!BJ13/PropertyTotals!BJ$4*100)</f>
        <v/>
      </c>
      <c r="BL13" s="17" t="str">
        <f>IF('Current Test'!AX$1=0,"",+PropertyTotals!BK13/PropertyTotals!BK$4*100)</f>
        <v/>
      </c>
      <c r="BM13" s="17" t="str">
        <f>IF('Current Test'!AY$1=0,"",+PropertyTotals!BL13/PropertyTotals!BL$4*100)</f>
        <v/>
      </c>
      <c r="BN13" s="17" t="str">
        <f>IF('Current Test'!AZ$1=0,"",+PropertyTotals!BM13/PropertyTotals!BM$4*100)</f>
        <v/>
      </c>
      <c r="BO13" s="17" t="str">
        <f>IF('Current Test'!BA$1=0,"",+PropertyTotals!BN13/PropertyTotals!BN$4*100)</f>
        <v/>
      </c>
      <c r="BP13" s="17" t="str">
        <f>IF('Current Test'!BB$1=0,"",+PropertyTotals!BO13/PropertyTotals!BO$4*100)</f>
        <v/>
      </c>
      <c r="BQ13" s="17" t="str">
        <f>IF('Current Test'!BC$1=0,"",+PropertyTotals!BP13/PropertyTotals!BP$4*100)</f>
        <v/>
      </c>
      <c r="BR13" s="17" t="str">
        <f>IF('Current Test'!BD$1=0,"",+PropertyTotals!BQ13/PropertyTotals!BQ$4*100)</f>
        <v/>
      </c>
      <c r="BS13" s="17" t="str">
        <f>IF('Current Test'!BE$1=0,"",+PropertyTotals!BR13/PropertyTotals!BR$4*100)</f>
        <v/>
      </c>
      <c r="BT13" s="17" t="str">
        <f>IF('Current Test'!BF$1=0,"",+PropertyTotals!BS13/PropertyTotals!BS$4*100)</f>
        <v/>
      </c>
      <c r="BU13" s="17" t="str">
        <f>IF('Current Test'!BG$1=0,"",+PropertyTotals!BT13/PropertyTotals!BT$4*100)</f>
        <v/>
      </c>
      <c r="BV13" s="17" t="str">
        <f>IF('Current Test'!BH$1=0,"",+PropertyTotals!BU13/PropertyTotals!BU$4*100)</f>
        <v/>
      </c>
      <c r="BW13" s="17" t="str">
        <f>IF('Current Test'!BI$1=0,"",+PropertyTotals!BV13/PropertyTotals!BV$4*100)</f>
        <v/>
      </c>
      <c r="BX13" s="17" t="str">
        <f>IF('Current Test'!BJ$1=0,"",+PropertyTotals!BW13/PropertyTotals!BW$4*100)</f>
        <v/>
      </c>
      <c r="BY13" s="17" t="str">
        <f>IF('Current Test'!BK$1=0,"",+PropertyTotals!BX13/PropertyTotals!BX$4*100)</f>
        <v/>
      </c>
      <c r="BZ13" s="17" t="str">
        <f>IF('Current Test'!BL$1=0,"",+PropertyTotals!BY13/PropertyTotals!BY$4*100)</f>
        <v/>
      </c>
      <c r="CA13" s="17" t="str">
        <f>IF('Current Test'!BM$1=0,"",+PropertyTotals!BZ13/PropertyTotals!BZ$4*100)</f>
        <v/>
      </c>
      <c r="CB13" s="17" t="str">
        <f>IF('Current Test'!BN$1=0,"",+PropertyTotals!CA13/PropertyTotals!CA$4*100)</f>
        <v/>
      </c>
      <c r="CC13" s="17" t="str">
        <f>IF('Current Test'!BO$1=0,"",+PropertyTotals!CB13/PropertyTotals!CB$4*100)</f>
        <v/>
      </c>
      <c r="CD13" s="17" t="str">
        <f>IF('Current Test'!BP$1=0,"",+PropertyTotals!CC13/PropertyTotals!CC$4*100)</f>
        <v/>
      </c>
      <c r="CE13" s="17" t="str">
        <f>IF('Current Test'!BQ$1=0,"",+PropertyTotals!CD13/PropertyTotals!CD$4*100)</f>
        <v/>
      </c>
      <c r="CF13" s="17" t="str">
        <f>IF('Current Test'!BR$1=0,"",+PropertyTotals!CE13/PropertyTotals!CE$4*100)</f>
        <v/>
      </c>
      <c r="CG13" s="17" t="str">
        <f>IF('Current Test'!BS$1=0,"",+PropertyTotals!CF13/PropertyTotals!CF$4*100)</f>
        <v/>
      </c>
      <c r="CH13" s="17" t="str">
        <f>IF('Current Test'!BT$1=0,"",+PropertyTotals!CG13/PropertyTotals!CG$4*100)</f>
        <v/>
      </c>
      <c r="CI13" s="17" t="str">
        <f>IF('Current Test'!BU$1=0,"",+PropertyTotals!CH13/PropertyTotals!CH$4*100)</f>
        <v/>
      </c>
      <c r="CJ13" s="17" t="str">
        <f>IF('Current Test'!BV$1=0,"",+PropertyTotals!CI13/PropertyTotals!CI$4*100)</f>
        <v/>
      </c>
      <c r="CK13" s="17" t="str">
        <f>IF('Current Test'!BW$1=0,"",+PropertyTotals!CJ13/PropertyTotals!CJ$4*100)</f>
        <v/>
      </c>
      <c r="CL13" s="17" t="str">
        <f>IF('Current Test'!BX$1=0,"",+PropertyTotals!CK13/PropertyTotals!CK$4*100)</f>
        <v/>
      </c>
      <c r="CM13" s="17" t="str">
        <f>IF('Current Test'!BY$1=0,"",+PropertyTotals!CL13/PropertyTotals!CL$4*100)</f>
        <v/>
      </c>
      <c r="CN13" s="17" t="str">
        <f>IF('Current Test'!BZ$1=0,"",+PropertyTotals!CM13/PropertyTotals!CM$4*100)</f>
        <v/>
      </c>
      <c r="CO13" s="17" t="str">
        <f>IF('Current Test'!CA$1=0,"",+PropertyTotals!CN13/PropertyTotals!CN$4*100)</f>
        <v/>
      </c>
      <c r="CP13" s="17" t="str">
        <f>IF('Current Test'!CB$1=0,"",+PropertyTotals!CO13/PropertyTotals!CO$4*100)</f>
        <v/>
      </c>
      <c r="CQ13" s="17" t="str">
        <f>IF('Current Test'!CC$1=0,"",+PropertyTotals!CP13/PropertyTotals!CP$4*100)</f>
        <v/>
      </c>
      <c r="CR13" s="17" t="str">
        <f>IF('Current Test'!CD$1=0,"",+PropertyTotals!CQ13/PropertyTotals!CQ$4*100)</f>
        <v/>
      </c>
      <c r="CS13" s="17" t="str">
        <f>IF('Current Test'!CE$1=0,"",+PropertyTotals!CR13/PropertyTotals!CR$4*100)</f>
        <v/>
      </c>
      <c r="CT13" s="17" t="str">
        <f>IF('Current Test'!CF$1=0,"",+PropertyTotals!CS13/PropertyTotals!CS$4*100)</f>
        <v/>
      </c>
      <c r="CU13" s="17" t="str">
        <f>IF('Current Test'!CG$1=0,"",+PropertyTotals!CT13/PropertyTotals!CT$4*100)</f>
        <v/>
      </c>
      <c r="CV13" s="17" t="str">
        <f>IF('Current Test'!CH$1=0,"",+PropertyTotals!CU13/PropertyTotals!CU$4*100)</f>
        <v/>
      </c>
      <c r="CW13" s="17" t="str">
        <f>IF('Current Test'!CI$1=0,"",+PropertyTotals!CV13/PropertyTotals!CV$4*100)</f>
        <v/>
      </c>
      <c r="CX13" s="17" t="str">
        <f>IF('Current Test'!CJ$1=0,"",+PropertyTotals!CW13/PropertyTotals!CW$4*100)</f>
        <v/>
      </c>
      <c r="CY13" s="17" t="str">
        <f>IF('Current Test'!CK$1=0,"",+PropertyTotals!CX13/PropertyTotals!CX$4*100)</f>
        <v/>
      </c>
      <c r="CZ13" s="17" t="str">
        <f>IF('Current Test'!CL$1=0,"",+PropertyTotals!CY13/PropertyTotals!CY$4*100)</f>
        <v/>
      </c>
      <c r="DA13" s="17" t="str">
        <f>IF('Current Test'!CM$1=0,"",+PropertyTotals!CZ13/PropertyTotals!CZ$4*100)</f>
        <v/>
      </c>
      <c r="DB13" s="17" t="str">
        <f>IF('Current Test'!CN$1=0,"",+PropertyTotals!DA13/PropertyTotals!DA$4*100)</f>
        <v/>
      </c>
      <c r="DC13" s="17" t="str">
        <f>IF('Current Test'!CO$1=0,"",+PropertyTotals!DB13/PropertyTotals!DB$4*100)</f>
        <v/>
      </c>
      <c r="DD13" s="17" t="str">
        <f>IF('Current Test'!CP$1=0,"",+PropertyTotals!DC13/PropertyTotals!DC$4*100)</f>
        <v/>
      </c>
      <c r="DE13" s="17" t="str">
        <f>IF('Current Test'!CQ$1=0,"",+PropertyTotals!DD13/PropertyTotals!DD$4*100)</f>
        <v/>
      </c>
      <c r="DF13" s="17" t="str">
        <f>IF('Current Test'!CR$1=0,"",+PropertyTotals!DE13/PropertyTotals!DE$4*100)</f>
        <v/>
      </c>
      <c r="DG13" s="17" t="str">
        <f>IF('Current Test'!CS$1=0,"",+PropertyTotals!DF13/PropertyTotals!DF$4*100)</f>
        <v/>
      </c>
      <c r="DH13" s="17" t="str">
        <f>IF('Current Test'!CT$1=0,"",+PropertyTotals!DG13/PropertyTotals!DG$4*100)</f>
        <v/>
      </c>
      <c r="DI13" s="17" t="str">
        <f>IF('Current Test'!CU$1=0,"",+PropertyTotals!DH13/PropertyTotals!DH$4*100)</f>
        <v/>
      </c>
      <c r="DJ13" s="17" t="str">
        <f>IF('Current Test'!CV$1=0,"",+PropertyTotals!DI13/PropertyTotals!DI$4*100)</f>
        <v/>
      </c>
      <c r="DK13" s="17" t="str">
        <f>IF('Current Test'!CW$1=0,"",+PropertyTotals!DJ13/PropertyTotals!DJ$4*100)</f>
        <v/>
      </c>
      <c r="DL13" s="17" t="str">
        <f>IF('Current Test'!CX$1=0,"",+PropertyTotals!DK13/PropertyTotals!DK$4*100)</f>
        <v/>
      </c>
      <c r="DM13" s="17" t="str">
        <f>IF('Current Test'!CY$1=0,"",+PropertyTotals!DL13/PropertyTotals!DL$4*100)</f>
        <v/>
      </c>
      <c r="DN13" s="17" t="str">
        <f>IF('Current Test'!CZ$1=0,"",+PropertyTotals!DM13/PropertyTotals!DM$4*100)</f>
        <v/>
      </c>
      <c r="DO13" s="17" t="str">
        <f>IF('Current Test'!DA$1=0,"",+PropertyTotals!DN13/PropertyTotals!DN$4*100)</f>
        <v/>
      </c>
      <c r="DP13" s="17" t="str">
        <f>IF('Current Test'!DB$1=0,"",+PropertyTotals!DO13/PropertyTotals!DO$4*100)</f>
        <v/>
      </c>
      <c r="DQ13" s="17" t="str">
        <f>IF('Current Test'!DC$1=0,"",+PropertyTotals!DP13/PropertyTotals!DP$4*100)</f>
        <v/>
      </c>
      <c r="DR13" s="17" t="str">
        <f>IF('Current Test'!DD$1=0,"",+PropertyTotals!DQ13/PropertyTotals!DQ$4*100)</f>
        <v/>
      </c>
      <c r="DS13" s="17" t="str">
        <f>IF('Current Test'!DE$1=0,"",+PropertyTotals!DR13/PropertyTotals!DR$4*100)</f>
        <v/>
      </c>
      <c r="DT13" s="17" t="str">
        <f>IF('Current Test'!DF$1=0,"",+PropertyTotals!DS13/PropertyTotals!DS$4*100)</f>
        <v/>
      </c>
      <c r="DU13" s="17" t="str">
        <f>IF('Current Test'!DG$1=0,"",+PropertyTotals!DT13/PropertyTotals!DT$4*100)</f>
        <v/>
      </c>
      <c r="DV13" s="17" t="str">
        <f>IF('Current Test'!DH$1=0,"",+PropertyTotals!DU13/PropertyTotals!DU$4*100)</f>
        <v/>
      </c>
      <c r="DW13" s="17" t="str">
        <f>IF('Current Test'!DI$1=0,"",+PropertyTotals!DV13/PropertyTotals!DV$4*100)</f>
        <v/>
      </c>
      <c r="DX13" s="17" t="str">
        <f>IF('Current Test'!DJ$1=0,"",+PropertyTotals!DW13/PropertyTotals!DW$4*100)</f>
        <v/>
      </c>
      <c r="DY13" s="17" t="str">
        <f>IF('Current Test'!DK$1=0,"",+PropertyTotals!DX13/PropertyTotals!DX$4*100)</f>
        <v/>
      </c>
      <c r="DZ13" s="17" t="str">
        <f>IF('Current Test'!DL$1=0,"",+PropertyTotals!DY13/PropertyTotals!DY$4*100)</f>
        <v/>
      </c>
      <c r="EA13" s="17" t="str">
        <f>IF('Current Test'!DM$1=0,"",+PropertyTotals!DZ13/PropertyTotals!DZ$4*100)</f>
        <v/>
      </c>
      <c r="EB13" s="17" t="str">
        <f>IF('Current Test'!DN$1=0,"",+PropertyTotals!EA13/PropertyTotals!EA$4*100)</f>
        <v/>
      </c>
      <c r="EC13" s="17" t="str">
        <f>IF('Current Test'!DO$1=0,"",+PropertyTotals!EB13/PropertyTotals!EB$4*100)</f>
        <v/>
      </c>
      <c r="ED13" s="17" t="str">
        <f>IF('Current Test'!DP$1=0,"",+PropertyTotals!EC13/PropertyTotals!EC$4*100)</f>
        <v/>
      </c>
      <c r="EE13" s="17" t="str">
        <f>IF('Current Test'!DQ$1=0,"",+PropertyTotals!ED13/PropertyTotals!ED$4*100)</f>
        <v/>
      </c>
      <c r="EF13" s="17" t="str">
        <f>IF('Current Test'!DR$1=0,"",+PropertyTotals!EE13/PropertyTotals!EE$4*100)</f>
        <v/>
      </c>
      <c r="EG13" s="17" t="str">
        <f>IF('Current Test'!DS$1=0,"",+PropertyTotals!EF13/PropertyTotals!EF$4*100)</f>
        <v/>
      </c>
      <c r="EH13" s="17" t="str">
        <f>IF('Current Test'!DT$1=0,"",+PropertyTotals!EG13/PropertyTotals!EG$4*100)</f>
        <v/>
      </c>
      <c r="EI13" s="17" t="str">
        <f>IF('Current Test'!DU$1=0,"",+PropertyTotals!EH13/PropertyTotals!EH$4*100)</f>
        <v/>
      </c>
      <c r="EJ13" s="17" t="str">
        <f>IF('Current Test'!DV$1=0,"",+PropertyTotals!EI13/PropertyTotals!EI$4*100)</f>
        <v/>
      </c>
      <c r="EK13" s="17" t="str">
        <f>IF('Current Test'!DW$1=0,"",+PropertyTotals!EJ13/PropertyTotals!EJ$4*100)</f>
        <v/>
      </c>
      <c r="EL13" s="17" t="str">
        <f>IF('Current Test'!DX$1=0,"",+PropertyTotals!EK13/PropertyTotals!EK$4*100)</f>
        <v/>
      </c>
      <c r="EM13" s="17" t="str">
        <f>IF('Current Test'!DY$1=0,"",+PropertyTotals!EL13/PropertyTotals!EL$4*100)</f>
        <v/>
      </c>
      <c r="EN13" s="17" t="str">
        <f>IF('Current Test'!DZ$1=0,"",+PropertyTotals!EM13/PropertyTotals!EM$4*100)</f>
        <v/>
      </c>
      <c r="EO13" s="17" t="str">
        <f>IF('Current Test'!EA$1=0,"",+PropertyTotals!EN13/PropertyTotals!EN$4*100)</f>
        <v/>
      </c>
      <c r="EP13" s="17" t="str">
        <f>IF('Current Test'!EB$1=0,"",+PropertyTotals!EO13/PropertyTotals!EO$4*100)</f>
        <v/>
      </c>
      <c r="EQ13" s="17" t="str">
        <f>IF('Current Test'!EC$1=0,"",+PropertyTotals!EP13/PropertyTotals!EP$4*100)</f>
        <v/>
      </c>
      <c r="ER13" s="17" t="str">
        <f>IF('Current Test'!ED$1=0,"",+PropertyTotals!EQ13/PropertyTotals!EQ$4*100)</f>
        <v/>
      </c>
      <c r="ES13" s="17" t="str">
        <f>IF('Current Test'!EE$1=0,"",+PropertyTotals!ER13/PropertyTotals!ER$4*100)</f>
        <v/>
      </c>
      <c r="ET13" s="17" t="str">
        <f>IF('Current Test'!EF$1=0,"",+PropertyTotals!ES13/PropertyTotals!ES$4*100)</f>
        <v/>
      </c>
      <c r="EU13" s="17" t="str">
        <f>IF('Current Test'!EG$1=0,"",+PropertyTotals!ET13/PropertyTotals!ET$4*100)</f>
        <v/>
      </c>
      <c r="EV13" s="17" t="str">
        <f>IF('Current Test'!EH$1=0,"",+PropertyTotals!EU13/PropertyTotals!EU$4*100)</f>
        <v/>
      </c>
      <c r="EW13" s="17" t="str">
        <f>IF('Current Test'!EI$1=0,"",+PropertyTotals!EV13/PropertyTotals!EV$4*100)</f>
        <v/>
      </c>
      <c r="EX13" s="17" t="str">
        <f>IF('Current Test'!EJ$1=0,"",+PropertyTotals!EW13/PropertyTotals!EW$4*100)</f>
        <v/>
      </c>
      <c r="EY13" s="17" t="str">
        <f>IF('Current Test'!EK$1=0,"",+PropertyTotals!EX13/PropertyTotals!EX$4*100)</f>
        <v/>
      </c>
      <c r="EZ13" s="17" t="str">
        <f>IF('Current Test'!EL$1=0,"",+PropertyTotals!EY13/PropertyTotals!EY$4*100)</f>
        <v/>
      </c>
      <c r="FA13" s="17" t="str">
        <f>IF('Current Test'!EM$1=0,"",+PropertyTotals!EZ13/PropertyTotals!EZ$4*100)</f>
        <v/>
      </c>
      <c r="FB13" s="17" t="str">
        <f>IF('Current Test'!EN$1=0,"",+PropertyTotals!FA13/PropertyTotals!FA$4*100)</f>
        <v/>
      </c>
      <c r="FC13" s="17" t="str">
        <f>IF('Current Test'!EO$1=0,"",+PropertyTotals!FB13/PropertyTotals!FB$4*100)</f>
        <v/>
      </c>
      <c r="FD13" s="17" t="str">
        <f>IF('Current Test'!EP$1=0,"",+PropertyTotals!FC13/PropertyTotals!FC$4*100)</f>
        <v/>
      </c>
      <c r="FE13" s="17" t="str">
        <f>IF('Current Test'!EQ$1=0,"",+PropertyTotals!FD13/PropertyTotals!FD$4*100)</f>
        <v/>
      </c>
      <c r="FF13" s="17" t="str">
        <f>IF('Current Test'!ER$1=0,"",+PropertyTotals!FE13/PropertyTotals!FE$4*100)</f>
        <v/>
      </c>
      <c r="FG13" s="17" t="str">
        <f>IF('Current Test'!ES$1=0,"",+PropertyTotals!FF13/PropertyTotals!FF$4*100)</f>
        <v/>
      </c>
      <c r="FH13" s="17" t="str">
        <f>IF('Current Test'!ET$1=0,"",+PropertyTotals!FG13/PropertyTotals!FG$4*100)</f>
        <v/>
      </c>
      <c r="FI13" s="17" t="str">
        <f>IF('Current Test'!EU$1=0,"",+PropertyTotals!FH13/PropertyTotals!FH$4*100)</f>
        <v/>
      </c>
      <c r="FJ13" s="17" t="str">
        <f>IF('Current Test'!EV$1=0,"",+PropertyTotals!FI13/PropertyTotals!FI$4*100)</f>
        <v/>
      </c>
      <c r="FK13" s="17" t="str">
        <f>IF('Current Test'!EW$1=0,"",+PropertyTotals!FJ13/PropertyTotals!FJ$4*100)</f>
        <v/>
      </c>
      <c r="FL13" s="17" t="str">
        <f>IF('Current Test'!EX$1=0,"",+PropertyTotals!FK13/PropertyTotals!FK$4*100)</f>
        <v/>
      </c>
      <c r="FM13" s="17" t="str">
        <f>IF('Current Test'!EY$1=0,"",+PropertyTotals!FL13/PropertyTotals!FL$4*100)</f>
        <v/>
      </c>
      <c r="FN13" s="17" t="str">
        <f>IF('Current Test'!EZ$1=0,"",+PropertyTotals!FM13/PropertyTotals!FM$4*100)</f>
        <v/>
      </c>
      <c r="FO13" s="17" t="str">
        <f>IF('Current Test'!FA$1=0,"",+PropertyTotals!FN13/PropertyTotals!FN$4*100)</f>
        <v/>
      </c>
      <c r="FP13" s="17" t="str">
        <f>IF('Current Test'!FB$1=0,"",+PropertyTotals!FO13/PropertyTotals!FO$4*100)</f>
        <v/>
      </c>
      <c r="FQ13" s="17" t="str">
        <f>IF('Current Test'!FC$1=0,"",+PropertyTotals!FP13/PropertyTotals!FP$4*100)</f>
        <v/>
      </c>
      <c r="FR13" s="17" t="str">
        <f>IF('Current Test'!FD$1=0,"",+PropertyTotals!FQ13/PropertyTotals!FQ$4*100)</f>
        <v/>
      </c>
      <c r="FS13" s="17" t="str">
        <f>IF('Current Test'!FE$1=0,"",+PropertyTotals!FR13/PropertyTotals!FR$4*100)</f>
        <v/>
      </c>
      <c r="FT13" s="17" t="str">
        <f>IF('Current Test'!FF$1=0,"",+PropertyTotals!FS13/PropertyTotals!FS$4*100)</f>
        <v/>
      </c>
      <c r="FU13" s="17" t="str">
        <f>IF('Current Test'!FG$1=0,"",+PropertyTotals!FT13/PropertyTotals!FT$4*100)</f>
        <v/>
      </c>
      <c r="FV13" s="17" t="str">
        <f>IF('Current Test'!FH$1=0,"",+PropertyTotals!FU13/PropertyTotals!FU$4*100)</f>
        <v/>
      </c>
      <c r="FW13" s="17" t="str">
        <f>IF('Current Test'!FI$1=0,"",+PropertyTotals!FV13/PropertyTotals!FV$4*100)</f>
        <v/>
      </c>
      <c r="FX13" s="17" t="str">
        <f>IF('Current Test'!FJ$1=0,"",+PropertyTotals!FW13/PropertyTotals!FW$4*100)</f>
        <v/>
      </c>
      <c r="FY13" s="17" t="str">
        <f>IF('Current Test'!FK$1=0,"",+PropertyTotals!FX13/PropertyTotals!FX$4*100)</f>
        <v/>
      </c>
      <c r="FZ13" s="17" t="str">
        <f>IF('Current Test'!FL$1=0,"",+PropertyTotals!FY13/PropertyTotals!FY$4*100)</f>
        <v/>
      </c>
      <c r="GA13" s="17" t="str">
        <f>IF('Current Test'!FM$1=0,"",+PropertyTotals!FZ13/PropertyTotals!FZ$4*100)</f>
        <v/>
      </c>
      <c r="GB13" s="17" t="str">
        <f>IF('Current Test'!FN$1=0,"",+PropertyTotals!GA13/PropertyTotals!GA$4*100)</f>
        <v/>
      </c>
      <c r="GC13" s="17" t="str">
        <f>IF('Current Test'!FO$1=0,"",+PropertyTotals!GB13/PropertyTotals!GB$4*100)</f>
        <v/>
      </c>
      <c r="GD13" s="17" t="str">
        <f>IF('Current Test'!FP$1=0,"",+PropertyTotals!GC13/PropertyTotals!GC$4*100)</f>
        <v/>
      </c>
      <c r="GE13" s="17" t="str">
        <f>IF('Current Test'!FQ$1=0,"",+PropertyTotals!GD13/PropertyTotals!GD$4*100)</f>
        <v/>
      </c>
      <c r="GF13" s="17" t="str">
        <f>IF('Current Test'!FR$1=0,"",+PropertyTotals!GE13/PropertyTotals!GE$4*100)</f>
        <v/>
      </c>
      <c r="GG13" s="17" t="str">
        <f>IF('Current Test'!FS$1=0,"",+PropertyTotals!GF13/PropertyTotals!GF$4*100)</f>
        <v/>
      </c>
      <c r="GH13" s="17" t="str">
        <f>IF('Current Test'!FT$1=0,"",+PropertyTotals!GG13/PropertyTotals!GG$4*100)</f>
        <v/>
      </c>
      <c r="GI13" s="17" t="str">
        <f>IF('Current Test'!FU$1=0,"",+PropertyTotals!GH13/PropertyTotals!GH$4*100)</f>
        <v/>
      </c>
      <c r="GJ13" s="17" t="str">
        <f>IF('Current Test'!FV$1=0,"",+PropertyTotals!GI13/PropertyTotals!GI$4*100)</f>
        <v/>
      </c>
      <c r="GK13" s="17" t="str">
        <f>IF('Current Test'!FW$1=0,"",+PropertyTotals!GJ13/PropertyTotals!GJ$4*100)</f>
        <v/>
      </c>
      <c r="GL13" s="17" t="str">
        <f>IF('Current Test'!FX$1=0,"",+PropertyTotals!GK13/PropertyTotals!GK$4*100)</f>
        <v/>
      </c>
      <c r="GM13" s="17" t="str">
        <f>IF('Current Test'!FY$1=0,"",+PropertyTotals!GL13/PropertyTotals!GL$4*100)</f>
        <v/>
      </c>
      <c r="GN13" s="17" t="str">
        <f>IF('Current Test'!FZ$1=0,"",+PropertyTotals!GM13/PropertyTotals!GM$4*100)</f>
        <v/>
      </c>
      <c r="GO13" s="17" t="str">
        <f>IF('Current Test'!GA$1=0,"",+PropertyTotals!GN13/PropertyTotals!GN$4*100)</f>
        <v/>
      </c>
      <c r="GP13" s="17" t="str">
        <f>IF('Current Test'!GB$1=0,"",+PropertyTotals!GO13/PropertyTotals!GO$4*100)</f>
        <v/>
      </c>
      <c r="GQ13" s="17" t="str">
        <f>IF('Current Test'!GC$1=0,"",+PropertyTotals!GP13/PropertyTotals!GP$4*100)</f>
        <v/>
      </c>
      <c r="GR13" s="17" t="str">
        <f>IF('Current Test'!GD$1=0,"",+PropertyTotals!GQ13/PropertyTotals!GQ$4*100)</f>
        <v/>
      </c>
      <c r="GS13" s="17" t="str">
        <f>IF('Current Test'!GE$1=0,"",+PropertyTotals!GR13/PropertyTotals!GR$4*100)</f>
        <v/>
      </c>
      <c r="GT13" s="17" t="str">
        <f>IF('Current Test'!GF$1=0,"",+PropertyTotals!GS13/PropertyTotals!GS$4*100)</f>
        <v/>
      </c>
      <c r="GU13" s="17" t="str">
        <f>IF('Current Test'!GG$1=0,"",+PropertyTotals!GT13/PropertyTotals!GT$4*100)</f>
        <v/>
      </c>
      <c r="GV13" s="17" t="str">
        <f>IF('Current Test'!GH$1=0,"",+PropertyTotals!GU13/PropertyTotals!GU$4*100)</f>
        <v/>
      </c>
      <c r="GW13" s="17" t="str">
        <f>IF('Current Test'!GI$1=0,"",+PropertyTotals!GV13/PropertyTotals!GV$4*100)</f>
        <v/>
      </c>
      <c r="GX13" s="17" t="str">
        <f>IF('Current Test'!GJ$1=0,"",+PropertyTotals!GW13/PropertyTotals!GW$4*100)</f>
        <v/>
      </c>
      <c r="GY13" s="17" t="str">
        <f>IF('Current Test'!GK$1=0,"",+PropertyTotals!GX13/PropertyTotals!GX$4*100)</f>
        <v/>
      </c>
      <c r="GZ13" s="17" t="str">
        <f>IF('Current Test'!GL$1=0,"",+PropertyTotals!GY13/PropertyTotals!GY$4*100)</f>
        <v/>
      </c>
      <c r="HA13" s="17" t="str">
        <f>IF('Current Test'!GM$1=0,"",+PropertyTotals!GZ13/PropertyTotals!GZ$4*100)</f>
        <v/>
      </c>
      <c r="HB13" s="17" t="str">
        <f>IF('Current Test'!GN$1=0,"",+PropertyTotals!HA13/PropertyTotals!HA$4*100)</f>
        <v/>
      </c>
      <c r="HC13" s="17" t="str">
        <f>IF('Current Test'!GO$1=0,"",+PropertyTotals!HB13/PropertyTotals!HB$4*100)</f>
        <v/>
      </c>
      <c r="HD13" s="17" t="str">
        <f>IF('Current Test'!GP$1=0,"",+PropertyTotals!HC13/PropertyTotals!HC$4*100)</f>
        <v/>
      </c>
      <c r="HE13" s="17" t="str">
        <f>IF('Current Test'!GQ$1=0,"",+PropertyTotals!HD13/PropertyTotals!HD$4*100)</f>
        <v/>
      </c>
      <c r="HF13" s="17" t="str">
        <f>IF('Current Test'!GR$1=0,"",+PropertyTotals!HE13/PropertyTotals!HE$4*100)</f>
        <v/>
      </c>
      <c r="HG13" s="17" t="str">
        <f>IF('Current Test'!GS$1=0,"",+PropertyTotals!HF13/PropertyTotals!HF$4*100)</f>
        <v/>
      </c>
      <c r="HH13" s="17" t="str">
        <f>IF('Current Test'!GT$1=0,"",+PropertyTotals!HG13/PropertyTotals!HG$4*100)</f>
        <v/>
      </c>
      <c r="HI13" s="17" t="str">
        <f>IF('Current Test'!GU$1=0,"",+PropertyTotals!HH13/PropertyTotals!HH$4*100)</f>
        <v/>
      </c>
      <c r="HJ13" s="17" t="str">
        <f>IF('Current Test'!GV$1=0,"",+PropertyTotals!HI13/PropertyTotals!HI$4*100)</f>
        <v/>
      </c>
      <c r="HK13" s="17" t="str">
        <f>IF('Current Test'!GW$1=0,"",+PropertyTotals!HJ13/PropertyTotals!HJ$4*100)</f>
        <v/>
      </c>
      <c r="HL13" s="17" t="str">
        <f>IF('Current Test'!GX$1=0,"",+PropertyTotals!HK13/PropertyTotals!HK$4*100)</f>
        <v/>
      </c>
      <c r="HM13" s="17" t="str">
        <f>IF('Current Test'!GY$1=0,"",+PropertyTotals!HL13/PropertyTotals!HL$4*100)</f>
        <v/>
      </c>
      <c r="HN13" s="17" t="str">
        <f>IF('Current Test'!GZ$1=0,"",+PropertyTotals!HM13/PropertyTotals!HM$4*100)</f>
        <v/>
      </c>
      <c r="HO13" s="17" t="str">
        <f>IF('Current Test'!HA$1=0,"",+PropertyTotals!HN13/PropertyTotals!HN$4*100)</f>
        <v/>
      </c>
      <c r="HP13" s="17" t="str">
        <f>IF('Current Test'!HB$1=0,"",+PropertyTotals!HO13/PropertyTotals!HO$4*100)</f>
        <v/>
      </c>
      <c r="HQ13" s="17" t="str">
        <f>IF('Current Test'!HC$1=0,"",+PropertyTotals!HP13/PropertyTotals!HP$4*100)</f>
        <v/>
      </c>
      <c r="HR13" s="17" t="str">
        <f>IF('Current Test'!HD$1=0,"",+PropertyTotals!HQ13/PropertyTotals!HQ$4*100)</f>
        <v/>
      </c>
      <c r="HS13" s="17" t="str">
        <f>IF('Current Test'!HE$1=0,"",+PropertyTotals!HR13/PropertyTotals!HR$4*100)</f>
        <v/>
      </c>
      <c r="HT13" s="17" t="str">
        <f>IF('Current Test'!HF$1=0,"",+PropertyTotals!HS13/PropertyTotals!HS$4*100)</f>
        <v/>
      </c>
      <c r="HU13" s="17" t="str">
        <f>IF('Current Test'!HG$1=0,"",+PropertyTotals!HT13/PropertyTotals!HT$4*100)</f>
        <v/>
      </c>
      <c r="HV13" s="17" t="str">
        <f>IF('Current Test'!HH$1=0,"",+PropertyTotals!HU13/PropertyTotals!HU$4*100)</f>
        <v/>
      </c>
      <c r="HW13" s="17" t="str">
        <f>IF('Current Test'!HI$1=0,"",+PropertyTotals!HV13/PropertyTotals!HV$4*100)</f>
        <v/>
      </c>
      <c r="HX13" s="17" t="str">
        <f>IF('Current Test'!HJ$1=0,"",+PropertyTotals!HW13/PropertyTotals!HW$4*100)</f>
        <v/>
      </c>
      <c r="HY13" s="17" t="str">
        <f>IF('Current Test'!HK$1=0,"",+PropertyTotals!HX13/PropertyTotals!HX$4*100)</f>
        <v/>
      </c>
      <c r="HZ13" s="17" t="str">
        <f>IF('Current Test'!HL$1=0,"",+PropertyTotals!HY13/PropertyTotals!HY$4*100)</f>
        <v/>
      </c>
      <c r="IA13" s="17" t="str">
        <f>IF('Current Test'!HM$1=0,"",+PropertyTotals!HZ13/PropertyTotals!HZ$4*100)</f>
        <v/>
      </c>
      <c r="IB13" s="17" t="str">
        <f>IF('Current Test'!HN$1=0,"",+PropertyTotals!IA13/PropertyTotals!IA$4*100)</f>
        <v/>
      </c>
      <c r="IC13" s="17" t="str">
        <f>IF('Current Test'!HO$1=0,"",+PropertyTotals!IB13/PropertyTotals!IB$4*100)</f>
        <v/>
      </c>
      <c r="ID13" s="17" t="str">
        <f>IF('Current Test'!HP$1=0,"",+PropertyTotals!IC13/PropertyTotals!IC$4*100)</f>
        <v/>
      </c>
      <c r="IE13" s="17" t="str">
        <f>IF('Current Test'!HQ$1=0,"",+PropertyTotals!ID13/PropertyTotals!ID$4*100)</f>
        <v/>
      </c>
      <c r="IF13" s="17" t="str">
        <f>IF('Current Test'!HR$1=0,"",+PropertyTotals!IE13/PropertyTotals!IE$4*100)</f>
        <v/>
      </c>
      <c r="IG13" s="17" t="str">
        <f>IF('Current Test'!HS$1=0,"",+PropertyTotals!IF13/PropertyTotals!IF$4*100)</f>
        <v/>
      </c>
      <c r="IH13" s="17" t="str">
        <f>IF('Current Test'!HT$1=0,"",+PropertyTotals!IG13/PropertyTotals!IG$4*100)</f>
        <v/>
      </c>
      <c r="II13" s="17" t="str">
        <f>IF('Current Test'!HU$1=0,"",+PropertyTotals!IH13/PropertyTotals!IH$4*100)</f>
        <v/>
      </c>
      <c r="IJ13" s="17" t="str">
        <f>IF('Current Test'!HV$1=0,"",+PropertyTotals!II13/PropertyTotals!II$4*100)</f>
        <v/>
      </c>
      <c r="IK13" s="17" t="str">
        <f>IF('Current Test'!HW$1=0,"",+PropertyTotals!IJ13/PropertyTotals!IJ$4*100)</f>
        <v/>
      </c>
      <c r="IL13" s="17" t="str">
        <f>IF('Current Test'!HX$1=0,"",+PropertyTotals!IK13/PropertyTotals!IK$4*100)</f>
        <v/>
      </c>
      <c r="IM13" s="17" t="str">
        <f>IF('Current Test'!HY$1=0,"",+PropertyTotals!IL13/PropertyTotals!IL$4*100)</f>
        <v/>
      </c>
      <c r="IN13" s="17" t="str">
        <f>IF('Current Test'!HZ$1=0,"",+PropertyTotals!IM13/PropertyTotals!IM$4*100)</f>
        <v/>
      </c>
      <c r="IO13" s="17" t="str">
        <f>IF('Current Test'!IA$1=0,"",+PropertyTotals!IN13/PropertyTotals!IN$4*100)</f>
        <v/>
      </c>
      <c r="IP13" s="17" t="str">
        <f>IF('Current Test'!IB$1=0,"",+PropertyTotals!IO13/PropertyTotals!IO$4*100)</f>
        <v/>
      </c>
      <c r="IQ13" s="17" t="str">
        <f>IF('Current Test'!IC$1=0,"",+PropertyTotals!IP13/PropertyTotals!IP$4*100)</f>
        <v/>
      </c>
      <c r="IR13" s="17" t="str">
        <f>IF('Current Test'!ID$1=0,"",+PropertyTotals!IQ13/PropertyTotals!IQ$4*100)</f>
        <v/>
      </c>
      <c r="IS13" s="17" t="str">
        <f>IF('Current Test'!IE$1=0,"",+PropertyTotals!IR13/PropertyTotals!IR$4*100)</f>
        <v/>
      </c>
      <c r="IT13" s="17" t="str">
        <f>IF('Current Test'!IF$1=0,"",+PropertyTotals!IS13/PropertyTotals!IS$4*100)</f>
        <v/>
      </c>
      <c r="IU13" s="17" t="str">
        <f>IF('Current Test'!IG$1=0,"",+PropertyTotals!IT13/PropertyTotals!IT$4*100)</f>
        <v/>
      </c>
      <c r="IV13" s="17" t="str">
        <f>IF('Current Test'!IH$1=0,"",+PropertyTotals!IU13/PropertyTotals!IU$4*100)</f>
        <v/>
      </c>
      <c r="IW13" s="17" t="str">
        <f>IF('Current Test'!II$1=0,"",+PropertyTotals!IV13/PropertyTotals!IV$4*100)</f>
        <v/>
      </c>
      <c r="IX13" s="17" t="str">
        <f>IF('Current Test'!IJ$1=0,"",+PropertyTotals!IW13/PropertyTotals!IW$4*100)</f>
        <v/>
      </c>
      <c r="IY13" s="17" t="str">
        <f>IF('Current Test'!IK$1=0,"",+PropertyTotals!IX13/PropertyTotals!IX$4*100)</f>
        <v/>
      </c>
      <c r="IZ13" s="17" t="str">
        <f>IF('Current Test'!IL$1=0,"",+PropertyTotals!IY13/PropertyTotals!IY$4*100)</f>
        <v/>
      </c>
      <c r="JA13" s="17" t="str">
        <f>IF('Current Test'!IM$1=0,"",+PropertyTotals!IZ13/PropertyTotals!IZ$4*100)</f>
        <v/>
      </c>
      <c r="JB13" s="17" t="str">
        <f>IF('Current Test'!IN$1=0,"",+PropertyTotals!JA13/PropertyTotals!JA$4*100)</f>
        <v/>
      </c>
      <c r="JC13" s="17" t="str">
        <f>IF('Current Test'!IO$1=0,"",+PropertyTotals!JB13/PropertyTotals!JB$4*100)</f>
        <v/>
      </c>
      <c r="JD13" s="17" t="str">
        <f>IF('Current Test'!IP$1=0,"",+PropertyTotals!JC13/PropertyTotals!JC$4*100)</f>
        <v/>
      </c>
      <c r="JE13" s="17" t="str">
        <f>IF('Current Test'!IQ$1=0,"",+PropertyTotals!JD13/PropertyTotals!JD$4*100)</f>
        <v/>
      </c>
      <c r="JF13" s="17" t="str">
        <f>IF('Current Test'!IR$1=0,"",+PropertyTotals!JE13/PropertyTotals!JE$4*100)</f>
        <v/>
      </c>
      <c r="JG13" s="17" t="str">
        <f>IF('Current Test'!IS$1=0,"",+PropertyTotals!JF13/PropertyTotals!JF$4*100)</f>
        <v/>
      </c>
      <c r="JH13" s="17" t="str">
        <f>IF('Current Test'!IT$1=0,"",+PropertyTotals!JG13/PropertyTotals!JG$4*100)</f>
        <v/>
      </c>
      <c r="JI13" s="17" t="str">
        <f>IF('Current Test'!IU$1=0,"",+PropertyTotals!JH13/PropertyTotals!JH$4*100)</f>
        <v/>
      </c>
      <c r="JJ13" s="17" t="str">
        <f>IF('Current Test'!IV$1=0,"",+PropertyTotals!JI13/PropertyTotals!JI$4*100)</f>
        <v/>
      </c>
      <c r="JK13" s="17" t="str">
        <f>IF('Current Test'!IW$1=0,"",+PropertyTotals!JJ13/PropertyTotals!JJ$4*100)</f>
        <v/>
      </c>
      <c r="JL13" s="17" t="str">
        <f>IF('Current Test'!IX$1=0,"",+PropertyTotals!JK13/PropertyTotals!JK$4*100)</f>
        <v/>
      </c>
      <c r="JM13" s="17" t="str">
        <f>IF('Current Test'!IY$1=0,"",+PropertyTotals!JL13/PropertyTotals!JL$4*100)</f>
        <v/>
      </c>
      <c r="JN13" s="17" t="str">
        <f>IF('Current Test'!IZ$1=0,"",+PropertyTotals!JM13/PropertyTotals!JM$4*100)</f>
        <v/>
      </c>
      <c r="JO13" s="17" t="str">
        <f>IF('Current Test'!JA$1=0,"",+PropertyTotals!JN13/PropertyTotals!JN$4*100)</f>
        <v/>
      </c>
      <c r="JP13" s="17" t="str">
        <f>IF('Current Test'!JB$1=0,"",+PropertyTotals!JO13/PropertyTotals!JO$4*100)</f>
        <v/>
      </c>
      <c r="JQ13" s="17" t="str">
        <f>IF('Current Test'!JC$1=0,"",+PropertyTotals!JP13/PropertyTotals!JP$4*100)</f>
        <v/>
      </c>
      <c r="JR13" s="17" t="str">
        <f>IF('Current Test'!JD$1=0,"",+PropertyTotals!JQ13/PropertyTotals!JQ$4*100)</f>
        <v/>
      </c>
      <c r="JS13" s="17" t="str">
        <f>IF('Current Test'!JE$1=0,"",+PropertyTotals!JR13/PropertyTotals!JR$4*100)</f>
        <v/>
      </c>
      <c r="JT13" s="17" t="str">
        <f>IF('Current Test'!JF$1=0,"",+PropertyTotals!JS13/PropertyTotals!JS$4*100)</f>
        <v/>
      </c>
      <c r="JU13" s="17" t="str">
        <f>IF('Current Test'!JG$1=0,"",+PropertyTotals!JT13/PropertyTotals!JT$4*100)</f>
        <v/>
      </c>
      <c r="JV13" s="17" t="str">
        <f>IF('Current Test'!JH$1=0,"",+PropertyTotals!JU13/PropertyTotals!JU$4*100)</f>
        <v/>
      </c>
      <c r="JW13" s="17" t="str">
        <f>IF('Current Test'!JI$1=0,"",+PropertyTotals!JV13/PropertyTotals!JV$4*100)</f>
        <v/>
      </c>
      <c r="JX13" s="17" t="str">
        <f>IF('Current Test'!JJ$1=0,"",+PropertyTotals!JW13/PropertyTotals!JW$4*100)</f>
        <v/>
      </c>
      <c r="JY13" s="17" t="str">
        <f>IF('Current Test'!JK$1=0,"",+PropertyTotals!JX13/PropertyTotals!JX$4*100)</f>
        <v/>
      </c>
      <c r="JZ13" s="17" t="str">
        <f>IF('Current Test'!JL$1=0,"",+PropertyTotals!JY13/PropertyTotals!JY$4*100)</f>
        <v/>
      </c>
      <c r="KA13" s="17" t="str">
        <f>IF('Current Test'!JM$1=0,"",+PropertyTotals!JZ13/PropertyTotals!JZ$4*100)</f>
        <v/>
      </c>
      <c r="KB13" s="17" t="str">
        <f>IF('Current Test'!JN$1=0,"",+PropertyTotals!KA13/PropertyTotals!KA$4*100)</f>
        <v/>
      </c>
      <c r="KC13" s="17" t="str">
        <f>IF('Current Test'!JO$1=0,"",+PropertyTotals!KB13/PropertyTotals!KB$4*100)</f>
        <v/>
      </c>
      <c r="KD13" s="17" t="str">
        <f>IF('Current Test'!JP$1=0,"",+PropertyTotals!KC13/PropertyTotals!KC$4*100)</f>
        <v/>
      </c>
      <c r="KE13" s="17" t="str">
        <f>IF('Current Test'!JQ$1=0,"",+PropertyTotals!KD13/PropertyTotals!KD$4*100)</f>
        <v/>
      </c>
      <c r="KF13" s="17" t="str">
        <f>IF('Current Test'!JR$1=0,"",+PropertyTotals!KE13/PropertyTotals!KE$4*100)</f>
        <v/>
      </c>
      <c r="KG13" s="17" t="str">
        <f>IF('Current Test'!JS$1=0,"",+PropertyTotals!KF13/PropertyTotals!KF$4*100)</f>
        <v/>
      </c>
      <c r="KH13" s="17" t="str">
        <f>IF('Current Test'!JT$1=0,"",+PropertyTotals!KG13/PropertyTotals!KG$4*100)</f>
        <v/>
      </c>
      <c r="KI13" s="17" t="str">
        <f>IF('Current Test'!JU$1=0,"",+PropertyTotals!KH13/PropertyTotals!KH$4*100)</f>
        <v/>
      </c>
      <c r="KJ13" s="17" t="str">
        <f>IF('Current Test'!JV$1=0,"",+PropertyTotals!KI13/PropertyTotals!KI$4*100)</f>
        <v/>
      </c>
      <c r="KK13" s="17" t="str">
        <f>IF('Current Test'!JW$1=0,"",+PropertyTotals!KJ13/PropertyTotals!KJ$4*100)</f>
        <v/>
      </c>
      <c r="KL13" s="17" t="str">
        <f>IF('Current Test'!JX$1=0,"",+PropertyTotals!KK13/PropertyTotals!KK$4*100)</f>
        <v/>
      </c>
      <c r="KM13" s="17" t="str">
        <f>IF('Current Test'!JY$1=0,"",+PropertyTotals!KL13/PropertyTotals!KL$4*100)</f>
        <v/>
      </c>
      <c r="KN13" s="17" t="str">
        <f>IF('Current Test'!JZ$1=0,"",+PropertyTotals!KM13/PropertyTotals!KM$4*100)</f>
        <v/>
      </c>
      <c r="KO13" s="17" t="str">
        <f>IF('Current Test'!KA$1=0,"",+PropertyTotals!KN13/PropertyTotals!KN$4*100)</f>
        <v/>
      </c>
      <c r="KP13" s="17" t="str">
        <f>IF('Current Test'!KB$1=0,"",+PropertyTotals!KO13/PropertyTotals!KO$4*100)</f>
        <v/>
      </c>
      <c r="KQ13" s="17" t="str">
        <f>IF('Current Test'!KC$1=0,"",+PropertyTotals!KP13/PropertyTotals!KP$4*100)</f>
        <v/>
      </c>
      <c r="KR13" s="17" t="str">
        <f>IF('Current Test'!KD$1=0,"",+PropertyTotals!KQ13/PropertyTotals!KQ$4*100)</f>
        <v/>
      </c>
      <c r="KS13" s="17" t="str">
        <f>IF('Current Test'!KE$1=0,"",+PropertyTotals!KR13/PropertyTotals!KR$4*100)</f>
        <v/>
      </c>
      <c r="KT13" s="17" t="str">
        <f>IF('Current Test'!KF$1=0,"",+PropertyTotals!KS13/PropertyTotals!KS$4*100)</f>
        <v/>
      </c>
      <c r="KU13" s="17" t="str">
        <f>IF('Current Test'!KG$1=0,"",+PropertyTotals!KT13/PropertyTotals!KT$4*100)</f>
        <v/>
      </c>
      <c r="KV13" s="17" t="str">
        <f>IF('Current Test'!KH$1=0,"",+PropertyTotals!KU13/PropertyTotals!KU$4*100)</f>
        <v/>
      </c>
      <c r="KW13" s="17" t="str">
        <f>IF('Current Test'!KI$1=0,"",+PropertyTotals!KV13/PropertyTotals!KV$4*100)</f>
        <v/>
      </c>
      <c r="KX13" s="17" t="str">
        <f>IF('Current Test'!KJ$1=0,"",+PropertyTotals!KW13/PropertyTotals!KW$4*100)</f>
        <v/>
      </c>
      <c r="KY13" s="17" t="str">
        <f>IF('Current Test'!KK$1=0,"",+PropertyTotals!KX13/PropertyTotals!KX$4*100)</f>
        <v/>
      </c>
      <c r="KZ13" s="17" t="str">
        <f>IF('Current Test'!KL$1=0,"",+PropertyTotals!KY13/PropertyTotals!KY$4*100)</f>
        <v/>
      </c>
      <c r="LA13" s="17" t="str">
        <f>IF('Current Test'!KM$1=0,"",+PropertyTotals!KZ13/PropertyTotals!KZ$4*100)</f>
        <v/>
      </c>
      <c r="LB13" s="17" t="str">
        <f>IF('Current Test'!KN$1=0,"",+PropertyTotals!LA13/PropertyTotals!LA$4*100)</f>
        <v/>
      </c>
      <c r="LC13" s="17" t="str">
        <f>IF('Current Test'!KO$1=0,"",+PropertyTotals!LB13/PropertyTotals!LB$4*100)</f>
        <v/>
      </c>
    </row>
    <row r="14" spans="1:315" x14ac:dyDescent="0.2">
      <c r="A14" s="11" t="s">
        <v>17</v>
      </c>
      <c r="B14" s="19">
        <f t="shared" si="3"/>
        <v>1.4487399032516244</v>
      </c>
      <c r="C14" s="21">
        <f t="shared" si="4"/>
        <v>2.3510911729860644</v>
      </c>
      <c r="D14" s="19">
        <f t="shared" si="5"/>
        <v>3.2534424427205044</v>
      </c>
      <c r="E14" s="17">
        <f t="shared" si="0"/>
        <v>0.90235126973443991</v>
      </c>
      <c r="F14" s="15">
        <f t="shared" si="1"/>
        <v>0</v>
      </c>
      <c r="G14" s="15">
        <f t="shared" si="6"/>
        <v>0</v>
      </c>
      <c r="H14" s="15">
        <f t="shared" si="7"/>
        <v>2.2727272727272729</v>
      </c>
      <c r="I14" s="15">
        <f t="shared" si="8"/>
        <v>4.3478260869565215</v>
      </c>
      <c r="J14" s="15">
        <f t="shared" si="9"/>
        <v>7.1428571428571423</v>
      </c>
      <c r="K14" s="16">
        <f t="shared" si="10"/>
        <v>39</v>
      </c>
      <c r="L14" s="15">
        <f t="shared" si="11"/>
        <v>40</v>
      </c>
      <c r="M14" s="10">
        <f t="shared" si="12"/>
        <v>2.1075160532878954</v>
      </c>
      <c r="N14" s="10">
        <f t="shared" si="13"/>
        <v>2.3510911729860644</v>
      </c>
      <c r="O14" s="11" t="s">
        <v>17</v>
      </c>
      <c r="P14" s="17">
        <f>IF('Current Test'!B$1=0,"",+PropertyTotals!O14/PropertyTotals!O$4*100)</f>
        <v>0</v>
      </c>
      <c r="Q14" s="17">
        <f>IF('Current Test'!C$1=0,"",+PropertyTotals!P14/PropertyTotals!P$4*100)</f>
        <v>2.2727272727272729</v>
      </c>
      <c r="R14" s="17">
        <f>IF('Current Test'!D$1=0,"",+PropertyTotals!Q14/PropertyTotals!Q$4*100)</f>
        <v>0</v>
      </c>
      <c r="S14" s="17">
        <f>IF('Current Test'!E$1=0,"",+PropertyTotals!R14/PropertyTotals!R$4*100)</f>
        <v>2.3809523809523809</v>
      </c>
      <c r="T14" s="17">
        <f>IF('Current Test'!F$1=0,"",+PropertyTotals!S14/PropertyTotals!S$4*100)</f>
        <v>0</v>
      </c>
      <c r="U14" s="17">
        <f>IF('Current Test'!G$1=0,"",+PropertyTotals!T14/PropertyTotals!T$4*100)</f>
        <v>2.3809523809523809</v>
      </c>
      <c r="V14" s="17">
        <f>IF('Current Test'!H$1=0,"",+PropertyTotals!U14/PropertyTotals!U$4*100)</f>
        <v>7.1428571428571423</v>
      </c>
      <c r="W14" s="17">
        <f>IF('Current Test'!I$1=0,"",+PropertyTotals!V14/PropertyTotals!V$4*100)</f>
        <v>4.3478260869565215</v>
      </c>
      <c r="X14" s="17">
        <f>IF('Current Test'!J$1=0,"",+PropertyTotals!W14/PropertyTotals!W$4*100)</f>
        <v>4.5454545454545459</v>
      </c>
      <c r="Y14" s="17">
        <f>IF('Current Test'!K$1=0,"",+PropertyTotals!X14/PropertyTotals!X$4*100)</f>
        <v>2.3809523809523809</v>
      </c>
      <c r="Z14" s="17">
        <f>IF('Current Test'!L$1=0,"",+PropertyTotals!Y14/PropertyTotals!Y$4*100)</f>
        <v>2.1276595744680851</v>
      </c>
      <c r="AA14" s="17">
        <f>IF('Current Test'!M$1=0,"",+PropertyTotals!Z14/PropertyTotals!Z$4*100)</f>
        <v>2.2727272727272729</v>
      </c>
      <c r="AB14" s="17">
        <f>IF('Current Test'!N$1=0,"",+PropertyTotals!AA14/PropertyTotals!AA$4*100)</f>
        <v>0</v>
      </c>
      <c r="AC14" s="17">
        <f>IF('Current Test'!O$1=0,"",+PropertyTotals!AB14/PropertyTotals!AB$4*100)</f>
        <v>4.8780487804878048</v>
      </c>
      <c r="AD14" s="17">
        <f>IF('Current Test'!P$1=0,"",+PropertyTotals!AC14/PropertyTotals!AC$4*100)</f>
        <v>2.2222222222222223</v>
      </c>
      <c r="AE14" s="17">
        <f>IF('Current Test'!Q$1=0,"",+PropertyTotals!AD14/PropertyTotals!AD$4*100)</f>
        <v>2.3809523809523809</v>
      </c>
      <c r="AF14" s="17">
        <f>IF('Current Test'!R$1=0,"",+PropertyTotals!AE14/PropertyTotals!AE$4*100)</f>
        <v>2.2727272727272729</v>
      </c>
      <c r="AG14" s="17">
        <f>IF('Current Test'!S$1=0,"",+PropertyTotals!AF14/PropertyTotals!AF$4*100)</f>
        <v>0</v>
      </c>
      <c r="AH14" s="17">
        <f>IF('Current Test'!T$1=0,"",+PropertyTotals!AG14/PropertyTotals!AG$4*100)</f>
        <v>2.2222222222222223</v>
      </c>
      <c r="AI14" s="17">
        <f>IF('Current Test'!U$1=0,"",+PropertyTotals!AH14/PropertyTotals!AH$4*100)</f>
        <v>0</v>
      </c>
      <c r="AJ14" s="17">
        <f>IF('Current Test'!V$1=0,"",+PropertyTotals!AI14/PropertyTotals!AI$4*100)</f>
        <v>0</v>
      </c>
      <c r="AK14" s="17">
        <f>IF('Current Test'!W$1=0,"",+PropertyTotals!AJ14/PropertyTotals!AJ$4*100)</f>
        <v>4.5454545454545459</v>
      </c>
      <c r="AL14" s="17">
        <f>IF('Current Test'!X$1=0,"",+PropertyTotals!AK14/PropertyTotals!AK$4*100)</f>
        <v>2.3255813953488373</v>
      </c>
      <c r="AM14" s="17">
        <f>IF('Current Test'!Y$1=0,"",+PropertyTotals!AL14/PropertyTotals!AL$4*100)</f>
        <v>2.2727272727272729</v>
      </c>
      <c r="AN14" s="17">
        <f>IF('Current Test'!Z$1=0,"",+PropertyTotals!AM14/PropertyTotals!AM$4*100)</f>
        <v>4.3478260869565215</v>
      </c>
      <c r="AO14" s="17">
        <f>IF('Current Test'!AA$1=0,"",+PropertyTotals!AN14/PropertyTotals!AN$4*100)</f>
        <v>2.3809523809523809</v>
      </c>
      <c r="AP14" s="17">
        <f>IF('Current Test'!AB$1=0,"",+PropertyTotals!AO14/PropertyTotals!AO$4*100)</f>
        <v>2.4390243902439024</v>
      </c>
      <c r="AQ14" s="17">
        <f>IF('Current Test'!AC$1=0,"",+PropertyTotals!AP14/PropertyTotals!AP$4*100)</f>
        <v>0</v>
      </c>
      <c r="AR14" s="17">
        <f>IF('Current Test'!AD$1=0,"",+PropertyTotals!AQ14/PropertyTotals!AQ$4*100)</f>
        <v>4.4444444444444446</v>
      </c>
      <c r="AS14" s="17">
        <f>IF('Current Test'!AE$1=0,"",+PropertyTotals!AR14/PropertyTotals!AR$4*100)</f>
        <v>4.7619047619047619</v>
      </c>
      <c r="AT14" s="17">
        <f>IF('Current Test'!AF$1=0,"",+PropertyTotals!AS14/PropertyTotals!AS$4*100)</f>
        <v>4.6511627906976747</v>
      </c>
      <c r="AU14" s="17">
        <f>IF('Current Test'!AG$1=0,"",+PropertyTotals!AT14/PropertyTotals!AT$4*100)</f>
        <v>2.3255813953488373</v>
      </c>
      <c r="AV14" s="17">
        <f>IF('Current Test'!AH$1=0,"",+PropertyTotals!AU14/PropertyTotals!AU$4*100)</f>
        <v>0</v>
      </c>
      <c r="AW14" s="17">
        <f>IF('Current Test'!AI$1=0,"",+PropertyTotals!AV14/PropertyTotals!AV$4*100)</f>
        <v>2.2222222222222223</v>
      </c>
      <c r="AX14" s="17">
        <f>IF('Current Test'!AJ$1=0,"",+PropertyTotals!AW14/PropertyTotals!AW$4*100)</f>
        <v>0</v>
      </c>
      <c r="AY14" s="17">
        <f>IF('Current Test'!AK$1=0,"",+PropertyTotals!AX14/PropertyTotals!AX$4*100)</f>
        <v>0</v>
      </c>
      <c r="AZ14" s="17">
        <f>IF('Current Test'!AL$1=0,"",+PropertyTotals!AY14/PropertyTotals!AY$4*100)</f>
        <v>0</v>
      </c>
      <c r="BA14" s="17">
        <f>IF('Current Test'!AM$1=0,"",+PropertyTotals!AZ14/PropertyTotals!AZ$4*100)</f>
        <v>6.5217391304347823</v>
      </c>
      <c r="BB14" s="17">
        <f>IF('Current Test'!AN$1=0,"",+PropertyTotals!BA14/PropertyTotals!BA$4*100)</f>
        <v>6.9767441860465116</v>
      </c>
      <c r="BC14" s="17">
        <f>IF('Current Test'!AO$1=0,"",+PropertyTotals!BB14/PropertyTotals!BB$4*100)</f>
        <v>0</v>
      </c>
      <c r="BD14" s="17" t="str">
        <f>IF('Current Test'!AP$1=0,"",+PropertyTotals!BC14/PropertyTotals!BC$4*100)</f>
        <v/>
      </c>
      <c r="BE14" s="17" t="str">
        <f>IF('Current Test'!AQ$1=0,"",+PropertyTotals!BD14/PropertyTotals!BD$4*100)</f>
        <v/>
      </c>
      <c r="BF14" s="17" t="str">
        <f>IF('Current Test'!AR$1=0,"",+PropertyTotals!BE14/PropertyTotals!BE$4*100)</f>
        <v/>
      </c>
      <c r="BG14" s="17" t="str">
        <f>IF('Current Test'!AS$1=0,"",+PropertyTotals!BF14/PropertyTotals!BF$4*100)</f>
        <v/>
      </c>
      <c r="BH14" s="17" t="str">
        <f>IF('Current Test'!AT$1=0,"",+PropertyTotals!BG14/PropertyTotals!BG$4*100)</f>
        <v/>
      </c>
      <c r="BI14" s="17" t="str">
        <f>IF('Current Test'!AU$1=0,"",+PropertyTotals!BH14/PropertyTotals!BH$4*100)</f>
        <v/>
      </c>
      <c r="BJ14" s="17" t="str">
        <f>IF('Current Test'!AV$1=0,"",+PropertyTotals!BI14/PropertyTotals!BI$4*100)</f>
        <v/>
      </c>
      <c r="BK14" s="17" t="str">
        <f>IF('Current Test'!AW$1=0,"",+PropertyTotals!BJ14/PropertyTotals!BJ$4*100)</f>
        <v/>
      </c>
      <c r="BL14" s="17" t="str">
        <f>IF('Current Test'!AX$1=0,"",+PropertyTotals!BK14/PropertyTotals!BK$4*100)</f>
        <v/>
      </c>
      <c r="BM14" s="17" t="str">
        <f>IF('Current Test'!AY$1=0,"",+PropertyTotals!BL14/PropertyTotals!BL$4*100)</f>
        <v/>
      </c>
      <c r="BN14" s="17" t="str">
        <f>IF('Current Test'!AZ$1=0,"",+PropertyTotals!BM14/PropertyTotals!BM$4*100)</f>
        <v/>
      </c>
      <c r="BO14" s="17" t="str">
        <f>IF('Current Test'!BA$1=0,"",+PropertyTotals!BN14/PropertyTotals!BN$4*100)</f>
        <v/>
      </c>
      <c r="BP14" s="17" t="str">
        <f>IF('Current Test'!BB$1=0,"",+PropertyTotals!BO14/PropertyTotals!BO$4*100)</f>
        <v/>
      </c>
      <c r="BQ14" s="17" t="str">
        <f>IF('Current Test'!BC$1=0,"",+PropertyTotals!BP14/PropertyTotals!BP$4*100)</f>
        <v/>
      </c>
      <c r="BR14" s="17" t="str">
        <f>IF('Current Test'!BD$1=0,"",+PropertyTotals!BQ14/PropertyTotals!BQ$4*100)</f>
        <v/>
      </c>
      <c r="BS14" s="17" t="str">
        <f>IF('Current Test'!BE$1=0,"",+PropertyTotals!BR14/PropertyTotals!BR$4*100)</f>
        <v/>
      </c>
      <c r="BT14" s="17" t="str">
        <f>IF('Current Test'!BF$1=0,"",+PropertyTotals!BS14/PropertyTotals!BS$4*100)</f>
        <v/>
      </c>
      <c r="BU14" s="17" t="str">
        <f>IF('Current Test'!BG$1=0,"",+PropertyTotals!BT14/PropertyTotals!BT$4*100)</f>
        <v/>
      </c>
      <c r="BV14" s="17" t="str">
        <f>IF('Current Test'!BH$1=0,"",+PropertyTotals!BU14/PropertyTotals!BU$4*100)</f>
        <v/>
      </c>
      <c r="BW14" s="17" t="str">
        <f>IF('Current Test'!BI$1=0,"",+PropertyTotals!BV14/PropertyTotals!BV$4*100)</f>
        <v/>
      </c>
      <c r="BX14" s="17" t="str">
        <f>IF('Current Test'!BJ$1=0,"",+PropertyTotals!BW14/PropertyTotals!BW$4*100)</f>
        <v/>
      </c>
      <c r="BY14" s="17" t="str">
        <f>IF('Current Test'!BK$1=0,"",+PropertyTotals!BX14/PropertyTotals!BX$4*100)</f>
        <v/>
      </c>
      <c r="BZ14" s="17" t="str">
        <f>IF('Current Test'!BL$1=0,"",+PropertyTotals!BY14/PropertyTotals!BY$4*100)</f>
        <v/>
      </c>
      <c r="CA14" s="17" t="str">
        <f>IF('Current Test'!BM$1=0,"",+PropertyTotals!BZ14/PropertyTotals!BZ$4*100)</f>
        <v/>
      </c>
      <c r="CB14" s="17" t="str">
        <f>IF('Current Test'!BN$1=0,"",+PropertyTotals!CA14/PropertyTotals!CA$4*100)</f>
        <v/>
      </c>
      <c r="CC14" s="17" t="str">
        <f>IF('Current Test'!BO$1=0,"",+PropertyTotals!CB14/PropertyTotals!CB$4*100)</f>
        <v/>
      </c>
      <c r="CD14" s="17" t="str">
        <f>IF('Current Test'!BP$1=0,"",+PropertyTotals!CC14/PropertyTotals!CC$4*100)</f>
        <v/>
      </c>
      <c r="CE14" s="17" t="str">
        <f>IF('Current Test'!BQ$1=0,"",+PropertyTotals!CD14/PropertyTotals!CD$4*100)</f>
        <v/>
      </c>
      <c r="CF14" s="17" t="str">
        <f>IF('Current Test'!BR$1=0,"",+PropertyTotals!CE14/PropertyTotals!CE$4*100)</f>
        <v/>
      </c>
      <c r="CG14" s="17" t="str">
        <f>IF('Current Test'!BS$1=0,"",+PropertyTotals!CF14/PropertyTotals!CF$4*100)</f>
        <v/>
      </c>
      <c r="CH14" s="17" t="str">
        <f>IF('Current Test'!BT$1=0,"",+PropertyTotals!CG14/PropertyTotals!CG$4*100)</f>
        <v/>
      </c>
      <c r="CI14" s="17" t="str">
        <f>IF('Current Test'!BU$1=0,"",+PropertyTotals!CH14/PropertyTotals!CH$4*100)</f>
        <v/>
      </c>
      <c r="CJ14" s="17" t="str">
        <f>IF('Current Test'!BV$1=0,"",+PropertyTotals!CI14/PropertyTotals!CI$4*100)</f>
        <v/>
      </c>
      <c r="CK14" s="17" t="str">
        <f>IF('Current Test'!BW$1=0,"",+PropertyTotals!CJ14/PropertyTotals!CJ$4*100)</f>
        <v/>
      </c>
      <c r="CL14" s="17" t="str">
        <f>IF('Current Test'!BX$1=0,"",+PropertyTotals!CK14/PropertyTotals!CK$4*100)</f>
        <v/>
      </c>
      <c r="CM14" s="17" t="str">
        <f>IF('Current Test'!BY$1=0,"",+PropertyTotals!CL14/PropertyTotals!CL$4*100)</f>
        <v/>
      </c>
      <c r="CN14" s="17" t="str">
        <f>IF('Current Test'!BZ$1=0,"",+PropertyTotals!CM14/PropertyTotals!CM$4*100)</f>
        <v/>
      </c>
      <c r="CO14" s="17" t="str">
        <f>IF('Current Test'!CA$1=0,"",+PropertyTotals!CN14/PropertyTotals!CN$4*100)</f>
        <v/>
      </c>
      <c r="CP14" s="17" t="str">
        <f>IF('Current Test'!CB$1=0,"",+PropertyTotals!CO14/PropertyTotals!CO$4*100)</f>
        <v/>
      </c>
      <c r="CQ14" s="17" t="str">
        <f>IF('Current Test'!CC$1=0,"",+PropertyTotals!CP14/PropertyTotals!CP$4*100)</f>
        <v/>
      </c>
      <c r="CR14" s="17" t="str">
        <f>IF('Current Test'!CD$1=0,"",+PropertyTotals!CQ14/PropertyTotals!CQ$4*100)</f>
        <v/>
      </c>
      <c r="CS14" s="17" t="str">
        <f>IF('Current Test'!CE$1=0,"",+PropertyTotals!CR14/PropertyTotals!CR$4*100)</f>
        <v/>
      </c>
      <c r="CT14" s="17" t="str">
        <f>IF('Current Test'!CF$1=0,"",+PropertyTotals!CS14/PropertyTotals!CS$4*100)</f>
        <v/>
      </c>
      <c r="CU14" s="17" t="str">
        <f>IF('Current Test'!CG$1=0,"",+PropertyTotals!CT14/PropertyTotals!CT$4*100)</f>
        <v/>
      </c>
      <c r="CV14" s="17" t="str">
        <f>IF('Current Test'!CH$1=0,"",+PropertyTotals!CU14/PropertyTotals!CU$4*100)</f>
        <v/>
      </c>
      <c r="CW14" s="17" t="str">
        <f>IF('Current Test'!CI$1=0,"",+PropertyTotals!CV14/PropertyTotals!CV$4*100)</f>
        <v/>
      </c>
      <c r="CX14" s="17" t="str">
        <f>IF('Current Test'!CJ$1=0,"",+PropertyTotals!CW14/PropertyTotals!CW$4*100)</f>
        <v/>
      </c>
      <c r="CY14" s="17" t="str">
        <f>IF('Current Test'!CK$1=0,"",+PropertyTotals!CX14/PropertyTotals!CX$4*100)</f>
        <v/>
      </c>
      <c r="CZ14" s="17" t="str">
        <f>IF('Current Test'!CL$1=0,"",+PropertyTotals!CY14/PropertyTotals!CY$4*100)</f>
        <v/>
      </c>
      <c r="DA14" s="17" t="str">
        <f>IF('Current Test'!CM$1=0,"",+PropertyTotals!CZ14/PropertyTotals!CZ$4*100)</f>
        <v/>
      </c>
      <c r="DB14" s="17" t="str">
        <f>IF('Current Test'!CN$1=0,"",+PropertyTotals!DA14/PropertyTotals!DA$4*100)</f>
        <v/>
      </c>
      <c r="DC14" s="17" t="str">
        <f>IF('Current Test'!CO$1=0,"",+PropertyTotals!DB14/PropertyTotals!DB$4*100)</f>
        <v/>
      </c>
      <c r="DD14" s="17" t="str">
        <f>IF('Current Test'!CP$1=0,"",+PropertyTotals!DC14/PropertyTotals!DC$4*100)</f>
        <v/>
      </c>
      <c r="DE14" s="17" t="str">
        <f>IF('Current Test'!CQ$1=0,"",+PropertyTotals!DD14/PropertyTotals!DD$4*100)</f>
        <v/>
      </c>
      <c r="DF14" s="17" t="str">
        <f>IF('Current Test'!CR$1=0,"",+PropertyTotals!DE14/PropertyTotals!DE$4*100)</f>
        <v/>
      </c>
      <c r="DG14" s="17" t="str">
        <f>IF('Current Test'!CS$1=0,"",+PropertyTotals!DF14/PropertyTotals!DF$4*100)</f>
        <v/>
      </c>
      <c r="DH14" s="17" t="str">
        <f>IF('Current Test'!CT$1=0,"",+PropertyTotals!DG14/PropertyTotals!DG$4*100)</f>
        <v/>
      </c>
      <c r="DI14" s="17" t="str">
        <f>IF('Current Test'!CU$1=0,"",+PropertyTotals!DH14/PropertyTotals!DH$4*100)</f>
        <v/>
      </c>
      <c r="DJ14" s="17" t="str">
        <f>IF('Current Test'!CV$1=0,"",+PropertyTotals!DI14/PropertyTotals!DI$4*100)</f>
        <v/>
      </c>
      <c r="DK14" s="17" t="str">
        <f>IF('Current Test'!CW$1=0,"",+PropertyTotals!DJ14/PropertyTotals!DJ$4*100)</f>
        <v/>
      </c>
      <c r="DL14" s="17" t="str">
        <f>IF('Current Test'!CX$1=0,"",+PropertyTotals!DK14/PropertyTotals!DK$4*100)</f>
        <v/>
      </c>
      <c r="DM14" s="17" t="str">
        <f>IF('Current Test'!CY$1=0,"",+PropertyTotals!DL14/PropertyTotals!DL$4*100)</f>
        <v/>
      </c>
      <c r="DN14" s="17" t="str">
        <f>IF('Current Test'!CZ$1=0,"",+PropertyTotals!DM14/PropertyTotals!DM$4*100)</f>
        <v/>
      </c>
      <c r="DO14" s="17" t="str">
        <f>IF('Current Test'!DA$1=0,"",+PropertyTotals!DN14/PropertyTotals!DN$4*100)</f>
        <v/>
      </c>
      <c r="DP14" s="17" t="str">
        <f>IF('Current Test'!DB$1=0,"",+PropertyTotals!DO14/PropertyTotals!DO$4*100)</f>
        <v/>
      </c>
      <c r="DQ14" s="17" t="str">
        <f>IF('Current Test'!DC$1=0,"",+PropertyTotals!DP14/PropertyTotals!DP$4*100)</f>
        <v/>
      </c>
      <c r="DR14" s="17" t="str">
        <f>IF('Current Test'!DD$1=0,"",+PropertyTotals!DQ14/PropertyTotals!DQ$4*100)</f>
        <v/>
      </c>
      <c r="DS14" s="17" t="str">
        <f>IF('Current Test'!DE$1=0,"",+PropertyTotals!DR14/PropertyTotals!DR$4*100)</f>
        <v/>
      </c>
      <c r="DT14" s="17" t="str">
        <f>IF('Current Test'!DF$1=0,"",+PropertyTotals!DS14/PropertyTotals!DS$4*100)</f>
        <v/>
      </c>
      <c r="DU14" s="17" t="str">
        <f>IF('Current Test'!DG$1=0,"",+PropertyTotals!DT14/PropertyTotals!DT$4*100)</f>
        <v/>
      </c>
      <c r="DV14" s="17" t="str">
        <f>IF('Current Test'!DH$1=0,"",+PropertyTotals!DU14/PropertyTotals!DU$4*100)</f>
        <v/>
      </c>
      <c r="DW14" s="17" t="str">
        <f>IF('Current Test'!DI$1=0,"",+PropertyTotals!DV14/PropertyTotals!DV$4*100)</f>
        <v/>
      </c>
      <c r="DX14" s="17" t="str">
        <f>IF('Current Test'!DJ$1=0,"",+PropertyTotals!DW14/PropertyTotals!DW$4*100)</f>
        <v/>
      </c>
      <c r="DY14" s="17" t="str">
        <f>IF('Current Test'!DK$1=0,"",+PropertyTotals!DX14/PropertyTotals!DX$4*100)</f>
        <v/>
      </c>
      <c r="DZ14" s="17" t="str">
        <f>IF('Current Test'!DL$1=0,"",+PropertyTotals!DY14/PropertyTotals!DY$4*100)</f>
        <v/>
      </c>
      <c r="EA14" s="17" t="str">
        <f>IF('Current Test'!DM$1=0,"",+PropertyTotals!DZ14/PropertyTotals!DZ$4*100)</f>
        <v/>
      </c>
      <c r="EB14" s="17" t="str">
        <f>IF('Current Test'!DN$1=0,"",+PropertyTotals!EA14/PropertyTotals!EA$4*100)</f>
        <v/>
      </c>
      <c r="EC14" s="17" t="str">
        <f>IF('Current Test'!DO$1=0,"",+PropertyTotals!EB14/PropertyTotals!EB$4*100)</f>
        <v/>
      </c>
      <c r="ED14" s="17" t="str">
        <f>IF('Current Test'!DP$1=0,"",+PropertyTotals!EC14/PropertyTotals!EC$4*100)</f>
        <v/>
      </c>
      <c r="EE14" s="17" t="str">
        <f>IF('Current Test'!DQ$1=0,"",+PropertyTotals!ED14/PropertyTotals!ED$4*100)</f>
        <v/>
      </c>
      <c r="EF14" s="17" t="str">
        <f>IF('Current Test'!DR$1=0,"",+PropertyTotals!EE14/PropertyTotals!EE$4*100)</f>
        <v/>
      </c>
      <c r="EG14" s="17" t="str">
        <f>IF('Current Test'!DS$1=0,"",+PropertyTotals!EF14/PropertyTotals!EF$4*100)</f>
        <v/>
      </c>
      <c r="EH14" s="17" t="str">
        <f>IF('Current Test'!DT$1=0,"",+PropertyTotals!EG14/PropertyTotals!EG$4*100)</f>
        <v/>
      </c>
      <c r="EI14" s="17" t="str">
        <f>IF('Current Test'!DU$1=0,"",+PropertyTotals!EH14/PropertyTotals!EH$4*100)</f>
        <v/>
      </c>
      <c r="EJ14" s="17" t="str">
        <f>IF('Current Test'!DV$1=0,"",+PropertyTotals!EI14/PropertyTotals!EI$4*100)</f>
        <v/>
      </c>
      <c r="EK14" s="17" t="str">
        <f>IF('Current Test'!DW$1=0,"",+PropertyTotals!EJ14/PropertyTotals!EJ$4*100)</f>
        <v/>
      </c>
      <c r="EL14" s="17" t="str">
        <f>IF('Current Test'!DX$1=0,"",+PropertyTotals!EK14/PropertyTotals!EK$4*100)</f>
        <v/>
      </c>
      <c r="EM14" s="17" t="str">
        <f>IF('Current Test'!DY$1=0,"",+PropertyTotals!EL14/PropertyTotals!EL$4*100)</f>
        <v/>
      </c>
      <c r="EN14" s="17" t="str">
        <f>IF('Current Test'!DZ$1=0,"",+PropertyTotals!EM14/PropertyTotals!EM$4*100)</f>
        <v/>
      </c>
      <c r="EO14" s="17" t="str">
        <f>IF('Current Test'!EA$1=0,"",+PropertyTotals!EN14/PropertyTotals!EN$4*100)</f>
        <v/>
      </c>
      <c r="EP14" s="17" t="str">
        <f>IF('Current Test'!EB$1=0,"",+PropertyTotals!EO14/PropertyTotals!EO$4*100)</f>
        <v/>
      </c>
      <c r="EQ14" s="17" t="str">
        <f>IF('Current Test'!EC$1=0,"",+PropertyTotals!EP14/PropertyTotals!EP$4*100)</f>
        <v/>
      </c>
      <c r="ER14" s="17" t="str">
        <f>IF('Current Test'!ED$1=0,"",+PropertyTotals!EQ14/PropertyTotals!EQ$4*100)</f>
        <v/>
      </c>
      <c r="ES14" s="17" t="str">
        <f>IF('Current Test'!EE$1=0,"",+PropertyTotals!ER14/PropertyTotals!ER$4*100)</f>
        <v/>
      </c>
      <c r="ET14" s="17" t="str">
        <f>IF('Current Test'!EF$1=0,"",+PropertyTotals!ES14/PropertyTotals!ES$4*100)</f>
        <v/>
      </c>
      <c r="EU14" s="17" t="str">
        <f>IF('Current Test'!EG$1=0,"",+PropertyTotals!ET14/PropertyTotals!ET$4*100)</f>
        <v/>
      </c>
      <c r="EV14" s="17" t="str">
        <f>IF('Current Test'!EH$1=0,"",+PropertyTotals!EU14/PropertyTotals!EU$4*100)</f>
        <v/>
      </c>
      <c r="EW14" s="17" t="str">
        <f>IF('Current Test'!EI$1=0,"",+PropertyTotals!EV14/PropertyTotals!EV$4*100)</f>
        <v/>
      </c>
      <c r="EX14" s="17" t="str">
        <f>IF('Current Test'!EJ$1=0,"",+PropertyTotals!EW14/PropertyTotals!EW$4*100)</f>
        <v/>
      </c>
      <c r="EY14" s="17" t="str">
        <f>IF('Current Test'!EK$1=0,"",+PropertyTotals!EX14/PropertyTotals!EX$4*100)</f>
        <v/>
      </c>
      <c r="EZ14" s="17" t="str">
        <f>IF('Current Test'!EL$1=0,"",+PropertyTotals!EY14/PropertyTotals!EY$4*100)</f>
        <v/>
      </c>
      <c r="FA14" s="17" t="str">
        <f>IF('Current Test'!EM$1=0,"",+PropertyTotals!EZ14/PropertyTotals!EZ$4*100)</f>
        <v/>
      </c>
      <c r="FB14" s="17" t="str">
        <f>IF('Current Test'!EN$1=0,"",+PropertyTotals!FA14/PropertyTotals!FA$4*100)</f>
        <v/>
      </c>
      <c r="FC14" s="17" t="str">
        <f>IF('Current Test'!EO$1=0,"",+PropertyTotals!FB14/PropertyTotals!FB$4*100)</f>
        <v/>
      </c>
      <c r="FD14" s="17" t="str">
        <f>IF('Current Test'!EP$1=0,"",+PropertyTotals!FC14/PropertyTotals!FC$4*100)</f>
        <v/>
      </c>
      <c r="FE14" s="17" t="str">
        <f>IF('Current Test'!EQ$1=0,"",+PropertyTotals!FD14/PropertyTotals!FD$4*100)</f>
        <v/>
      </c>
      <c r="FF14" s="17" t="str">
        <f>IF('Current Test'!ER$1=0,"",+PropertyTotals!FE14/PropertyTotals!FE$4*100)</f>
        <v/>
      </c>
      <c r="FG14" s="17" t="str">
        <f>IF('Current Test'!ES$1=0,"",+PropertyTotals!FF14/PropertyTotals!FF$4*100)</f>
        <v/>
      </c>
      <c r="FH14" s="17" t="str">
        <f>IF('Current Test'!ET$1=0,"",+PropertyTotals!FG14/PropertyTotals!FG$4*100)</f>
        <v/>
      </c>
      <c r="FI14" s="17" t="str">
        <f>IF('Current Test'!EU$1=0,"",+PropertyTotals!FH14/PropertyTotals!FH$4*100)</f>
        <v/>
      </c>
      <c r="FJ14" s="17" t="str">
        <f>IF('Current Test'!EV$1=0,"",+PropertyTotals!FI14/PropertyTotals!FI$4*100)</f>
        <v/>
      </c>
      <c r="FK14" s="17" t="str">
        <f>IF('Current Test'!EW$1=0,"",+PropertyTotals!FJ14/PropertyTotals!FJ$4*100)</f>
        <v/>
      </c>
      <c r="FL14" s="17" t="str">
        <f>IF('Current Test'!EX$1=0,"",+PropertyTotals!FK14/PropertyTotals!FK$4*100)</f>
        <v/>
      </c>
      <c r="FM14" s="17" t="str">
        <f>IF('Current Test'!EY$1=0,"",+PropertyTotals!FL14/PropertyTotals!FL$4*100)</f>
        <v/>
      </c>
      <c r="FN14" s="17" t="str">
        <f>IF('Current Test'!EZ$1=0,"",+PropertyTotals!FM14/PropertyTotals!FM$4*100)</f>
        <v/>
      </c>
      <c r="FO14" s="17" t="str">
        <f>IF('Current Test'!FA$1=0,"",+PropertyTotals!FN14/PropertyTotals!FN$4*100)</f>
        <v/>
      </c>
      <c r="FP14" s="17" t="str">
        <f>IF('Current Test'!FB$1=0,"",+PropertyTotals!FO14/PropertyTotals!FO$4*100)</f>
        <v/>
      </c>
      <c r="FQ14" s="17" t="str">
        <f>IF('Current Test'!FC$1=0,"",+PropertyTotals!FP14/PropertyTotals!FP$4*100)</f>
        <v/>
      </c>
      <c r="FR14" s="17" t="str">
        <f>IF('Current Test'!FD$1=0,"",+PropertyTotals!FQ14/PropertyTotals!FQ$4*100)</f>
        <v/>
      </c>
      <c r="FS14" s="17" t="str">
        <f>IF('Current Test'!FE$1=0,"",+PropertyTotals!FR14/PropertyTotals!FR$4*100)</f>
        <v/>
      </c>
      <c r="FT14" s="17" t="str">
        <f>IF('Current Test'!FF$1=0,"",+PropertyTotals!FS14/PropertyTotals!FS$4*100)</f>
        <v/>
      </c>
      <c r="FU14" s="17" t="str">
        <f>IF('Current Test'!FG$1=0,"",+PropertyTotals!FT14/PropertyTotals!FT$4*100)</f>
        <v/>
      </c>
      <c r="FV14" s="17" t="str">
        <f>IF('Current Test'!FH$1=0,"",+PropertyTotals!FU14/PropertyTotals!FU$4*100)</f>
        <v/>
      </c>
      <c r="FW14" s="17" t="str">
        <f>IF('Current Test'!FI$1=0,"",+PropertyTotals!FV14/PropertyTotals!FV$4*100)</f>
        <v/>
      </c>
      <c r="FX14" s="17" t="str">
        <f>IF('Current Test'!FJ$1=0,"",+PropertyTotals!FW14/PropertyTotals!FW$4*100)</f>
        <v/>
      </c>
      <c r="FY14" s="17" t="str">
        <f>IF('Current Test'!FK$1=0,"",+PropertyTotals!FX14/PropertyTotals!FX$4*100)</f>
        <v/>
      </c>
      <c r="FZ14" s="17" t="str">
        <f>IF('Current Test'!FL$1=0,"",+PropertyTotals!FY14/PropertyTotals!FY$4*100)</f>
        <v/>
      </c>
      <c r="GA14" s="17" t="str">
        <f>IF('Current Test'!FM$1=0,"",+PropertyTotals!FZ14/PropertyTotals!FZ$4*100)</f>
        <v/>
      </c>
      <c r="GB14" s="17" t="str">
        <f>IF('Current Test'!FN$1=0,"",+PropertyTotals!GA14/PropertyTotals!GA$4*100)</f>
        <v/>
      </c>
      <c r="GC14" s="17" t="str">
        <f>IF('Current Test'!FO$1=0,"",+PropertyTotals!GB14/PropertyTotals!GB$4*100)</f>
        <v/>
      </c>
      <c r="GD14" s="17" t="str">
        <f>IF('Current Test'!FP$1=0,"",+PropertyTotals!GC14/PropertyTotals!GC$4*100)</f>
        <v/>
      </c>
      <c r="GE14" s="17" t="str">
        <f>IF('Current Test'!FQ$1=0,"",+PropertyTotals!GD14/PropertyTotals!GD$4*100)</f>
        <v/>
      </c>
      <c r="GF14" s="17" t="str">
        <f>IF('Current Test'!FR$1=0,"",+PropertyTotals!GE14/PropertyTotals!GE$4*100)</f>
        <v/>
      </c>
      <c r="GG14" s="17" t="str">
        <f>IF('Current Test'!FS$1=0,"",+PropertyTotals!GF14/PropertyTotals!GF$4*100)</f>
        <v/>
      </c>
      <c r="GH14" s="17" t="str">
        <f>IF('Current Test'!FT$1=0,"",+PropertyTotals!GG14/PropertyTotals!GG$4*100)</f>
        <v/>
      </c>
      <c r="GI14" s="17" t="str">
        <f>IF('Current Test'!FU$1=0,"",+PropertyTotals!GH14/PropertyTotals!GH$4*100)</f>
        <v/>
      </c>
      <c r="GJ14" s="17" t="str">
        <f>IF('Current Test'!FV$1=0,"",+PropertyTotals!GI14/PropertyTotals!GI$4*100)</f>
        <v/>
      </c>
      <c r="GK14" s="17" t="str">
        <f>IF('Current Test'!FW$1=0,"",+PropertyTotals!GJ14/PropertyTotals!GJ$4*100)</f>
        <v/>
      </c>
      <c r="GL14" s="17" t="str">
        <f>IF('Current Test'!FX$1=0,"",+PropertyTotals!GK14/PropertyTotals!GK$4*100)</f>
        <v/>
      </c>
      <c r="GM14" s="17" t="str">
        <f>IF('Current Test'!FY$1=0,"",+PropertyTotals!GL14/PropertyTotals!GL$4*100)</f>
        <v/>
      </c>
      <c r="GN14" s="17" t="str">
        <f>IF('Current Test'!FZ$1=0,"",+PropertyTotals!GM14/PropertyTotals!GM$4*100)</f>
        <v/>
      </c>
      <c r="GO14" s="17" t="str">
        <f>IF('Current Test'!GA$1=0,"",+PropertyTotals!GN14/PropertyTotals!GN$4*100)</f>
        <v/>
      </c>
      <c r="GP14" s="17" t="str">
        <f>IF('Current Test'!GB$1=0,"",+PropertyTotals!GO14/PropertyTotals!GO$4*100)</f>
        <v/>
      </c>
      <c r="GQ14" s="17" t="str">
        <f>IF('Current Test'!GC$1=0,"",+PropertyTotals!GP14/PropertyTotals!GP$4*100)</f>
        <v/>
      </c>
      <c r="GR14" s="17" t="str">
        <f>IF('Current Test'!GD$1=0,"",+PropertyTotals!GQ14/PropertyTotals!GQ$4*100)</f>
        <v/>
      </c>
      <c r="GS14" s="17" t="str">
        <f>IF('Current Test'!GE$1=0,"",+PropertyTotals!GR14/PropertyTotals!GR$4*100)</f>
        <v/>
      </c>
      <c r="GT14" s="17" t="str">
        <f>IF('Current Test'!GF$1=0,"",+PropertyTotals!GS14/PropertyTotals!GS$4*100)</f>
        <v/>
      </c>
      <c r="GU14" s="17" t="str">
        <f>IF('Current Test'!GG$1=0,"",+PropertyTotals!GT14/PropertyTotals!GT$4*100)</f>
        <v/>
      </c>
      <c r="GV14" s="17" t="str">
        <f>IF('Current Test'!GH$1=0,"",+PropertyTotals!GU14/PropertyTotals!GU$4*100)</f>
        <v/>
      </c>
      <c r="GW14" s="17" t="str">
        <f>IF('Current Test'!GI$1=0,"",+PropertyTotals!GV14/PropertyTotals!GV$4*100)</f>
        <v/>
      </c>
      <c r="GX14" s="17" t="str">
        <f>IF('Current Test'!GJ$1=0,"",+PropertyTotals!GW14/PropertyTotals!GW$4*100)</f>
        <v/>
      </c>
      <c r="GY14" s="17" t="str">
        <f>IF('Current Test'!GK$1=0,"",+PropertyTotals!GX14/PropertyTotals!GX$4*100)</f>
        <v/>
      </c>
      <c r="GZ14" s="17" t="str">
        <f>IF('Current Test'!GL$1=0,"",+PropertyTotals!GY14/PropertyTotals!GY$4*100)</f>
        <v/>
      </c>
      <c r="HA14" s="17" t="str">
        <f>IF('Current Test'!GM$1=0,"",+PropertyTotals!GZ14/PropertyTotals!GZ$4*100)</f>
        <v/>
      </c>
      <c r="HB14" s="17" t="str">
        <f>IF('Current Test'!GN$1=0,"",+PropertyTotals!HA14/PropertyTotals!HA$4*100)</f>
        <v/>
      </c>
      <c r="HC14" s="17" t="str">
        <f>IF('Current Test'!GO$1=0,"",+PropertyTotals!HB14/PropertyTotals!HB$4*100)</f>
        <v/>
      </c>
      <c r="HD14" s="17" t="str">
        <f>IF('Current Test'!GP$1=0,"",+PropertyTotals!HC14/PropertyTotals!HC$4*100)</f>
        <v/>
      </c>
      <c r="HE14" s="17" t="str">
        <f>IF('Current Test'!GQ$1=0,"",+PropertyTotals!HD14/PropertyTotals!HD$4*100)</f>
        <v/>
      </c>
      <c r="HF14" s="17" t="str">
        <f>IF('Current Test'!GR$1=0,"",+PropertyTotals!HE14/PropertyTotals!HE$4*100)</f>
        <v/>
      </c>
      <c r="HG14" s="17" t="str">
        <f>IF('Current Test'!GS$1=0,"",+PropertyTotals!HF14/PropertyTotals!HF$4*100)</f>
        <v/>
      </c>
      <c r="HH14" s="17" t="str">
        <f>IF('Current Test'!GT$1=0,"",+PropertyTotals!HG14/PropertyTotals!HG$4*100)</f>
        <v/>
      </c>
      <c r="HI14" s="17" t="str">
        <f>IF('Current Test'!GU$1=0,"",+PropertyTotals!HH14/PropertyTotals!HH$4*100)</f>
        <v/>
      </c>
      <c r="HJ14" s="17" t="str">
        <f>IF('Current Test'!GV$1=0,"",+PropertyTotals!HI14/PropertyTotals!HI$4*100)</f>
        <v/>
      </c>
      <c r="HK14" s="17" t="str">
        <f>IF('Current Test'!GW$1=0,"",+PropertyTotals!HJ14/PropertyTotals!HJ$4*100)</f>
        <v/>
      </c>
      <c r="HL14" s="17" t="str">
        <f>IF('Current Test'!GX$1=0,"",+PropertyTotals!HK14/PropertyTotals!HK$4*100)</f>
        <v/>
      </c>
      <c r="HM14" s="17" t="str">
        <f>IF('Current Test'!GY$1=0,"",+PropertyTotals!HL14/PropertyTotals!HL$4*100)</f>
        <v/>
      </c>
      <c r="HN14" s="17" t="str">
        <f>IF('Current Test'!GZ$1=0,"",+PropertyTotals!HM14/PropertyTotals!HM$4*100)</f>
        <v/>
      </c>
      <c r="HO14" s="17" t="str">
        <f>IF('Current Test'!HA$1=0,"",+PropertyTotals!HN14/PropertyTotals!HN$4*100)</f>
        <v/>
      </c>
      <c r="HP14" s="17" t="str">
        <f>IF('Current Test'!HB$1=0,"",+PropertyTotals!HO14/PropertyTotals!HO$4*100)</f>
        <v/>
      </c>
      <c r="HQ14" s="17" t="str">
        <f>IF('Current Test'!HC$1=0,"",+PropertyTotals!HP14/PropertyTotals!HP$4*100)</f>
        <v/>
      </c>
      <c r="HR14" s="17" t="str">
        <f>IF('Current Test'!HD$1=0,"",+PropertyTotals!HQ14/PropertyTotals!HQ$4*100)</f>
        <v/>
      </c>
      <c r="HS14" s="17" t="str">
        <f>IF('Current Test'!HE$1=0,"",+PropertyTotals!HR14/PropertyTotals!HR$4*100)</f>
        <v/>
      </c>
      <c r="HT14" s="17" t="str">
        <f>IF('Current Test'!HF$1=0,"",+PropertyTotals!HS14/PropertyTotals!HS$4*100)</f>
        <v/>
      </c>
      <c r="HU14" s="17" t="str">
        <f>IF('Current Test'!HG$1=0,"",+PropertyTotals!HT14/PropertyTotals!HT$4*100)</f>
        <v/>
      </c>
      <c r="HV14" s="17" t="str">
        <f>IF('Current Test'!HH$1=0,"",+PropertyTotals!HU14/PropertyTotals!HU$4*100)</f>
        <v/>
      </c>
      <c r="HW14" s="17" t="str">
        <f>IF('Current Test'!HI$1=0,"",+PropertyTotals!HV14/PropertyTotals!HV$4*100)</f>
        <v/>
      </c>
      <c r="HX14" s="17" t="str">
        <f>IF('Current Test'!HJ$1=0,"",+PropertyTotals!HW14/PropertyTotals!HW$4*100)</f>
        <v/>
      </c>
      <c r="HY14" s="17" t="str">
        <f>IF('Current Test'!HK$1=0,"",+PropertyTotals!HX14/PropertyTotals!HX$4*100)</f>
        <v/>
      </c>
      <c r="HZ14" s="17" t="str">
        <f>IF('Current Test'!HL$1=0,"",+PropertyTotals!HY14/PropertyTotals!HY$4*100)</f>
        <v/>
      </c>
      <c r="IA14" s="17" t="str">
        <f>IF('Current Test'!HM$1=0,"",+PropertyTotals!HZ14/PropertyTotals!HZ$4*100)</f>
        <v/>
      </c>
      <c r="IB14" s="17" t="str">
        <f>IF('Current Test'!HN$1=0,"",+PropertyTotals!IA14/PropertyTotals!IA$4*100)</f>
        <v/>
      </c>
      <c r="IC14" s="17" t="str">
        <f>IF('Current Test'!HO$1=0,"",+PropertyTotals!IB14/PropertyTotals!IB$4*100)</f>
        <v/>
      </c>
      <c r="ID14" s="17" t="str">
        <f>IF('Current Test'!HP$1=0,"",+PropertyTotals!IC14/PropertyTotals!IC$4*100)</f>
        <v/>
      </c>
      <c r="IE14" s="17" t="str">
        <f>IF('Current Test'!HQ$1=0,"",+PropertyTotals!ID14/PropertyTotals!ID$4*100)</f>
        <v/>
      </c>
      <c r="IF14" s="17" t="str">
        <f>IF('Current Test'!HR$1=0,"",+PropertyTotals!IE14/PropertyTotals!IE$4*100)</f>
        <v/>
      </c>
      <c r="IG14" s="17" t="str">
        <f>IF('Current Test'!HS$1=0,"",+PropertyTotals!IF14/PropertyTotals!IF$4*100)</f>
        <v/>
      </c>
      <c r="IH14" s="17" t="str">
        <f>IF('Current Test'!HT$1=0,"",+PropertyTotals!IG14/PropertyTotals!IG$4*100)</f>
        <v/>
      </c>
      <c r="II14" s="17" t="str">
        <f>IF('Current Test'!HU$1=0,"",+PropertyTotals!IH14/PropertyTotals!IH$4*100)</f>
        <v/>
      </c>
      <c r="IJ14" s="17" t="str">
        <f>IF('Current Test'!HV$1=0,"",+PropertyTotals!II14/PropertyTotals!II$4*100)</f>
        <v/>
      </c>
      <c r="IK14" s="17" t="str">
        <f>IF('Current Test'!HW$1=0,"",+PropertyTotals!IJ14/PropertyTotals!IJ$4*100)</f>
        <v/>
      </c>
      <c r="IL14" s="17" t="str">
        <f>IF('Current Test'!HX$1=0,"",+PropertyTotals!IK14/PropertyTotals!IK$4*100)</f>
        <v/>
      </c>
      <c r="IM14" s="17" t="str">
        <f>IF('Current Test'!HY$1=0,"",+PropertyTotals!IL14/PropertyTotals!IL$4*100)</f>
        <v/>
      </c>
      <c r="IN14" s="17" t="str">
        <f>IF('Current Test'!HZ$1=0,"",+PropertyTotals!IM14/PropertyTotals!IM$4*100)</f>
        <v/>
      </c>
      <c r="IO14" s="17" t="str">
        <f>IF('Current Test'!IA$1=0,"",+PropertyTotals!IN14/PropertyTotals!IN$4*100)</f>
        <v/>
      </c>
      <c r="IP14" s="17" t="str">
        <f>IF('Current Test'!IB$1=0,"",+PropertyTotals!IO14/PropertyTotals!IO$4*100)</f>
        <v/>
      </c>
      <c r="IQ14" s="17" t="str">
        <f>IF('Current Test'!IC$1=0,"",+PropertyTotals!IP14/PropertyTotals!IP$4*100)</f>
        <v/>
      </c>
      <c r="IR14" s="17" t="str">
        <f>IF('Current Test'!ID$1=0,"",+PropertyTotals!IQ14/PropertyTotals!IQ$4*100)</f>
        <v/>
      </c>
      <c r="IS14" s="17" t="str">
        <f>IF('Current Test'!IE$1=0,"",+PropertyTotals!IR14/PropertyTotals!IR$4*100)</f>
        <v/>
      </c>
      <c r="IT14" s="17" t="str">
        <f>IF('Current Test'!IF$1=0,"",+PropertyTotals!IS14/PropertyTotals!IS$4*100)</f>
        <v/>
      </c>
      <c r="IU14" s="17" t="str">
        <f>IF('Current Test'!IG$1=0,"",+PropertyTotals!IT14/PropertyTotals!IT$4*100)</f>
        <v/>
      </c>
      <c r="IV14" s="17" t="str">
        <f>IF('Current Test'!IH$1=0,"",+PropertyTotals!IU14/PropertyTotals!IU$4*100)</f>
        <v/>
      </c>
      <c r="IW14" s="17" t="str">
        <f>IF('Current Test'!II$1=0,"",+PropertyTotals!IV14/PropertyTotals!IV$4*100)</f>
        <v/>
      </c>
      <c r="IX14" s="17" t="str">
        <f>IF('Current Test'!IJ$1=0,"",+PropertyTotals!IW14/PropertyTotals!IW$4*100)</f>
        <v/>
      </c>
      <c r="IY14" s="17" t="str">
        <f>IF('Current Test'!IK$1=0,"",+PropertyTotals!IX14/PropertyTotals!IX$4*100)</f>
        <v/>
      </c>
      <c r="IZ14" s="17" t="str">
        <f>IF('Current Test'!IL$1=0,"",+PropertyTotals!IY14/PropertyTotals!IY$4*100)</f>
        <v/>
      </c>
      <c r="JA14" s="17" t="str">
        <f>IF('Current Test'!IM$1=0,"",+PropertyTotals!IZ14/PropertyTotals!IZ$4*100)</f>
        <v/>
      </c>
      <c r="JB14" s="17" t="str">
        <f>IF('Current Test'!IN$1=0,"",+PropertyTotals!JA14/PropertyTotals!JA$4*100)</f>
        <v/>
      </c>
      <c r="JC14" s="17" t="str">
        <f>IF('Current Test'!IO$1=0,"",+PropertyTotals!JB14/PropertyTotals!JB$4*100)</f>
        <v/>
      </c>
      <c r="JD14" s="17" t="str">
        <f>IF('Current Test'!IP$1=0,"",+PropertyTotals!JC14/PropertyTotals!JC$4*100)</f>
        <v/>
      </c>
      <c r="JE14" s="17" t="str">
        <f>IF('Current Test'!IQ$1=0,"",+PropertyTotals!JD14/PropertyTotals!JD$4*100)</f>
        <v/>
      </c>
      <c r="JF14" s="17" t="str">
        <f>IF('Current Test'!IR$1=0,"",+PropertyTotals!JE14/PropertyTotals!JE$4*100)</f>
        <v/>
      </c>
      <c r="JG14" s="17" t="str">
        <f>IF('Current Test'!IS$1=0,"",+PropertyTotals!JF14/PropertyTotals!JF$4*100)</f>
        <v/>
      </c>
      <c r="JH14" s="17" t="str">
        <f>IF('Current Test'!IT$1=0,"",+PropertyTotals!JG14/PropertyTotals!JG$4*100)</f>
        <v/>
      </c>
      <c r="JI14" s="17" t="str">
        <f>IF('Current Test'!IU$1=0,"",+PropertyTotals!JH14/PropertyTotals!JH$4*100)</f>
        <v/>
      </c>
      <c r="JJ14" s="17" t="str">
        <f>IF('Current Test'!IV$1=0,"",+PropertyTotals!JI14/PropertyTotals!JI$4*100)</f>
        <v/>
      </c>
      <c r="JK14" s="17" t="str">
        <f>IF('Current Test'!IW$1=0,"",+PropertyTotals!JJ14/PropertyTotals!JJ$4*100)</f>
        <v/>
      </c>
      <c r="JL14" s="17" t="str">
        <f>IF('Current Test'!IX$1=0,"",+PropertyTotals!JK14/PropertyTotals!JK$4*100)</f>
        <v/>
      </c>
      <c r="JM14" s="17" t="str">
        <f>IF('Current Test'!IY$1=0,"",+PropertyTotals!JL14/PropertyTotals!JL$4*100)</f>
        <v/>
      </c>
      <c r="JN14" s="17" t="str">
        <f>IF('Current Test'!IZ$1=0,"",+PropertyTotals!JM14/PropertyTotals!JM$4*100)</f>
        <v/>
      </c>
      <c r="JO14" s="17" t="str">
        <f>IF('Current Test'!JA$1=0,"",+PropertyTotals!JN14/PropertyTotals!JN$4*100)</f>
        <v/>
      </c>
      <c r="JP14" s="17" t="str">
        <f>IF('Current Test'!JB$1=0,"",+PropertyTotals!JO14/PropertyTotals!JO$4*100)</f>
        <v/>
      </c>
      <c r="JQ14" s="17" t="str">
        <f>IF('Current Test'!JC$1=0,"",+PropertyTotals!JP14/PropertyTotals!JP$4*100)</f>
        <v/>
      </c>
      <c r="JR14" s="17" t="str">
        <f>IF('Current Test'!JD$1=0,"",+PropertyTotals!JQ14/PropertyTotals!JQ$4*100)</f>
        <v/>
      </c>
      <c r="JS14" s="17" t="str">
        <f>IF('Current Test'!JE$1=0,"",+PropertyTotals!JR14/PropertyTotals!JR$4*100)</f>
        <v/>
      </c>
      <c r="JT14" s="17" t="str">
        <f>IF('Current Test'!JF$1=0,"",+PropertyTotals!JS14/PropertyTotals!JS$4*100)</f>
        <v/>
      </c>
      <c r="JU14" s="17" t="str">
        <f>IF('Current Test'!JG$1=0,"",+PropertyTotals!JT14/PropertyTotals!JT$4*100)</f>
        <v/>
      </c>
      <c r="JV14" s="17" t="str">
        <f>IF('Current Test'!JH$1=0,"",+PropertyTotals!JU14/PropertyTotals!JU$4*100)</f>
        <v/>
      </c>
      <c r="JW14" s="17" t="str">
        <f>IF('Current Test'!JI$1=0,"",+PropertyTotals!JV14/PropertyTotals!JV$4*100)</f>
        <v/>
      </c>
      <c r="JX14" s="17" t="str">
        <f>IF('Current Test'!JJ$1=0,"",+PropertyTotals!JW14/PropertyTotals!JW$4*100)</f>
        <v/>
      </c>
      <c r="JY14" s="17" t="str">
        <f>IF('Current Test'!JK$1=0,"",+PropertyTotals!JX14/PropertyTotals!JX$4*100)</f>
        <v/>
      </c>
      <c r="JZ14" s="17" t="str">
        <f>IF('Current Test'!JL$1=0,"",+PropertyTotals!JY14/PropertyTotals!JY$4*100)</f>
        <v/>
      </c>
      <c r="KA14" s="17" t="str">
        <f>IF('Current Test'!JM$1=0,"",+PropertyTotals!JZ14/PropertyTotals!JZ$4*100)</f>
        <v/>
      </c>
      <c r="KB14" s="17" t="str">
        <f>IF('Current Test'!JN$1=0,"",+PropertyTotals!KA14/PropertyTotals!KA$4*100)</f>
        <v/>
      </c>
      <c r="KC14" s="17" t="str">
        <f>IF('Current Test'!JO$1=0,"",+PropertyTotals!KB14/PropertyTotals!KB$4*100)</f>
        <v/>
      </c>
      <c r="KD14" s="17" t="str">
        <f>IF('Current Test'!JP$1=0,"",+PropertyTotals!KC14/PropertyTotals!KC$4*100)</f>
        <v/>
      </c>
      <c r="KE14" s="17" t="str">
        <f>IF('Current Test'!JQ$1=0,"",+PropertyTotals!KD14/PropertyTotals!KD$4*100)</f>
        <v/>
      </c>
      <c r="KF14" s="17" t="str">
        <f>IF('Current Test'!JR$1=0,"",+PropertyTotals!KE14/PropertyTotals!KE$4*100)</f>
        <v/>
      </c>
      <c r="KG14" s="17" t="str">
        <f>IF('Current Test'!JS$1=0,"",+PropertyTotals!KF14/PropertyTotals!KF$4*100)</f>
        <v/>
      </c>
      <c r="KH14" s="17" t="str">
        <f>IF('Current Test'!JT$1=0,"",+PropertyTotals!KG14/PropertyTotals!KG$4*100)</f>
        <v/>
      </c>
      <c r="KI14" s="17" t="str">
        <f>IF('Current Test'!JU$1=0,"",+PropertyTotals!KH14/PropertyTotals!KH$4*100)</f>
        <v/>
      </c>
      <c r="KJ14" s="17" t="str">
        <f>IF('Current Test'!JV$1=0,"",+PropertyTotals!KI14/PropertyTotals!KI$4*100)</f>
        <v/>
      </c>
      <c r="KK14" s="17" t="str">
        <f>IF('Current Test'!JW$1=0,"",+PropertyTotals!KJ14/PropertyTotals!KJ$4*100)</f>
        <v/>
      </c>
      <c r="KL14" s="17" t="str">
        <f>IF('Current Test'!JX$1=0,"",+PropertyTotals!KK14/PropertyTotals!KK$4*100)</f>
        <v/>
      </c>
      <c r="KM14" s="17" t="str">
        <f>IF('Current Test'!JY$1=0,"",+PropertyTotals!KL14/PropertyTotals!KL$4*100)</f>
        <v/>
      </c>
      <c r="KN14" s="17" t="str">
        <f>IF('Current Test'!JZ$1=0,"",+PropertyTotals!KM14/PropertyTotals!KM$4*100)</f>
        <v/>
      </c>
      <c r="KO14" s="17" t="str">
        <f>IF('Current Test'!KA$1=0,"",+PropertyTotals!KN14/PropertyTotals!KN$4*100)</f>
        <v/>
      </c>
      <c r="KP14" s="17" t="str">
        <f>IF('Current Test'!KB$1=0,"",+PropertyTotals!KO14/PropertyTotals!KO$4*100)</f>
        <v/>
      </c>
      <c r="KQ14" s="17" t="str">
        <f>IF('Current Test'!KC$1=0,"",+PropertyTotals!KP14/PropertyTotals!KP$4*100)</f>
        <v/>
      </c>
      <c r="KR14" s="17" t="str">
        <f>IF('Current Test'!KD$1=0,"",+PropertyTotals!KQ14/PropertyTotals!KQ$4*100)</f>
        <v/>
      </c>
      <c r="KS14" s="17" t="str">
        <f>IF('Current Test'!KE$1=0,"",+PropertyTotals!KR14/PropertyTotals!KR$4*100)</f>
        <v/>
      </c>
      <c r="KT14" s="17" t="str">
        <f>IF('Current Test'!KF$1=0,"",+PropertyTotals!KS14/PropertyTotals!KS$4*100)</f>
        <v/>
      </c>
      <c r="KU14" s="17" t="str">
        <f>IF('Current Test'!KG$1=0,"",+PropertyTotals!KT14/PropertyTotals!KT$4*100)</f>
        <v/>
      </c>
      <c r="KV14" s="17" t="str">
        <f>IF('Current Test'!KH$1=0,"",+PropertyTotals!KU14/PropertyTotals!KU$4*100)</f>
        <v/>
      </c>
      <c r="KW14" s="17" t="str">
        <f>IF('Current Test'!KI$1=0,"",+PropertyTotals!KV14/PropertyTotals!KV$4*100)</f>
        <v/>
      </c>
      <c r="KX14" s="17" t="str">
        <f>IF('Current Test'!KJ$1=0,"",+PropertyTotals!KW14/PropertyTotals!KW$4*100)</f>
        <v/>
      </c>
      <c r="KY14" s="17" t="str">
        <f>IF('Current Test'!KK$1=0,"",+PropertyTotals!KX14/PropertyTotals!KX$4*100)</f>
        <v/>
      </c>
      <c r="KZ14" s="17" t="str">
        <f>IF('Current Test'!KL$1=0,"",+PropertyTotals!KY14/PropertyTotals!KY$4*100)</f>
        <v/>
      </c>
      <c r="LA14" s="17" t="str">
        <f>IF('Current Test'!KM$1=0,"",+PropertyTotals!KZ14/PropertyTotals!KZ$4*100)</f>
        <v/>
      </c>
      <c r="LB14" s="17" t="str">
        <f>IF('Current Test'!KN$1=0,"",+PropertyTotals!LA14/PropertyTotals!LA$4*100)</f>
        <v/>
      </c>
      <c r="LC14" s="17" t="str">
        <f>IF('Current Test'!KO$1=0,"",+PropertyTotals!LB14/PropertyTotals!LB$4*100)</f>
        <v/>
      </c>
    </row>
    <row r="15" spans="1:315" x14ac:dyDescent="0.2">
      <c r="A15" s="11" t="s">
        <v>34</v>
      </c>
      <c r="B15" s="19">
        <f t="shared" si="3"/>
        <v>1.0980532565169705</v>
      </c>
      <c r="C15" s="21">
        <f t="shared" si="4"/>
        <v>1.9113206548562531</v>
      </c>
      <c r="D15" s="19">
        <f t="shared" si="5"/>
        <v>2.7245880531955358</v>
      </c>
      <c r="E15" s="17">
        <f t="shared" si="0"/>
        <v>0.81326739833928274</v>
      </c>
      <c r="F15" s="15">
        <f t="shared" si="1"/>
        <v>0</v>
      </c>
      <c r="G15" s="15">
        <f t="shared" si="6"/>
        <v>0</v>
      </c>
      <c r="H15" s="15">
        <f t="shared" si="7"/>
        <v>2.2474747474747474</v>
      </c>
      <c r="I15" s="15">
        <f t="shared" si="8"/>
        <v>2.3809523809523809</v>
      </c>
      <c r="J15" s="15">
        <f t="shared" si="9"/>
        <v>7.1428571428571423</v>
      </c>
      <c r="K15" s="16">
        <f t="shared" si="10"/>
        <v>39</v>
      </c>
      <c r="L15" s="15">
        <f t="shared" si="11"/>
        <v>40</v>
      </c>
      <c r="M15" s="10">
        <f t="shared" si="12"/>
        <v>1.8994533006199887</v>
      </c>
      <c r="N15" s="10">
        <f t="shared" si="13"/>
        <v>1.9113206548562531</v>
      </c>
      <c r="O15" s="11" t="s">
        <v>34</v>
      </c>
      <c r="P15" s="17">
        <f>IF('Current Test'!B$1=0,"",+PropertyTotals!O15/PropertyTotals!O$4*100)</f>
        <v>2.2222222222222223</v>
      </c>
      <c r="Q15" s="17">
        <f>IF('Current Test'!C$1=0,"",+PropertyTotals!P15/PropertyTotals!P$4*100)</f>
        <v>0</v>
      </c>
      <c r="R15" s="17">
        <f>IF('Current Test'!D$1=0,"",+PropertyTotals!Q15/PropertyTotals!Q$4*100)</f>
        <v>2.3809523809523809</v>
      </c>
      <c r="S15" s="17">
        <f>IF('Current Test'!E$1=0,"",+PropertyTotals!R15/PropertyTotals!R$4*100)</f>
        <v>2.3809523809523809</v>
      </c>
      <c r="T15" s="17">
        <f>IF('Current Test'!F$1=0,"",+PropertyTotals!S15/PropertyTotals!S$4*100)</f>
        <v>2.3809523809523809</v>
      </c>
      <c r="U15" s="17">
        <f>IF('Current Test'!G$1=0,"",+PropertyTotals!T15/PropertyTotals!T$4*100)</f>
        <v>4.7619047619047619</v>
      </c>
      <c r="V15" s="17">
        <f>IF('Current Test'!H$1=0,"",+PropertyTotals!U15/PropertyTotals!U$4*100)</f>
        <v>2.3809523809523809</v>
      </c>
      <c r="W15" s="17">
        <f>IF('Current Test'!I$1=0,"",+PropertyTotals!V15/PropertyTotals!V$4*100)</f>
        <v>0</v>
      </c>
      <c r="X15" s="17">
        <f>IF('Current Test'!J$1=0,"",+PropertyTotals!W15/PropertyTotals!W$4*100)</f>
        <v>2.2727272727272729</v>
      </c>
      <c r="Y15" s="17">
        <f>IF('Current Test'!K$1=0,"",+PropertyTotals!X15/PropertyTotals!X$4*100)</f>
        <v>0</v>
      </c>
      <c r="Z15" s="17">
        <f>IF('Current Test'!L$1=0,"",+PropertyTotals!Y15/PropertyTotals!Y$4*100)</f>
        <v>0</v>
      </c>
      <c r="AA15" s="17">
        <f>IF('Current Test'!M$1=0,"",+PropertyTotals!Z15/PropertyTotals!Z$4*100)</f>
        <v>2.2727272727272729</v>
      </c>
      <c r="AB15" s="17">
        <f>IF('Current Test'!N$1=0,"",+PropertyTotals!AA15/PropertyTotals!AA$4*100)</f>
        <v>0</v>
      </c>
      <c r="AC15" s="17">
        <f>IF('Current Test'!O$1=0,"",+PropertyTotals!AB15/PropertyTotals!AB$4*100)</f>
        <v>2.4390243902439024</v>
      </c>
      <c r="AD15" s="17">
        <f>IF('Current Test'!P$1=0,"",+PropertyTotals!AC15/PropertyTotals!AC$4*100)</f>
        <v>0</v>
      </c>
      <c r="AE15" s="17">
        <f>IF('Current Test'!Q$1=0,"",+PropertyTotals!AD15/PropertyTotals!AD$4*100)</f>
        <v>0</v>
      </c>
      <c r="AF15" s="17">
        <f>IF('Current Test'!R$1=0,"",+PropertyTotals!AE15/PropertyTotals!AE$4*100)</f>
        <v>2.2727272727272729</v>
      </c>
      <c r="AG15" s="17">
        <f>IF('Current Test'!S$1=0,"",+PropertyTotals!AF15/PropertyTotals!AF$4*100)</f>
        <v>0</v>
      </c>
      <c r="AH15" s="17">
        <f>IF('Current Test'!T$1=0,"",+PropertyTotals!AG15/PropertyTotals!AG$4*100)</f>
        <v>2.2222222222222223</v>
      </c>
      <c r="AI15" s="17">
        <f>IF('Current Test'!U$1=0,"",+PropertyTotals!AH15/PropertyTotals!AH$4*100)</f>
        <v>4.8780487804878048</v>
      </c>
      <c r="AJ15" s="17">
        <f>IF('Current Test'!V$1=0,"",+PropertyTotals!AI15/PropertyTotals!AI$4*100)</f>
        <v>0</v>
      </c>
      <c r="AK15" s="17">
        <f>IF('Current Test'!W$1=0,"",+PropertyTotals!AJ15/PropertyTotals!AJ$4*100)</f>
        <v>4.5454545454545459</v>
      </c>
      <c r="AL15" s="17">
        <f>IF('Current Test'!X$1=0,"",+PropertyTotals!AK15/PropertyTotals!AK$4*100)</f>
        <v>2.3255813953488373</v>
      </c>
      <c r="AM15" s="17">
        <f>IF('Current Test'!Y$1=0,"",+PropertyTotals!AL15/PropertyTotals!AL$4*100)</f>
        <v>0</v>
      </c>
      <c r="AN15" s="17">
        <f>IF('Current Test'!Z$1=0,"",+PropertyTotals!AM15/PropertyTotals!AM$4*100)</f>
        <v>2.1739130434782608</v>
      </c>
      <c r="AO15" s="17">
        <f>IF('Current Test'!AA$1=0,"",+PropertyTotals!AN15/PropertyTotals!AN$4*100)</f>
        <v>0</v>
      </c>
      <c r="AP15" s="17">
        <f>IF('Current Test'!AB$1=0,"",+PropertyTotals!AO15/PropertyTotals!AO$4*100)</f>
        <v>0</v>
      </c>
      <c r="AQ15" s="17">
        <f>IF('Current Test'!AC$1=0,"",+PropertyTotals!AP15/PropertyTotals!AP$4*100)</f>
        <v>4.7619047619047619</v>
      </c>
      <c r="AR15" s="17">
        <f>IF('Current Test'!AD$1=0,"",+PropertyTotals!AQ15/PropertyTotals!AQ$4*100)</f>
        <v>2.2222222222222223</v>
      </c>
      <c r="AS15" s="17">
        <f>IF('Current Test'!AE$1=0,"",+PropertyTotals!AR15/PropertyTotals!AR$4*100)</f>
        <v>7.1428571428571423</v>
      </c>
      <c r="AT15" s="17">
        <f>IF('Current Test'!AF$1=0,"",+PropertyTotals!AS15/PropertyTotals!AS$4*100)</f>
        <v>2.3255813953488373</v>
      </c>
      <c r="AU15" s="17">
        <f>IF('Current Test'!AG$1=0,"",+PropertyTotals!AT15/PropertyTotals!AT$4*100)</f>
        <v>0</v>
      </c>
      <c r="AV15" s="17">
        <f>IF('Current Test'!AH$1=0,"",+PropertyTotals!AU15/PropertyTotals!AU$4*100)</f>
        <v>2.2727272727272729</v>
      </c>
      <c r="AW15" s="17">
        <f>IF('Current Test'!AI$1=0,"",+PropertyTotals!AV15/PropertyTotals!AV$4*100)</f>
        <v>0</v>
      </c>
      <c r="AX15" s="17">
        <f>IF('Current Test'!AJ$1=0,"",+PropertyTotals!AW15/PropertyTotals!AW$4*100)</f>
        <v>2.2727272727272729</v>
      </c>
      <c r="AY15" s="17">
        <f>IF('Current Test'!AK$1=0,"",+PropertyTotals!AX15/PropertyTotals!AX$4*100)</f>
        <v>4.5454545454545459</v>
      </c>
      <c r="AZ15" s="17">
        <f>IF('Current Test'!AL$1=0,"",+PropertyTotals!AY15/PropertyTotals!AY$4*100)</f>
        <v>4.3478260869565215</v>
      </c>
      <c r="BA15" s="17">
        <f>IF('Current Test'!AM$1=0,"",+PropertyTotals!AZ15/PropertyTotals!AZ$4*100)</f>
        <v>0</v>
      </c>
      <c r="BB15" s="17">
        <f>IF('Current Test'!AN$1=0,"",+PropertyTotals!BA15/PropertyTotals!BA$4*100)</f>
        <v>4.6511627906976747</v>
      </c>
      <c r="BC15" s="17">
        <f>IF('Current Test'!AO$1=0,"",+PropertyTotals!BB15/PropertyTotals!BB$4*100)</f>
        <v>0</v>
      </c>
      <c r="BD15" s="17" t="str">
        <f>IF('Current Test'!AP$1=0,"",+PropertyTotals!BC15/PropertyTotals!BC$4*100)</f>
        <v/>
      </c>
      <c r="BE15" s="17" t="str">
        <f>IF('Current Test'!AQ$1=0,"",+PropertyTotals!BD15/PropertyTotals!BD$4*100)</f>
        <v/>
      </c>
      <c r="BF15" s="17" t="str">
        <f>IF('Current Test'!AR$1=0,"",+PropertyTotals!BE15/PropertyTotals!BE$4*100)</f>
        <v/>
      </c>
      <c r="BG15" s="17" t="str">
        <f>IF('Current Test'!AS$1=0,"",+PropertyTotals!BF15/PropertyTotals!BF$4*100)</f>
        <v/>
      </c>
      <c r="BH15" s="17" t="str">
        <f>IF('Current Test'!AT$1=0,"",+PropertyTotals!BG15/PropertyTotals!BG$4*100)</f>
        <v/>
      </c>
      <c r="BI15" s="17" t="str">
        <f>IF('Current Test'!AU$1=0,"",+PropertyTotals!BH15/PropertyTotals!BH$4*100)</f>
        <v/>
      </c>
      <c r="BJ15" s="17" t="str">
        <f>IF('Current Test'!AV$1=0,"",+PropertyTotals!BI15/PropertyTotals!BI$4*100)</f>
        <v/>
      </c>
      <c r="BK15" s="17" t="str">
        <f>IF('Current Test'!AW$1=0,"",+PropertyTotals!BJ15/PropertyTotals!BJ$4*100)</f>
        <v/>
      </c>
      <c r="BL15" s="17" t="str">
        <f>IF('Current Test'!AX$1=0,"",+PropertyTotals!BK15/PropertyTotals!BK$4*100)</f>
        <v/>
      </c>
      <c r="BM15" s="17" t="str">
        <f>IF('Current Test'!AY$1=0,"",+PropertyTotals!BL15/PropertyTotals!BL$4*100)</f>
        <v/>
      </c>
      <c r="BN15" s="17" t="str">
        <f>IF('Current Test'!AZ$1=0,"",+PropertyTotals!BM15/PropertyTotals!BM$4*100)</f>
        <v/>
      </c>
      <c r="BO15" s="17" t="str">
        <f>IF('Current Test'!BA$1=0,"",+PropertyTotals!BN15/PropertyTotals!BN$4*100)</f>
        <v/>
      </c>
      <c r="BP15" s="17" t="str">
        <f>IF('Current Test'!BB$1=0,"",+PropertyTotals!BO15/PropertyTotals!BO$4*100)</f>
        <v/>
      </c>
      <c r="BQ15" s="17" t="str">
        <f>IF('Current Test'!BC$1=0,"",+PropertyTotals!BP15/PropertyTotals!BP$4*100)</f>
        <v/>
      </c>
      <c r="BR15" s="17" t="str">
        <f>IF('Current Test'!BD$1=0,"",+PropertyTotals!BQ15/PropertyTotals!BQ$4*100)</f>
        <v/>
      </c>
      <c r="BS15" s="17" t="str">
        <f>IF('Current Test'!BE$1=0,"",+PropertyTotals!BR15/PropertyTotals!BR$4*100)</f>
        <v/>
      </c>
      <c r="BT15" s="17" t="str">
        <f>IF('Current Test'!BF$1=0,"",+PropertyTotals!BS15/PropertyTotals!BS$4*100)</f>
        <v/>
      </c>
      <c r="BU15" s="17" t="str">
        <f>IF('Current Test'!BG$1=0,"",+PropertyTotals!BT15/PropertyTotals!BT$4*100)</f>
        <v/>
      </c>
      <c r="BV15" s="17" t="str">
        <f>IF('Current Test'!BH$1=0,"",+PropertyTotals!BU15/PropertyTotals!BU$4*100)</f>
        <v/>
      </c>
      <c r="BW15" s="17" t="str">
        <f>IF('Current Test'!BI$1=0,"",+PropertyTotals!BV15/PropertyTotals!BV$4*100)</f>
        <v/>
      </c>
      <c r="BX15" s="17" t="str">
        <f>IF('Current Test'!BJ$1=0,"",+PropertyTotals!BW15/PropertyTotals!BW$4*100)</f>
        <v/>
      </c>
      <c r="BY15" s="17" t="str">
        <f>IF('Current Test'!BK$1=0,"",+PropertyTotals!BX15/PropertyTotals!BX$4*100)</f>
        <v/>
      </c>
      <c r="BZ15" s="17" t="str">
        <f>IF('Current Test'!BL$1=0,"",+PropertyTotals!BY15/PropertyTotals!BY$4*100)</f>
        <v/>
      </c>
      <c r="CA15" s="17" t="str">
        <f>IF('Current Test'!BM$1=0,"",+PropertyTotals!BZ15/PropertyTotals!BZ$4*100)</f>
        <v/>
      </c>
      <c r="CB15" s="17" t="str">
        <f>IF('Current Test'!BN$1=0,"",+PropertyTotals!CA15/PropertyTotals!CA$4*100)</f>
        <v/>
      </c>
      <c r="CC15" s="17" t="str">
        <f>IF('Current Test'!BO$1=0,"",+PropertyTotals!CB15/PropertyTotals!CB$4*100)</f>
        <v/>
      </c>
      <c r="CD15" s="17" t="str">
        <f>IF('Current Test'!BP$1=0,"",+PropertyTotals!CC15/PropertyTotals!CC$4*100)</f>
        <v/>
      </c>
      <c r="CE15" s="17" t="str">
        <f>IF('Current Test'!BQ$1=0,"",+PropertyTotals!CD15/PropertyTotals!CD$4*100)</f>
        <v/>
      </c>
      <c r="CF15" s="17" t="str">
        <f>IF('Current Test'!BR$1=0,"",+PropertyTotals!CE15/PropertyTotals!CE$4*100)</f>
        <v/>
      </c>
      <c r="CG15" s="17" t="str">
        <f>IF('Current Test'!BS$1=0,"",+PropertyTotals!CF15/PropertyTotals!CF$4*100)</f>
        <v/>
      </c>
      <c r="CH15" s="17" t="str">
        <f>IF('Current Test'!BT$1=0,"",+PropertyTotals!CG15/PropertyTotals!CG$4*100)</f>
        <v/>
      </c>
      <c r="CI15" s="17" t="str">
        <f>IF('Current Test'!BU$1=0,"",+PropertyTotals!CH15/PropertyTotals!CH$4*100)</f>
        <v/>
      </c>
      <c r="CJ15" s="17" t="str">
        <f>IF('Current Test'!BV$1=0,"",+PropertyTotals!CI15/PropertyTotals!CI$4*100)</f>
        <v/>
      </c>
      <c r="CK15" s="17" t="str">
        <f>IF('Current Test'!BW$1=0,"",+PropertyTotals!CJ15/PropertyTotals!CJ$4*100)</f>
        <v/>
      </c>
      <c r="CL15" s="17" t="str">
        <f>IF('Current Test'!BX$1=0,"",+PropertyTotals!CK15/PropertyTotals!CK$4*100)</f>
        <v/>
      </c>
      <c r="CM15" s="17" t="str">
        <f>IF('Current Test'!BY$1=0,"",+PropertyTotals!CL15/PropertyTotals!CL$4*100)</f>
        <v/>
      </c>
      <c r="CN15" s="17" t="str">
        <f>IF('Current Test'!BZ$1=0,"",+PropertyTotals!CM15/PropertyTotals!CM$4*100)</f>
        <v/>
      </c>
      <c r="CO15" s="17" t="str">
        <f>IF('Current Test'!CA$1=0,"",+PropertyTotals!CN15/PropertyTotals!CN$4*100)</f>
        <v/>
      </c>
      <c r="CP15" s="17" t="str">
        <f>IF('Current Test'!CB$1=0,"",+PropertyTotals!CO15/PropertyTotals!CO$4*100)</f>
        <v/>
      </c>
      <c r="CQ15" s="17" t="str">
        <f>IF('Current Test'!CC$1=0,"",+PropertyTotals!CP15/PropertyTotals!CP$4*100)</f>
        <v/>
      </c>
      <c r="CR15" s="17" t="str">
        <f>IF('Current Test'!CD$1=0,"",+PropertyTotals!CQ15/PropertyTotals!CQ$4*100)</f>
        <v/>
      </c>
      <c r="CS15" s="17" t="str">
        <f>IF('Current Test'!CE$1=0,"",+PropertyTotals!CR15/PropertyTotals!CR$4*100)</f>
        <v/>
      </c>
      <c r="CT15" s="17" t="str">
        <f>IF('Current Test'!CF$1=0,"",+PropertyTotals!CS15/PropertyTotals!CS$4*100)</f>
        <v/>
      </c>
      <c r="CU15" s="17" t="str">
        <f>IF('Current Test'!CG$1=0,"",+PropertyTotals!CT15/PropertyTotals!CT$4*100)</f>
        <v/>
      </c>
      <c r="CV15" s="17" t="str">
        <f>IF('Current Test'!CH$1=0,"",+PropertyTotals!CU15/PropertyTotals!CU$4*100)</f>
        <v/>
      </c>
      <c r="CW15" s="17" t="str">
        <f>IF('Current Test'!CI$1=0,"",+PropertyTotals!CV15/PropertyTotals!CV$4*100)</f>
        <v/>
      </c>
      <c r="CX15" s="17" t="str">
        <f>IF('Current Test'!CJ$1=0,"",+PropertyTotals!CW15/PropertyTotals!CW$4*100)</f>
        <v/>
      </c>
      <c r="CY15" s="17" t="str">
        <f>IF('Current Test'!CK$1=0,"",+PropertyTotals!CX15/PropertyTotals!CX$4*100)</f>
        <v/>
      </c>
      <c r="CZ15" s="17" t="str">
        <f>IF('Current Test'!CL$1=0,"",+PropertyTotals!CY15/PropertyTotals!CY$4*100)</f>
        <v/>
      </c>
      <c r="DA15" s="17" t="str">
        <f>IF('Current Test'!CM$1=0,"",+PropertyTotals!CZ15/PropertyTotals!CZ$4*100)</f>
        <v/>
      </c>
      <c r="DB15" s="17" t="str">
        <f>IF('Current Test'!CN$1=0,"",+PropertyTotals!DA15/PropertyTotals!DA$4*100)</f>
        <v/>
      </c>
      <c r="DC15" s="17" t="str">
        <f>IF('Current Test'!CO$1=0,"",+PropertyTotals!DB15/PropertyTotals!DB$4*100)</f>
        <v/>
      </c>
      <c r="DD15" s="17" t="str">
        <f>IF('Current Test'!CP$1=0,"",+PropertyTotals!DC15/PropertyTotals!DC$4*100)</f>
        <v/>
      </c>
      <c r="DE15" s="17" t="str">
        <f>IF('Current Test'!CQ$1=0,"",+PropertyTotals!DD15/PropertyTotals!DD$4*100)</f>
        <v/>
      </c>
      <c r="DF15" s="17" t="str">
        <f>IF('Current Test'!CR$1=0,"",+PropertyTotals!DE15/PropertyTotals!DE$4*100)</f>
        <v/>
      </c>
      <c r="DG15" s="17" t="str">
        <f>IF('Current Test'!CS$1=0,"",+PropertyTotals!DF15/PropertyTotals!DF$4*100)</f>
        <v/>
      </c>
      <c r="DH15" s="17" t="str">
        <f>IF('Current Test'!CT$1=0,"",+PropertyTotals!DG15/PropertyTotals!DG$4*100)</f>
        <v/>
      </c>
      <c r="DI15" s="17" t="str">
        <f>IF('Current Test'!CU$1=0,"",+PropertyTotals!DH15/PropertyTotals!DH$4*100)</f>
        <v/>
      </c>
      <c r="DJ15" s="17" t="str">
        <f>IF('Current Test'!CV$1=0,"",+PropertyTotals!DI15/PropertyTotals!DI$4*100)</f>
        <v/>
      </c>
      <c r="DK15" s="17" t="str">
        <f>IF('Current Test'!CW$1=0,"",+PropertyTotals!DJ15/PropertyTotals!DJ$4*100)</f>
        <v/>
      </c>
      <c r="DL15" s="17" t="str">
        <f>IF('Current Test'!CX$1=0,"",+PropertyTotals!DK15/PropertyTotals!DK$4*100)</f>
        <v/>
      </c>
      <c r="DM15" s="17" t="str">
        <f>IF('Current Test'!CY$1=0,"",+PropertyTotals!DL15/PropertyTotals!DL$4*100)</f>
        <v/>
      </c>
      <c r="DN15" s="17" t="str">
        <f>IF('Current Test'!CZ$1=0,"",+PropertyTotals!DM15/PropertyTotals!DM$4*100)</f>
        <v/>
      </c>
      <c r="DO15" s="17" t="str">
        <f>IF('Current Test'!DA$1=0,"",+PropertyTotals!DN15/PropertyTotals!DN$4*100)</f>
        <v/>
      </c>
      <c r="DP15" s="17" t="str">
        <f>IF('Current Test'!DB$1=0,"",+PropertyTotals!DO15/PropertyTotals!DO$4*100)</f>
        <v/>
      </c>
      <c r="DQ15" s="17" t="str">
        <f>IF('Current Test'!DC$1=0,"",+PropertyTotals!DP15/PropertyTotals!DP$4*100)</f>
        <v/>
      </c>
      <c r="DR15" s="17" t="str">
        <f>IF('Current Test'!DD$1=0,"",+PropertyTotals!DQ15/PropertyTotals!DQ$4*100)</f>
        <v/>
      </c>
      <c r="DS15" s="17" t="str">
        <f>IF('Current Test'!DE$1=0,"",+PropertyTotals!DR15/PropertyTotals!DR$4*100)</f>
        <v/>
      </c>
      <c r="DT15" s="17" t="str">
        <f>IF('Current Test'!DF$1=0,"",+PropertyTotals!DS15/PropertyTotals!DS$4*100)</f>
        <v/>
      </c>
      <c r="DU15" s="17" t="str">
        <f>IF('Current Test'!DG$1=0,"",+PropertyTotals!DT15/PropertyTotals!DT$4*100)</f>
        <v/>
      </c>
      <c r="DV15" s="17" t="str">
        <f>IF('Current Test'!DH$1=0,"",+PropertyTotals!DU15/PropertyTotals!DU$4*100)</f>
        <v/>
      </c>
      <c r="DW15" s="17" t="str">
        <f>IF('Current Test'!DI$1=0,"",+PropertyTotals!DV15/PropertyTotals!DV$4*100)</f>
        <v/>
      </c>
      <c r="DX15" s="17" t="str">
        <f>IF('Current Test'!DJ$1=0,"",+PropertyTotals!DW15/PropertyTotals!DW$4*100)</f>
        <v/>
      </c>
      <c r="DY15" s="17" t="str">
        <f>IF('Current Test'!DK$1=0,"",+PropertyTotals!DX15/PropertyTotals!DX$4*100)</f>
        <v/>
      </c>
      <c r="DZ15" s="17" t="str">
        <f>IF('Current Test'!DL$1=0,"",+PropertyTotals!DY15/PropertyTotals!DY$4*100)</f>
        <v/>
      </c>
      <c r="EA15" s="17" t="str">
        <f>IF('Current Test'!DM$1=0,"",+PropertyTotals!DZ15/PropertyTotals!DZ$4*100)</f>
        <v/>
      </c>
      <c r="EB15" s="17" t="str">
        <f>IF('Current Test'!DN$1=0,"",+PropertyTotals!EA15/PropertyTotals!EA$4*100)</f>
        <v/>
      </c>
      <c r="EC15" s="17" t="str">
        <f>IF('Current Test'!DO$1=0,"",+PropertyTotals!EB15/PropertyTotals!EB$4*100)</f>
        <v/>
      </c>
      <c r="ED15" s="17" t="str">
        <f>IF('Current Test'!DP$1=0,"",+PropertyTotals!EC15/PropertyTotals!EC$4*100)</f>
        <v/>
      </c>
      <c r="EE15" s="17" t="str">
        <f>IF('Current Test'!DQ$1=0,"",+PropertyTotals!ED15/PropertyTotals!ED$4*100)</f>
        <v/>
      </c>
      <c r="EF15" s="17" t="str">
        <f>IF('Current Test'!DR$1=0,"",+PropertyTotals!EE15/PropertyTotals!EE$4*100)</f>
        <v/>
      </c>
      <c r="EG15" s="17" t="str">
        <f>IF('Current Test'!DS$1=0,"",+PropertyTotals!EF15/PropertyTotals!EF$4*100)</f>
        <v/>
      </c>
      <c r="EH15" s="17" t="str">
        <f>IF('Current Test'!DT$1=0,"",+PropertyTotals!EG15/PropertyTotals!EG$4*100)</f>
        <v/>
      </c>
      <c r="EI15" s="17" t="str">
        <f>IF('Current Test'!DU$1=0,"",+PropertyTotals!EH15/PropertyTotals!EH$4*100)</f>
        <v/>
      </c>
      <c r="EJ15" s="17" t="str">
        <f>IF('Current Test'!DV$1=0,"",+PropertyTotals!EI15/PropertyTotals!EI$4*100)</f>
        <v/>
      </c>
      <c r="EK15" s="17" t="str">
        <f>IF('Current Test'!DW$1=0,"",+PropertyTotals!EJ15/PropertyTotals!EJ$4*100)</f>
        <v/>
      </c>
      <c r="EL15" s="17" t="str">
        <f>IF('Current Test'!DX$1=0,"",+PropertyTotals!EK15/PropertyTotals!EK$4*100)</f>
        <v/>
      </c>
      <c r="EM15" s="17" t="str">
        <f>IF('Current Test'!DY$1=0,"",+PropertyTotals!EL15/PropertyTotals!EL$4*100)</f>
        <v/>
      </c>
      <c r="EN15" s="17" t="str">
        <f>IF('Current Test'!DZ$1=0,"",+PropertyTotals!EM15/PropertyTotals!EM$4*100)</f>
        <v/>
      </c>
      <c r="EO15" s="17" t="str">
        <f>IF('Current Test'!EA$1=0,"",+PropertyTotals!EN15/PropertyTotals!EN$4*100)</f>
        <v/>
      </c>
      <c r="EP15" s="17" t="str">
        <f>IF('Current Test'!EB$1=0,"",+PropertyTotals!EO15/PropertyTotals!EO$4*100)</f>
        <v/>
      </c>
      <c r="EQ15" s="17" t="str">
        <f>IF('Current Test'!EC$1=0,"",+PropertyTotals!EP15/PropertyTotals!EP$4*100)</f>
        <v/>
      </c>
      <c r="ER15" s="17" t="str">
        <f>IF('Current Test'!ED$1=0,"",+PropertyTotals!EQ15/PropertyTotals!EQ$4*100)</f>
        <v/>
      </c>
      <c r="ES15" s="17" t="str">
        <f>IF('Current Test'!EE$1=0,"",+PropertyTotals!ER15/PropertyTotals!ER$4*100)</f>
        <v/>
      </c>
      <c r="ET15" s="17" t="str">
        <f>IF('Current Test'!EF$1=0,"",+PropertyTotals!ES15/PropertyTotals!ES$4*100)</f>
        <v/>
      </c>
      <c r="EU15" s="17" t="str">
        <f>IF('Current Test'!EG$1=0,"",+PropertyTotals!ET15/PropertyTotals!ET$4*100)</f>
        <v/>
      </c>
      <c r="EV15" s="17" t="str">
        <f>IF('Current Test'!EH$1=0,"",+PropertyTotals!EU15/PropertyTotals!EU$4*100)</f>
        <v/>
      </c>
      <c r="EW15" s="17" t="str">
        <f>IF('Current Test'!EI$1=0,"",+PropertyTotals!EV15/PropertyTotals!EV$4*100)</f>
        <v/>
      </c>
      <c r="EX15" s="17" t="str">
        <f>IF('Current Test'!EJ$1=0,"",+PropertyTotals!EW15/PropertyTotals!EW$4*100)</f>
        <v/>
      </c>
      <c r="EY15" s="17" t="str">
        <f>IF('Current Test'!EK$1=0,"",+PropertyTotals!EX15/PropertyTotals!EX$4*100)</f>
        <v/>
      </c>
      <c r="EZ15" s="17" t="str">
        <f>IF('Current Test'!EL$1=0,"",+PropertyTotals!EY15/PropertyTotals!EY$4*100)</f>
        <v/>
      </c>
      <c r="FA15" s="17" t="str">
        <f>IF('Current Test'!EM$1=0,"",+PropertyTotals!EZ15/PropertyTotals!EZ$4*100)</f>
        <v/>
      </c>
      <c r="FB15" s="17" t="str">
        <f>IF('Current Test'!EN$1=0,"",+PropertyTotals!FA15/PropertyTotals!FA$4*100)</f>
        <v/>
      </c>
      <c r="FC15" s="17" t="str">
        <f>IF('Current Test'!EO$1=0,"",+PropertyTotals!FB15/PropertyTotals!FB$4*100)</f>
        <v/>
      </c>
      <c r="FD15" s="17" t="str">
        <f>IF('Current Test'!EP$1=0,"",+PropertyTotals!FC15/PropertyTotals!FC$4*100)</f>
        <v/>
      </c>
      <c r="FE15" s="17" t="str">
        <f>IF('Current Test'!EQ$1=0,"",+PropertyTotals!FD15/PropertyTotals!FD$4*100)</f>
        <v/>
      </c>
      <c r="FF15" s="17" t="str">
        <f>IF('Current Test'!ER$1=0,"",+PropertyTotals!FE15/PropertyTotals!FE$4*100)</f>
        <v/>
      </c>
      <c r="FG15" s="17" t="str">
        <f>IF('Current Test'!ES$1=0,"",+PropertyTotals!FF15/PropertyTotals!FF$4*100)</f>
        <v/>
      </c>
      <c r="FH15" s="17" t="str">
        <f>IF('Current Test'!ET$1=0,"",+PropertyTotals!FG15/PropertyTotals!FG$4*100)</f>
        <v/>
      </c>
      <c r="FI15" s="17" t="str">
        <f>IF('Current Test'!EU$1=0,"",+PropertyTotals!FH15/PropertyTotals!FH$4*100)</f>
        <v/>
      </c>
      <c r="FJ15" s="17" t="str">
        <f>IF('Current Test'!EV$1=0,"",+PropertyTotals!FI15/PropertyTotals!FI$4*100)</f>
        <v/>
      </c>
      <c r="FK15" s="17" t="str">
        <f>IF('Current Test'!EW$1=0,"",+PropertyTotals!FJ15/PropertyTotals!FJ$4*100)</f>
        <v/>
      </c>
      <c r="FL15" s="17" t="str">
        <f>IF('Current Test'!EX$1=0,"",+PropertyTotals!FK15/PropertyTotals!FK$4*100)</f>
        <v/>
      </c>
      <c r="FM15" s="17" t="str">
        <f>IF('Current Test'!EY$1=0,"",+PropertyTotals!FL15/PropertyTotals!FL$4*100)</f>
        <v/>
      </c>
      <c r="FN15" s="17" t="str">
        <f>IF('Current Test'!EZ$1=0,"",+PropertyTotals!FM15/PropertyTotals!FM$4*100)</f>
        <v/>
      </c>
      <c r="FO15" s="17" t="str">
        <f>IF('Current Test'!FA$1=0,"",+PropertyTotals!FN15/PropertyTotals!FN$4*100)</f>
        <v/>
      </c>
      <c r="FP15" s="17" t="str">
        <f>IF('Current Test'!FB$1=0,"",+PropertyTotals!FO15/PropertyTotals!FO$4*100)</f>
        <v/>
      </c>
      <c r="FQ15" s="17" t="str">
        <f>IF('Current Test'!FC$1=0,"",+PropertyTotals!FP15/PropertyTotals!FP$4*100)</f>
        <v/>
      </c>
      <c r="FR15" s="17" t="str">
        <f>IF('Current Test'!FD$1=0,"",+PropertyTotals!FQ15/PropertyTotals!FQ$4*100)</f>
        <v/>
      </c>
      <c r="FS15" s="17" t="str">
        <f>IF('Current Test'!FE$1=0,"",+PropertyTotals!FR15/PropertyTotals!FR$4*100)</f>
        <v/>
      </c>
      <c r="FT15" s="17" t="str">
        <f>IF('Current Test'!FF$1=0,"",+PropertyTotals!FS15/PropertyTotals!FS$4*100)</f>
        <v/>
      </c>
      <c r="FU15" s="17" t="str">
        <f>IF('Current Test'!FG$1=0,"",+PropertyTotals!FT15/PropertyTotals!FT$4*100)</f>
        <v/>
      </c>
      <c r="FV15" s="17" t="str">
        <f>IF('Current Test'!FH$1=0,"",+PropertyTotals!FU15/PropertyTotals!FU$4*100)</f>
        <v/>
      </c>
      <c r="FW15" s="17" t="str">
        <f>IF('Current Test'!FI$1=0,"",+PropertyTotals!FV15/PropertyTotals!FV$4*100)</f>
        <v/>
      </c>
      <c r="FX15" s="17" t="str">
        <f>IF('Current Test'!FJ$1=0,"",+PropertyTotals!FW15/PropertyTotals!FW$4*100)</f>
        <v/>
      </c>
      <c r="FY15" s="17" t="str">
        <f>IF('Current Test'!FK$1=0,"",+PropertyTotals!FX15/PropertyTotals!FX$4*100)</f>
        <v/>
      </c>
      <c r="FZ15" s="17" t="str">
        <f>IF('Current Test'!FL$1=0,"",+PropertyTotals!FY15/PropertyTotals!FY$4*100)</f>
        <v/>
      </c>
      <c r="GA15" s="17" t="str">
        <f>IF('Current Test'!FM$1=0,"",+PropertyTotals!FZ15/PropertyTotals!FZ$4*100)</f>
        <v/>
      </c>
      <c r="GB15" s="17" t="str">
        <f>IF('Current Test'!FN$1=0,"",+PropertyTotals!GA15/PropertyTotals!GA$4*100)</f>
        <v/>
      </c>
      <c r="GC15" s="17" t="str">
        <f>IF('Current Test'!FO$1=0,"",+PropertyTotals!GB15/PropertyTotals!GB$4*100)</f>
        <v/>
      </c>
      <c r="GD15" s="17" t="str">
        <f>IF('Current Test'!FP$1=0,"",+PropertyTotals!GC15/PropertyTotals!GC$4*100)</f>
        <v/>
      </c>
      <c r="GE15" s="17" t="str">
        <f>IF('Current Test'!FQ$1=0,"",+PropertyTotals!GD15/PropertyTotals!GD$4*100)</f>
        <v/>
      </c>
      <c r="GF15" s="17" t="str">
        <f>IF('Current Test'!FR$1=0,"",+PropertyTotals!GE15/PropertyTotals!GE$4*100)</f>
        <v/>
      </c>
      <c r="GG15" s="17" t="str">
        <f>IF('Current Test'!FS$1=0,"",+PropertyTotals!GF15/PropertyTotals!GF$4*100)</f>
        <v/>
      </c>
      <c r="GH15" s="17" t="str">
        <f>IF('Current Test'!FT$1=0,"",+PropertyTotals!GG15/PropertyTotals!GG$4*100)</f>
        <v/>
      </c>
      <c r="GI15" s="17" t="str">
        <f>IF('Current Test'!FU$1=0,"",+PropertyTotals!GH15/PropertyTotals!GH$4*100)</f>
        <v/>
      </c>
      <c r="GJ15" s="17" t="str">
        <f>IF('Current Test'!FV$1=0,"",+PropertyTotals!GI15/PropertyTotals!GI$4*100)</f>
        <v/>
      </c>
      <c r="GK15" s="17" t="str">
        <f>IF('Current Test'!FW$1=0,"",+PropertyTotals!GJ15/PropertyTotals!GJ$4*100)</f>
        <v/>
      </c>
      <c r="GL15" s="17" t="str">
        <f>IF('Current Test'!FX$1=0,"",+PropertyTotals!GK15/PropertyTotals!GK$4*100)</f>
        <v/>
      </c>
      <c r="GM15" s="17" t="str">
        <f>IF('Current Test'!FY$1=0,"",+PropertyTotals!GL15/PropertyTotals!GL$4*100)</f>
        <v/>
      </c>
      <c r="GN15" s="17" t="str">
        <f>IF('Current Test'!FZ$1=0,"",+PropertyTotals!GM15/PropertyTotals!GM$4*100)</f>
        <v/>
      </c>
      <c r="GO15" s="17" t="str">
        <f>IF('Current Test'!GA$1=0,"",+PropertyTotals!GN15/PropertyTotals!GN$4*100)</f>
        <v/>
      </c>
      <c r="GP15" s="17" t="str">
        <f>IF('Current Test'!GB$1=0,"",+PropertyTotals!GO15/PropertyTotals!GO$4*100)</f>
        <v/>
      </c>
      <c r="GQ15" s="17" t="str">
        <f>IF('Current Test'!GC$1=0,"",+PropertyTotals!GP15/PropertyTotals!GP$4*100)</f>
        <v/>
      </c>
      <c r="GR15" s="17" t="str">
        <f>IF('Current Test'!GD$1=0,"",+PropertyTotals!GQ15/PropertyTotals!GQ$4*100)</f>
        <v/>
      </c>
      <c r="GS15" s="17" t="str">
        <f>IF('Current Test'!GE$1=0,"",+PropertyTotals!GR15/PropertyTotals!GR$4*100)</f>
        <v/>
      </c>
      <c r="GT15" s="17" t="str">
        <f>IF('Current Test'!GF$1=0,"",+PropertyTotals!GS15/PropertyTotals!GS$4*100)</f>
        <v/>
      </c>
      <c r="GU15" s="17" t="str">
        <f>IF('Current Test'!GG$1=0,"",+PropertyTotals!GT15/PropertyTotals!GT$4*100)</f>
        <v/>
      </c>
      <c r="GV15" s="17" t="str">
        <f>IF('Current Test'!GH$1=0,"",+PropertyTotals!GU15/PropertyTotals!GU$4*100)</f>
        <v/>
      </c>
      <c r="GW15" s="17" t="str">
        <f>IF('Current Test'!GI$1=0,"",+PropertyTotals!GV15/PropertyTotals!GV$4*100)</f>
        <v/>
      </c>
      <c r="GX15" s="17" t="str">
        <f>IF('Current Test'!GJ$1=0,"",+PropertyTotals!GW15/PropertyTotals!GW$4*100)</f>
        <v/>
      </c>
      <c r="GY15" s="17" t="str">
        <f>IF('Current Test'!GK$1=0,"",+PropertyTotals!GX15/PropertyTotals!GX$4*100)</f>
        <v/>
      </c>
      <c r="GZ15" s="17" t="str">
        <f>IF('Current Test'!GL$1=0,"",+PropertyTotals!GY15/PropertyTotals!GY$4*100)</f>
        <v/>
      </c>
      <c r="HA15" s="17" t="str">
        <f>IF('Current Test'!GM$1=0,"",+PropertyTotals!GZ15/PropertyTotals!GZ$4*100)</f>
        <v/>
      </c>
      <c r="HB15" s="17" t="str">
        <f>IF('Current Test'!GN$1=0,"",+PropertyTotals!HA15/PropertyTotals!HA$4*100)</f>
        <v/>
      </c>
      <c r="HC15" s="17" t="str">
        <f>IF('Current Test'!GO$1=0,"",+PropertyTotals!HB15/PropertyTotals!HB$4*100)</f>
        <v/>
      </c>
      <c r="HD15" s="17" t="str">
        <f>IF('Current Test'!GP$1=0,"",+PropertyTotals!HC15/PropertyTotals!HC$4*100)</f>
        <v/>
      </c>
      <c r="HE15" s="17" t="str">
        <f>IF('Current Test'!GQ$1=0,"",+PropertyTotals!HD15/PropertyTotals!HD$4*100)</f>
        <v/>
      </c>
      <c r="HF15" s="17" t="str">
        <f>IF('Current Test'!GR$1=0,"",+PropertyTotals!HE15/PropertyTotals!HE$4*100)</f>
        <v/>
      </c>
      <c r="HG15" s="17" t="str">
        <f>IF('Current Test'!GS$1=0,"",+PropertyTotals!HF15/PropertyTotals!HF$4*100)</f>
        <v/>
      </c>
      <c r="HH15" s="17" t="str">
        <f>IF('Current Test'!GT$1=0,"",+PropertyTotals!HG15/PropertyTotals!HG$4*100)</f>
        <v/>
      </c>
      <c r="HI15" s="17" t="str">
        <f>IF('Current Test'!GU$1=0,"",+PropertyTotals!HH15/PropertyTotals!HH$4*100)</f>
        <v/>
      </c>
      <c r="HJ15" s="17" t="str">
        <f>IF('Current Test'!GV$1=0,"",+PropertyTotals!HI15/PropertyTotals!HI$4*100)</f>
        <v/>
      </c>
      <c r="HK15" s="17" t="str">
        <f>IF('Current Test'!GW$1=0,"",+PropertyTotals!HJ15/PropertyTotals!HJ$4*100)</f>
        <v/>
      </c>
      <c r="HL15" s="17" t="str">
        <f>IF('Current Test'!GX$1=0,"",+PropertyTotals!HK15/PropertyTotals!HK$4*100)</f>
        <v/>
      </c>
      <c r="HM15" s="17" t="str">
        <f>IF('Current Test'!GY$1=0,"",+PropertyTotals!HL15/PropertyTotals!HL$4*100)</f>
        <v/>
      </c>
      <c r="HN15" s="17" t="str">
        <f>IF('Current Test'!GZ$1=0,"",+PropertyTotals!HM15/PropertyTotals!HM$4*100)</f>
        <v/>
      </c>
      <c r="HO15" s="17" t="str">
        <f>IF('Current Test'!HA$1=0,"",+PropertyTotals!HN15/PropertyTotals!HN$4*100)</f>
        <v/>
      </c>
      <c r="HP15" s="17" t="str">
        <f>IF('Current Test'!HB$1=0,"",+PropertyTotals!HO15/PropertyTotals!HO$4*100)</f>
        <v/>
      </c>
      <c r="HQ15" s="17" t="str">
        <f>IF('Current Test'!HC$1=0,"",+PropertyTotals!HP15/PropertyTotals!HP$4*100)</f>
        <v/>
      </c>
      <c r="HR15" s="17" t="str">
        <f>IF('Current Test'!HD$1=0,"",+PropertyTotals!HQ15/PropertyTotals!HQ$4*100)</f>
        <v/>
      </c>
      <c r="HS15" s="17" t="str">
        <f>IF('Current Test'!HE$1=0,"",+PropertyTotals!HR15/PropertyTotals!HR$4*100)</f>
        <v/>
      </c>
      <c r="HT15" s="17" t="str">
        <f>IF('Current Test'!HF$1=0,"",+PropertyTotals!HS15/PropertyTotals!HS$4*100)</f>
        <v/>
      </c>
      <c r="HU15" s="17" t="str">
        <f>IF('Current Test'!HG$1=0,"",+PropertyTotals!HT15/PropertyTotals!HT$4*100)</f>
        <v/>
      </c>
      <c r="HV15" s="17" t="str">
        <f>IF('Current Test'!HH$1=0,"",+PropertyTotals!HU15/PropertyTotals!HU$4*100)</f>
        <v/>
      </c>
      <c r="HW15" s="17" t="str">
        <f>IF('Current Test'!HI$1=0,"",+PropertyTotals!HV15/PropertyTotals!HV$4*100)</f>
        <v/>
      </c>
      <c r="HX15" s="17" t="str">
        <f>IF('Current Test'!HJ$1=0,"",+PropertyTotals!HW15/PropertyTotals!HW$4*100)</f>
        <v/>
      </c>
      <c r="HY15" s="17" t="str">
        <f>IF('Current Test'!HK$1=0,"",+PropertyTotals!HX15/PropertyTotals!HX$4*100)</f>
        <v/>
      </c>
      <c r="HZ15" s="17" t="str">
        <f>IF('Current Test'!HL$1=0,"",+PropertyTotals!HY15/PropertyTotals!HY$4*100)</f>
        <v/>
      </c>
      <c r="IA15" s="17" t="str">
        <f>IF('Current Test'!HM$1=0,"",+PropertyTotals!HZ15/PropertyTotals!HZ$4*100)</f>
        <v/>
      </c>
      <c r="IB15" s="17" t="str">
        <f>IF('Current Test'!HN$1=0,"",+PropertyTotals!IA15/PropertyTotals!IA$4*100)</f>
        <v/>
      </c>
      <c r="IC15" s="17" t="str">
        <f>IF('Current Test'!HO$1=0,"",+PropertyTotals!IB15/PropertyTotals!IB$4*100)</f>
        <v/>
      </c>
      <c r="ID15" s="17" t="str">
        <f>IF('Current Test'!HP$1=0,"",+PropertyTotals!IC15/PropertyTotals!IC$4*100)</f>
        <v/>
      </c>
      <c r="IE15" s="17" t="str">
        <f>IF('Current Test'!HQ$1=0,"",+PropertyTotals!ID15/PropertyTotals!ID$4*100)</f>
        <v/>
      </c>
      <c r="IF15" s="17" t="str">
        <f>IF('Current Test'!HR$1=0,"",+PropertyTotals!IE15/PropertyTotals!IE$4*100)</f>
        <v/>
      </c>
      <c r="IG15" s="17" t="str">
        <f>IF('Current Test'!HS$1=0,"",+PropertyTotals!IF15/PropertyTotals!IF$4*100)</f>
        <v/>
      </c>
      <c r="IH15" s="17" t="str">
        <f>IF('Current Test'!HT$1=0,"",+PropertyTotals!IG15/PropertyTotals!IG$4*100)</f>
        <v/>
      </c>
      <c r="II15" s="17" t="str">
        <f>IF('Current Test'!HU$1=0,"",+PropertyTotals!IH15/PropertyTotals!IH$4*100)</f>
        <v/>
      </c>
      <c r="IJ15" s="17" t="str">
        <f>IF('Current Test'!HV$1=0,"",+PropertyTotals!II15/PropertyTotals!II$4*100)</f>
        <v/>
      </c>
      <c r="IK15" s="17" t="str">
        <f>IF('Current Test'!HW$1=0,"",+PropertyTotals!IJ15/PropertyTotals!IJ$4*100)</f>
        <v/>
      </c>
      <c r="IL15" s="17" t="str">
        <f>IF('Current Test'!HX$1=0,"",+PropertyTotals!IK15/PropertyTotals!IK$4*100)</f>
        <v/>
      </c>
      <c r="IM15" s="17" t="str">
        <f>IF('Current Test'!HY$1=0,"",+PropertyTotals!IL15/PropertyTotals!IL$4*100)</f>
        <v/>
      </c>
      <c r="IN15" s="17" t="str">
        <f>IF('Current Test'!HZ$1=0,"",+PropertyTotals!IM15/PropertyTotals!IM$4*100)</f>
        <v/>
      </c>
      <c r="IO15" s="17" t="str">
        <f>IF('Current Test'!IA$1=0,"",+PropertyTotals!IN15/PropertyTotals!IN$4*100)</f>
        <v/>
      </c>
      <c r="IP15" s="17" t="str">
        <f>IF('Current Test'!IB$1=0,"",+PropertyTotals!IO15/PropertyTotals!IO$4*100)</f>
        <v/>
      </c>
      <c r="IQ15" s="17" t="str">
        <f>IF('Current Test'!IC$1=0,"",+PropertyTotals!IP15/PropertyTotals!IP$4*100)</f>
        <v/>
      </c>
      <c r="IR15" s="17" t="str">
        <f>IF('Current Test'!ID$1=0,"",+PropertyTotals!IQ15/PropertyTotals!IQ$4*100)</f>
        <v/>
      </c>
      <c r="IS15" s="17" t="str">
        <f>IF('Current Test'!IE$1=0,"",+PropertyTotals!IR15/PropertyTotals!IR$4*100)</f>
        <v/>
      </c>
      <c r="IT15" s="17" t="str">
        <f>IF('Current Test'!IF$1=0,"",+PropertyTotals!IS15/PropertyTotals!IS$4*100)</f>
        <v/>
      </c>
      <c r="IU15" s="17" t="str">
        <f>IF('Current Test'!IG$1=0,"",+PropertyTotals!IT15/PropertyTotals!IT$4*100)</f>
        <v/>
      </c>
      <c r="IV15" s="17" t="str">
        <f>IF('Current Test'!IH$1=0,"",+PropertyTotals!IU15/PropertyTotals!IU$4*100)</f>
        <v/>
      </c>
      <c r="IW15" s="17" t="str">
        <f>IF('Current Test'!II$1=0,"",+PropertyTotals!IV15/PropertyTotals!IV$4*100)</f>
        <v/>
      </c>
      <c r="IX15" s="17" t="str">
        <f>IF('Current Test'!IJ$1=0,"",+PropertyTotals!IW15/PropertyTotals!IW$4*100)</f>
        <v/>
      </c>
      <c r="IY15" s="17" t="str">
        <f>IF('Current Test'!IK$1=0,"",+PropertyTotals!IX15/PropertyTotals!IX$4*100)</f>
        <v/>
      </c>
      <c r="IZ15" s="17" t="str">
        <f>IF('Current Test'!IL$1=0,"",+PropertyTotals!IY15/PropertyTotals!IY$4*100)</f>
        <v/>
      </c>
      <c r="JA15" s="17" t="str">
        <f>IF('Current Test'!IM$1=0,"",+PropertyTotals!IZ15/PropertyTotals!IZ$4*100)</f>
        <v/>
      </c>
      <c r="JB15" s="17" t="str">
        <f>IF('Current Test'!IN$1=0,"",+PropertyTotals!JA15/PropertyTotals!JA$4*100)</f>
        <v/>
      </c>
      <c r="JC15" s="17" t="str">
        <f>IF('Current Test'!IO$1=0,"",+PropertyTotals!JB15/PropertyTotals!JB$4*100)</f>
        <v/>
      </c>
      <c r="JD15" s="17" t="str">
        <f>IF('Current Test'!IP$1=0,"",+PropertyTotals!JC15/PropertyTotals!JC$4*100)</f>
        <v/>
      </c>
      <c r="JE15" s="17" t="str">
        <f>IF('Current Test'!IQ$1=0,"",+PropertyTotals!JD15/PropertyTotals!JD$4*100)</f>
        <v/>
      </c>
      <c r="JF15" s="17" t="str">
        <f>IF('Current Test'!IR$1=0,"",+PropertyTotals!JE15/PropertyTotals!JE$4*100)</f>
        <v/>
      </c>
      <c r="JG15" s="17" t="str">
        <f>IF('Current Test'!IS$1=0,"",+PropertyTotals!JF15/PropertyTotals!JF$4*100)</f>
        <v/>
      </c>
      <c r="JH15" s="17" t="str">
        <f>IF('Current Test'!IT$1=0,"",+PropertyTotals!JG15/PropertyTotals!JG$4*100)</f>
        <v/>
      </c>
      <c r="JI15" s="17" t="str">
        <f>IF('Current Test'!IU$1=0,"",+PropertyTotals!JH15/PropertyTotals!JH$4*100)</f>
        <v/>
      </c>
      <c r="JJ15" s="17" t="str">
        <f>IF('Current Test'!IV$1=0,"",+PropertyTotals!JI15/PropertyTotals!JI$4*100)</f>
        <v/>
      </c>
      <c r="JK15" s="17" t="str">
        <f>IF('Current Test'!IW$1=0,"",+PropertyTotals!JJ15/PropertyTotals!JJ$4*100)</f>
        <v/>
      </c>
      <c r="JL15" s="17" t="str">
        <f>IF('Current Test'!IX$1=0,"",+PropertyTotals!JK15/PropertyTotals!JK$4*100)</f>
        <v/>
      </c>
      <c r="JM15" s="17" t="str">
        <f>IF('Current Test'!IY$1=0,"",+PropertyTotals!JL15/PropertyTotals!JL$4*100)</f>
        <v/>
      </c>
      <c r="JN15" s="17" t="str">
        <f>IF('Current Test'!IZ$1=0,"",+PropertyTotals!JM15/PropertyTotals!JM$4*100)</f>
        <v/>
      </c>
      <c r="JO15" s="17" t="str">
        <f>IF('Current Test'!JA$1=0,"",+PropertyTotals!JN15/PropertyTotals!JN$4*100)</f>
        <v/>
      </c>
      <c r="JP15" s="17" t="str">
        <f>IF('Current Test'!JB$1=0,"",+PropertyTotals!JO15/PropertyTotals!JO$4*100)</f>
        <v/>
      </c>
      <c r="JQ15" s="17" t="str">
        <f>IF('Current Test'!JC$1=0,"",+PropertyTotals!JP15/PropertyTotals!JP$4*100)</f>
        <v/>
      </c>
      <c r="JR15" s="17" t="str">
        <f>IF('Current Test'!JD$1=0,"",+PropertyTotals!JQ15/PropertyTotals!JQ$4*100)</f>
        <v/>
      </c>
      <c r="JS15" s="17" t="str">
        <f>IF('Current Test'!JE$1=0,"",+PropertyTotals!JR15/PropertyTotals!JR$4*100)</f>
        <v/>
      </c>
      <c r="JT15" s="17" t="str">
        <f>IF('Current Test'!JF$1=0,"",+PropertyTotals!JS15/PropertyTotals!JS$4*100)</f>
        <v/>
      </c>
      <c r="JU15" s="17" t="str">
        <f>IF('Current Test'!JG$1=0,"",+PropertyTotals!JT15/PropertyTotals!JT$4*100)</f>
        <v/>
      </c>
      <c r="JV15" s="17" t="str">
        <f>IF('Current Test'!JH$1=0,"",+PropertyTotals!JU15/PropertyTotals!JU$4*100)</f>
        <v/>
      </c>
      <c r="JW15" s="17" t="str">
        <f>IF('Current Test'!JI$1=0,"",+PropertyTotals!JV15/PropertyTotals!JV$4*100)</f>
        <v/>
      </c>
      <c r="JX15" s="17" t="str">
        <f>IF('Current Test'!JJ$1=0,"",+PropertyTotals!JW15/PropertyTotals!JW$4*100)</f>
        <v/>
      </c>
      <c r="JY15" s="17" t="str">
        <f>IF('Current Test'!JK$1=0,"",+PropertyTotals!JX15/PropertyTotals!JX$4*100)</f>
        <v/>
      </c>
      <c r="JZ15" s="17" t="str">
        <f>IF('Current Test'!JL$1=0,"",+PropertyTotals!JY15/PropertyTotals!JY$4*100)</f>
        <v/>
      </c>
      <c r="KA15" s="17" t="str">
        <f>IF('Current Test'!JM$1=0,"",+PropertyTotals!JZ15/PropertyTotals!JZ$4*100)</f>
        <v/>
      </c>
      <c r="KB15" s="17" t="str">
        <f>IF('Current Test'!JN$1=0,"",+PropertyTotals!KA15/PropertyTotals!KA$4*100)</f>
        <v/>
      </c>
      <c r="KC15" s="17" t="str">
        <f>IF('Current Test'!JO$1=0,"",+PropertyTotals!KB15/PropertyTotals!KB$4*100)</f>
        <v/>
      </c>
      <c r="KD15" s="17" t="str">
        <f>IF('Current Test'!JP$1=0,"",+PropertyTotals!KC15/PropertyTotals!KC$4*100)</f>
        <v/>
      </c>
      <c r="KE15" s="17" t="str">
        <f>IF('Current Test'!JQ$1=0,"",+PropertyTotals!KD15/PropertyTotals!KD$4*100)</f>
        <v/>
      </c>
      <c r="KF15" s="17" t="str">
        <f>IF('Current Test'!JR$1=0,"",+PropertyTotals!KE15/PropertyTotals!KE$4*100)</f>
        <v/>
      </c>
      <c r="KG15" s="17" t="str">
        <f>IF('Current Test'!JS$1=0,"",+PropertyTotals!KF15/PropertyTotals!KF$4*100)</f>
        <v/>
      </c>
      <c r="KH15" s="17" t="str">
        <f>IF('Current Test'!JT$1=0,"",+PropertyTotals!KG15/PropertyTotals!KG$4*100)</f>
        <v/>
      </c>
      <c r="KI15" s="17" t="str">
        <f>IF('Current Test'!JU$1=0,"",+PropertyTotals!KH15/PropertyTotals!KH$4*100)</f>
        <v/>
      </c>
      <c r="KJ15" s="17" t="str">
        <f>IF('Current Test'!JV$1=0,"",+PropertyTotals!KI15/PropertyTotals!KI$4*100)</f>
        <v/>
      </c>
      <c r="KK15" s="17" t="str">
        <f>IF('Current Test'!JW$1=0,"",+PropertyTotals!KJ15/PropertyTotals!KJ$4*100)</f>
        <v/>
      </c>
      <c r="KL15" s="17" t="str">
        <f>IF('Current Test'!JX$1=0,"",+PropertyTotals!KK15/PropertyTotals!KK$4*100)</f>
        <v/>
      </c>
      <c r="KM15" s="17" t="str">
        <f>IF('Current Test'!JY$1=0,"",+PropertyTotals!KL15/PropertyTotals!KL$4*100)</f>
        <v/>
      </c>
      <c r="KN15" s="17" t="str">
        <f>IF('Current Test'!JZ$1=0,"",+PropertyTotals!KM15/PropertyTotals!KM$4*100)</f>
        <v/>
      </c>
      <c r="KO15" s="17" t="str">
        <f>IF('Current Test'!KA$1=0,"",+PropertyTotals!KN15/PropertyTotals!KN$4*100)</f>
        <v/>
      </c>
      <c r="KP15" s="17" t="str">
        <f>IF('Current Test'!KB$1=0,"",+PropertyTotals!KO15/PropertyTotals!KO$4*100)</f>
        <v/>
      </c>
      <c r="KQ15" s="17" t="str">
        <f>IF('Current Test'!KC$1=0,"",+PropertyTotals!KP15/PropertyTotals!KP$4*100)</f>
        <v/>
      </c>
      <c r="KR15" s="17" t="str">
        <f>IF('Current Test'!KD$1=0,"",+PropertyTotals!KQ15/PropertyTotals!KQ$4*100)</f>
        <v/>
      </c>
      <c r="KS15" s="17" t="str">
        <f>IF('Current Test'!KE$1=0,"",+PropertyTotals!KR15/PropertyTotals!KR$4*100)</f>
        <v/>
      </c>
      <c r="KT15" s="17" t="str">
        <f>IF('Current Test'!KF$1=0,"",+PropertyTotals!KS15/PropertyTotals!KS$4*100)</f>
        <v/>
      </c>
      <c r="KU15" s="17" t="str">
        <f>IF('Current Test'!KG$1=0,"",+PropertyTotals!KT15/PropertyTotals!KT$4*100)</f>
        <v/>
      </c>
      <c r="KV15" s="17" t="str">
        <f>IF('Current Test'!KH$1=0,"",+PropertyTotals!KU15/PropertyTotals!KU$4*100)</f>
        <v/>
      </c>
      <c r="KW15" s="17" t="str">
        <f>IF('Current Test'!KI$1=0,"",+PropertyTotals!KV15/PropertyTotals!KV$4*100)</f>
        <v/>
      </c>
      <c r="KX15" s="17" t="str">
        <f>IF('Current Test'!KJ$1=0,"",+PropertyTotals!KW15/PropertyTotals!KW$4*100)</f>
        <v/>
      </c>
      <c r="KY15" s="17" t="str">
        <f>IF('Current Test'!KK$1=0,"",+PropertyTotals!KX15/PropertyTotals!KX$4*100)</f>
        <v/>
      </c>
      <c r="KZ15" s="17" t="str">
        <f>IF('Current Test'!KL$1=0,"",+PropertyTotals!KY15/PropertyTotals!KY$4*100)</f>
        <v/>
      </c>
      <c r="LA15" s="17" t="str">
        <f>IF('Current Test'!KM$1=0,"",+PropertyTotals!KZ15/PropertyTotals!KZ$4*100)</f>
        <v/>
      </c>
      <c r="LB15" s="17" t="str">
        <f>IF('Current Test'!KN$1=0,"",+PropertyTotals!LA15/PropertyTotals!LA$4*100)</f>
        <v/>
      </c>
      <c r="LC15" s="17" t="str">
        <f>IF('Current Test'!KO$1=0,"",+PropertyTotals!LB15/PropertyTotals!LB$4*100)</f>
        <v/>
      </c>
    </row>
    <row r="16" spans="1:315" x14ac:dyDescent="0.2">
      <c r="A16" s="11" t="s">
        <v>35</v>
      </c>
      <c r="B16" s="19">
        <f t="shared" si="3"/>
        <v>1.3524301413929414</v>
      </c>
      <c r="C16" s="21">
        <f t="shared" si="4"/>
        <v>2.3885034248579822</v>
      </c>
      <c r="D16" s="19">
        <f t="shared" si="5"/>
        <v>3.424576708323023</v>
      </c>
      <c r="E16" s="17">
        <f t="shared" si="0"/>
        <v>1.0360732834650408</v>
      </c>
      <c r="F16" s="15">
        <f t="shared" si="1"/>
        <v>0</v>
      </c>
      <c r="G16" s="15">
        <f t="shared" si="6"/>
        <v>0</v>
      </c>
      <c r="H16" s="15">
        <f t="shared" si="7"/>
        <v>2.2474747474747474</v>
      </c>
      <c r="I16" s="15">
        <f t="shared" si="8"/>
        <v>4.5454545454545459</v>
      </c>
      <c r="J16" s="15">
        <f t="shared" si="9"/>
        <v>7.3170731707317067</v>
      </c>
      <c r="K16" s="16">
        <f t="shared" si="10"/>
        <v>39</v>
      </c>
      <c r="L16" s="15">
        <f t="shared" si="11"/>
        <v>40</v>
      </c>
      <c r="M16" s="10">
        <f t="shared" si="12"/>
        <v>2.4198348808528691</v>
      </c>
      <c r="N16" s="10">
        <f t="shared" si="13"/>
        <v>2.3885034248579822</v>
      </c>
      <c r="O16" s="11" t="s">
        <v>35</v>
      </c>
      <c r="P16" s="17">
        <f>IF('Current Test'!B$1=0,"",+PropertyTotals!O16/PropertyTotals!O$4*100)</f>
        <v>2.2222222222222223</v>
      </c>
      <c r="Q16" s="17">
        <f>IF('Current Test'!C$1=0,"",+PropertyTotals!P16/PropertyTotals!P$4*100)</f>
        <v>2.2727272727272729</v>
      </c>
      <c r="R16" s="17">
        <f>IF('Current Test'!D$1=0,"",+PropertyTotals!Q16/PropertyTotals!Q$4*100)</f>
        <v>4.7619047619047619</v>
      </c>
      <c r="S16" s="17">
        <f>IF('Current Test'!E$1=0,"",+PropertyTotals!R16/PropertyTotals!R$4*100)</f>
        <v>0</v>
      </c>
      <c r="T16" s="17">
        <f>IF('Current Test'!F$1=0,"",+PropertyTotals!S16/PropertyTotals!S$4*100)</f>
        <v>4.7619047619047619</v>
      </c>
      <c r="U16" s="17">
        <f>IF('Current Test'!G$1=0,"",+PropertyTotals!T16/PropertyTotals!T$4*100)</f>
        <v>0</v>
      </c>
      <c r="V16" s="17">
        <f>IF('Current Test'!H$1=0,"",+PropertyTotals!U16/PropertyTotals!U$4*100)</f>
        <v>2.3809523809523809</v>
      </c>
      <c r="W16" s="17">
        <f>IF('Current Test'!I$1=0,"",+PropertyTotals!V16/PropertyTotals!V$4*100)</f>
        <v>0</v>
      </c>
      <c r="X16" s="17">
        <f>IF('Current Test'!J$1=0,"",+PropertyTotals!W16/PropertyTotals!W$4*100)</f>
        <v>6.8181818181818175</v>
      </c>
      <c r="Y16" s="17">
        <f>IF('Current Test'!K$1=0,"",+PropertyTotals!X16/PropertyTotals!X$4*100)</f>
        <v>0</v>
      </c>
      <c r="Z16" s="17">
        <f>IF('Current Test'!L$1=0,"",+PropertyTotals!Y16/PropertyTotals!Y$4*100)</f>
        <v>2.1276595744680851</v>
      </c>
      <c r="AA16" s="17">
        <f>IF('Current Test'!M$1=0,"",+PropertyTotals!Z16/PropertyTotals!Z$4*100)</f>
        <v>4.5454545454545459</v>
      </c>
      <c r="AB16" s="17">
        <f>IF('Current Test'!N$1=0,"",+PropertyTotals!AA16/PropertyTotals!AA$4*100)</f>
        <v>4.4444444444444446</v>
      </c>
      <c r="AC16" s="17">
        <f>IF('Current Test'!O$1=0,"",+PropertyTotals!AB16/PropertyTotals!AB$4*100)</f>
        <v>7.3170731707317067</v>
      </c>
      <c r="AD16" s="17">
        <f>IF('Current Test'!P$1=0,"",+PropertyTotals!AC16/PropertyTotals!AC$4*100)</f>
        <v>0</v>
      </c>
      <c r="AE16" s="17">
        <f>IF('Current Test'!Q$1=0,"",+PropertyTotals!AD16/PropertyTotals!AD$4*100)</f>
        <v>2.3809523809523809</v>
      </c>
      <c r="AF16" s="17">
        <f>IF('Current Test'!R$1=0,"",+PropertyTotals!AE16/PropertyTotals!AE$4*100)</f>
        <v>2.2727272727272729</v>
      </c>
      <c r="AG16" s="17">
        <f>IF('Current Test'!S$1=0,"",+PropertyTotals!AF16/PropertyTotals!AF$4*100)</f>
        <v>0</v>
      </c>
      <c r="AH16" s="17">
        <f>IF('Current Test'!T$1=0,"",+PropertyTotals!AG16/PropertyTotals!AG$4*100)</f>
        <v>2.2222222222222223</v>
      </c>
      <c r="AI16" s="17">
        <f>IF('Current Test'!U$1=0,"",+PropertyTotals!AH16/PropertyTotals!AH$4*100)</f>
        <v>2.4390243902439024</v>
      </c>
      <c r="AJ16" s="17">
        <f>IF('Current Test'!V$1=0,"",+PropertyTotals!AI16/PropertyTotals!AI$4*100)</f>
        <v>4.4444444444444446</v>
      </c>
      <c r="AK16" s="17">
        <f>IF('Current Test'!W$1=0,"",+PropertyTotals!AJ16/PropertyTotals!AJ$4*100)</f>
        <v>0</v>
      </c>
      <c r="AL16" s="17">
        <f>IF('Current Test'!X$1=0,"",+PropertyTotals!AK16/PropertyTotals!AK$4*100)</f>
        <v>4.6511627906976747</v>
      </c>
      <c r="AM16" s="17">
        <f>IF('Current Test'!Y$1=0,"",+PropertyTotals!AL16/PropertyTotals!AL$4*100)</f>
        <v>0</v>
      </c>
      <c r="AN16" s="17">
        <f>IF('Current Test'!Z$1=0,"",+PropertyTotals!AM16/PropertyTotals!AM$4*100)</f>
        <v>0</v>
      </c>
      <c r="AO16" s="17">
        <f>IF('Current Test'!AA$1=0,"",+PropertyTotals!AN16/PropertyTotals!AN$4*100)</f>
        <v>7.1428571428571423</v>
      </c>
      <c r="AP16" s="17">
        <f>IF('Current Test'!AB$1=0,"",+PropertyTotals!AO16/PropertyTotals!AO$4*100)</f>
        <v>7.3170731707317067</v>
      </c>
      <c r="AQ16" s="17">
        <f>IF('Current Test'!AC$1=0,"",+PropertyTotals!AP16/PropertyTotals!AP$4*100)</f>
        <v>0</v>
      </c>
      <c r="AR16" s="17">
        <f>IF('Current Test'!AD$1=0,"",+PropertyTotals!AQ16/PropertyTotals!AQ$4*100)</f>
        <v>0</v>
      </c>
      <c r="AS16" s="17">
        <f>IF('Current Test'!AE$1=0,"",+PropertyTotals!AR16/PropertyTotals!AR$4*100)</f>
        <v>0</v>
      </c>
      <c r="AT16" s="17">
        <f>IF('Current Test'!AF$1=0,"",+PropertyTotals!AS16/PropertyTotals!AS$4*100)</f>
        <v>2.3255813953488373</v>
      </c>
      <c r="AU16" s="17">
        <f>IF('Current Test'!AG$1=0,"",+PropertyTotals!AT16/PropertyTotals!AT$4*100)</f>
        <v>4.6511627906976747</v>
      </c>
      <c r="AV16" s="17">
        <f>IF('Current Test'!AH$1=0,"",+PropertyTotals!AU16/PropertyTotals!AU$4*100)</f>
        <v>0</v>
      </c>
      <c r="AW16" s="17">
        <f>IF('Current Test'!AI$1=0,"",+PropertyTotals!AV16/PropertyTotals!AV$4*100)</f>
        <v>2.2222222222222223</v>
      </c>
      <c r="AX16" s="17">
        <f>IF('Current Test'!AJ$1=0,"",+PropertyTotals!AW16/PropertyTotals!AW$4*100)</f>
        <v>4.5454545454545459</v>
      </c>
      <c r="AY16" s="17">
        <f>IF('Current Test'!AK$1=0,"",+PropertyTotals!AX16/PropertyTotals!AX$4*100)</f>
        <v>2.2727272727272729</v>
      </c>
      <c r="AZ16" s="17">
        <f>IF('Current Test'!AL$1=0,"",+PropertyTotals!AY16/PropertyTotals!AY$4*100)</f>
        <v>0</v>
      </c>
      <c r="BA16" s="17">
        <f>IF('Current Test'!AM$1=0,"",+PropertyTotals!AZ16/PropertyTotals!AZ$4*100)</f>
        <v>0</v>
      </c>
      <c r="BB16" s="17">
        <f>IF('Current Test'!AN$1=0,"",+PropertyTotals!BA16/PropertyTotals!BA$4*100)</f>
        <v>0</v>
      </c>
      <c r="BC16" s="17">
        <f>IF('Current Test'!AO$1=0,"",+PropertyTotals!BB16/PropertyTotals!BB$4*100)</f>
        <v>5</v>
      </c>
      <c r="BD16" s="17" t="str">
        <f>IF('Current Test'!AP$1=0,"",+PropertyTotals!BC16/PropertyTotals!BC$4*100)</f>
        <v/>
      </c>
      <c r="BE16" s="17" t="str">
        <f>IF('Current Test'!AQ$1=0,"",+PropertyTotals!BD16/PropertyTotals!BD$4*100)</f>
        <v/>
      </c>
      <c r="BF16" s="17" t="str">
        <f>IF('Current Test'!AR$1=0,"",+PropertyTotals!BE16/PropertyTotals!BE$4*100)</f>
        <v/>
      </c>
      <c r="BG16" s="17" t="str">
        <f>IF('Current Test'!AS$1=0,"",+PropertyTotals!BF16/PropertyTotals!BF$4*100)</f>
        <v/>
      </c>
      <c r="BH16" s="17" t="str">
        <f>IF('Current Test'!AT$1=0,"",+PropertyTotals!BG16/PropertyTotals!BG$4*100)</f>
        <v/>
      </c>
      <c r="BI16" s="17" t="str">
        <f>IF('Current Test'!AU$1=0,"",+PropertyTotals!BH16/PropertyTotals!BH$4*100)</f>
        <v/>
      </c>
      <c r="BJ16" s="17" t="str">
        <f>IF('Current Test'!AV$1=0,"",+PropertyTotals!BI16/PropertyTotals!BI$4*100)</f>
        <v/>
      </c>
      <c r="BK16" s="17" t="str">
        <f>IF('Current Test'!AW$1=0,"",+PropertyTotals!BJ16/PropertyTotals!BJ$4*100)</f>
        <v/>
      </c>
      <c r="BL16" s="17" t="str">
        <f>IF('Current Test'!AX$1=0,"",+PropertyTotals!BK16/PropertyTotals!BK$4*100)</f>
        <v/>
      </c>
      <c r="BM16" s="17" t="str">
        <f>IF('Current Test'!AY$1=0,"",+PropertyTotals!BL16/PropertyTotals!BL$4*100)</f>
        <v/>
      </c>
      <c r="BN16" s="17" t="str">
        <f>IF('Current Test'!AZ$1=0,"",+PropertyTotals!BM16/PropertyTotals!BM$4*100)</f>
        <v/>
      </c>
      <c r="BO16" s="17" t="str">
        <f>IF('Current Test'!BA$1=0,"",+PropertyTotals!BN16/PropertyTotals!BN$4*100)</f>
        <v/>
      </c>
      <c r="BP16" s="17" t="str">
        <f>IF('Current Test'!BB$1=0,"",+PropertyTotals!BO16/PropertyTotals!BO$4*100)</f>
        <v/>
      </c>
      <c r="BQ16" s="17" t="str">
        <f>IF('Current Test'!BC$1=0,"",+PropertyTotals!BP16/PropertyTotals!BP$4*100)</f>
        <v/>
      </c>
      <c r="BR16" s="17" t="str">
        <f>IF('Current Test'!BD$1=0,"",+PropertyTotals!BQ16/PropertyTotals!BQ$4*100)</f>
        <v/>
      </c>
      <c r="BS16" s="17" t="str">
        <f>IF('Current Test'!BE$1=0,"",+PropertyTotals!BR16/PropertyTotals!BR$4*100)</f>
        <v/>
      </c>
      <c r="BT16" s="17" t="str">
        <f>IF('Current Test'!BF$1=0,"",+PropertyTotals!BS16/PropertyTotals!BS$4*100)</f>
        <v/>
      </c>
      <c r="BU16" s="17" t="str">
        <f>IF('Current Test'!BG$1=0,"",+PropertyTotals!BT16/PropertyTotals!BT$4*100)</f>
        <v/>
      </c>
      <c r="BV16" s="17" t="str">
        <f>IF('Current Test'!BH$1=0,"",+PropertyTotals!BU16/PropertyTotals!BU$4*100)</f>
        <v/>
      </c>
      <c r="BW16" s="17" t="str">
        <f>IF('Current Test'!BI$1=0,"",+PropertyTotals!BV16/PropertyTotals!BV$4*100)</f>
        <v/>
      </c>
      <c r="BX16" s="17" t="str">
        <f>IF('Current Test'!BJ$1=0,"",+PropertyTotals!BW16/PropertyTotals!BW$4*100)</f>
        <v/>
      </c>
      <c r="BY16" s="17" t="str">
        <f>IF('Current Test'!BK$1=0,"",+PropertyTotals!BX16/PropertyTotals!BX$4*100)</f>
        <v/>
      </c>
      <c r="BZ16" s="17" t="str">
        <f>IF('Current Test'!BL$1=0,"",+PropertyTotals!BY16/PropertyTotals!BY$4*100)</f>
        <v/>
      </c>
      <c r="CA16" s="17" t="str">
        <f>IF('Current Test'!BM$1=0,"",+PropertyTotals!BZ16/PropertyTotals!BZ$4*100)</f>
        <v/>
      </c>
      <c r="CB16" s="17" t="str">
        <f>IF('Current Test'!BN$1=0,"",+PropertyTotals!CA16/PropertyTotals!CA$4*100)</f>
        <v/>
      </c>
      <c r="CC16" s="17" t="str">
        <f>IF('Current Test'!BO$1=0,"",+PropertyTotals!CB16/PropertyTotals!CB$4*100)</f>
        <v/>
      </c>
      <c r="CD16" s="17" t="str">
        <f>IF('Current Test'!BP$1=0,"",+PropertyTotals!CC16/PropertyTotals!CC$4*100)</f>
        <v/>
      </c>
      <c r="CE16" s="17" t="str">
        <f>IF('Current Test'!BQ$1=0,"",+PropertyTotals!CD16/PropertyTotals!CD$4*100)</f>
        <v/>
      </c>
      <c r="CF16" s="17" t="str">
        <f>IF('Current Test'!BR$1=0,"",+PropertyTotals!CE16/PropertyTotals!CE$4*100)</f>
        <v/>
      </c>
      <c r="CG16" s="17" t="str">
        <f>IF('Current Test'!BS$1=0,"",+PropertyTotals!CF16/PropertyTotals!CF$4*100)</f>
        <v/>
      </c>
      <c r="CH16" s="17" t="str">
        <f>IF('Current Test'!BT$1=0,"",+PropertyTotals!CG16/PropertyTotals!CG$4*100)</f>
        <v/>
      </c>
      <c r="CI16" s="17" t="str">
        <f>IF('Current Test'!BU$1=0,"",+PropertyTotals!CH16/PropertyTotals!CH$4*100)</f>
        <v/>
      </c>
      <c r="CJ16" s="17" t="str">
        <f>IF('Current Test'!BV$1=0,"",+PropertyTotals!CI16/PropertyTotals!CI$4*100)</f>
        <v/>
      </c>
      <c r="CK16" s="17" t="str">
        <f>IF('Current Test'!BW$1=0,"",+PropertyTotals!CJ16/PropertyTotals!CJ$4*100)</f>
        <v/>
      </c>
      <c r="CL16" s="17" t="str">
        <f>IF('Current Test'!BX$1=0,"",+PropertyTotals!CK16/PropertyTotals!CK$4*100)</f>
        <v/>
      </c>
      <c r="CM16" s="17" t="str">
        <f>IF('Current Test'!BY$1=0,"",+PropertyTotals!CL16/PropertyTotals!CL$4*100)</f>
        <v/>
      </c>
      <c r="CN16" s="17" t="str">
        <f>IF('Current Test'!BZ$1=0,"",+PropertyTotals!CM16/PropertyTotals!CM$4*100)</f>
        <v/>
      </c>
      <c r="CO16" s="17" t="str">
        <f>IF('Current Test'!CA$1=0,"",+PropertyTotals!CN16/PropertyTotals!CN$4*100)</f>
        <v/>
      </c>
      <c r="CP16" s="17" t="str">
        <f>IF('Current Test'!CB$1=0,"",+PropertyTotals!CO16/PropertyTotals!CO$4*100)</f>
        <v/>
      </c>
      <c r="CQ16" s="17" t="str">
        <f>IF('Current Test'!CC$1=0,"",+PropertyTotals!CP16/PropertyTotals!CP$4*100)</f>
        <v/>
      </c>
      <c r="CR16" s="17" t="str">
        <f>IF('Current Test'!CD$1=0,"",+PropertyTotals!CQ16/PropertyTotals!CQ$4*100)</f>
        <v/>
      </c>
      <c r="CS16" s="17" t="str">
        <f>IF('Current Test'!CE$1=0,"",+PropertyTotals!CR16/PropertyTotals!CR$4*100)</f>
        <v/>
      </c>
      <c r="CT16" s="17" t="str">
        <f>IF('Current Test'!CF$1=0,"",+PropertyTotals!CS16/PropertyTotals!CS$4*100)</f>
        <v/>
      </c>
      <c r="CU16" s="17" t="str">
        <f>IF('Current Test'!CG$1=0,"",+PropertyTotals!CT16/PropertyTotals!CT$4*100)</f>
        <v/>
      </c>
      <c r="CV16" s="17" t="str">
        <f>IF('Current Test'!CH$1=0,"",+PropertyTotals!CU16/PropertyTotals!CU$4*100)</f>
        <v/>
      </c>
      <c r="CW16" s="17" t="str">
        <f>IF('Current Test'!CI$1=0,"",+PropertyTotals!CV16/PropertyTotals!CV$4*100)</f>
        <v/>
      </c>
      <c r="CX16" s="17" t="str">
        <f>IF('Current Test'!CJ$1=0,"",+PropertyTotals!CW16/PropertyTotals!CW$4*100)</f>
        <v/>
      </c>
      <c r="CY16" s="17" t="str">
        <f>IF('Current Test'!CK$1=0,"",+PropertyTotals!CX16/PropertyTotals!CX$4*100)</f>
        <v/>
      </c>
      <c r="CZ16" s="17" t="str">
        <f>IF('Current Test'!CL$1=0,"",+PropertyTotals!CY16/PropertyTotals!CY$4*100)</f>
        <v/>
      </c>
      <c r="DA16" s="17" t="str">
        <f>IF('Current Test'!CM$1=0,"",+PropertyTotals!CZ16/PropertyTotals!CZ$4*100)</f>
        <v/>
      </c>
      <c r="DB16" s="17" t="str">
        <f>IF('Current Test'!CN$1=0,"",+PropertyTotals!DA16/PropertyTotals!DA$4*100)</f>
        <v/>
      </c>
      <c r="DC16" s="17" t="str">
        <f>IF('Current Test'!CO$1=0,"",+PropertyTotals!DB16/PropertyTotals!DB$4*100)</f>
        <v/>
      </c>
      <c r="DD16" s="17" t="str">
        <f>IF('Current Test'!CP$1=0,"",+PropertyTotals!DC16/PropertyTotals!DC$4*100)</f>
        <v/>
      </c>
      <c r="DE16" s="17" t="str">
        <f>IF('Current Test'!CQ$1=0,"",+PropertyTotals!DD16/PropertyTotals!DD$4*100)</f>
        <v/>
      </c>
      <c r="DF16" s="17" t="str">
        <f>IF('Current Test'!CR$1=0,"",+PropertyTotals!DE16/PropertyTotals!DE$4*100)</f>
        <v/>
      </c>
      <c r="DG16" s="17" t="str">
        <f>IF('Current Test'!CS$1=0,"",+PropertyTotals!DF16/PropertyTotals!DF$4*100)</f>
        <v/>
      </c>
      <c r="DH16" s="17" t="str">
        <f>IF('Current Test'!CT$1=0,"",+PropertyTotals!DG16/PropertyTotals!DG$4*100)</f>
        <v/>
      </c>
      <c r="DI16" s="17" t="str">
        <f>IF('Current Test'!CU$1=0,"",+PropertyTotals!DH16/PropertyTotals!DH$4*100)</f>
        <v/>
      </c>
      <c r="DJ16" s="17" t="str">
        <f>IF('Current Test'!CV$1=0,"",+PropertyTotals!DI16/PropertyTotals!DI$4*100)</f>
        <v/>
      </c>
      <c r="DK16" s="17" t="str">
        <f>IF('Current Test'!CW$1=0,"",+PropertyTotals!DJ16/PropertyTotals!DJ$4*100)</f>
        <v/>
      </c>
      <c r="DL16" s="17" t="str">
        <f>IF('Current Test'!CX$1=0,"",+PropertyTotals!DK16/PropertyTotals!DK$4*100)</f>
        <v/>
      </c>
      <c r="DM16" s="17" t="str">
        <f>IF('Current Test'!CY$1=0,"",+PropertyTotals!DL16/PropertyTotals!DL$4*100)</f>
        <v/>
      </c>
      <c r="DN16" s="17" t="str">
        <f>IF('Current Test'!CZ$1=0,"",+PropertyTotals!DM16/PropertyTotals!DM$4*100)</f>
        <v/>
      </c>
      <c r="DO16" s="17" t="str">
        <f>IF('Current Test'!DA$1=0,"",+PropertyTotals!DN16/PropertyTotals!DN$4*100)</f>
        <v/>
      </c>
      <c r="DP16" s="17" t="str">
        <f>IF('Current Test'!DB$1=0,"",+PropertyTotals!DO16/PropertyTotals!DO$4*100)</f>
        <v/>
      </c>
      <c r="DQ16" s="17" t="str">
        <f>IF('Current Test'!DC$1=0,"",+PropertyTotals!DP16/PropertyTotals!DP$4*100)</f>
        <v/>
      </c>
      <c r="DR16" s="17" t="str">
        <f>IF('Current Test'!DD$1=0,"",+PropertyTotals!DQ16/PropertyTotals!DQ$4*100)</f>
        <v/>
      </c>
      <c r="DS16" s="17" t="str">
        <f>IF('Current Test'!DE$1=0,"",+PropertyTotals!DR16/PropertyTotals!DR$4*100)</f>
        <v/>
      </c>
      <c r="DT16" s="17" t="str">
        <f>IF('Current Test'!DF$1=0,"",+PropertyTotals!DS16/PropertyTotals!DS$4*100)</f>
        <v/>
      </c>
      <c r="DU16" s="17" t="str">
        <f>IF('Current Test'!DG$1=0,"",+PropertyTotals!DT16/PropertyTotals!DT$4*100)</f>
        <v/>
      </c>
      <c r="DV16" s="17" t="str">
        <f>IF('Current Test'!DH$1=0,"",+PropertyTotals!DU16/PropertyTotals!DU$4*100)</f>
        <v/>
      </c>
      <c r="DW16" s="17" t="str">
        <f>IF('Current Test'!DI$1=0,"",+PropertyTotals!DV16/PropertyTotals!DV$4*100)</f>
        <v/>
      </c>
      <c r="DX16" s="17" t="str">
        <f>IF('Current Test'!DJ$1=0,"",+PropertyTotals!DW16/PropertyTotals!DW$4*100)</f>
        <v/>
      </c>
      <c r="DY16" s="17" t="str">
        <f>IF('Current Test'!DK$1=0,"",+PropertyTotals!DX16/PropertyTotals!DX$4*100)</f>
        <v/>
      </c>
      <c r="DZ16" s="17" t="str">
        <f>IF('Current Test'!DL$1=0,"",+PropertyTotals!DY16/PropertyTotals!DY$4*100)</f>
        <v/>
      </c>
      <c r="EA16" s="17" t="str">
        <f>IF('Current Test'!DM$1=0,"",+PropertyTotals!DZ16/PropertyTotals!DZ$4*100)</f>
        <v/>
      </c>
      <c r="EB16" s="17" t="str">
        <f>IF('Current Test'!DN$1=0,"",+PropertyTotals!EA16/PropertyTotals!EA$4*100)</f>
        <v/>
      </c>
      <c r="EC16" s="17" t="str">
        <f>IF('Current Test'!DO$1=0,"",+PropertyTotals!EB16/PropertyTotals!EB$4*100)</f>
        <v/>
      </c>
      <c r="ED16" s="17" t="str">
        <f>IF('Current Test'!DP$1=0,"",+PropertyTotals!EC16/PropertyTotals!EC$4*100)</f>
        <v/>
      </c>
      <c r="EE16" s="17" t="str">
        <f>IF('Current Test'!DQ$1=0,"",+PropertyTotals!ED16/PropertyTotals!ED$4*100)</f>
        <v/>
      </c>
      <c r="EF16" s="17" t="str">
        <f>IF('Current Test'!DR$1=0,"",+PropertyTotals!EE16/PropertyTotals!EE$4*100)</f>
        <v/>
      </c>
      <c r="EG16" s="17" t="str">
        <f>IF('Current Test'!DS$1=0,"",+PropertyTotals!EF16/PropertyTotals!EF$4*100)</f>
        <v/>
      </c>
      <c r="EH16" s="17" t="str">
        <f>IF('Current Test'!DT$1=0,"",+PropertyTotals!EG16/PropertyTotals!EG$4*100)</f>
        <v/>
      </c>
      <c r="EI16" s="17" t="str">
        <f>IF('Current Test'!DU$1=0,"",+PropertyTotals!EH16/PropertyTotals!EH$4*100)</f>
        <v/>
      </c>
      <c r="EJ16" s="17" t="str">
        <f>IF('Current Test'!DV$1=0,"",+PropertyTotals!EI16/PropertyTotals!EI$4*100)</f>
        <v/>
      </c>
      <c r="EK16" s="17" t="str">
        <f>IF('Current Test'!DW$1=0,"",+PropertyTotals!EJ16/PropertyTotals!EJ$4*100)</f>
        <v/>
      </c>
      <c r="EL16" s="17" t="str">
        <f>IF('Current Test'!DX$1=0,"",+PropertyTotals!EK16/PropertyTotals!EK$4*100)</f>
        <v/>
      </c>
      <c r="EM16" s="17" t="str">
        <f>IF('Current Test'!DY$1=0,"",+PropertyTotals!EL16/PropertyTotals!EL$4*100)</f>
        <v/>
      </c>
      <c r="EN16" s="17" t="str">
        <f>IF('Current Test'!DZ$1=0,"",+PropertyTotals!EM16/PropertyTotals!EM$4*100)</f>
        <v/>
      </c>
      <c r="EO16" s="17" t="str">
        <f>IF('Current Test'!EA$1=0,"",+PropertyTotals!EN16/PropertyTotals!EN$4*100)</f>
        <v/>
      </c>
      <c r="EP16" s="17" t="str">
        <f>IF('Current Test'!EB$1=0,"",+PropertyTotals!EO16/PropertyTotals!EO$4*100)</f>
        <v/>
      </c>
      <c r="EQ16" s="17" t="str">
        <f>IF('Current Test'!EC$1=0,"",+PropertyTotals!EP16/PropertyTotals!EP$4*100)</f>
        <v/>
      </c>
      <c r="ER16" s="17" t="str">
        <f>IF('Current Test'!ED$1=0,"",+PropertyTotals!EQ16/PropertyTotals!EQ$4*100)</f>
        <v/>
      </c>
      <c r="ES16" s="17" t="str">
        <f>IF('Current Test'!EE$1=0,"",+PropertyTotals!ER16/PropertyTotals!ER$4*100)</f>
        <v/>
      </c>
      <c r="ET16" s="17" t="str">
        <f>IF('Current Test'!EF$1=0,"",+PropertyTotals!ES16/PropertyTotals!ES$4*100)</f>
        <v/>
      </c>
      <c r="EU16" s="17" t="str">
        <f>IF('Current Test'!EG$1=0,"",+PropertyTotals!ET16/PropertyTotals!ET$4*100)</f>
        <v/>
      </c>
      <c r="EV16" s="17" t="str">
        <f>IF('Current Test'!EH$1=0,"",+PropertyTotals!EU16/PropertyTotals!EU$4*100)</f>
        <v/>
      </c>
      <c r="EW16" s="17" t="str">
        <f>IF('Current Test'!EI$1=0,"",+PropertyTotals!EV16/PropertyTotals!EV$4*100)</f>
        <v/>
      </c>
      <c r="EX16" s="17" t="str">
        <f>IF('Current Test'!EJ$1=0,"",+PropertyTotals!EW16/PropertyTotals!EW$4*100)</f>
        <v/>
      </c>
      <c r="EY16" s="17" t="str">
        <f>IF('Current Test'!EK$1=0,"",+PropertyTotals!EX16/PropertyTotals!EX$4*100)</f>
        <v/>
      </c>
      <c r="EZ16" s="17" t="str">
        <f>IF('Current Test'!EL$1=0,"",+PropertyTotals!EY16/PropertyTotals!EY$4*100)</f>
        <v/>
      </c>
      <c r="FA16" s="17" t="str">
        <f>IF('Current Test'!EM$1=0,"",+PropertyTotals!EZ16/PropertyTotals!EZ$4*100)</f>
        <v/>
      </c>
      <c r="FB16" s="17" t="str">
        <f>IF('Current Test'!EN$1=0,"",+PropertyTotals!FA16/PropertyTotals!FA$4*100)</f>
        <v/>
      </c>
      <c r="FC16" s="17" t="str">
        <f>IF('Current Test'!EO$1=0,"",+PropertyTotals!FB16/PropertyTotals!FB$4*100)</f>
        <v/>
      </c>
      <c r="FD16" s="17" t="str">
        <f>IF('Current Test'!EP$1=0,"",+PropertyTotals!FC16/PropertyTotals!FC$4*100)</f>
        <v/>
      </c>
      <c r="FE16" s="17" t="str">
        <f>IF('Current Test'!EQ$1=0,"",+PropertyTotals!FD16/PropertyTotals!FD$4*100)</f>
        <v/>
      </c>
      <c r="FF16" s="17" t="str">
        <f>IF('Current Test'!ER$1=0,"",+PropertyTotals!FE16/PropertyTotals!FE$4*100)</f>
        <v/>
      </c>
      <c r="FG16" s="17" t="str">
        <f>IF('Current Test'!ES$1=0,"",+PropertyTotals!FF16/PropertyTotals!FF$4*100)</f>
        <v/>
      </c>
      <c r="FH16" s="17" t="str">
        <f>IF('Current Test'!ET$1=0,"",+PropertyTotals!FG16/PropertyTotals!FG$4*100)</f>
        <v/>
      </c>
      <c r="FI16" s="17" t="str">
        <f>IF('Current Test'!EU$1=0,"",+PropertyTotals!FH16/PropertyTotals!FH$4*100)</f>
        <v/>
      </c>
      <c r="FJ16" s="17" t="str">
        <f>IF('Current Test'!EV$1=0,"",+PropertyTotals!FI16/PropertyTotals!FI$4*100)</f>
        <v/>
      </c>
      <c r="FK16" s="17" t="str">
        <f>IF('Current Test'!EW$1=0,"",+PropertyTotals!FJ16/PropertyTotals!FJ$4*100)</f>
        <v/>
      </c>
      <c r="FL16" s="17" t="str">
        <f>IF('Current Test'!EX$1=0,"",+PropertyTotals!FK16/PropertyTotals!FK$4*100)</f>
        <v/>
      </c>
      <c r="FM16" s="17" t="str">
        <f>IF('Current Test'!EY$1=0,"",+PropertyTotals!FL16/PropertyTotals!FL$4*100)</f>
        <v/>
      </c>
      <c r="FN16" s="17" t="str">
        <f>IF('Current Test'!EZ$1=0,"",+PropertyTotals!FM16/PropertyTotals!FM$4*100)</f>
        <v/>
      </c>
      <c r="FO16" s="17" t="str">
        <f>IF('Current Test'!FA$1=0,"",+PropertyTotals!FN16/PropertyTotals!FN$4*100)</f>
        <v/>
      </c>
      <c r="FP16" s="17" t="str">
        <f>IF('Current Test'!FB$1=0,"",+PropertyTotals!FO16/PropertyTotals!FO$4*100)</f>
        <v/>
      </c>
      <c r="FQ16" s="17" t="str">
        <f>IF('Current Test'!FC$1=0,"",+PropertyTotals!FP16/PropertyTotals!FP$4*100)</f>
        <v/>
      </c>
      <c r="FR16" s="17" t="str">
        <f>IF('Current Test'!FD$1=0,"",+PropertyTotals!FQ16/PropertyTotals!FQ$4*100)</f>
        <v/>
      </c>
      <c r="FS16" s="17" t="str">
        <f>IF('Current Test'!FE$1=0,"",+PropertyTotals!FR16/PropertyTotals!FR$4*100)</f>
        <v/>
      </c>
      <c r="FT16" s="17" t="str">
        <f>IF('Current Test'!FF$1=0,"",+PropertyTotals!FS16/PropertyTotals!FS$4*100)</f>
        <v/>
      </c>
      <c r="FU16" s="17" t="str">
        <f>IF('Current Test'!FG$1=0,"",+PropertyTotals!FT16/PropertyTotals!FT$4*100)</f>
        <v/>
      </c>
      <c r="FV16" s="17" t="str">
        <f>IF('Current Test'!FH$1=0,"",+PropertyTotals!FU16/PropertyTotals!FU$4*100)</f>
        <v/>
      </c>
      <c r="FW16" s="17" t="str">
        <f>IF('Current Test'!FI$1=0,"",+PropertyTotals!FV16/PropertyTotals!FV$4*100)</f>
        <v/>
      </c>
      <c r="FX16" s="17" t="str">
        <f>IF('Current Test'!FJ$1=0,"",+PropertyTotals!FW16/PropertyTotals!FW$4*100)</f>
        <v/>
      </c>
      <c r="FY16" s="17" t="str">
        <f>IF('Current Test'!FK$1=0,"",+PropertyTotals!FX16/PropertyTotals!FX$4*100)</f>
        <v/>
      </c>
      <c r="FZ16" s="17" t="str">
        <f>IF('Current Test'!FL$1=0,"",+PropertyTotals!FY16/PropertyTotals!FY$4*100)</f>
        <v/>
      </c>
      <c r="GA16" s="17" t="str">
        <f>IF('Current Test'!FM$1=0,"",+PropertyTotals!FZ16/PropertyTotals!FZ$4*100)</f>
        <v/>
      </c>
      <c r="GB16" s="17" t="str">
        <f>IF('Current Test'!FN$1=0,"",+PropertyTotals!GA16/PropertyTotals!GA$4*100)</f>
        <v/>
      </c>
      <c r="GC16" s="17" t="str">
        <f>IF('Current Test'!FO$1=0,"",+PropertyTotals!GB16/PropertyTotals!GB$4*100)</f>
        <v/>
      </c>
      <c r="GD16" s="17" t="str">
        <f>IF('Current Test'!FP$1=0,"",+PropertyTotals!GC16/PropertyTotals!GC$4*100)</f>
        <v/>
      </c>
      <c r="GE16" s="17" t="str">
        <f>IF('Current Test'!FQ$1=0,"",+PropertyTotals!GD16/PropertyTotals!GD$4*100)</f>
        <v/>
      </c>
      <c r="GF16" s="17" t="str">
        <f>IF('Current Test'!FR$1=0,"",+PropertyTotals!GE16/PropertyTotals!GE$4*100)</f>
        <v/>
      </c>
      <c r="GG16" s="17" t="str">
        <f>IF('Current Test'!FS$1=0,"",+PropertyTotals!GF16/PropertyTotals!GF$4*100)</f>
        <v/>
      </c>
      <c r="GH16" s="17" t="str">
        <f>IF('Current Test'!FT$1=0,"",+PropertyTotals!GG16/PropertyTotals!GG$4*100)</f>
        <v/>
      </c>
      <c r="GI16" s="17" t="str">
        <f>IF('Current Test'!FU$1=0,"",+PropertyTotals!GH16/PropertyTotals!GH$4*100)</f>
        <v/>
      </c>
      <c r="GJ16" s="17" t="str">
        <f>IF('Current Test'!FV$1=0,"",+PropertyTotals!GI16/PropertyTotals!GI$4*100)</f>
        <v/>
      </c>
      <c r="GK16" s="17" t="str">
        <f>IF('Current Test'!FW$1=0,"",+PropertyTotals!GJ16/PropertyTotals!GJ$4*100)</f>
        <v/>
      </c>
      <c r="GL16" s="17" t="str">
        <f>IF('Current Test'!FX$1=0,"",+PropertyTotals!GK16/PropertyTotals!GK$4*100)</f>
        <v/>
      </c>
      <c r="GM16" s="17" t="str">
        <f>IF('Current Test'!FY$1=0,"",+PropertyTotals!GL16/PropertyTotals!GL$4*100)</f>
        <v/>
      </c>
      <c r="GN16" s="17" t="str">
        <f>IF('Current Test'!FZ$1=0,"",+PropertyTotals!GM16/PropertyTotals!GM$4*100)</f>
        <v/>
      </c>
      <c r="GO16" s="17" t="str">
        <f>IF('Current Test'!GA$1=0,"",+PropertyTotals!GN16/PropertyTotals!GN$4*100)</f>
        <v/>
      </c>
      <c r="GP16" s="17" t="str">
        <f>IF('Current Test'!GB$1=0,"",+PropertyTotals!GO16/PropertyTotals!GO$4*100)</f>
        <v/>
      </c>
      <c r="GQ16" s="17" t="str">
        <f>IF('Current Test'!GC$1=0,"",+PropertyTotals!GP16/PropertyTotals!GP$4*100)</f>
        <v/>
      </c>
      <c r="GR16" s="17" t="str">
        <f>IF('Current Test'!GD$1=0,"",+PropertyTotals!GQ16/PropertyTotals!GQ$4*100)</f>
        <v/>
      </c>
      <c r="GS16" s="17" t="str">
        <f>IF('Current Test'!GE$1=0,"",+PropertyTotals!GR16/PropertyTotals!GR$4*100)</f>
        <v/>
      </c>
      <c r="GT16" s="17" t="str">
        <f>IF('Current Test'!GF$1=0,"",+PropertyTotals!GS16/PropertyTotals!GS$4*100)</f>
        <v/>
      </c>
      <c r="GU16" s="17" t="str">
        <f>IF('Current Test'!GG$1=0,"",+PropertyTotals!GT16/PropertyTotals!GT$4*100)</f>
        <v/>
      </c>
      <c r="GV16" s="17" t="str">
        <f>IF('Current Test'!GH$1=0,"",+PropertyTotals!GU16/PropertyTotals!GU$4*100)</f>
        <v/>
      </c>
      <c r="GW16" s="17" t="str">
        <f>IF('Current Test'!GI$1=0,"",+PropertyTotals!GV16/PropertyTotals!GV$4*100)</f>
        <v/>
      </c>
      <c r="GX16" s="17" t="str">
        <f>IF('Current Test'!GJ$1=0,"",+PropertyTotals!GW16/PropertyTotals!GW$4*100)</f>
        <v/>
      </c>
      <c r="GY16" s="17" t="str">
        <f>IF('Current Test'!GK$1=0,"",+PropertyTotals!GX16/PropertyTotals!GX$4*100)</f>
        <v/>
      </c>
      <c r="GZ16" s="17" t="str">
        <f>IF('Current Test'!GL$1=0,"",+PropertyTotals!GY16/PropertyTotals!GY$4*100)</f>
        <v/>
      </c>
      <c r="HA16" s="17" t="str">
        <f>IF('Current Test'!GM$1=0,"",+PropertyTotals!GZ16/PropertyTotals!GZ$4*100)</f>
        <v/>
      </c>
      <c r="HB16" s="17" t="str">
        <f>IF('Current Test'!GN$1=0,"",+PropertyTotals!HA16/PropertyTotals!HA$4*100)</f>
        <v/>
      </c>
      <c r="HC16" s="17" t="str">
        <f>IF('Current Test'!GO$1=0,"",+PropertyTotals!HB16/PropertyTotals!HB$4*100)</f>
        <v/>
      </c>
      <c r="HD16" s="17" t="str">
        <f>IF('Current Test'!GP$1=0,"",+PropertyTotals!HC16/PropertyTotals!HC$4*100)</f>
        <v/>
      </c>
      <c r="HE16" s="17" t="str">
        <f>IF('Current Test'!GQ$1=0,"",+PropertyTotals!HD16/PropertyTotals!HD$4*100)</f>
        <v/>
      </c>
      <c r="HF16" s="17" t="str">
        <f>IF('Current Test'!GR$1=0,"",+PropertyTotals!HE16/PropertyTotals!HE$4*100)</f>
        <v/>
      </c>
      <c r="HG16" s="17" t="str">
        <f>IF('Current Test'!GS$1=0,"",+PropertyTotals!HF16/PropertyTotals!HF$4*100)</f>
        <v/>
      </c>
      <c r="HH16" s="17" t="str">
        <f>IF('Current Test'!GT$1=0,"",+PropertyTotals!HG16/PropertyTotals!HG$4*100)</f>
        <v/>
      </c>
      <c r="HI16" s="17" t="str">
        <f>IF('Current Test'!GU$1=0,"",+PropertyTotals!HH16/PropertyTotals!HH$4*100)</f>
        <v/>
      </c>
      <c r="HJ16" s="17" t="str">
        <f>IF('Current Test'!GV$1=0,"",+PropertyTotals!HI16/PropertyTotals!HI$4*100)</f>
        <v/>
      </c>
      <c r="HK16" s="17" t="str">
        <f>IF('Current Test'!GW$1=0,"",+PropertyTotals!HJ16/PropertyTotals!HJ$4*100)</f>
        <v/>
      </c>
      <c r="HL16" s="17" t="str">
        <f>IF('Current Test'!GX$1=0,"",+PropertyTotals!HK16/PropertyTotals!HK$4*100)</f>
        <v/>
      </c>
      <c r="HM16" s="17" t="str">
        <f>IF('Current Test'!GY$1=0,"",+PropertyTotals!HL16/PropertyTotals!HL$4*100)</f>
        <v/>
      </c>
      <c r="HN16" s="17" t="str">
        <f>IF('Current Test'!GZ$1=0,"",+PropertyTotals!HM16/PropertyTotals!HM$4*100)</f>
        <v/>
      </c>
      <c r="HO16" s="17" t="str">
        <f>IF('Current Test'!HA$1=0,"",+PropertyTotals!HN16/PropertyTotals!HN$4*100)</f>
        <v/>
      </c>
      <c r="HP16" s="17" t="str">
        <f>IF('Current Test'!HB$1=0,"",+PropertyTotals!HO16/PropertyTotals!HO$4*100)</f>
        <v/>
      </c>
      <c r="HQ16" s="17" t="str">
        <f>IF('Current Test'!HC$1=0,"",+PropertyTotals!HP16/PropertyTotals!HP$4*100)</f>
        <v/>
      </c>
      <c r="HR16" s="17" t="str">
        <f>IF('Current Test'!HD$1=0,"",+PropertyTotals!HQ16/PropertyTotals!HQ$4*100)</f>
        <v/>
      </c>
      <c r="HS16" s="17" t="str">
        <f>IF('Current Test'!HE$1=0,"",+PropertyTotals!HR16/PropertyTotals!HR$4*100)</f>
        <v/>
      </c>
      <c r="HT16" s="17" t="str">
        <f>IF('Current Test'!HF$1=0,"",+PropertyTotals!HS16/PropertyTotals!HS$4*100)</f>
        <v/>
      </c>
      <c r="HU16" s="17" t="str">
        <f>IF('Current Test'!HG$1=0,"",+PropertyTotals!HT16/PropertyTotals!HT$4*100)</f>
        <v/>
      </c>
      <c r="HV16" s="17" t="str">
        <f>IF('Current Test'!HH$1=0,"",+PropertyTotals!HU16/PropertyTotals!HU$4*100)</f>
        <v/>
      </c>
      <c r="HW16" s="17" t="str">
        <f>IF('Current Test'!HI$1=0,"",+PropertyTotals!HV16/PropertyTotals!HV$4*100)</f>
        <v/>
      </c>
      <c r="HX16" s="17" t="str">
        <f>IF('Current Test'!HJ$1=0,"",+PropertyTotals!HW16/PropertyTotals!HW$4*100)</f>
        <v/>
      </c>
      <c r="HY16" s="17" t="str">
        <f>IF('Current Test'!HK$1=0,"",+PropertyTotals!HX16/PropertyTotals!HX$4*100)</f>
        <v/>
      </c>
      <c r="HZ16" s="17" t="str">
        <f>IF('Current Test'!HL$1=0,"",+PropertyTotals!HY16/PropertyTotals!HY$4*100)</f>
        <v/>
      </c>
      <c r="IA16" s="17" t="str">
        <f>IF('Current Test'!HM$1=0,"",+PropertyTotals!HZ16/PropertyTotals!HZ$4*100)</f>
        <v/>
      </c>
      <c r="IB16" s="17" t="str">
        <f>IF('Current Test'!HN$1=0,"",+PropertyTotals!IA16/PropertyTotals!IA$4*100)</f>
        <v/>
      </c>
      <c r="IC16" s="17" t="str">
        <f>IF('Current Test'!HO$1=0,"",+PropertyTotals!IB16/PropertyTotals!IB$4*100)</f>
        <v/>
      </c>
      <c r="ID16" s="17" t="str">
        <f>IF('Current Test'!HP$1=0,"",+PropertyTotals!IC16/PropertyTotals!IC$4*100)</f>
        <v/>
      </c>
      <c r="IE16" s="17" t="str">
        <f>IF('Current Test'!HQ$1=0,"",+PropertyTotals!ID16/PropertyTotals!ID$4*100)</f>
        <v/>
      </c>
      <c r="IF16" s="17" t="str">
        <f>IF('Current Test'!HR$1=0,"",+PropertyTotals!IE16/PropertyTotals!IE$4*100)</f>
        <v/>
      </c>
      <c r="IG16" s="17" t="str">
        <f>IF('Current Test'!HS$1=0,"",+PropertyTotals!IF16/PropertyTotals!IF$4*100)</f>
        <v/>
      </c>
      <c r="IH16" s="17" t="str">
        <f>IF('Current Test'!HT$1=0,"",+PropertyTotals!IG16/PropertyTotals!IG$4*100)</f>
        <v/>
      </c>
      <c r="II16" s="17" t="str">
        <f>IF('Current Test'!HU$1=0,"",+PropertyTotals!IH16/PropertyTotals!IH$4*100)</f>
        <v/>
      </c>
      <c r="IJ16" s="17" t="str">
        <f>IF('Current Test'!HV$1=0,"",+PropertyTotals!II16/PropertyTotals!II$4*100)</f>
        <v/>
      </c>
      <c r="IK16" s="17" t="str">
        <f>IF('Current Test'!HW$1=0,"",+PropertyTotals!IJ16/PropertyTotals!IJ$4*100)</f>
        <v/>
      </c>
      <c r="IL16" s="17" t="str">
        <f>IF('Current Test'!HX$1=0,"",+PropertyTotals!IK16/PropertyTotals!IK$4*100)</f>
        <v/>
      </c>
      <c r="IM16" s="17" t="str">
        <f>IF('Current Test'!HY$1=0,"",+PropertyTotals!IL16/PropertyTotals!IL$4*100)</f>
        <v/>
      </c>
      <c r="IN16" s="17" t="str">
        <f>IF('Current Test'!HZ$1=0,"",+PropertyTotals!IM16/PropertyTotals!IM$4*100)</f>
        <v/>
      </c>
      <c r="IO16" s="17" t="str">
        <f>IF('Current Test'!IA$1=0,"",+PropertyTotals!IN16/PropertyTotals!IN$4*100)</f>
        <v/>
      </c>
      <c r="IP16" s="17" t="str">
        <f>IF('Current Test'!IB$1=0,"",+PropertyTotals!IO16/PropertyTotals!IO$4*100)</f>
        <v/>
      </c>
      <c r="IQ16" s="17" t="str">
        <f>IF('Current Test'!IC$1=0,"",+PropertyTotals!IP16/PropertyTotals!IP$4*100)</f>
        <v/>
      </c>
      <c r="IR16" s="17" t="str">
        <f>IF('Current Test'!ID$1=0,"",+PropertyTotals!IQ16/PropertyTotals!IQ$4*100)</f>
        <v/>
      </c>
      <c r="IS16" s="17" t="str">
        <f>IF('Current Test'!IE$1=0,"",+PropertyTotals!IR16/PropertyTotals!IR$4*100)</f>
        <v/>
      </c>
      <c r="IT16" s="17" t="str">
        <f>IF('Current Test'!IF$1=0,"",+PropertyTotals!IS16/PropertyTotals!IS$4*100)</f>
        <v/>
      </c>
      <c r="IU16" s="17" t="str">
        <f>IF('Current Test'!IG$1=0,"",+PropertyTotals!IT16/PropertyTotals!IT$4*100)</f>
        <v/>
      </c>
      <c r="IV16" s="17" t="str">
        <f>IF('Current Test'!IH$1=0,"",+PropertyTotals!IU16/PropertyTotals!IU$4*100)</f>
        <v/>
      </c>
      <c r="IW16" s="17" t="str">
        <f>IF('Current Test'!II$1=0,"",+PropertyTotals!IV16/PropertyTotals!IV$4*100)</f>
        <v/>
      </c>
      <c r="IX16" s="17" t="str">
        <f>IF('Current Test'!IJ$1=0,"",+PropertyTotals!IW16/PropertyTotals!IW$4*100)</f>
        <v/>
      </c>
      <c r="IY16" s="17" t="str">
        <f>IF('Current Test'!IK$1=0,"",+PropertyTotals!IX16/PropertyTotals!IX$4*100)</f>
        <v/>
      </c>
      <c r="IZ16" s="17" t="str">
        <f>IF('Current Test'!IL$1=0,"",+PropertyTotals!IY16/PropertyTotals!IY$4*100)</f>
        <v/>
      </c>
      <c r="JA16" s="17" t="str">
        <f>IF('Current Test'!IM$1=0,"",+PropertyTotals!IZ16/PropertyTotals!IZ$4*100)</f>
        <v/>
      </c>
      <c r="JB16" s="17" t="str">
        <f>IF('Current Test'!IN$1=0,"",+PropertyTotals!JA16/PropertyTotals!JA$4*100)</f>
        <v/>
      </c>
      <c r="JC16" s="17" t="str">
        <f>IF('Current Test'!IO$1=0,"",+PropertyTotals!JB16/PropertyTotals!JB$4*100)</f>
        <v/>
      </c>
      <c r="JD16" s="17" t="str">
        <f>IF('Current Test'!IP$1=0,"",+PropertyTotals!JC16/PropertyTotals!JC$4*100)</f>
        <v/>
      </c>
      <c r="JE16" s="17" t="str">
        <f>IF('Current Test'!IQ$1=0,"",+PropertyTotals!JD16/PropertyTotals!JD$4*100)</f>
        <v/>
      </c>
      <c r="JF16" s="17" t="str">
        <f>IF('Current Test'!IR$1=0,"",+PropertyTotals!JE16/PropertyTotals!JE$4*100)</f>
        <v/>
      </c>
      <c r="JG16" s="17" t="str">
        <f>IF('Current Test'!IS$1=0,"",+PropertyTotals!JF16/PropertyTotals!JF$4*100)</f>
        <v/>
      </c>
      <c r="JH16" s="17" t="str">
        <f>IF('Current Test'!IT$1=0,"",+PropertyTotals!JG16/PropertyTotals!JG$4*100)</f>
        <v/>
      </c>
      <c r="JI16" s="17" t="str">
        <f>IF('Current Test'!IU$1=0,"",+PropertyTotals!JH16/PropertyTotals!JH$4*100)</f>
        <v/>
      </c>
      <c r="JJ16" s="17" t="str">
        <f>IF('Current Test'!IV$1=0,"",+PropertyTotals!JI16/PropertyTotals!JI$4*100)</f>
        <v/>
      </c>
      <c r="JK16" s="17" t="str">
        <f>IF('Current Test'!IW$1=0,"",+PropertyTotals!JJ16/PropertyTotals!JJ$4*100)</f>
        <v/>
      </c>
      <c r="JL16" s="17" t="str">
        <f>IF('Current Test'!IX$1=0,"",+PropertyTotals!JK16/PropertyTotals!JK$4*100)</f>
        <v/>
      </c>
      <c r="JM16" s="17" t="str">
        <f>IF('Current Test'!IY$1=0,"",+PropertyTotals!JL16/PropertyTotals!JL$4*100)</f>
        <v/>
      </c>
      <c r="JN16" s="17" t="str">
        <f>IF('Current Test'!IZ$1=0,"",+PropertyTotals!JM16/PropertyTotals!JM$4*100)</f>
        <v/>
      </c>
      <c r="JO16" s="17" t="str">
        <f>IF('Current Test'!JA$1=0,"",+PropertyTotals!JN16/PropertyTotals!JN$4*100)</f>
        <v/>
      </c>
      <c r="JP16" s="17" t="str">
        <f>IF('Current Test'!JB$1=0,"",+PropertyTotals!JO16/PropertyTotals!JO$4*100)</f>
        <v/>
      </c>
      <c r="JQ16" s="17" t="str">
        <f>IF('Current Test'!JC$1=0,"",+PropertyTotals!JP16/PropertyTotals!JP$4*100)</f>
        <v/>
      </c>
      <c r="JR16" s="17" t="str">
        <f>IF('Current Test'!JD$1=0,"",+PropertyTotals!JQ16/PropertyTotals!JQ$4*100)</f>
        <v/>
      </c>
      <c r="JS16" s="17" t="str">
        <f>IF('Current Test'!JE$1=0,"",+PropertyTotals!JR16/PropertyTotals!JR$4*100)</f>
        <v/>
      </c>
      <c r="JT16" s="17" t="str">
        <f>IF('Current Test'!JF$1=0,"",+PropertyTotals!JS16/PropertyTotals!JS$4*100)</f>
        <v/>
      </c>
      <c r="JU16" s="17" t="str">
        <f>IF('Current Test'!JG$1=0,"",+PropertyTotals!JT16/PropertyTotals!JT$4*100)</f>
        <v/>
      </c>
      <c r="JV16" s="17" t="str">
        <f>IF('Current Test'!JH$1=0,"",+PropertyTotals!JU16/PropertyTotals!JU$4*100)</f>
        <v/>
      </c>
      <c r="JW16" s="17" t="str">
        <f>IF('Current Test'!JI$1=0,"",+PropertyTotals!JV16/PropertyTotals!JV$4*100)</f>
        <v/>
      </c>
      <c r="JX16" s="17" t="str">
        <f>IF('Current Test'!JJ$1=0,"",+PropertyTotals!JW16/PropertyTotals!JW$4*100)</f>
        <v/>
      </c>
      <c r="JY16" s="17" t="str">
        <f>IF('Current Test'!JK$1=0,"",+PropertyTotals!JX16/PropertyTotals!JX$4*100)</f>
        <v/>
      </c>
      <c r="JZ16" s="17" t="str">
        <f>IF('Current Test'!JL$1=0,"",+PropertyTotals!JY16/PropertyTotals!JY$4*100)</f>
        <v/>
      </c>
      <c r="KA16" s="17" t="str">
        <f>IF('Current Test'!JM$1=0,"",+PropertyTotals!JZ16/PropertyTotals!JZ$4*100)</f>
        <v/>
      </c>
      <c r="KB16" s="17" t="str">
        <f>IF('Current Test'!JN$1=0,"",+PropertyTotals!KA16/PropertyTotals!KA$4*100)</f>
        <v/>
      </c>
      <c r="KC16" s="17" t="str">
        <f>IF('Current Test'!JO$1=0,"",+PropertyTotals!KB16/PropertyTotals!KB$4*100)</f>
        <v/>
      </c>
      <c r="KD16" s="17" t="str">
        <f>IF('Current Test'!JP$1=0,"",+PropertyTotals!KC16/PropertyTotals!KC$4*100)</f>
        <v/>
      </c>
      <c r="KE16" s="17" t="str">
        <f>IF('Current Test'!JQ$1=0,"",+PropertyTotals!KD16/PropertyTotals!KD$4*100)</f>
        <v/>
      </c>
      <c r="KF16" s="17" t="str">
        <f>IF('Current Test'!JR$1=0,"",+PropertyTotals!KE16/PropertyTotals!KE$4*100)</f>
        <v/>
      </c>
      <c r="KG16" s="17" t="str">
        <f>IF('Current Test'!JS$1=0,"",+PropertyTotals!KF16/PropertyTotals!KF$4*100)</f>
        <v/>
      </c>
      <c r="KH16" s="17" t="str">
        <f>IF('Current Test'!JT$1=0,"",+PropertyTotals!KG16/PropertyTotals!KG$4*100)</f>
        <v/>
      </c>
      <c r="KI16" s="17" t="str">
        <f>IF('Current Test'!JU$1=0,"",+PropertyTotals!KH16/PropertyTotals!KH$4*100)</f>
        <v/>
      </c>
      <c r="KJ16" s="17" t="str">
        <f>IF('Current Test'!JV$1=0,"",+PropertyTotals!KI16/PropertyTotals!KI$4*100)</f>
        <v/>
      </c>
      <c r="KK16" s="17" t="str">
        <f>IF('Current Test'!JW$1=0,"",+PropertyTotals!KJ16/PropertyTotals!KJ$4*100)</f>
        <v/>
      </c>
      <c r="KL16" s="17" t="str">
        <f>IF('Current Test'!JX$1=0,"",+PropertyTotals!KK16/PropertyTotals!KK$4*100)</f>
        <v/>
      </c>
      <c r="KM16" s="17" t="str">
        <f>IF('Current Test'!JY$1=0,"",+PropertyTotals!KL16/PropertyTotals!KL$4*100)</f>
        <v/>
      </c>
      <c r="KN16" s="17" t="str">
        <f>IF('Current Test'!JZ$1=0,"",+PropertyTotals!KM16/PropertyTotals!KM$4*100)</f>
        <v/>
      </c>
      <c r="KO16" s="17" t="str">
        <f>IF('Current Test'!KA$1=0,"",+PropertyTotals!KN16/PropertyTotals!KN$4*100)</f>
        <v/>
      </c>
      <c r="KP16" s="17" t="str">
        <f>IF('Current Test'!KB$1=0,"",+PropertyTotals!KO16/PropertyTotals!KO$4*100)</f>
        <v/>
      </c>
      <c r="KQ16" s="17" t="str">
        <f>IF('Current Test'!KC$1=0,"",+PropertyTotals!KP16/PropertyTotals!KP$4*100)</f>
        <v/>
      </c>
      <c r="KR16" s="17" t="str">
        <f>IF('Current Test'!KD$1=0,"",+PropertyTotals!KQ16/PropertyTotals!KQ$4*100)</f>
        <v/>
      </c>
      <c r="KS16" s="17" t="str">
        <f>IF('Current Test'!KE$1=0,"",+PropertyTotals!KR16/PropertyTotals!KR$4*100)</f>
        <v/>
      </c>
      <c r="KT16" s="17" t="str">
        <f>IF('Current Test'!KF$1=0,"",+PropertyTotals!KS16/PropertyTotals!KS$4*100)</f>
        <v/>
      </c>
      <c r="KU16" s="17" t="str">
        <f>IF('Current Test'!KG$1=0,"",+PropertyTotals!KT16/PropertyTotals!KT$4*100)</f>
        <v/>
      </c>
      <c r="KV16" s="17" t="str">
        <f>IF('Current Test'!KH$1=0,"",+PropertyTotals!KU16/PropertyTotals!KU$4*100)</f>
        <v/>
      </c>
      <c r="KW16" s="17" t="str">
        <f>IF('Current Test'!KI$1=0,"",+PropertyTotals!KV16/PropertyTotals!KV$4*100)</f>
        <v/>
      </c>
      <c r="KX16" s="17" t="str">
        <f>IF('Current Test'!KJ$1=0,"",+PropertyTotals!KW16/PropertyTotals!KW$4*100)</f>
        <v/>
      </c>
      <c r="KY16" s="17" t="str">
        <f>IF('Current Test'!KK$1=0,"",+PropertyTotals!KX16/PropertyTotals!KX$4*100)</f>
        <v/>
      </c>
      <c r="KZ16" s="17" t="str">
        <f>IF('Current Test'!KL$1=0,"",+PropertyTotals!KY16/PropertyTotals!KY$4*100)</f>
        <v/>
      </c>
      <c r="LA16" s="17" t="str">
        <f>IF('Current Test'!KM$1=0,"",+PropertyTotals!KZ16/PropertyTotals!KZ$4*100)</f>
        <v/>
      </c>
      <c r="LB16" s="17" t="str">
        <f>IF('Current Test'!KN$1=0,"",+PropertyTotals!LA16/PropertyTotals!LA$4*100)</f>
        <v/>
      </c>
      <c r="LC16" s="17" t="str">
        <f>IF('Current Test'!KO$1=0,"",+PropertyTotals!LB16/PropertyTotals!LB$4*100)</f>
        <v/>
      </c>
    </row>
    <row r="17" spans="1:315" x14ac:dyDescent="0.2">
      <c r="A17" s="11" t="s">
        <v>36</v>
      </c>
      <c r="B17" s="19">
        <f t="shared" si="3"/>
        <v>3.720982053641273</v>
      </c>
      <c r="C17" s="21">
        <f t="shared" si="4"/>
        <v>5.3930243282296928</v>
      </c>
      <c r="D17" s="19">
        <f t="shared" si="5"/>
        <v>7.0650666028181126</v>
      </c>
      <c r="E17" s="17">
        <f t="shared" si="0"/>
        <v>1.6720422745884196</v>
      </c>
      <c r="F17" s="15">
        <f t="shared" si="1"/>
        <v>0</v>
      </c>
      <c r="G17" s="15">
        <f t="shared" si="6"/>
        <v>2.367109634551495</v>
      </c>
      <c r="H17" s="15">
        <f t="shared" si="7"/>
        <v>4.5478036175710592</v>
      </c>
      <c r="I17" s="15">
        <f t="shared" si="8"/>
        <v>6.8993506493506489</v>
      </c>
      <c r="J17" s="15">
        <f t="shared" si="9"/>
        <v>15.555555555555555</v>
      </c>
      <c r="K17" s="16">
        <f t="shared" si="10"/>
        <v>39</v>
      </c>
      <c r="L17" s="15">
        <f t="shared" si="11"/>
        <v>40</v>
      </c>
      <c r="M17" s="10">
        <f t="shared" si="12"/>
        <v>3.9051930813021016</v>
      </c>
      <c r="N17" s="10">
        <f t="shared" si="13"/>
        <v>5.3930243282296928</v>
      </c>
      <c r="O17" s="11" t="s">
        <v>36</v>
      </c>
      <c r="P17" s="17">
        <f>IF('Current Test'!B$1=0,"",+PropertyTotals!O17/PropertyTotals!O$4*100)</f>
        <v>6.666666666666667</v>
      </c>
      <c r="Q17" s="17">
        <f>IF('Current Test'!C$1=0,"",+PropertyTotals!P17/PropertyTotals!P$4*100)</f>
        <v>11.363636363636363</v>
      </c>
      <c r="R17" s="17">
        <f>IF('Current Test'!D$1=0,"",+PropertyTotals!Q17/PropertyTotals!Q$4*100)</f>
        <v>9.5238095238095237</v>
      </c>
      <c r="S17" s="17">
        <f>IF('Current Test'!E$1=0,"",+PropertyTotals!R17/PropertyTotals!R$4*100)</f>
        <v>9.5238095238095237</v>
      </c>
      <c r="T17" s="17">
        <f>IF('Current Test'!F$1=0,"",+PropertyTotals!S17/PropertyTotals!S$4*100)</f>
        <v>4.7619047619047619</v>
      </c>
      <c r="U17" s="17">
        <f>IF('Current Test'!G$1=0,"",+PropertyTotals!T17/PropertyTotals!T$4*100)</f>
        <v>2.3809523809523809</v>
      </c>
      <c r="V17" s="17">
        <f>IF('Current Test'!H$1=0,"",+PropertyTotals!U17/PropertyTotals!U$4*100)</f>
        <v>2.3809523809523809</v>
      </c>
      <c r="W17" s="17">
        <f>IF('Current Test'!I$1=0,"",+PropertyTotals!V17/PropertyTotals!V$4*100)</f>
        <v>6.5217391304347823</v>
      </c>
      <c r="X17" s="17">
        <f>IF('Current Test'!J$1=0,"",+PropertyTotals!W17/PropertyTotals!W$4*100)</f>
        <v>2.2727272727272729</v>
      </c>
      <c r="Y17" s="17">
        <f>IF('Current Test'!K$1=0,"",+PropertyTotals!X17/PropertyTotals!X$4*100)</f>
        <v>7.1428571428571423</v>
      </c>
      <c r="Z17" s="17">
        <f>IF('Current Test'!L$1=0,"",+PropertyTotals!Y17/PropertyTotals!Y$4*100)</f>
        <v>10.638297872340425</v>
      </c>
      <c r="AA17" s="17">
        <f>IF('Current Test'!M$1=0,"",+PropertyTotals!Z17/PropertyTotals!Z$4*100)</f>
        <v>6.8181818181818175</v>
      </c>
      <c r="AB17" s="17">
        <f>IF('Current Test'!N$1=0,"",+PropertyTotals!AA17/PropertyTotals!AA$4*100)</f>
        <v>4.4444444444444446</v>
      </c>
      <c r="AC17" s="17">
        <f>IF('Current Test'!O$1=0,"",+PropertyTotals!AB17/PropertyTotals!AB$4*100)</f>
        <v>0</v>
      </c>
      <c r="AD17" s="17">
        <f>IF('Current Test'!P$1=0,"",+PropertyTotals!AC17/PropertyTotals!AC$4*100)</f>
        <v>4.4444444444444446</v>
      </c>
      <c r="AE17" s="17">
        <f>IF('Current Test'!Q$1=0,"",+PropertyTotals!AD17/PropertyTotals!AD$4*100)</f>
        <v>2.3809523809523809</v>
      </c>
      <c r="AF17" s="17">
        <f>IF('Current Test'!R$1=0,"",+PropertyTotals!AE17/PropertyTotals!AE$4*100)</f>
        <v>2.2727272727272729</v>
      </c>
      <c r="AG17" s="17">
        <f>IF('Current Test'!S$1=0,"",+PropertyTotals!AF17/PropertyTotals!AF$4*100)</f>
        <v>6.8181818181818175</v>
      </c>
      <c r="AH17" s="17">
        <f>IF('Current Test'!T$1=0,"",+PropertyTotals!AG17/PropertyTotals!AG$4*100)</f>
        <v>15.555555555555555</v>
      </c>
      <c r="AI17" s="17">
        <f>IF('Current Test'!U$1=0,"",+PropertyTotals!AH17/PropertyTotals!AH$4*100)</f>
        <v>2.4390243902439024</v>
      </c>
      <c r="AJ17" s="17">
        <f>IF('Current Test'!V$1=0,"",+PropertyTotals!AI17/PropertyTotals!AI$4*100)</f>
        <v>13.333333333333334</v>
      </c>
      <c r="AK17" s="17">
        <f>IF('Current Test'!W$1=0,"",+PropertyTotals!AJ17/PropertyTotals!AJ$4*100)</f>
        <v>2.2727272727272729</v>
      </c>
      <c r="AL17" s="17">
        <f>IF('Current Test'!X$1=0,"",+PropertyTotals!AK17/PropertyTotals!AK$4*100)</f>
        <v>2.3255813953488373</v>
      </c>
      <c r="AM17" s="17">
        <f>IF('Current Test'!Y$1=0,"",+PropertyTotals!AL17/PropertyTotals!AL$4*100)</f>
        <v>6.8181818181818175</v>
      </c>
      <c r="AN17" s="17">
        <f>IF('Current Test'!Z$1=0,"",+PropertyTotals!AM17/PropertyTotals!AM$4*100)</f>
        <v>6.5217391304347823</v>
      </c>
      <c r="AO17" s="17">
        <f>IF('Current Test'!AA$1=0,"",+PropertyTotals!AN17/PropertyTotals!AN$4*100)</f>
        <v>2.3809523809523809</v>
      </c>
      <c r="AP17" s="17">
        <f>IF('Current Test'!AB$1=0,"",+PropertyTotals!AO17/PropertyTotals!AO$4*100)</f>
        <v>0</v>
      </c>
      <c r="AQ17" s="17">
        <f>IF('Current Test'!AC$1=0,"",+PropertyTotals!AP17/PropertyTotals!AP$4*100)</f>
        <v>9.5238095238095237</v>
      </c>
      <c r="AR17" s="17">
        <f>IF('Current Test'!AD$1=0,"",+PropertyTotals!AQ17/PropertyTotals!AQ$4*100)</f>
        <v>2.2222222222222223</v>
      </c>
      <c r="AS17" s="17">
        <f>IF('Current Test'!AE$1=0,"",+PropertyTotals!AR17/PropertyTotals!AR$4*100)</f>
        <v>0</v>
      </c>
      <c r="AT17" s="17">
        <f>IF('Current Test'!AF$1=0,"",+PropertyTotals!AS17/PropertyTotals!AS$4*100)</f>
        <v>4.6511627906976747</v>
      </c>
      <c r="AU17" s="17">
        <f>IF('Current Test'!AG$1=0,"",+PropertyTotals!AT17/PropertyTotals!AT$4*100)</f>
        <v>2.3255813953488373</v>
      </c>
      <c r="AV17" s="17">
        <f>IF('Current Test'!AH$1=0,"",+PropertyTotals!AU17/PropertyTotals!AU$4*100)</f>
        <v>6.8181818181818175</v>
      </c>
      <c r="AW17" s="17">
        <f>IF('Current Test'!AI$1=0,"",+PropertyTotals!AV17/PropertyTotals!AV$4*100)</f>
        <v>4.4444444444444446</v>
      </c>
      <c r="AX17" s="17">
        <f>IF('Current Test'!AJ$1=0,"",+PropertyTotals!AW17/PropertyTotals!AW$4*100)</f>
        <v>0</v>
      </c>
      <c r="AY17" s="17">
        <f>IF('Current Test'!AK$1=0,"",+PropertyTotals!AX17/PropertyTotals!AX$4*100)</f>
        <v>11.363636363636363</v>
      </c>
      <c r="AZ17" s="17">
        <f>IF('Current Test'!AL$1=0,"",+PropertyTotals!AY17/PropertyTotals!AY$4*100)</f>
        <v>10.869565217391305</v>
      </c>
      <c r="BA17" s="17">
        <f>IF('Current Test'!AM$1=0,"",+PropertyTotals!AZ17/PropertyTotals!AZ$4*100)</f>
        <v>4.3478260869565215</v>
      </c>
      <c r="BB17" s="17">
        <f>IF('Current Test'!AN$1=0,"",+PropertyTotals!BA17/PropertyTotals!BA$4*100)</f>
        <v>4.6511627906976747</v>
      </c>
      <c r="BC17" s="17">
        <f>IF('Current Test'!AO$1=0,"",+PropertyTotals!BB17/PropertyTotals!BB$4*100)</f>
        <v>2.5</v>
      </c>
      <c r="BD17" s="17" t="str">
        <f>IF('Current Test'!AP$1=0,"",+PropertyTotals!BC17/PropertyTotals!BC$4*100)</f>
        <v/>
      </c>
      <c r="BE17" s="17" t="str">
        <f>IF('Current Test'!AQ$1=0,"",+PropertyTotals!BD17/PropertyTotals!BD$4*100)</f>
        <v/>
      </c>
      <c r="BF17" s="17" t="str">
        <f>IF('Current Test'!AR$1=0,"",+PropertyTotals!BE17/PropertyTotals!BE$4*100)</f>
        <v/>
      </c>
      <c r="BG17" s="17" t="str">
        <f>IF('Current Test'!AS$1=0,"",+PropertyTotals!BF17/PropertyTotals!BF$4*100)</f>
        <v/>
      </c>
      <c r="BH17" s="17" t="str">
        <f>IF('Current Test'!AT$1=0,"",+PropertyTotals!BG17/PropertyTotals!BG$4*100)</f>
        <v/>
      </c>
      <c r="BI17" s="17" t="str">
        <f>IF('Current Test'!AU$1=0,"",+PropertyTotals!BH17/PropertyTotals!BH$4*100)</f>
        <v/>
      </c>
      <c r="BJ17" s="17" t="str">
        <f>IF('Current Test'!AV$1=0,"",+PropertyTotals!BI17/PropertyTotals!BI$4*100)</f>
        <v/>
      </c>
      <c r="BK17" s="17" t="str">
        <f>IF('Current Test'!AW$1=0,"",+PropertyTotals!BJ17/PropertyTotals!BJ$4*100)</f>
        <v/>
      </c>
      <c r="BL17" s="17" t="str">
        <f>IF('Current Test'!AX$1=0,"",+PropertyTotals!BK17/PropertyTotals!BK$4*100)</f>
        <v/>
      </c>
      <c r="BM17" s="17" t="str">
        <f>IF('Current Test'!AY$1=0,"",+PropertyTotals!BL17/PropertyTotals!BL$4*100)</f>
        <v/>
      </c>
      <c r="BN17" s="17" t="str">
        <f>IF('Current Test'!AZ$1=0,"",+PropertyTotals!BM17/PropertyTotals!BM$4*100)</f>
        <v/>
      </c>
      <c r="BO17" s="17" t="str">
        <f>IF('Current Test'!BA$1=0,"",+PropertyTotals!BN17/PropertyTotals!BN$4*100)</f>
        <v/>
      </c>
      <c r="BP17" s="17" t="str">
        <f>IF('Current Test'!BB$1=0,"",+PropertyTotals!BO17/PropertyTotals!BO$4*100)</f>
        <v/>
      </c>
      <c r="BQ17" s="17" t="str">
        <f>IF('Current Test'!BC$1=0,"",+PropertyTotals!BP17/PropertyTotals!BP$4*100)</f>
        <v/>
      </c>
      <c r="BR17" s="17" t="str">
        <f>IF('Current Test'!BD$1=0,"",+PropertyTotals!BQ17/PropertyTotals!BQ$4*100)</f>
        <v/>
      </c>
      <c r="BS17" s="17" t="str">
        <f>IF('Current Test'!BE$1=0,"",+PropertyTotals!BR17/PropertyTotals!BR$4*100)</f>
        <v/>
      </c>
      <c r="BT17" s="17" t="str">
        <f>IF('Current Test'!BF$1=0,"",+PropertyTotals!BS17/PropertyTotals!BS$4*100)</f>
        <v/>
      </c>
      <c r="BU17" s="17" t="str">
        <f>IF('Current Test'!BG$1=0,"",+PropertyTotals!BT17/PropertyTotals!BT$4*100)</f>
        <v/>
      </c>
      <c r="BV17" s="17" t="str">
        <f>IF('Current Test'!BH$1=0,"",+PropertyTotals!BU17/PropertyTotals!BU$4*100)</f>
        <v/>
      </c>
      <c r="BW17" s="17" t="str">
        <f>IF('Current Test'!BI$1=0,"",+PropertyTotals!BV17/PropertyTotals!BV$4*100)</f>
        <v/>
      </c>
      <c r="BX17" s="17" t="str">
        <f>IF('Current Test'!BJ$1=0,"",+PropertyTotals!BW17/PropertyTotals!BW$4*100)</f>
        <v/>
      </c>
      <c r="BY17" s="17" t="str">
        <f>IF('Current Test'!BK$1=0,"",+PropertyTotals!BX17/PropertyTotals!BX$4*100)</f>
        <v/>
      </c>
      <c r="BZ17" s="17" t="str">
        <f>IF('Current Test'!BL$1=0,"",+PropertyTotals!BY17/PropertyTotals!BY$4*100)</f>
        <v/>
      </c>
      <c r="CA17" s="17" t="str">
        <f>IF('Current Test'!BM$1=0,"",+PropertyTotals!BZ17/PropertyTotals!BZ$4*100)</f>
        <v/>
      </c>
      <c r="CB17" s="17" t="str">
        <f>IF('Current Test'!BN$1=0,"",+PropertyTotals!CA17/PropertyTotals!CA$4*100)</f>
        <v/>
      </c>
      <c r="CC17" s="17" t="str">
        <f>IF('Current Test'!BO$1=0,"",+PropertyTotals!CB17/PropertyTotals!CB$4*100)</f>
        <v/>
      </c>
      <c r="CD17" s="17" t="str">
        <f>IF('Current Test'!BP$1=0,"",+PropertyTotals!CC17/PropertyTotals!CC$4*100)</f>
        <v/>
      </c>
      <c r="CE17" s="17" t="str">
        <f>IF('Current Test'!BQ$1=0,"",+PropertyTotals!CD17/PropertyTotals!CD$4*100)</f>
        <v/>
      </c>
      <c r="CF17" s="17" t="str">
        <f>IF('Current Test'!BR$1=0,"",+PropertyTotals!CE17/PropertyTotals!CE$4*100)</f>
        <v/>
      </c>
      <c r="CG17" s="17" t="str">
        <f>IF('Current Test'!BS$1=0,"",+PropertyTotals!CF17/PropertyTotals!CF$4*100)</f>
        <v/>
      </c>
      <c r="CH17" s="17" t="str">
        <f>IF('Current Test'!BT$1=0,"",+PropertyTotals!CG17/PropertyTotals!CG$4*100)</f>
        <v/>
      </c>
      <c r="CI17" s="17" t="str">
        <f>IF('Current Test'!BU$1=0,"",+PropertyTotals!CH17/PropertyTotals!CH$4*100)</f>
        <v/>
      </c>
      <c r="CJ17" s="17" t="str">
        <f>IF('Current Test'!BV$1=0,"",+PropertyTotals!CI17/PropertyTotals!CI$4*100)</f>
        <v/>
      </c>
      <c r="CK17" s="17" t="str">
        <f>IF('Current Test'!BW$1=0,"",+PropertyTotals!CJ17/PropertyTotals!CJ$4*100)</f>
        <v/>
      </c>
      <c r="CL17" s="17" t="str">
        <f>IF('Current Test'!BX$1=0,"",+PropertyTotals!CK17/PropertyTotals!CK$4*100)</f>
        <v/>
      </c>
      <c r="CM17" s="17" t="str">
        <f>IF('Current Test'!BY$1=0,"",+PropertyTotals!CL17/PropertyTotals!CL$4*100)</f>
        <v/>
      </c>
      <c r="CN17" s="17" t="str">
        <f>IF('Current Test'!BZ$1=0,"",+PropertyTotals!CM17/PropertyTotals!CM$4*100)</f>
        <v/>
      </c>
      <c r="CO17" s="17" t="str">
        <f>IF('Current Test'!CA$1=0,"",+PropertyTotals!CN17/PropertyTotals!CN$4*100)</f>
        <v/>
      </c>
      <c r="CP17" s="17" t="str">
        <f>IF('Current Test'!CB$1=0,"",+PropertyTotals!CO17/PropertyTotals!CO$4*100)</f>
        <v/>
      </c>
      <c r="CQ17" s="17" t="str">
        <f>IF('Current Test'!CC$1=0,"",+PropertyTotals!CP17/PropertyTotals!CP$4*100)</f>
        <v/>
      </c>
      <c r="CR17" s="17" t="str">
        <f>IF('Current Test'!CD$1=0,"",+PropertyTotals!CQ17/PropertyTotals!CQ$4*100)</f>
        <v/>
      </c>
      <c r="CS17" s="17" t="str">
        <f>IF('Current Test'!CE$1=0,"",+PropertyTotals!CR17/PropertyTotals!CR$4*100)</f>
        <v/>
      </c>
      <c r="CT17" s="17" t="str">
        <f>IF('Current Test'!CF$1=0,"",+PropertyTotals!CS17/PropertyTotals!CS$4*100)</f>
        <v/>
      </c>
      <c r="CU17" s="17" t="str">
        <f>IF('Current Test'!CG$1=0,"",+PropertyTotals!CT17/PropertyTotals!CT$4*100)</f>
        <v/>
      </c>
      <c r="CV17" s="17" t="str">
        <f>IF('Current Test'!CH$1=0,"",+PropertyTotals!CU17/PropertyTotals!CU$4*100)</f>
        <v/>
      </c>
      <c r="CW17" s="17" t="str">
        <f>IF('Current Test'!CI$1=0,"",+PropertyTotals!CV17/PropertyTotals!CV$4*100)</f>
        <v/>
      </c>
      <c r="CX17" s="17" t="str">
        <f>IF('Current Test'!CJ$1=0,"",+PropertyTotals!CW17/PropertyTotals!CW$4*100)</f>
        <v/>
      </c>
      <c r="CY17" s="17" t="str">
        <f>IF('Current Test'!CK$1=0,"",+PropertyTotals!CX17/PropertyTotals!CX$4*100)</f>
        <v/>
      </c>
      <c r="CZ17" s="17" t="str">
        <f>IF('Current Test'!CL$1=0,"",+PropertyTotals!CY17/PropertyTotals!CY$4*100)</f>
        <v/>
      </c>
      <c r="DA17" s="17" t="str">
        <f>IF('Current Test'!CM$1=0,"",+PropertyTotals!CZ17/PropertyTotals!CZ$4*100)</f>
        <v/>
      </c>
      <c r="DB17" s="17" t="str">
        <f>IF('Current Test'!CN$1=0,"",+PropertyTotals!DA17/PropertyTotals!DA$4*100)</f>
        <v/>
      </c>
      <c r="DC17" s="17" t="str">
        <f>IF('Current Test'!CO$1=0,"",+PropertyTotals!DB17/PropertyTotals!DB$4*100)</f>
        <v/>
      </c>
      <c r="DD17" s="17" t="str">
        <f>IF('Current Test'!CP$1=0,"",+PropertyTotals!DC17/PropertyTotals!DC$4*100)</f>
        <v/>
      </c>
      <c r="DE17" s="17" t="str">
        <f>IF('Current Test'!CQ$1=0,"",+PropertyTotals!DD17/PropertyTotals!DD$4*100)</f>
        <v/>
      </c>
      <c r="DF17" s="17" t="str">
        <f>IF('Current Test'!CR$1=0,"",+PropertyTotals!DE17/PropertyTotals!DE$4*100)</f>
        <v/>
      </c>
      <c r="DG17" s="17" t="str">
        <f>IF('Current Test'!CS$1=0,"",+PropertyTotals!DF17/PropertyTotals!DF$4*100)</f>
        <v/>
      </c>
      <c r="DH17" s="17" t="str">
        <f>IF('Current Test'!CT$1=0,"",+PropertyTotals!DG17/PropertyTotals!DG$4*100)</f>
        <v/>
      </c>
      <c r="DI17" s="17" t="str">
        <f>IF('Current Test'!CU$1=0,"",+PropertyTotals!DH17/PropertyTotals!DH$4*100)</f>
        <v/>
      </c>
      <c r="DJ17" s="17" t="str">
        <f>IF('Current Test'!CV$1=0,"",+PropertyTotals!DI17/PropertyTotals!DI$4*100)</f>
        <v/>
      </c>
      <c r="DK17" s="17" t="str">
        <f>IF('Current Test'!CW$1=0,"",+PropertyTotals!DJ17/PropertyTotals!DJ$4*100)</f>
        <v/>
      </c>
      <c r="DL17" s="17" t="str">
        <f>IF('Current Test'!CX$1=0,"",+PropertyTotals!DK17/PropertyTotals!DK$4*100)</f>
        <v/>
      </c>
      <c r="DM17" s="17" t="str">
        <f>IF('Current Test'!CY$1=0,"",+PropertyTotals!DL17/PropertyTotals!DL$4*100)</f>
        <v/>
      </c>
      <c r="DN17" s="17" t="str">
        <f>IF('Current Test'!CZ$1=0,"",+PropertyTotals!DM17/PropertyTotals!DM$4*100)</f>
        <v/>
      </c>
      <c r="DO17" s="17" t="str">
        <f>IF('Current Test'!DA$1=0,"",+PropertyTotals!DN17/PropertyTotals!DN$4*100)</f>
        <v/>
      </c>
      <c r="DP17" s="17" t="str">
        <f>IF('Current Test'!DB$1=0,"",+PropertyTotals!DO17/PropertyTotals!DO$4*100)</f>
        <v/>
      </c>
      <c r="DQ17" s="17" t="str">
        <f>IF('Current Test'!DC$1=0,"",+PropertyTotals!DP17/PropertyTotals!DP$4*100)</f>
        <v/>
      </c>
      <c r="DR17" s="17" t="str">
        <f>IF('Current Test'!DD$1=0,"",+PropertyTotals!DQ17/PropertyTotals!DQ$4*100)</f>
        <v/>
      </c>
      <c r="DS17" s="17" t="str">
        <f>IF('Current Test'!DE$1=0,"",+PropertyTotals!DR17/PropertyTotals!DR$4*100)</f>
        <v/>
      </c>
      <c r="DT17" s="17" t="str">
        <f>IF('Current Test'!DF$1=0,"",+PropertyTotals!DS17/PropertyTotals!DS$4*100)</f>
        <v/>
      </c>
      <c r="DU17" s="17" t="str">
        <f>IF('Current Test'!DG$1=0,"",+PropertyTotals!DT17/PropertyTotals!DT$4*100)</f>
        <v/>
      </c>
      <c r="DV17" s="17" t="str">
        <f>IF('Current Test'!DH$1=0,"",+PropertyTotals!DU17/PropertyTotals!DU$4*100)</f>
        <v/>
      </c>
      <c r="DW17" s="17" t="str">
        <f>IF('Current Test'!DI$1=0,"",+PropertyTotals!DV17/PropertyTotals!DV$4*100)</f>
        <v/>
      </c>
      <c r="DX17" s="17" t="str">
        <f>IF('Current Test'!DJ$1=0,"",+PropertyTotals!DW17/PropertyTotals!DW$4*100)</f>
        <v/>
      </c>
      <c r="DY17" s="17" t="str">
        <f>IF('Current Test'!DK$1=0,"",+PropertyTotals!DX17/PropertyTotals!DX$4*100)</f>
        <v/>
      </c>
      <c r="DZ17" s="17" t="str">
        <f>IF('Current Test'!DL$1=0,"",+PropertyTotals!DY17/PropertyTotals!DY$4*100)</f>
        <v/>
      </c>
      <c r="EA17" s="17" t="str">
        <f>IF('Current Test'!DM$1=0,"",+PropertyTotals!DZ17/PropertyTotals!DZ$4*100)</f>
        <v/>
      </c>
      <c r="EB17" s="17" t="str">
        <f>IF('Current Test'!DN$1=0,"",+PropertyTotals!EA17/PropertyTotals!EA$4*100)</f>
        <v/>
      </c>
      <c r="EC17" s="17" t="str">
        <f>IF('Current Test'!DO$1=0,"",+PropertyTotals!EB17/PropertyTotals!EB$4*100)</f>
        <v/>
      </c>
      <c r="ED17" s="17" t="str">
        <f>IF('Current Test'!DP$1=0,"",+PropertyTotals!EC17/PropertyTotals!EC$4*100)</f>
        <v/>
      </c>
      <c r="EE17" s="17" t="str">
        <f>IF('Current Test'!DQ$1=0,"",+PropertyTotals!ED17/PropertyTotals!ED$4*100)</f>
        <v/>
      </c>
      <c r="EF17" s="17" t="str">
        <f>IF('Current Test'!DR$1=0,"",+PropertyTotals!EE17/PropertyTotals!EE$4*100)</f>
        <v/>
      </c>
      <c r="EG17" s="17" t="str">
        <f>IF('Current Test'!DS$1=0,"",+PropertyTotals!EF17/PropertyTotals!EF$4*100)</f>
        <v/>
      </c>
      <c r="EH17" s="17" t="str">
        <f>IF('Current Test'!DT$1=0,"",+PropertyTotals!EG17/PropertyTotals!EG$4*100)</f>
        <v/>
      </c>
      <c r="EI17" s="17" t="str">
        <f>IF('Current Test'!DU$1=0,"",+PropertyTotals!EH17/PropertyTotals!EH$4*100)</f>
        <v/>
      </c>
      <c r="EJ17" s="17" t="str">
        <f>IF('Current Test'!DV$1=0,"",+PropertyTotals!EI17/PropertyTotals!EI$4*100)</f>
        <v/>
      </c>
      <c r="EK17" s="17" t="str">
        <f>IF('Current Test'!DW$1=0,"",+PropertyTotals!EJ17/PropertyTotals!EJ$4*100)</f>
        <v/>
      </c>
      <c r="EL17" s="17" t="str">
        <f>IF('Current Test'!DX$1=0,"",+PropertyTotals!EK17/PropertyTotals!EK$4*100)</f>
        <v/>
      </c>
      <c r="EM17" s="17" t="str">
        <f>IF('Current Test'!DY$1=0,"",+PropertyTotals!EL17/PropertyTotals!EL$4*100)</f>
        <v/>
      </c>
      <c r="EN17" s="17" t="str">
        <f>IF('Current Test'!DZ$1=0,"",+PropertyTotals!EM17/PropertyTotals!EM$4*100)</f>
        <v/>
      </c>
      <c r="EO17" s="17" t="str">
        <f>IF('Current Test'!EA$1=0,"",+PropertyTotals!EN17/PropertyTotals!EN$4*100)</f>
        <v/>
      </c>
      <c r="EP17" s="17" t="str">
        <f>IF('Current Test'!EB$1=0,"",+PropertyTotals!EO17/PropertyTotals!EO$4*100)</f>
        <v/>
      </c>
      <c r="EQ17" s="17" t="str">
        <f>IF('Current Test'!EC$1=0,"",+PropertyTotals!EP17/PropertyTotals!EP$4*100)</f>
        <v/>
      </c>
      <c r="ER17" s="17" t="str">
        <f>IF('Current Test'!ED$1=0,"",+PropertyTotals!EQ17/PropertyTotals!EQ$4*100)</f>
        <v/>
      </c>
      <c r="ES17" s="17" t="str">
        <f>IF('Current Test'!EE$1=0,"",+PropertyTotals!ER17/PropertyTotals!ER$4*100)</f>
        <v/>
      </c>
      <c r="ET17" s="17" t="str">
        <f>IF('Current Test'!EF$1=0,"",+PropertyTotals!ES17/PropertyTotals!ES$4*100)</f>
        <v/>
      </c>
      <c r="EU17" s="17" t="str">
        <f>IF('Current Test'!EG$1=0,"",+PropertyTotals!ET17/PropertyTotals!ET$4*100)</f>
        <v/>
      </c>
      <c r="EV17" s="17" t="str">
        <f>IF('Current Test'!EH$1=0,"",+PropertyTotals!EU17/PropertyTotals!EU$4*100)</f>
        <v/>
      </c>
      <c r="EW17" s="17" t="str">
        <f>IF('Current Test'!EI$1=0,"",+PropertyTotals!EV17/PropertyTotals!EV$4*100)</f>
        <v/>
      </c>
      <c r="EX17" s="17" t="str">
        <f>IF('Current Test'!EJ$1=0,"",+PropertyTotals!EW17/PropertyTotals!EW$4*100)</f>
        <v/>
      </c>
      <c r="EY17" s="17" t="str">
        <f>IF('Current Test'!EK$1=0,"",+PropertyTotals!EX17/PropertyTotals!EX$4*100)</f>
        <v/>
      </c>
      <c r="EZ17" s="17" t="str">
        <f>IF('Current Test'!EL$1=0,"",+PropertyTotals!EY17/PropertyTotals!EY$4*100)</f>
        <v/>
      </c>
      <c r="FA17" s="17" t="str">
        <f>IF('Current Test'!EM$1=0,"",+PropertyTotals!EZ17/PropertyTotals!EZ$4*100)</f>
        <v/>
      </c>
      <c r="FB17" s="17" t="str">
        <f>IF('Current Test'!EN$1=0,"",+PropertyTotals!FA17/PropertyTotals!FA$4*100)</f>
        <v/>
      </c>
      <c r="FC17" s="17" t="str">
        <f>IF('Current Test'!EO$1=0,"",+PropertyTotals!FB17/PropertyTotals!FB$4*100)</f>
        <v/>
      </c>
      <c r="FD17" s="17" t="str">
        <f>IF('Current Test'!EP$1=0,"",+PropertyTotals!FC17/PropertyTotals!FC$4*100)</f>
        <v/>
      </c>
      <c r="FE17" s="17" t="str">
        <f>IF('Current Test'!EQ$1=0,"",+PropertyTotals!FD17/PropertyTotals!FD$4*100)</f>
        <v/>
      </c>
      <c r="FF17" s="17" t="str">
        <f>IF('Current Test'!ER$1=0,"",+PropertyTotals!FE17/PropertyTotals!FE$4*100)</f>
        <v/>
      </c>
      <c r="FG17" s="17" t="str">
        <f>IF('Current Test'!ES$1=0,"",+PropertyTotals!FF17/PropertyTotals!FF$4*100)</f>
        <v/>
      </c>
      <c r="FH17" s="17" t="str">
        <f>IF('Current Test'!ET$1=0,"",+PropertyTotals!FG17/PropertyTotals!FG$4*100)</f>
        <v/>
      </c>
      <c r="FI17" s="17" t="str">
        <f>IF('Current Test'!EU$1=0,"",+PropertyTotals!FH17/PropertyTotals!FH$4*100)</f>
        <v/>
      </c>
      <c r="FJ17" s="17" t="str">
        <f>IF('Current Test'!EV$1=0,"",+PropertyTotals!FI17/PropertyTotals!FI$4*100)</f>
        <v/>
      </c>
      <c r="FK17" s="17" t="str">
        <f>IF('Current Test'!EW$1=0,"",+PropertyTotals!FJ17/PropertyTotals!FJ$4*100)</f>
        <v/>
      </c>
      <c r="FL17" s="17" t="str">
        <f>IF('Current Test'!EX$1=0,"",+PropertyTotals!FK17/PropertyTotals!FK$4*100)</f>
        <v/>
      </c>
      <c r="FM17" s="17" t="str">
        <f>IF('Current Test'!EY$1=0,"",+PropertyTotals!FL17/PropertyTotals!FL$4*100)</f>
        <v/>
      </c>
      <c r="FN17" s="17" t="str">
        <f>IF('Current Test'!EZ$1=0,"",+PropertyTotals!FM17/PropertyTotals!FM$4*100)</f>
        <v/>
      </c>
      <c r="FO17" s="17" t="str">
        <f>IF('Current Test'!FA$1=0,"",+PropertyTotals!FN17/PropertyTotals!FN$4*100)</f>
        <v/>
      </c>
      <c r="FP17" s="17" t="str">
        <f>IF('Current Test'!FB$1=0,"",+PropertyTotals!FO17/PropertyTotals!FO$4*100)</f>
        <v/>
      </c>
      <c r="FQ17" s="17" t="str">
        <f>IF('Current Test'!FC$1=0,"",+PropertyTotals!FP17/PropertyTotals!FP$4*100)</f>
        <v/>
      </c>
      <c r="FR17" s="17" t="str">
        <f>IF('Current Test'!FD$1=0,"",+PropertyTotals!FQ17/PropertyTotals!FQ$4*100)</f>
        <v/>
      </c>
      <c r="FS17" s="17" t="str">
        <f>IF('Current Test'!FE$1=0,"",+PropertyTotals!FR17/PropertyTotals!FR$4*100)</f>
        <v/>
      </c>
      <c r="FT17" s="17" t="str">
        <f>IF('Current Test'!FF$1=0,"",+PropertyTotals!FS17/PropertyTotals!FS$4*100)</f>
        <v/>
      </c>
      <c r="FU17" s="17" t="str">
        <f>IF('Current Test'!FG$1=0,"",+PropertyTotals!FT17/PropertyTotals!FT$4*100)</f>
        <v/>
      </c>
      <c r="FV17" s="17" t="str">
        <f>IF('Current Test'!FH$1=0,"",+PropertyTotals!FU17/PropertyTotals!FU$4*100)</f>
        <v/>
      </c>
      <c r="FW17" s="17" t="str">
        <f>IF('Current Test'!FI$1=0,"",+PropertyTotals!FV17/PropertyTotals!FV$4*100)</f>
        <v/>
      </c>
      <c r="FX17" s="17" t="str">
        <f>IF('Current Test'!FJ$1=0,"",+PropertyTotals!FW17/PropertyTotals!FW$4*100)</f>
        <v/>
      </c>
      <c r="FY17" s="17" t="str">
        <f>IF('Current Test'!FK$1=0,"",+PropertyTotals!FX17/PropertyTotals!FX$4*100)</f>
        <v/>
      </c>
      <c r="FZ17" s="17" t="str">
        <f>IF('Current Test'!FL$1=0,"",+PropertyTotals!FY17/PropertyTotals!FY$4*100)</f>
        <v/>
      </c>
      <c r="GA17" s="17" t="str">
        <f>IF('Current Test'!FM$1=0,"",+PropertyTotals!FZ17/PropertyTotals!FZ$4*100)</f>
        <v/>
      </c>
      <c r="GB17" s="17" t="str">
        <f>IF('Current Test'!FN$1=0,"",+PropertyTotals!GA17/PropertyTotals!GA$4*100)</f>
        <v/>
      </c>
      <c r="GC17" s="17" t="str">
        <f>IF('Current Test'!FO$1=0,"",+PropertyTotals!GB17/PropertyTotals!GB$4*100)</f>
        <v/>
      </c>
      <c r="GD17" s="17" t="str">
        <f>IF('Current Test'!FP$1=0,"",+PropertyTotals!GC17/PropertyTotals!GC$4*100)</f>
        <v/>
      </c>
      <c r="GE17" s="17" t="str">
        <f>IF('Current Test'!FQ$1=0,"",+PropertyTotals!GD17/PropertyTotals!GD$4*100)</f>
        <v/>
      </c>
      <c r="GF17" s="17" t="str">
        <f>IF('Current Test'!FR$1=0,"",+PropertyTotals!GE17/PropertyTotals!GE$4*100)</f>
        <v/>
      </c>
      <c r="GG17" s="17" t="str">
        <f>IF('Current Test'!FS$1=0,"",+PropertyTotals!GF17/PropertyTotals!GF$4*100)</f>
        <v/>
      </c>
      <c r="GH17" s="17" t="str">
        <f>IF('Current Test'!FT$1=0,"",+PropertyTotals!GG17/PropertyTotals!GG$4*100)</f>
        <v/>
      </c>
      <c r="GI17" s="17" t="str">
        <f>IF('Current Test'!FU$1=0,"",+PropertyTotals!GH17/PropertyTotals!GH$4*100)</f>
        <v/>
      </c>
      <c r="GJ17" s="17" t="str">
        <f>IF('Current Test'!FV$1=0,"",+PropertyTotals!GI17/PropertyTotals!GI$4*100)</f>
        <v/>
      </c>
      <c r="GK17" s="17" t="str">
        <f>IF('Current Test'!FW$1=0,"",+PropertyTotals!GJ17/PropertyTotals!GJ$4*100)</f>
        <v/>
      </c>
      <c r="GL17" s="17" t="str">
        <f>IF('Current Test'!FX$1=0,"",+PropertyTotals!GK17/PropertyTotals!GK$4*100)</f>
        <v/>
      </c>
      <c r="GM17" s="17" t="str">
        <f>IF('Current Test'!FY$1=0,"",+PropertyTotals!GL17/PropertyTotals!GL$4*100)</f>
        <v/>
      </c>
      <c r="GN17" s="17" t="str">
        <f>IF('Current Test'!FZ$1=0,"",+PropertyTotals!GM17/PropertyTotals!GM$4*100)</f>
        <v/>
      </c>
      <c r="GO17" s="17" t="str">
        <f>IF('Current Test'!GA$1=0,"",+PropertyTotals!GN17/PropertyTotals!GN$4*100)</f>
        <v/>
      </c>
      <c r="GP17" s="17" t="str">
        <f>IF('Current Test'!GB$1=0,"",+PropertyTotals!GO17/PropertyTotals!GO$4*100)</f>
        <v/>
      </c>
      <c r="GQ17" s="17" t="str">
        <f>IF('Current Test'!GC$1=0,"",+PropertyTotals!GP17/PropertyTotals!GP$4*100)</f>
        <v/>
      </c>
      <c r="GR17" s="17" t="str">
        <f>IF('Current Test'!GD$1=0,"",+PropertyTotals!GQ17/PropertyTotals!GQ$4*100)</f>
        <v/>
      </c>
      <c r="GS17" s="17" t="str">
        <f>IF('Current Test'!GE$1=0,"",+PropertyTotals!GR17/PropertyTotals!GR$4*100)</f>
        <v/>
      </c>
      <c r="GT17" s="17" t="str">
        <f>IF('Current Test'!GF$1=0,"",+PropertyTotals!GS17/PropertyTotals!GS$4*100)</f>
        <v/>
      </c>
      <c r="GU17" s="17" t="str">
        <f>IF('Current Test'!GG$1=0,"",+PropertyTotals!GT17/PropertyTotals!GT$4*100)</f>
        <v/>
      </c>
      <c r="GV17" s="17" t="str">
        <f>IF('Current Test'!GH$1=0,"",+PropertyTotals!GU17/PropertyTotals!GU$4*100)</f>
        <v/>
      </c>
      <c r="GW17" s="17" t="str">
        <f>IF('Current Test'!GI$1=0,"",+PropertyTotals!GV17/PropertyTotals!GV$4*100)</f>
        <v/>
      </c>
      <c r="GX17" s="17" t="str">
        <f>IF('Current Test'!GJ$1=0,"",+PropertyTotals!GW17/PropertyTotals!GW$4*100)</f>
        <v/>
      </c>
      <c r="GY17" s="17" t="str">
        <f>IF('Current Test'!GK$1=0,"",+PropertyTotals!GX17/PropertyTotals!GX$4*100)</f>
        <v/>
      </c>
      <c r="GZ17" s="17" t="str">
        <f>IF('Current Test'!GL$1=0,"",+PropertyTotals!GY17/PropertyTotals!GY$4*100)</f>
        <v/>
      </c>
      <c r="HA17" s="17" t="str">
        <f>IF('Current Test'!GM$1=0,"",+PropertyTotals!GZ17/PropertyTotals!GZ$4*100)</f>
        <v/>
      </c>
      <c r="HB17" s="17" t="str">
        <f>IF('Current Test'!GN$1=0,"",+PropertyTotals!HA17/PropertyTotals!HA$4*100)</f>
        <v/>
      </c>
      <c r="HC17" s="17" t="str">
        <f>IF('Current Test'!GO$1=0,"",+PropertyTotals!HB17/PropertyTotals!HB$4*100)</f>
        <v/>
      </c>
      <c r="HD17" s="17" t="str">
        <f>IF('Current Test'!GP$1=0,"",+PropertyTotals!HC17/PropertyTotals!HC$4*100)</f>
        <v/>
      </c>
      <c r="HE17" s="17" t="str">
        <f>IF('Current Test'!GQ$1=0,"",+PropertyTotals!HD17/PropertyTotals!HD$4*100)</f>
        <v/>
      </c>
      <c r="HF17" s="17" t="str">
        <f>IF('Current Test'!GR$1=0,"",+PropertyTotals!HE17/PropertyTotals!HE$4*100)</f>
        <v/>
      </c>
      <c r="HG17" s="17" t="str">
        <f>IF('Current Test'!GS$1=0,"",+PropertyTotals!HF17/PropertyTotals!HF$4*100)</f>
        <v/>
      </c>
      <c r="HH17" s="17" t="str">
        <f>IF('Current Test'!GT$1=0,"",+PropertyTotals!HG17/PropertyTotals!HG$4*100)</f>
        <v/>
      </c>
      <c r="HI17" s="17" t="str">
        <f>IF('Current Test'!GU$1=0,"",+PropertyTotals!HH17/PropertyTotals!HH$4*100)</f>
        <v/>
      </c>
      <c r="HJ17" s="17" t="str">
        <f>IF('Current Test'!GV$1=0,"",+PropertyTotals!HI17/PropertyTotals!HI$4*100)</f>
        <v/>
      </c>
      <c r="HK17" s="17" t="str">
        <f>IF('Current Test'!GW$1=0,"",+PropertyTotals!HJ17/PropertyTotals!HJ$4*100)</f>
        <v/>
      </c>
      <c r="HL17" s="17" t="str">
        <f>IF('Current Test'!GX$1=0,"",+PropertyTotals!HK17/PropertyTotals!HK$4*100)</f>
        <v/>
      </c>
      <c r="HM17" s="17" t="str">
        <f>IF('Current Test'!GY$1=0,"",+PropertyTotals!HL17/PropertyTotals!HL$4*100)</f>
        <v/>
      </c>
      <c r="HN17" s="17" t="str">
        <f>IF('Current Test'!GZ$1=0,"",+PropertyTotals!HM17/PropertyTotals!HM$4*100)</f>
        <v/>
      </c>
      <c r="HO17" s="17" t="str">
        <f>IF('Current Test'!HA$1=0,"",+PropertyTotals!HN17/PropertyTotals!HN$4*100)</f>
        <v/>
      </c>
      <c r="HP17" s="17" t="str">
        <f>IF('Current Test'!HB$1=0,"",+PropertyTotals!HO17/PropertyTotals!HO$4*100)</f>
        <v/>
      </c>
      <c r="HQ17" s="17" t="str">
        <f>IF('Current Test'!HC$1=0,"",+PropertyTotals!HP17/PropertyTotals!HP$4*100)</f>
        <v/>
      </c>
      <c r="HR17" s="17" t="str">
        <f>IF('Current Test'!HD$1=0,"",+PropertyTotals!HQ17/PropertyTotals!HQ$4*100)</f>
        <v/>
      </c>
      <c r="HS17" s="17" t="str">
        <f>IF('Current Test'!HE$1=0,"",+PropertyTotals!HR17/PropertyTotals!HR$4*100)</f>
        <v/>
      </c>
      <c r="HT17" s="17" t="str">
        <f>IF('Current Test'!HF$1=0,"",+PropertyTotals!HS17/PropertyTotals!HS$4*100)</f>
        <v/>
      </c>
      <c r="HU17" s="17" t="str">
        <f>IF('Current Test'!HG$1=0,"",+PropertyTotals!HT17/PropertyTotals!HT$4*100)</f>
        <v/>
      </c>
      <c r="HV17" s="17" t="str">
        <f>IF('Current Test'!HH$1=0,"",+PropertyTotals!HU17/PropertyTotals!HU$4*100)</f>
        <v/>
      </c>
      <c r="HW17" s="17" t="str">
        <f>IF('Current Test'!HI$1=0,"",+PropertyTotals!HV17/PropertyTotals!HV$4*100)</f>
        <v/>
      </c>
      <c r="HX17" s="17" t="str">
        <f>IF('Current Test'!HJ$1=0,"",+PropertyTotals!HW17/PropertyTotals!HW$4*100)</f>
        <v/>
      </c>
      <c r="HY17" s="17" t="str">
        <f>IF('Current Test'!HK$1=0,"",+PropertyTotals!HX17/PropertyTotals!HX$4*100)</f>
        <v/>
      </c>
      <c r="HZ17" s="17" t="str">
        <f>IF('Current Test'!HL$1=0,"",+PropertyTotals!HY17/PropertyTotals!HY$4*100)</f>
        <v/>
      </c>
      <c r="IA17" s="17" t="str">
        <f>IF('Current Test'!HM$1=0,"",+PropertyTotals!HZ17/PropertyTotals!HZ$4*100)</f>
        <v/>
      </c>
      <c r="IB17" s="17" t="str">
        <f>IF('Current Test'!HN$1=0,"",+PropertyTotals!IA17/PropertyTotals!IA$4*100)</f>
        <v/>
      </c>
      <c r="IC17" s="17" t="str">
        <f>IF('Current Test'!HO$1=0,"",+PropertyTotals!IB17/PropertyTotals!IB$4*100)</f>
        <v/>
      </c>
      <c r="ID17" s="17" t="str">
        <f>IF('Current Test'!HP$1=0,"",+PropertyTotals!IC17/PropertyTotals!IC$4*100)</f>
        <v/>
      </c>
      <c r="IE17" s="17" t="str">
        <f>IF('Current Test'!HQ$1=0,"",+PropertyTotals!ID17/PropertyTotals!ID$4*100)</f>
        <v/>
      </c>
      <c r="IF17" s="17" t="str">
        <f>IF('Current Test'!HR$1=0,"",+PropertyTotals!IE17/PropertyTotals!IE$4*100)</f>
        <v/>
      </c>
      <c r="IG17" s="17" t="str">
        <f>IF('Current Test'!HS$1=0,"",+PropertyTotals!IF17/PropertyTotals!IF$4*100)</f>
        <v/>
      </c>
      <c r="IH17" s="17" t="str">
        <f>IF('Current Test'!HT$1=0,"",+PropertyTotals!IG17/PropertyTotals!IG$4*100)</f>
        <v/>
      </c>
      <c r="II17" s="17" t="str">
        <f>IF('Current Test'!HU$1=0,"",+PropertyTotals!IH17/PropertyTotals!IH$4*100)</f>
        <v/>
      </c>
      <c r="IJ17" s="17" t="str">
        <f>IF('Current Test'!HV$1=0,"",+PropertyTotals!II17/PropertyTotals!II$4*100)</f>
        <v/>
      </c>
      <c r="IK17" s="17" t="str">
        <f>IF('Current Test'!HW$1=0,"",+PropertyTotals!IJ17/PropertyTotals!IJ$4*100)</f>
        <v/>
      </c>
      <c r="IL17" s="17" t="str">
        <f>IF('Current Test'!HX$1=0,"",+PropertyTotals!IK17/PropertyTotals!IK$4*100)</f>
        <v/>
      </c>
      <c r="IM17" s="17" t="str">
        <f>IF('Current Test'!HY$1=0,"",+PropertyTotals!IL17/PropertyTotals!IL$4*100)</f>
        <v/>
      </c>
      <c r="IN17" s="17" t="str">
        <f>IF('Current Test'!HZ$1=0,"",+PropertyTotals!IM17/PropertyTotals!IM$4*100)</f>
        <v/>
      </c>
      <c r="IO17" s="17" t="str">
        <f>IF('Current Test'!IA$1=0,"",+PropertyTotals!IN17/PropertyTotals!IN$4*100)</f>
        <v/>
      </c>
      <c r="IP17" s="17" t="str">
        <f>IF('Current Test'!IB$1=0,"",+PropertyTotals!IO17/PropertyTotals!IO$4*100)</f>
        <v/>
      </c>
      <c r="IQ17" s="17" t="str">
        <f>IF('Current Test'!IC$1=0,"",+PropertyTotals!IP17/PropertyTotals!IP$4*100)</f>
        <v/>
      </c>
      <c r="IR17" s="17" t="str">
        <f>IF('Current Test'!ID$1=0,"",+PropertyTotals!IQ17/PropertyTotals!IQ$4*100)</f>
        <v/>
      </c>
      <c r="IS17" s="17" t="str">
        <f>IF('Current Test'!IE$1=0,"",+PropertyTotals!IR17/PropertyTotals!IR$4*100)</f>
        <v/>
      </c>
      <c r="IT17" s="17" t="str">
        <f>IF('Current Test'!IF$1=0,"",+PropertyTotals!IS17/PropertyTotals!IS$4*100)</f>
        <v/>
      </c>
      <c r="IU17" s="17" t="str">
        <f>IF('Current Test'!IG$1=0,"",+PropertyTotals!IT17/PropertyTotals!IT$4*100)</f>
        <v/>
      </c>
      <c r="IV17" s="17" t="str">
        <f>IF('Current Test'!IH$1=0,"",+PropertyTotals!IU17/PropertyTotals!IU$4*100)</f>
        <v/>
      </c>
      <c r="IW17" s="17" t="str">
        <f>IF('Current Test'!II$1=0,"",+PropertyTotals!IV17/PropertyTotals!IV$4*100)</f>
        <v/>
      </c>
      <c r="IX17" s="17" t="str">
        <f>IF('Current Test'!IJ$1=0,"",+PropertyTotals!IW17/PropertyTotals!IW$4*100)</f>
        <v/>
      </c>
      <c r="IY17" s="17" t="str">
        <f>IF('Current Test'!IK$1=0,"",+PropertyTotals!IX17/PropertyTotals!IX$4*100)</f>
        <v/>
      </c>
      <c r="IZ17" s="17" t="str">
        <f>IF('Current Test'!IL$1=0,"",+PropertyTotals!IY17/PropertyTotals!IY$4*100)</f>
        <v/>
      </c>
      <c r="JA17" s="17" t="str">
        <f>IF('Current Test'!IM$1=0,"",+PropertyTotals!IZ17/PropertyTotals!IZ$4*100)</f>
        <v/>
      </c>
      <c r="JB17" s="17" t="str">
        <f>IF('Current Test'!IN$1=0,"",+PropertyTotals!JA17/PropertyTotals!JA$4*100)</f>
        <v/>
      </c>
      <c r="JC17" s="17" t="str">
        <f>IF('Current Test'!IO$1=0,"",+PropertyTotals!JB17/PropertyTotals!JB$4*100)</f>
        <v/>
      </c>
      <c r="JD17" s="17" t="str">
        <f>IF('Current Test'!IP$1=0,"",+PropertyTotals!JC17/PropertyTotals!JC$4*100)</f>
        <v/>
      </c>
      <c r="JE17" s="17" t="str">
        <f>IF('Current Test'!IQ$1=0,"",+PropertyTotals!JD17/PropertyTotals!JD$4*100)</f>
        <v/>
      </c>
      <c r="JF17" s="17" t="str">
        <f>IF('Current Test'!IR$1=0,"",+PropertyTotals!JE17/PropertyTotals!JE$4*100)</f>
        <v/>
      </c>
      <c r="JG17" s="17" t="str">
        <f>IF('Current Test'!IS$1=0,"",+PropertyTotals!JF17/PropertyTotals!JF$4*100)</f>
        <v/>
      </c>
      <c r="JH17" s="17" t="str">
        <f>IF('Current Test'!IT$1=0,"",+PropertyTotals!JG17/PropertyTotals!JG$4*100)</f>
        <v/>
      </c>
      <c r="JI17" s="17" t="str">
        <f>IF('Current Test'!IU$1=0,"",+PropertyTotals!JH17/PropertyTotals!JH$4*100)</f>
        <v/>
      </c>
      <c r="JJ17" s="17" t="str">
        <f>IF('Current Test'!IV$1=0,"",+PropertyTotals!JI17/PropertyTotals!JI$4*100)</f>
        <v/>
      </c>
      <c r="JK17" s="17" t="str">
        <f>IF('Current Test'!IW$1=0,"",+PropertyTotals!JJ17/PropertyTotals!JJ$4*100)</f>
        <v/>
      </c>
      <c r="JL17" s="17" t="str">
        <f>IF('Current Test'!IX$1=0,"",+PropertyTotals!JK17/PropertyTotals!JK$4*100)</f>
        <v/>
      </c>
      <c r="JM17" s="17" t="str">
        <f>IF('Current Test'!IY$1=0,"",+PropertyTotals!JL17/PropertyTotals!JL$4*100)</f>
        <v/>
      </c>
      <c r="JN17" s="17" t="str">
        <f>IF('Current Test'!IZ$1=0,"",+PropertyTotals!JM17/PropertyTotals!JM$4*100)</f>
        <v/>
      </c>
      <c r="JO17" s="17" t="str">
        <f>IF('Current Test'!JA$1=0,"",+PropertyTotals!JN17/PropertyTotals!JN$4*100)</f>
        <v/>
      </c>
      <c r="JP17" s="17" t="str">
        <f>IF('Current Test'!JB$1=0,"",+PropertyTotals!JO17/PropertyTotals!JO$4*100)</f>
        <v/>
      </c>
      <c r="JQ17" s="17" t="str">
        <f>IF('Current Test'!JC$1=0,"",+PropertyTotals!JP17/PropertyTotals!JP$4*100)</f>
        <v/>
      </c>
      <c r="JR17" s="17" t="str">
        <f>IF('Current Test'!JD$1=0,"",+PropertyTotals!JQ17/PropertyTotals!JQ$4*100)</f>
        <v/>
      </c>
      <c r="JS17" s="17" t="str">
        <f>IF('Current Test'!JE$1=0,"",+PropertyTotals!JR17/PropertyTotals!JR$4*100)</f>
        <v/>
      </c>
      <c r="JT17" s="17" t="str">
        <f>IF('Current Test'!JF$1=0,"",+PropertyTotals!JS17/PropertyTotals!JS$4*100)</f>
        <v/>
      </c>
      <c r="JU17" s="17" t="str">
        <f>IF('Current Test'!JG$1=0,"",+PropertyTotals!JT17/PropertyTotals!JT$4*100)</f>
        <v/>
      </c>
      <c r="JV17" s="17" t="str">
        <f>IF('Current Test'!JH$1=0,"",+PropertyTotals!JU17/PropertyTotals!JU$4*100)</f>
        <v/>
      </c>
      <c r="JW17" s="17" t="str">
        <f>IF('Current Test'!JI$1=0,"",+PropertyTotals!JV17/PropertyTotals!JV$4*100)</f>
        <v/>
      </c>
      <c r="JX17" s="17" t="str">
        <f>IF('Current Test'!JJ$1=0,"",+PropertyTotals!JW17/PropertyTotals!JW$4*100)</f>
        <v/>
      </c>
      <c r="JY17" s="17" t="str">
        <f>IF('Current Test'!JK$1=0,"",+PropertyTotals!JX17/PropertyTotals!JX$4*100)</f>
        <v/>
      </c>
      <c r="JZ17" s="17" t="str">
        <f>IF('Current Test'!JL$1=0,"",+PropertyTotals!JY17/PropertyTotals!JY$4*100)</f>
        <v/>
      </c>
      <c r="KA17" s="17" t="str">
        <f>IF('Current Test'!JM$1=0,"",+PropertyTotals!JZ17/PropertyTotals!JZ$4*100)</f>
        <v/>
      </c>
      <c r="KB17" s="17" t="str">
        <f>IF('Current Test'!JN$1=0,"",+PropertyTotals!KA17/PropertyTotals!KA$4*100)</f>
        <v/>
      </c>
      <c r="KC17" s="17" t="str">
        <f>IF('Current Test'!JO$1=0,"",+PropertyTotals!KB17/PropertyTotals!KB$4*100)</f>
        <v/>
      </c>
      <c r="KD17" s="17" t="str">
        <f>IF('Current Test'!JP$1=0,"",+PropertyTotals!KC17/PropertyTotals!KC$4*100)</f>
        <v/>
      </c>
      <c r="KE17" s="17" t="str">
        <f>IF('Current Test'!JQ$1=0,"",+PropertyTotals!KD17/PropertyTotals!KD$4*100)</f>
        <v/>
      </c>
      <c r="KF17" s="17" t="str">
        <f>IF('Current Test'!JR$1=0,"",+PropertyTotals!KE17/PropertyTotals!KE$4*100)</f>
        <v/>
      </c>
      <c r="KG17" s="17" t="str">
        <f>IF('Current Test'!JS$1=0,"",+PropertyTotals!KF17/PropertyTotals!KF$4*100)</f>
        <v/>
      </c>
      <c r="KH17" s="17" t="str">
        <f>IF('Current Test'!JT$1=0,"",+PropertyTotals!KG17/PropertyTotals!KG$4*100)</f>
        <v/>
      </c>
      <c r="KI17" s="17" t="str">
        <f>IF('Current Test'!JU$1=0,"",+PropertyTotals!KH17/PropertyTotals!KH$4*100)</f>
        <v/>
      </c>
      <c r="KJ17" s="17" t="str">
        <f>IF('Current Test'!JV$1=0,"",+PropertyTotals!KI17/PropertyTotals!KI$4*100)</f>
        <v/>
      </c>
      <c r="KK17" s="17" t="str">
        <f>IF('Current Test'!JW$1=0,"",+PropertyTotals!KJ17/PropertyTotals!KJ$4*100)</f>
        <v/>
      </c>
      <c r="KL17" s="17" t="str">
        <f>IF('Current Test'!JX$1=0,"",+PropertyTotals!KK17/PropertyTotals!KK$4*100)</f>
        <v/>
      </c>
      <c r="KM17" s="17" t="str">
        <f>IF('Current Test'!JY$1=0,"",+PropertyTotals!KL17/PropertyTotals!KL$4*100)</f>
        <v/>
      </c>
      <c r="KN17" s="17" t="str">
        <f>IF('Current Test'!JZ$1=0,"",+PropertyTotals!KM17/PropertyTotals!KM$4*100)</f>
        <v/>
      </c>
      <c r="KO17" s="17" t="str">
        <f>IF('Current Test'!KA$1=0,"",+PropertyTotals!KN17/PropertyTotals!KN$4*100)</f>
        <v/>
      </c>
      <c r="KP17" s="17" t="str">
        <f>IF('Current Test'!KB$1=0,"",+PropertyTotals!KO17/PropertyTotals!KO$4*100)</f>
        <v/>
      </c>
      <c r="KQ17" s="17" t="str">
        <f>IF('Current Test'!KC$1=0,"",+PropertyTotals!KP17/PropertyTotals!KP$4*100)</f>
        <v/>
      </c>
      <c r="KR17" s="17" t="str">
        <f>IF('Current Test'!KD$1=0,"",+PropertyTotals!KQ17/PropertyTotals!KQ$4*100)</f>
        <v/>
      </c>
      <c r="KS17" s="17" t="str">
        <f>IF('Current Test'!KE$1=0,"",+PropertyTotals!KR17/PropertyTotals!KR$4*100)</f>
        <v/>
      </c>
      <c r="KT17" s="17" t="str">
        <f>IF('Current Test'!KF$1=0,"",+PropertyTotals!KS17/PropertyTotals!KS$4*100)</f>
        <v/>
      </c>
      <c r="KU17" s="17" t="str">
        <f>IF('Current Test'!KG$1=0,"",+PropertyTotals!KT17/PropertyTotals!KT$4*100)</f>
        <v/>
      </c>
      <c r="KV17" s="17" t="str">
        <f>IF('Current Test'!KH$1=0,"",+PropertyTotals!KU17/PropertyTotals!KU$4*100)</f>
        <v/>
      </c>
      <c r="KW17" s="17" t="str">
        <f>IF('Current Test'!KI$1=0,"",+PropertyTotals!KV17/PropertyTotals!KV$4*100)</f>
        <v/>
      </c>
      <c r="KX17" s="17" t="str">
        <f>IF('Current Test'!KJ$1=0,"",+PropertyTotals!KW17/PropertyTotals!KW$4*100)</f>
        <v/>
      </c>
      <c r="KY17" s="17" t="str">
        <f>IF('Current Test'!KK$1=0,"",+PropertyTotals!KX17/PropertyTotals!KX$4*100)</f>
        <v/>
      </c>
      <c r="KZ17" s="17" t="str">
        <f>IF('Current Test'!KL$1=0,"",+PropertyTotals!KY17/PropertyTotals!KY$4*100)</f>
        <v/>
      </c>
      <c r="LA17" s="17" t="str">
        <f>IF('Current Test'!KM$1=0,"",+PropertyTotals!KZ17/PropertyTotals!KZ$4*100)</f>
        <v/>
      </c>
      <c r="LB17" s="17" t="str">
        <f>IF('Current Test'!KN$1=0,"",+PropertyTotals!LA17/PropertyTotals!LA$4*100)</f>
        <v/>
      </c>
      <c r="LC17" s="17" t="str">
        <f>IF('Current Test'!KO$1=0,"",+PropertyTotals!LB17/PropertyTotals!LB$4*100)</f>
        <v/>
      </c>
    </row>
    <row r="18" spans="1:315" x14ac:dyDescent="0.2">
      <c r="A18" s="11" t="s">
        <v>37</v>
      </c>
      <c r="B18" s="19">
        <f t="shared" si="3"/>
        <v>1.4072078132126058</v>
      </c>
      <c r="C18" s="21">
        <f t="shared" si="4"/>
        <v>2.276329498632315</v>
      </c>
      <c r="D18" s="19">
        <f t="shared" si="5"/>
        <v>3.1454511840520243</v>
      </c>
      <c r="E18" s="17">
        <f t="shared" si="0"/>
        <v>0.86912168541970936</v>
      </c>
      <c r="F18" s="15">
        <f t="shared" si="1"/>
        <v>0</v>
      </c>
      <c r="G18" s="15">
        <f t="shared" si="6"/>
        <v>0</v>
      </c>
      <c r="H18" s="15">
        <f t="shared" si="7"/>
        <v>2.3255813953488373</v>
      </c>
      <c r="I18" s="15">
        <f t="shared" si="8"/>
        <v>4.3478260869565215</v>
      </c>
      <c r="J18" s="15">
        <f t="shared" si="9"/>
        <v>6.666666666666667</v>
      </c>
      <c r="K18" s="16">
        <f t="shared" si="10"/>
        <v>39</v>
      </c>
      <c r="L18" s="15">
        <f t="shared" si="11"/>
        <v>40</v>
      </c>
      <c r="M18" s="10">
        <f t="shared" si="12"/>
        <v>2.0299056096211086</v>
      </c>
      <c r="N18" s="10">
        <f t="shared" si="13"/>
        <v>2.276329498632315</v>
      </c>
      <c r="O18" s="11" t="s">
        <v>37</v>
      </c>
      <c r="P18" s="17">
        <f>IF('Current Test'!B$1=0,"",+PropertyTotals!O18/PropertyTotals!O$4*100)</f>
        <v>0</v>
      </c>
      <c r="Q18" s="17">
        <f>IF('Current Test'!C$1=0,"",+PropertyTotals!P18/PropertyTotals!P$4*100)</f>
        <v>0</v>
      </c>
      <c r="R18" s="17">
        <f>IF('Current Test'!D$1=0,"",+PropertyTotals!Q18/PropertyTotals!Q$4*100)</f>
        <v>2.3809523809523809</v>
      </c>
      <c r="S18" s="17">
        <f>IF('Current Test'!E$1=0,"",+PropertyTotals!R18/PropertyTotals!R$4*100)</f>
        <v>4.7619047619047619</v>
      </c>
      <c r="T18" s="17">
        <f>IF('Current Test'!F$1=0,"",+PropertyTotals!S18/PropertyTotals!S$4*100)</f>
        <v>2.3809523809523809</v>
      </c>
      <c r="U18" s="17">
        <f>IF('Current Test'!G$1=0,"",+PropertyTotals!T18/PropertyTotals!T$4*100)</f>
        <v>4.7619047619047619</v>
      </c>
      <c r="V18" s="17">
        <f>IF('Current Test'!H$1=0,"",+PropertyTotals!U18/PropertyTotals!U$4*100)</f>
        <v>0</v>
      </c>
      <c r="W18" s="17">
        <f>IF('Current Test'!I$1=0,"",+PropertyTotals!V18/PropertyTotals!V$4*100)</f>
        <v>2.1739130434782608</v>
      </c>
      <c r="X18" s="17">
        <f>IF('Current Test'!J$1=0,"",+PropertyTotals!W18/PropertyTotals!W$4*100)</f>
        <v>2.2727272727272729</v>
      </c>
      <c r="Y18" s="17">
        <f>IF('Current Test'!K$1=0,"",+PropertyTotals!X18/PropertyTotals!X$4*100)</f>
        <v>4.7619047619047619</v>
      </c>
      <c r="Z18" s="17">
        <f>IF('Current Test'!L$1=0,"",+PropertyTotals!Y18/PropertyTotals!Y$4*100)</f>
        <v>4.2553191489361701</v>
      </c>
      <c r="AA18" s="17">
        <f>IF('Current Test'!M$1=0,"",+PropertyTotals!Z18/PropertyTotals!Z$4*100)</f>
        <v>2.2727272727272729</v>
      </c>
      <c r="AB18" s="17">
        <f>IF('Current Test'!N$1=0,"",+PropertyTotals!AA18/PropertyTotals!AA$4*100)</f>
        <v>0</v>
      </c>
      <c r="AC18" s="17">
        <f>IF('Current Test'!O$1=0,"",+PropertyTotals!AB18/PropertyTotals!AB$4*100)</f>
        <v>2.4390243902439024</v>
      </c>
      <c r="AD18" s="17">
        <f>IF('Current Test'!P$1=0,"",+PropertyTotals!AC18/PropertyTotals!AC$4*100)</f>
        <v>6.666666666666667</v>
      </c>
      <c r="AE18" s="17">
        <f>IF('Current Test'!Q$1=0,"",+PropertyTotals!AD18/PropertyTotals!AD$4*100)</f>
        <v>2.3809523809523809</v>
      </c>
      <c r="AF18" s="17">
        <f>IF('Current Test'!R$1=0,"",+PropertyTotals!AE18/PropertyTotals!AE$4*100)</f>
        <v>0</v>
      </c>
      <c r="AG18" s="17">
        <f>IF('Current Test'!S$1=0,"",+PropertyTotals!AF18/PropertyTotals!AF$4*100)</f>
        <v>4.5454545454545459</v>
      </c>
      <c r="AH18" s="17">
        <f>IF('Current Test'!T$1=0,"",+PropertyTotals!AG18/PropertyTotals!AG$4*100)</f>
        <v>0</v>
      </c>
      <c r="AI18" s="17">
        <f>IF('Current Test'!U$1=0,"",+PropertyTotals!AH18/PropertyTotals!AH$4*100)</f>
        <v>2.4390243902439024</v>
      </c>
      <c r="AJ18" s="17">
        <f>IF('Current Test'!V$1=0,"",+PropertyTotals!AI18/PropertyTotals!AI$4*100)</f>
        <v>2.2222222222222223</v>
      </c>
      <c r="AK18" s="17">
        <f>IF('Current Test'!W$1=0,"",+PropertyTotals!AJ18/PropertyTotals!AJ$4*100)</f>
        <v>2.2727272727272729</v>
      </c>
      <c r="AL18" s="17">
        <f>IF('Current Test'!X$1=0,"",+PropertyTotals!AK18/PropertyTotals!AK$4*100)</f>
        <v>2.3255813953488373</v>
      </c>
      <c r="AM18" s="17">
        <f>IF('Current Test'!Y$1=0,"",+PropertyTotals!AL18/PropertyTotals!AL$4*100)</f>
        <v>0</v>
      </c>
      <c r="AN18" s="17">
        <f>IF('Current Test'!Z$1=0,"",+PropertyTotals!AM18/PropertyTotals!AM$4*100)</f>
        <v>4.3478260869565215</v>
      </c>
      <c r="AO18" s="17">
        <f>IF('Current Test'!AA$1=0,"",+PropertyTotals!AN18/PropertyTotals!AN$4*100)</f>
        <v>0</v>
      </c>
      <c r="AP18" s="17">
        <f>IF('Current Test'!AB$1=0,"",+PropertyTotals!AO18/PropertyTotals!AO$4*100)</f>
        <v>0</v>
      </c>
      <c r="AQ18" s="17">
        <f>IF('Current Test'!AC$1=0,"",+PropertyTotals!AP18/PropertyTotals!AP$4*100)</f>
        <v>2.3809523809523809</v>
      </c>
      <c r="AR18" s="17">
        <f>IF('Current Test'!AD$1=0,"",+PropertyTotals!AQ18/PropertyTotals!AQ$4*100)</f>
        <v>4.4444444444444446</v>
      </c>
      <c r="AS18" s="17">
        <f>IF('Current Test'!AE$1=0,"",+PropertyTotals!AR18/PropertyTotals!AR$4*100)</f>
        <v>2.3809523809523809</v>
      </c>
      <c r="AT18" s="17">
        <f>IF('Current Test'!AF$1=0,"",+PropertyTotals!AS18/PropertyTotals!AS$4*100)</f>
        <v>2.3255813953488373</v>
      </c>
      <c r="AU18" s="17">
        <f>IF('Current Test'!AG$1=0,"",+PropertyTotals!AT18/PropertyTotals!AT$4*100)</f>
        <v>0</v>
      </c>
      <c r="AV18" s="17">
        <f>IF('Current Test'!AH$1=0,"",+PropertyTotals!AU18/PropertyTotals!AU$4*100)</f>
        <v>0</v>
      </c>
      <c r="AW18" s="17">
        <f>IF('Current Test'!AI$1=0,"",+PropertyTotals!AV18/PropertyTotals!AV$4*100)</f>
        <v>4.4444444444444446</v>
      </c>
      <c r="AX18" s="17">
        <f>IF('Current Test'!AJ$1=0,"",+PropertyTotals!AW18/PropertyTotals!AW$4*100)</f>
        <v>4.5454545454545459</v>
      </c>
      <c r="AY18" s="17">
        <f>IF('Current Test'!AK$1=0,"",+PropertyTotals!AX18/PropertyTotals!AX$4*100)</f>
        <v>0</v>
      </c>
      <c r="AZ18" s="17">
        <f>IF('Current Test'!AL$1=0,"",+PropertyTotals!AY18/PropertyTotals!AY$4*100)</f>
        <v>6.5217391304347823</v>
      </c>
      <c r="BA18" s="17">
        <f>IF('Current Test'!AM$1=0,"",+PropertyTotals!AZ18/PropertyTotals!AZ$4*100)</f>
        <v>4.3478260869565215</v>
      </c>
      <c r="BB18" s="17">
        <f>IF('Current Test'!AN$1=0,"",+PropertyTotals!BA18/PropertyTotals!BA$4*100)</f>
        <v>0</v>
      </c>
      <c r="BC18" s="17">
        <f>IF('Current Test'!AO$1=0,"",+PropertyTotals!BB18/PropertyTotals!BB$4*100)</f>
        <v>0</v>
      </c>
      <c r="BD18" s="17" t="str">
        <f>IF('Current Test'!AP$1=0,"",+PropertyTotals!BC18/PropertyTotals!BC$4*100)</f>
        <v/>
      </c>
      <c r="BE18" s="17" t="str">
        <f>IF('Current Test'!AQ$1=0,"",+PropertyTotals!BD18/PropertyTotals!BD$4*100)</f>
        <v/>
      </c>
      <c r="BF18" s="17" t="str">
        <f>IF('Current Test'!AR$1=0,"",+PropertyTotals!BE18/PropertyTotals!BE$4*100)</f>
        <v/>
      </c>
      <c r="BG18" s="17" t="str">
        <f>IF('Current Test'!AS$1=0,"",+PropertyTotals!BF18/PropertyTotals!BF$4*100)</f>
        <v/>
      </c>
      <c r="BH18" s="17" t="str">
        <f>IF('Current Test'!AT$1=0,"",+PropertyTotals!BG18/PropertyTotals!BG$4*100)</f>
        <v/>
      </c>
      <c r="BI18" s="17" t="str">
        <f>IF('Current Test'!AU$1=0,"",+PropertyTotals!BH18/PropertyTotals!BH$4*100)</f>
        <v/>
      </c>
      <c r="BJ18" s="17" t="str">
        <f>IF('Current Test'!AV$1=0,"",+PropertyTotals!BI18/PropertyTotals!BI$4*100)</f>
        <v/>
      </c>
      <c r="BK18" s="17" t="str">
        <f>IF('Current Test'!AW$1=0,"",+PropertyTotals!BJ18/PropertyTotals!BJ$4*100)</f>
        <v/>
      </c>
      <c r="BL18" s="17" t="str">
        <f>IF('Current Test'!AX$1=0,"",+PropertyTotals!BK18/PropertyTotals!BK$4*100)</f>
        <v/>
      </c>
      <c r="BM18" s="17" t="str">
        <f>IF('Current Test'!AY$1=0,"",+PropertyTotals!BL18/PropertyTotals!BL$4*100)</f>
        <v/>
      </c>
      <c r="BN18" s="17" t="str">
        <f>IF('Current Test'!AZ$1=0,"",+PropertyTotals!BM18/PropertyTotals!BM$4*100)</f>
        <v/>
      </c>
      <c r="BO18" s="17" t="str">
        <f>IF('Current Test'!BA$1=0,"",+PropertyTotals!BN18/PropertyTotals!BN$4*100)</f>
        <v/>
      </c>
      <c r="BP18" s="17" t="str">
        <f>IF('Current Test'!BB$1=0,"",+PropertyTotals!BO18/PropertyTotals!BO$4*100)</f>
        <v/>
      </c>
      <c r="BQ18" s="17" t="str">
        <f>IF('Current Test'!BC$1=0,"",+PropertyTotals!BP18/PropertyTotals!BP$4*100)</f>
        <v/>
      </c>
      <c r="BR18" s="17" t="str">
        <f>IF('Current Test'!BD$1=0,"",+PropertyTotals!BQ18/PropertyTotals!BQ$4*100)</f>
        <v/>
      </c>
      <c r="BS18" s="17" t="str">
        <f>IF('Current Test'!BE$1=0,"",+PropertyTotals!BR18/PropertyTotals!BR$4*100)</f>
        <v/>
      </c>
      <c r="BT18" s="17" t="str">
        <f>IF('Current Test'!BF$1=0,"",+PropertyTotals!BS18/PropertyTotals!BS$4*100)</f>
        <v/>
      </c>
      <c r="BU18" s="17" t="str">
        <f>IF('Current Test'!BG$1=0,"",+PropertyTotals!BT18/PropertyTotals!BT$4*100)</f>
        <v/>
      </c>
      <c r="BV18" s="17" t="str">
        <f>IF('Current Test'!BH$1=0,"",+PropertyTotals!BU18/PropertyTotals!BU$4*100)</f>
        <v/>
      </c>
      <c r="BW18" s="17" t="str">
        <f>IF('Current Test'!BI$1=0,"",+PropertyTotals!BV18/PropertyTotals!BV$4*100)</f>
        <v/>
      </c>
      <c r="BX18" s="17" t="str">
        <f>IF('Current Test'!BJ$1=0,"",+PropertyTotals!BW18/PropertyTotals!BW$4*100)</f>
        <v/>
      </c>
      <c r="BY18" s="17" t="str">
        <f>IF('Current Test'!BK$1=0,"",+PropertyTotals!BX18/PropertyTotals!BX$4*100)</f>
        <v/>
      </c>
      <c r="BZ18" s="17" t="str">
        <f>IF('Current Test'!BL$1=0,"",+PropertyTotals!BY18/PropertyTotals!BY$4*100)</f>
        <v/>
      </c>
      <c r="CA18" s="17" t="str">
        <f>IF('Current Test'!BM$1=0,"",+PropertyTotals!BZ18/PropertyTotals!BZ$4*100)</f>
        <v/>
      </c>
      <c r="CB18" s="17" t="str">
        <f>IF('Current Test'!BN$1=0,"",+PropertyTotals!CA18/PropertyTotals!CA$4*100)</f>
        <v/>
      </c>
      <c r="CC18" s="17" t="str">
        <f>IF('Current Test'!BO$1=0,"",+PropertyTotals!CB18/PropertyTotals!CB$4*100)</f>
        <v/>
      </c>
      <c r="CD18" s="17" t="str">
        <f>IF('Current Test'!BP$1=0,"",+PropertyTotals!CC18/PropertyTotals!CC$4*100)</f>
        <v/>
      </c>
      <c r="CE18" s="17" t="str">
        <f>IF('Current Test'!BQ$1=0,"",+PropertyTotals!CD18/PropertyTotals!CD$4*100)</f>
        <v/>
      </c>
      <c r="CF18" s="17" t="str">
        <f>IF('Current Test'!BR$1=0,"",+PropertyTotals!CE18/PropertyTotals!CE$4*100)</f>
        <v/>
      </c>
      <c r="CG18" s="17" t="str">
        <f>IF('Current Test'!BS$1=0,"",+PropertyTotals!CF18/PropertyTotals!CF$4*100)</f>
        <v/>
      </c>
      <c r="CH18" s="17" t="str">
        <f>IF('Current Test'!BT$1=0,"",+PropertyTotals!CG18/PropertyTotals!CG$4*100)</f>
        <v/>
      </c>
      <c r="CI18" s="17" t="str">
        <f>IF('Current Test'!BU$1=0,"",+PropertyTotals!CH18/PropertyTotals!CH$4*100)</f>
        <v/>
      </c>
      <c r="CJ18" s="17" t="str">
        <f>IF('Current Test'!BV$1=0,"",+PropertyTotals!CI18/PropertyTotals!CI$4*100)</f>
        <v/>
      </c>
      <c r="CK18" s="17" t="str">
        <f>IF('Current Test'!BW$1=0,"",+PropertyTotals!CJ18/PropertyTotals!CJ$4*100)</f>
        <v/>
      </c>
      <c r="CL18" s="17" t="str">
        <f>IF('Current Test'!BX$1=0,"",+PropertyTotals!CK18/PropertyTotals!CK$4*100)</f>
        <v/>
      </c>
      <c r="CM18" s="17" t="str">
        <f>IF('Current Test'!BY$1=0,"",+PropertyTotals!CL18/PropertyTotals!CL$4*100)</f>
        <v/>
      </c>
      <c r="CN18" s="17" t="str">
        <f>IF('Current Test'!BZ$1=0,"",+PropertyTotals!CM18/PropertyTotals!CM$4*100)</f>
        <v/>
      </c>
      <c r="CO18" s="17" t="str">
        <f>IF('Current Test'!CA$1=0,"",+PropertyTotals!CN18/PropertyTotals!CN$4*100)</f>
        <v/>
      </c>
      <c r="CP18" s="17" t="str">
        <f>IF('Current Test'!CB$1=0,"",+PropertyTotals!CO18/PropertyTotals!CO$4*100)</f>
        <v/>
      </c>
      <c r="CQ18" s="17" t="str">
        <f>IF('Current Test'!CC$1=0,"",+PropertyTotals!CP18/PropertyTotals!CP$4*100)</f>
        <v/>
      </c>
      <c r="CR18" s="17" t="str">
        <f>IF('Current Test'!CD$1=0,"",+PropertyTotals!CQ18/PropertyTotals!CQ$4*100)</f>
        <v/>
      </c>
      <c r="CS18" s="17" t="str">
        <f>IF('Current Test'!CE$1=0,"",+PropertyTotals!CR18/PropertyTotals!CR$4*100)</f>
        <v/>
      </c>
      <c r="CT18" s="17" t="str">
        <f>IF('Current Test'!CF$1=0,"",+PropertyTotals!CS18/PropertyTotals!CS$4*100)</f>
        <v/>
      </c>
      <c r="CU18" s="17" t="str">
        <f>IF('Current Test'!CG$1=0,"",+PropertyTotals!CT18/PropertyTotals!CT$4*100)</f>
        <v/>
      </c>
      <c r="CV18" s="17" t="str">
        <f>IF('Current Test'!CH$1=0,"",+PropertyTotals!CU18/PropertyTotals!CU$4*100)</f>
        <v/>
      </c>
      <c r="CW18" s="17" t="str">
        <f>IF('Current Test'!CI$1=0,"",+PropertyTotals!CV18/PropertyTotals!CV$4*100)</f>
        <v/>
      </c>
      <c r="CX18" s="17" t="str">
        <f>IF('Current Test'!CJ$1=0,"",+PropertyTotals!CW18/PropertyTotals!CW$4*100)</f>
        <v/>
      </c>
      <c r="CY18" s="17" t="str">
        <f>IF('Current Test'!CK$1=0,"",+PropertyTotals!CX18/PropertyTotals!CX$4*100)</f>
        <v/>
      </c>
      <c r="CZ18" s="17" t="str">
        <f>IF('Current Test'!CL$1=0,"",+PropertyTotals!CY18/PropertyTotals!CY$4*100)</f>
        <v/>
      </c>
      <c r="DA18" s="17" t="str">
        <f>IF('Current Test'!CM$1=0,"",+PropertyTotals!CZ18/PropertyTotals!CZ$4*100)</f>
        <v/>
      </c>
      <c r="DB18" s="17" t="str">
        <f>IF('Current Test'!CN$1=0,"",+PropertyTotals!DA18/PropertyTotals!DA$4*100)</f>
        <v/>
      </c>
      <c r="DC18" s="17" t="str">
        <f>IF('Current Test'!CO$1=0,"",+PropertyTotals!DB18/PropertyTotals!DB$4*100)</f>
        <v/>
      </c>
      <c r="DD18" s="17" t="str">
        <f>IF('Current Test'!CP$1=0,"",+PropertyTotals!DC18/PropertyTotals!DC$4*100)</f>
        <v/>
      </c>
      <c r="DE18" s="17" t="str">
        <f>IF('Current Test'!CQ$1=0,"",+PropertyTotals!DD18/PropertyTotals!DD$4*100)</f>
        <v/>
      </c>
      <c r="DF18" s="17" t="str">
        <f>IF('Current Test'!CR$1=0,"",+PropertyTotals!DE18/PropertyTotals!DE$4*100)</f>
        <v/>
      </c>
      <c r="DG18" s="17" t="str">
        <f>IF('Current Test'!CS$1=0,"",+PropertyTotals!DF18/PropertyTotals!DF$4*100)</f>
        <v/>
      </c>
      <c r="DH18" s="17" t="str">
        <f>IF('Current Test'!CT$1=0,"",+PropertyTotals!DG18/PropertyTotals!DG$4*100)</f>
        <v/>
      </c>
      <c r="DI18" s="17" t="str">
        <f>IF('Current Test'!CU$1=0,"",+PropertyTotals!DH18/PropertyTotals!DH$4*100)</f>
        <v/>
      </c>
      <c r="DJ18" s="17" t="str">
        <f>IF('Current Test'!CV$1=0,"",+PropertyTotals!DI18/PropertyTotals!DI$4*100)</f>
        <v/>
      </c>
      <c r="DK18" s="17" t="str">
        <f>IF('Current Test'!CW$1=0,"",+PropertyTotals!DJ18/PropertyTotals!DJ$4*100)</f>
        <v/>
      </c>
      <c r="DL18" s="17" t="str">
        <f>IF('Current Test'!CX$1=0,"",+PropertyTotals!DK18/PropertyTotals!DK$4*100)</f>
        <v/>
      </c>
      <c r="DM18" s="17" t="str">
        <f>IF('Current Test'!CY$1=0,"",+PropertyTotals!DL18/PropertyTotals!DL$4*100)</f>
        <v/>
      </c>
      <c r="DN18" s="17" t="str">
        <f>IF('Current Test'!CZ$1=0,"",+PropertyTotals!DM18/PropertyTotals!DM$4*100)</f>
        <v/>
      </c>
      <c r="DO18" s="17" t="str">
        <f>IF('Current Test'!DA$1=0,"",+PropertyTotals!DN18/PropertyTotals!DN$4*100)</f>
        <v/>
      </c>
      <c r="DP18" s="17" t="str">
        <f>IF('Current Test'!DB$1=0,"",+PropertyTotals!DO18/PropertyTotals!DO$4*100)</f>
        <v/>
      </c>
      <c r="DQ18" s="17" t="str">
        <f>IF('Current Test'!DC$1=0,"",+PropertyTotals!DP18/PropertyTotals!DP$4*100)</f>
        <v/>
      </c>
      <c r="DR18" s="17" t="str">
        <f>IF('Current Test'!DD$1=0,"",+PropertyTotals!DQ18/PropertyTotals!DQ$4*100)</f>
        <v/>
      </c>
      <c r="DS18" s="17" t="str">
        <f>IF('Current Test'!DE$1=0,"",+PropertyTotals!DR18/PropertyTotals!DR$4*100)</f>
        <v/>
      </c>
      <c r="DT18" s="17" t="str">
        <f>IF('Current Test'!DF$1=0,"",+PropertyTotals!DS18/PropertyTotals!DS$4*100)</f>
        <v/>
      </c>
      <c r="DU18" s="17" t="str">
        <f>IF('Current Test'!DG$1=0,"",+PropertyTotals!DT18/PropertyTotals!DT$4*100)</f>
        <v/>
      </c>
      <c r="DV18" s="17" t="str">
        <f>IF('Current Test'!DH$1=0,"",+PropertyTotals!DU18/PropertyTotals!DU$4*100)</f>
        <v/>
      </c>
      <c r="DW18" s="17" t="str">
        <f>IF('Current Test'!DI$1=0,"",+PropertyTotals!DV18/PropertyTotals!DV$4*100)</f>
        <v/>
      </c>
      <c r="DX18" s="17" t="str">
        <f>IF('Current Test'!DJ$1=0,"",+PropertyTotals!DW18/PropertyTotals!DW$4*100)</f>
        <v/>
      </c>
      <c r="DY18" s="17" t="str">
        <f>IF('Current Test'!DK$1=0,"",+PropertyTotals!DX18/PropertyTotals!DX$4*100)</f>
        <v/>
      </c>
      <c r="DZ18" s="17" t="str">
        <f>IF('Current Test'!DL$1=0,"",+PropertyTotals!DY18/PropertyTotals!DY$4*100)</f>
        <v/>
      </c>
      <c r="EA18" s="17" t="str">
        <f>IF('Current Test'!DM$1=0,"",+PropertyTotals!DZ18/PropertyTotals!DZ$4*100)</f>
        <v/>
      </c>
      <c r="EB18" s="17" t="str">
        <f>IF('Current Test'!DN$1=0,"",+PropertyTotals!EA18/PropertyTotals!EA$4*100)</f>
        <v/>
      </c>
      <c r="EC18" s="17" t="str">
        <f>IF('Current Test'!DO$1=0,"",+PropertyTotals!EB18/PropertyTotals!EB$4*100)</f>
        <v/>
      </c>
      <c r="ED18" s="17" t="str">
        <f>IF('Current Test'!DP$1=0,"",+PropertyTotals!EC18/PropertyTotals!EC$4*100)</f>
        <v/>
      </c>
      <c r="EE18" s="17" t="str">
        <f>IF('Current Test'!DQ$1=0,"",+PropertyTotals!ED18/PropertyTotals!ED$4*100)</f>
        <v/>
      </c>
      <c r="EF18" s="17" t="str">
        <f>IF('Current Test'!DR$1=0,"",+PropertyTotals!EE18/PropertyTotals!EE$4*100)</f>
        <v/>
      </c>
      <c r="EG18" s="17" t="str">
        <f>IF('Current Test'!DS$1=0,"",+PropertyTotals!EF18/PropertyTotals!EF$4*100)</f>
        <v/>
      </c>
      <c r="EH18" s="17" t="str">
        <f>IF('Current Test'!DT$1=0,"",+PropertyTotals!EG18/PropertyTotals!EG$4*100)</f>
        <v/>
      </c>
      <c r="EI18" s="17" t="str">
        <f>IF('Current Test'!DU$1=0,"",+PropertyTotals!EH18/PropertyTotals!EH$4*100)</f>
        <v/>
      </c>
      <c r="EJ18" s="17" t="str">
        <f>IF('Current Test'!DV$1=0,"",+PropertyTotals!EI18/PropertyTotals!EI$4*100)</f>
        <v/>
      </c>
      <c r="EK18" s="17" t="str">
        <f>IF('Current Test'!DW$1=0,"",+PropertyTotals!EJ18/PropertyTotals!EJ$4*100)</f>
        <v/>
      </c>
      <c r="EL18" s="17" t="str">
        <f>IF('Current Test'!DX$1=0,"",+PropertyTotals!EK18/PropertyTotals!EK$4*100)</f>
        <v/>
      </c>
      <c r="EM18" s="17" t="str">
        <f>IF('Current Test'!DY$1=0,"",+PropertyTotals!EL18/PropertyTotals!EL$4*100)</f>
        <v/>
      </c>
      <c r="EN18" s="17" t="str">
        <f>IF('Current Test'!DZ$1=0,"",+PropertyTotals!EM18/PropertyTotals!EM$4*100)</f>
        <v/>
      </c>
      <c r="EO18" s="17" t="str">
        <f>IF('Current Test'!EA$1=0,"",+PropertyTotals!EN18/PropertyTotals!EN$4*100)</f>
        <v/>
      </c>
      <c r="EP18" s="17" t="str">
        <f>IF('Current Test'!EB$1=0,"",+PropertyTotals!EO18/PropertyTotals!EO$4*100)</f>
        <v/>
      </c>
      <c r="EQ18" s="17" t="str">
        <f>IF('Current Test'!EC$1=0,"",+PropertyTotals!EP18/PropertyTotals!EP$4*100)</f>
        <v/>
      </c>
      <c r="ER18" s="17" t="str">
        <f>IF('Current Test'!ED$1=0,"",+PropertyTotals!EQ18/PropertyTotals!EQ$4*100)</f>
        <v/>
      </c>
      <c r="ES18" s="17" t="str">
        <f>IF('Current Test'!EE$1=0,"",+PropertyTotals!ER18/PropertyTotals!ER$4*100)</f>
        <v/>
      </c>
      <c r="ET18" s="17" t="str">
        <f>IF('Current Test'!EF$1=0,"",+PropertyTotals!ES18/PropertyTotals!ES$4*100)</f>
        <v/>
      </c>
      <c r="EU18" s="17" t="str">
        <f>IF('Current Test'!EG$1=0,"",+PropertyTotals!ET18/PropertyTotals!ET$4*100)</f>
        <v/>
      </c>
      <c r="EV18" s="17" t="str">
        <f>IF('Current Test'!EH$1=0,"",+PropertyTotals!EU18/PropertyTotals!EU$4*100)</f>
        <v/>
      </c>
      <c r="EW18" s="17" t="str">
        <f>IF('Current Test'!EI$1=0,"",+PropertyTotals!EV18/PropertyTotals!EV$4*100)</f>
        <v/>
      </c>
      <c r="EX18" s="17" t="str">
        <f>IF('Current Test'!EJ$1=0,"",+PropertyTotals!EW18/PropertyTotals!EW$4*100)</f>
        <v/>
      </c>
      <c r="EY18" s="17" t="str">
        <f>IF('Current Test'!EK$1=0,"",+PropertyTotals!EX18/PropertyTotals!EX$4*100)</f>
        <v/>
      </c>
      <c r="EZ18" s="17" t="str">
        <f>IF('Current Test'!EL$1=0,"",+PropertyTotals!EY18/PropertyTotals!EY$4*100)</f>
        <v/>
      </c>
      <c r="FA18" s="17" t="str">
        <f>IF('Current Test'!EM$1=0,"",+PropertyTotals!EZ18/PropertyTotals!EZ$4*100)</f>
        <v/>
      </c>
      <c r="FB18" s="17" t="str">
        <f>IF('Current Test'!EN$1=0,"",+PropertyTotals!FA18/PropertyTotals!FA$4*100)</f>
        <v/>
      </c>
      <c r="FC18" s="17" t="str">
        <f>IF('Current Test'!EO$1=0,"",+PropertyTotals!FB18/PropertyTotals!FB$4*100)</f>
        <v/>
      </c>
      <c r="FD18" s="17" t="str">
        <f>IF('Current Test'!EP$1=0,"",+PropertyTotals!FC18/PropertyTotals!FC$4*100)</f>
        <v/>
      </c>
      <c r="FE18" s="17" t="str">
        <f>IF('Current Test'!EQ$1=0,"",+PropertyTotals!FD18/PropertyTotals!FD$4*100)</f>
        <v/>
      </c>
      <c r="FF18" s="17" t="str">
        <f>IF('Current Test'!ER$1=0,"",+PropertyTotals!FE18/PropertyTotals!FE$4*100)</f>
        <v/>
      </c>
      <c r="FG18" s="17" t="str">
        <f>IF('Current Test'!ES$1=0,"",+PropertyTotals!FF18/PropertyTotals!FF$4*100)</f>
        <v/>
      </c>
      <c r="FH18" s="17" t="str">
        <f>IF('Current Test'!ET$1=0,"",+PropertyTotals!FG18/PropertyTotals!FG$4*100)</f>
        <v/>
      </c>
      <c r="FI18" s="17" t="str">
        <f>IF('Current Test'!EU$1=0,"",+PropertyTotals!FH18/PropertyTotals!FH$4*100)</f>
        <v/>
      </c>
      <c r="FJ18" s="17" t="str">
        <f>IF('Current Test'!EV$1=0,"",+PropertyTotals!FI18/PropertyTotals!FI$4*100)</f>
        <v/>
      </c>
      <c r="FK18" s="17" t="str">
        <f>IF('Current Test'!EW$1=0,"",+PropertyTotals!FJ18/PropertyTotals!FJ$4*100)</f>
        <v/>
      </c>
      <c r="FL18" s="17" t="str">
        <f>IF('Current Test'!EX$1=0,"",+PropertyTotals!FK18/PropertyTotals!FK$4*100)</f>
        <v/>
      </c>
      <c r="FM18" s="17" t="str">
        <f>IF('Current Test'!EY$1=0,"",+PropertyTotals!FL18/PropertyTotals!FL$4*100)</f>
        <v/>
      </c>
      <c r="FN18" s="17" t="str">
        <f>IF('Current Test'!EZ$1=0,"",+PropertyTotals!FM18/PropertyTotals!FM$4*100)</f>
        <v/>
      </c>
      <c r="FO18" s="17" t="str">
        <f>IF('Current Test'!FA$1=0,"",+PropertyTotals!FN18/PropertyTotals!FN$4*100)</f>
        <v/>
      </c>
      <c r="FP18" s="17" t="str">
        <f>IF('Current Test'!FB$1=0,"",+PropertyTotals!FO18/PropertyTotals!FO$4*100)</f>
        <v/>
      </c>
      <c r="FQ18" s="17" t="str">
        <f>IF('Current Test'!FC$1=0,"",+PropertyTotals!FP18/PropertyTotals!FP$4*100)</f>
        <v/>
      </c>
      <c r="FR18" s="17" t="str">
        <f>IF('Current Test'!FD$1=0,"",+PropertyTotals!FQ18/PropertyTotals!FQ$4*100)</f>
        <v/>
      </c>
      <c r="FS18" s="17" t="str">
        <f>IF('Current Test'!FE$1=0,"",+PropertyTotals!FR18/PropertyTotals!FR$4*100)</f>
        <v/>
      </c>
      <c r="FT18" s="17" t="str">
        <f>IF('Current Test'!FF$1=0,"",+PropertyTotals!FS18/PropertyTotals!FS$4*100)</f>
        <v/>
      </c>
      <c r="FU18" s="17" t="str">
        <f>IF('Current Test'!FG$1=0,"",+PropertyTotals!FT18/PropertyTotals!FT$4*100)</f>
        <v/>
      </c>
      <c r="FV18" s="17" t="str">
        <f>IF('Current Test'!FH$1=0,"",+PropertyTotals!FU18/PropertyTotals!FU$4*100)</f>
        <v/>
      </c>
      <c r="FW18" s="17" t="str">
        <f>IF('Current Test'!FI$1=0,"",+PropertyTotals!FV18/PropertyTotals!FV$4*100)</f>
        <v/>
      </c>
      <c r="FX18" s="17" t="str">
        <f>IF('Current Test'!FJ$1=0,"",+PropertyTotals!FW18/PropertyTotals!FW$4*100)</f>
        <v/>
      </c>
      <c r="FY18" s="17" t="str">
        <f>IF('Current Test'!FK$1=0,"",+PropertyTotals!FX18/PropertyTotals!FX$4*100)</f>
        <v/>
      </c>
      <c r="FZ18" s="17" t="str">
        <f>IF('Current Test'!FL$1=0,"",+PropertyTotals!FY18/PropertyTotals!FY$4*100)</f>
        <v/>
      </c>
      <c r="GA18" s="17" t="str">
        <f>IF('Current Test'!FM$1=0,"",+PropertyTotals!FZ18/PropertyTotals!FZ$4*100)</f>
        <v/>
      </c>
      <c r="GB18" s="17" t="str">
        <f>IF('Current Test'!FN$1=0,"",+PropertyTotals!GA18/PropertyTotals!GA$4*100)</f>
        <v/>
      </c>
      <c r="GC18" s="17" t="str">
        <f>IF('Current Test'!FO$1=0,"",+PropertyTotals!GB18/PropertyTotals!GB$4*100)</f>
        <v/>
      </c>
      <c r="GD18" s="17" t="str">
        <f>IF('Current Test'!FP$1=0,"",+PropertyTotals!GC18/PropertyTotals!GC$4*100)</f>
        <v/>
      </c>
      <c r="GE18" s="17" t="str">
        <f>IF('Current Test'!FQ$1=0,"",+PropertyTotals!GD18/PropertyTotals!GD$4*100)</f>
        <v/>
      </c>
      <c r="GF18" s="17" t="str">
        <f>IF('Current Test'!FR$1=0,"",+PropertyTotals!GE18/PropertyTotals!GE$4*100)</f>
        <v/>
      </c>
      <c r="GG18" s="17" t="str">
        <f>IF('Current Test'!FS$1=0,"",+PropertyTotals!GF18/PropertyTotals!GF$4*100)</f>
        <v/>
      </c>
      <c r="GH18" s="17" t="str">
        <f>IF('Current Test'!FT$1=0,"",+PropertyTotals!GG18/PropertyTotals!GG$4*100)</f>
        <v/>
      </c>
      <c r="GI18" s="17" t="str">
        <f>IF('Current Test'!FU$1=0,"",+PropertyTotals!GH18/PropertyTotals!GH$4*100)</f>
        <v/>
      </c>
      <c r="GJ18" s="17" t="str">
        <f>IF('Current Test'!FV$1=0,"",+PropertyTotals!GI18/PropertyTotals!GI$4*100)</f>
        <v/>
      </c>
      <c r="GK18" s="17" t="str">
        <f>IF('Current Test'!FW$1=0,"",+PropertyTotals!GJ18/PropertyTotals!GJ$4*100)</f>
        <v/>
      </c>
      <c r="GL18" s="17" t="str">
        <f>IF('Current Test'!FX$1=0,"",+PropertyTotals!GK18/PropertyTotals!GK$4*100)</f>
        <v/>
      </c>
      <c r="GM18" s="17" t="str">
        <f>IF('Current Test'!FY$1=0,"",+PropertyTotals!GL18/PropertyTotals!GL$4*100)</f>
        <v/>
      </c>
      <c r="GN18" s="17" t="str">
        <f>IF('Current Test'!FZ$1=0,"",+PropertyTotals!GM18/PropertyTotals!GM$4*100)</f>
        <v/>
      </c>
      <c r="GO18" s="17" t="str">
        <f>IF('Current Test'!GA$1=0,"",+PropertyTotals!GN18/PropertyTotals!GN$4*100)</f>
        <v/>
      </c>
      <c r="GP18" s="17" t="str">
        <f>IF('Current Test'!GB$1=0,"",+PropertyTotals!GO18/PropertyTotals!GO$4*100)</f>
        <v/>
      </c>
      <c r="GQ18" s="17" t="str">
        <f>IF('Current Test'!GC$1=0,"",+PropertyTotals!GP18/PropertyTotals!GP$4*100)</f>
        <v/>
      </c>
      <c r="GR18" s="17" t="str">
        <f>IF('Current Test'!GD$1=0,"",+PropertyTotals!GQ18/PropertyTotals!GQ$4*100)</f>
        <v/>
      </c>
      <c r="GS18" s="17" t="str">
        <f>IF('Current Test'!GE$1=0,"",+PropertyTotals!GR18/PropertyTotals!GR$4*100)</f>
        <v/>
      </c>
      <c r="GT18" s="17" t="str">
        <f>IF('Current Test'!GF$1=0,"",+PropertyTotals!GS18/PropertyTotals!GS$4*100)</f>
        <v/>
      </c>
      <c r="GU18" s="17" t="str">
        <f>IF('Current Test'!GG$1=0,"",+PropertyTotals!GT18/PropertyTotals!GT$4*100)</f>
        <v/>
      </c>
      <c r="GV18" s="17" t="str">
        <f>IF('Current Test'!GH$1=0,"",+PropertyTotals!GU18/PropertyTotals!GU$4*100)</f>
        <v/>
      </c>
      <c r="GW18" s="17" t="str">
        <f>IF('Current Test'!GI$1=0,"",+PropertyTotals!GV18/PropertyTotals!GV$4*100)</f>
        <v/>
      </c>
      <c r="GX18" s="17" t="str">
        <f>IF('Current Test'!GJ$1=0,"",+PropertyTotals!GW18/PropertyTotals!GW$4*100)</f>
        <v/>
      </c>
      <c r="GY18" s="17" t="str">
        <f>IF('Current Test'!GK$1=0,"",+PropertyTotals!GX18/PropertyTotals!GX$4*100)</f>
        <v/>
      </c>
      <c r="GZ18" s="17" t="str">
        <f>IF('Current Test'!GL$1=0,"",+PropertyTotals!GY18/PropertyTotals!GY$4*100)</f>
        <v/>
      </c>
      <c r="HA18" s="17" t="str">
        <f>IF('Current Test'!GM$1=0,"",+PropertyTotals!GZ18/PropertyTotals!GZ$4*100)</f>
        <v/>
      </c>
      <c r="HB18" s="17" t="str">
        <f>IF('Current Test'!GN$1=0,"",+PropertyTotals!HA18/PropertyTotals!HA$4*100)</f>
        <v/>
      </c>
      <c r="HC18" s="17" t="str">
        <f>IF('Current Test'!GO$1=0,"",+PropertyTotals!HB18/PropertyTotals!HB$4*100)</f>
        <v/>
      </c>
      <c r="HD18" s="17" t="str">
        <f>IF('Current Test'!GP$1=0,"",+PropertyTotals!HC18/PropertyTotals!HC$4*100)</f>
        <v/>
      </c>
      <c r="HE18" s="17" t="str">
        <f>IF('Current Test'!GQ$1=0,"",+PropertyTotals!HD18/PropertyTotals!HD$4*100)</f>
        <v/>
      </c>
      <c r="HF18" s="17" t="str">
        <f>IF('Current Test'!GR$1=0,"",+PropertyTotals!HE18/PropertyTotals!HE$4*100)</f>
        <v/>
      </c>
      <c r="HG18" s="17" t="str">
        <f>IF('Current Test'!GS$1=0,"",+PropertyTotals!HF18/PropertyTotals!HF$4*100)</f>
        <v/>
      </c>
      <c r="HH18" s="17" t="str">
        <f>IF('Current Test'!GT$1=0,"",+PropertyTotals!HG18/PropertyTotals!HG$4*100)</f>
        <v/>
      </c>
      <c r="HI18" s="17" t="str">
        <f>IF('Current Test'!GU$1=0,"",+PropertyTotals!HH18/PropertyTotals!HH$4*100)</f>
        <v/>
      </c>
      <c r="HJ18" s="17" t="str">
        <f>IF('Current Test'!GV$1=0,"",+PropertyTotals!HI18/PropertyTotals!HI$4*100)</f>
        <v/>
      </c>
      <c r="HK18" s="17" t="str">
        <f>IF('Current Test'!GW$1=0,"",+PropertyTotals!HJ18/PropertyTotals!HJ$4*100)</f>
        <v/>
      </c>
      <c r="HL18" s="17" t="str">
        <f>IF('Current Test'!GX$1=0,"",+PropertyTotals!HK18/PropertyTotals!HK$4*100)</f>
        <v/>
      </c>
      <c r="HM18" s="17" t="str">
        <f>IF('Current Test'!GY$1=0,"",+PropertyTotals!HL18/PropertyTotals!HL$4*100)</f>
        <v/>
      </c>
      <c r="HN18" s="17" t="str">
        <f>IF('Current Test'!GZ$1=0,"",+PropertyTotals!HM18/PropertyTotals!HM$4*100)</f>
        <v/>
      </c>
      <c r="HO18" s="17" t="str">
        <f>IF('Current Test'!HA$1=0,"",+PropertyTotals!HN18/PropertyTotals!HN$4*100)</f>
        <v/>
      </c>
      <c r="HP18" s="17" t="str">
        <f>IF('Current Test'!HB$1=0,"",+PropertyTotals!HO18/PropertyTotals!HO$4*100)</f>
        <v/>
      </c>
      <c r="HQ18" s="17" t="str">
        <f>IF('Current Test'!HC$1=0,"",+PropertyTotals!HP18/PropertyTotals!HP$4*100)</f>
        <v/>
      </c>
      <c r="HR18" s="17" t="str">
        <f>IF('Current Test'!HD$1=0,"",+PropertyTotals!HQ18/PropertyTotals!HQ$4*100)</f>
        <v/>
      </c>
      <c r="HS18" s="17" t="str">
        <f>IF('Current Test'!HE$1=0,"",+PropertyTotals!HR18/PropertyTotals!HR$4*100)</f>
        <v/>
      </c>
      <c r="HT18" s="17" t="str">
        <f>IF('Current Test'!HF$1=0,"",+PropertyTotals!HS18/PropertyTotals!HS$4*100)</f>
        <v/>
      </c>
      <c r="HU18" s="17" t="str">
        <f>IF('Current Test'!HG$1=0,"",+PropertyTotals!HT18/PropertyTotals!HT$4*100)</f>
        <v/>
      </c>
      <c r="HV18" s="17" t="str">
        <f>IF('Current Test'!HH$1=0,"",+PropertyTotals!HU18/PropertyTotals!HU$4*100)</f>
        <v/>
      </c>
      <c r="HW18" s="17" t="str">
        <f>IF('Current Test'!HI$1=0,"",+PropertyTotals!HV18/PropertyTotals!HV$4*100)</f>
        <v/>
      </c>
      <c r="HX18" s="17" t="str">
        <f>IF('Current Test'!HJ$1=0,"",+PropertyTotals!HW18/PropertyTotals!HW$4*100)</f>
        <v/>
      </c>
      <c r="HY18" s="17" t="str">
        <f>IF('Current Test'!HK$1=0,"",+PropertyTotals!HX18/PropertyTotals!HX$4*100)</f>
        <v/>
      </c>
      <c r="HZ18" s="17" t="str">
        <f>IF('Current Test'!HL$1=0,"",+PropertyTotals!HY18/PropertyTotals!HY$4*100)</f>
        <v/>
      </c>
      <c r="IA18" s="17" t="str">
        <f>IF('Current Test'!HM$1=0,"",+PropertyTotals!HZ18/PropertyTotals!HZ$4*100)</f>
        <v/>
      </c>
      <c r="IB18" s="17" t="str">
        <f>IF('Current Test'!HN$1=0,"",+PropertyTotals!IA18/PropertyTotals!IA$4*100)</f>
        <v/>
      </c>
      <c r="IC18" s="17" t="str">
        <f>IF('Current Test'!HO$1=0,"",+PropertyTotals!IB18/PropertyTotals!IB$4*100)</f>
        <v/>
      </c>
      <c r="ID18" s="17" t="str">
        <f>IF('Current Test'!HP$1=0,"",+PropertyTotals!IC18/PropertyTotals!IC$4*100)</f>
        <v/>
      </c>
      <c r="IE18" s="17" t="str">
        <f>IF('Current Test'!HQ$1=0,"",+PropertyTotals!ID18/PropertyTotals!ID$4*100)</f>
        <v/>
      </c>
      <c r="IF18" s="17" t="str">
        <f>IF('Current Test'!HR$1=0,"",+PropertyTotals!IE18/PropertyTotals!IE$4*100)</f>
        <v/>
      </c>
      <c r="IG18" s="17" t="str">
        <f>IF('Current Test'!HS$1=0,"",+PropertyTotals!IF18/PropertyTotals!IF$4*100)</f>
        <v/>
      </c>
      <c r="IH18" s="17" t="str">
        <f>IF('Current Test'!HT$1=0,"",+PropertyTotals!IG18/PropertyTotals!IG$4*100)</f>
        <v/>
      </c>
      <c r="II18" s="17" t="str">
        <f>IF('Current Test'!HU$1=0,"",+PropertyTotals!IH18/PropertyTotals!IH$4*100)</f>
        <v/>
      </c>
      <c r="IJ18" s="17" t="str">
        <f>IF('Current Test'!HV$1=0,"",+PropertyTotals!II18/PropertyTotals!II$4*100)</f>
        <v/>
      </c>
      <c r="IK18" s="17" t="str">
        <f>IF('Current Test'!HW$1=0,"",+PropertyTotals!IJ18/PropertyTotals!IJ$4*100)</f>
        <v/>
      </c>
      <c r="IL18" s="17" t="str">
        <f>IF('Current Test'!HX$1=0,"",+PropertyTotals!IK18/PropertyTotals!IK$4*100)</f>
        <v/>
      </c>
      <c r="IM18" s="17" t="str">
        <f>IF('Current Test'!HY$1=0,"",+PropertyTotals!IL18/PropertyTotals!IL$4*100)</f>
        <v/>
      </c>
      <c r="IN18" s="17" t="str">
        <f>IF('Current Test'!HZ$1=0,"",+PropertyTotals!IM18/PropertyTotals!IM$4*100)</f>
        <v/>
      </c>
      <c r="IO18" s="17" t="str">
        <f>IF('Current Test'!IA$1=0,"",+PropertyTotals!IN18/PropertyTotals!IN$4*100)</f>
        <v/>
      </c>
      <c r="IP18" s="17" t="str">
        <f>IF('Current Test'!IB$1=0,"",+PropertyTotals!IO18/PropertyTotals!IO$4*100)</f>
        <v/>
      </c>
      <c r="IQ18" s="17" t="str">
        <f>IF('Current Test'!IC$1=0,"",+PropertyTotals!IP18/PropertyTotals!IP$4*100)</f>
        <v/>
      </c>
      <c r="IR18" s="17" t="str">
        <f>IF('Current Test'!ID$1=0,"",+PropertyTotals!IQ18/PropertyTotals!IQ$4*100)</f>
        <v/>
      </c>
      <c r="IS18" s="17" t="str">
        <f>IF('Current Test'!IE$1=0,"",+PropertyTotals!IR18/PropertyTotals!IR$4*100)</f>
        <v/>
      </c>
      <c r="IT18" s="17" t="str">
        <f>IF('Current Test'!IF$1=0,"",+PropertyTotals!IS18/PropertyTotals!IS$4*100)</f>
        <v/>
      </c>
      <c r="IU18" s="17" t="str">
        <f>IF('Current Test'!IG$1=0,"",+PropertyTotals!IT18/PropertyTotals!IT$4*100)</f>
        <v/>
      </c>
      <c r="IV18" s="17" t="str">
        <f>IF('Current Test'!IH$1=0,"",+PropertyTotals!IU18/PropertyTotals!IU$4*100)</f>
        <v/>
      </c>
      <c r="IW18" s="17" t="str">
        <f>IF('Current Test'!II$1=0,"",+PropertyTotals!IV18/PropertyTotals!IV$4*100)</f>
        <v/>
      </c>
      <c r="IX18" s="17" t="str">
        <f>IF('Current Test'!IJ$1=0,"",+PropertyTotals!IW18/PropertyTotals!IW$4*100)</f>
        <v/>
      </c>
      <c r="IY18" s="17" t="str">
        <f>IF('Current Test'!IK$1=0,"",+PropertyTotals!IX18/PropertyTotals!IX$4*100)</f>
        <v/>
      </c>
      <c r="IZ18" s="17" t="str">
        <f>IF('Current Test'!IL$1=0,"",+PropertyTotals!IY18/PropertyTotals!IY$4*100)</f>
        <v/>
      </c>
      <c r="JA18" s="17" t="str">
        <f>IF('Current Test'!IM$1=0,"",+PropertyTotals!IZ18/PropertyTotals!IZ$4*100)</f>
        <v/>
      </c>
      <c r="JB18" s="17" t="str">
        <f>IF('Current Test'!IN$1=0,"",+PropertyTotals!JA18/PropertyTotals!JA$4*100)</f>
        <v/>
      </c>
      <c r="JC18" s="17" t="str">
        <f>IF('Current Test'!IO$1=0,"",+PropertyTotals!JB18/PropertyTotals!JB$4*100)</f>
        <v/>
      </c>
      <c r="JD18" s="17" t="str">
        <f>IF('Current Test'!IP$1=0,"",+PropertyTotals!JC18/PropertyTotals!JC$4*100)</f>
        <v/>
      </c>
      <c r="JE18" s="17" t="str">
        <f>IF('Current Test'!IQ$1=0,"",+PropertyTotals!JD18/PropertyTotals!JD$4*100)</f>
        <v/>
      </c>
      <c r="JF18" s="17" t="str">
        <f>IF('Current Test'!IR$1=0,"",+PropertyTotals!JE18/PropertyTotals!JE$4*100)</f>
        <v/>
      </c>
      <c r="JG18" s="17" t="str">
        <f>IF('Current Test'!IS$1=0,"",+PropertyTotals!JF18/PropertyTotals!JF$4*100)</f>
        <v/>
      </c>
      <c r="JH18" s="17" t="str">
        <f>IF('Current Test'!IT$1=0,"",+PropertyTotals!JG18/PropertyTotals!JG$4*100)</f>
        <v/>
      </c>
      <c r="JI18" s="17" t="str">
        <f>IF('Current Test'!IU$1=0,"",+PropertyTotals!JH18/PropertyTotals!JH$4*100)</f>
        <v/>
      </c>
      <c r="JJ18" s="17" t="str">
        <f>IF('Current Test'!IV$1=0,"",+PropertyTotals!JI18/PropertyTotals!JI$4*100)</f>
        <v/>
      </c>
      <c r="JK18" s="17" t="str">
        <f>IF('Current Test'!IW$1=0,"",+PropertyTotals!JJ18/PropertyTotals!JJ$4*100)</f>
        <v/>
      </c>
      <c r="JL18" s="17" t="str">
        <f>IF('Current Test'!IX$1=0,"",+PropertyTotals!JK18/PropertyTotals!JK$4*100)</f>
        <v/>
      </c>
      <c r="JM18" s="17" t="str">
        <f>IF('Current Test'!IY$1=0,"",+PropertyTotals!JL18/PropertyTotals!JL$4*100)</f>
        <v/>
      </c>
      <c r="JN18" s="17" t="str">
        <f>IF('Current Test'!IZ$1=0,"",+PropertyTotals!JM18/PropertyTotals!JM$4*100)</f>
        <v/>
      </c>
      <c r="JO18" s="17" t="str">
        <f>IF('Current Test'!JA$1=0,"",+PropertyTotals!JN18/PropertyTotals!JN$4*100)</f>
        <v/>
      </c>
      <c r="JP18" s="17" t="str">
        <f>IF('Current Test'!JB$1=0,"",+PropertyTotals!JO18/PropertyTotals!JO$4*100)</f>
        <v/>
      </c>
      <c r="JQ18" s="17" t="str">
        <f>IF('Current Test'!JC$1=0,"",+PropertyTotals!JP18/PropertyTotals!JP$4*100)</f>
        <v/>
      </c>
      <c r="JR18" s="17" t="str">
        <f>IF('Current Test'!JD$1=0,"",+PropertyTotals!JQ18/PropertyTotals!JQ$4*100)</f>
        <v/>
      </c>
      <c r="JS18" s="17" t="str">
        <f>IF('Current Test'!JE$1=0,"",+PropertyTotals!JR18/PropertyTotals!JR$4*100)</f>
        <v/>
      </c>
      <c r="JT18" s="17" t="str">
        <f>IF('Current Test'!JF$1=0,"",+PropertyTotals!JS18/PropertyTotals!JS$4*100)</f>
        <v/>
      </c>
      <c r="JU18" s="17" t="str">
        <f>IF('Current Test'!JG$1=0,"",+PropertyTotals!JT18/PropertyTotals!JT$4*100)</f>
        <v/>
      </c>
      <c r="JV18" s="17" t="str">
        <f>IF('Current Test'!JH$1=0,"",+PropertyTotals!JU18/PropertyTotals!JU$4*100)</f>
        <v/>
      </c>
      <c r="JW18" s="17" t="str">
        <f>IF('Current Test'!JI$1=0,"",+PropertyTotals!JV18/PropertyTotals!JV$4*100)</f>
        <v/>
      </c>
      <c r="JX18" s="17" t="str">
        <f>IF('Current Test'!JJ$1=0,"",+PropertyTotals!JW18/PropertyTotals!JW$4*100)</f>
        <v/>
      </c>
      <c r="JY18" s="17" t="str">
        <f>IF('Current Test'!JK$1=0,"",+PropertyTotals!JX18/PropertyTotals!JX$4*100)</f>
        <v/>
      </c>
      <c r="JZ18" s="17" t="str">
        <f>IF('Current Test'!JL$1=0,"",+PropertyTotals!JY18/PropertyTotals!JY$4*100)</f>
        <v/>
      </c>
      <c r="KA18" s="17" t="str">
        <f>IF('Current Test'!JM$1=0,"",+PropertyTotals!JZ18/PropertyTotals!JZ$4*100)</f>
        <v/>
      </c>
      <c r="KB18" s="17" t="str">
        <f>IF('Current Test'!JN$1=0,"",+PropertyTotals!KA18/PropertyTotals!KA$4*100)</f>
        <v/>
      </c>
      <c r="KC18" s="17" t="str">
        <f>IF('Current Test'!JO$1=0,"",+PropertyTotals!KB18/PropertyTotals!KB$4*100)</f>
        <v/>
      </c>
      <c r="KD18" s="17" t="str">
        <f>IF('Current Test'!JP$1=0,"",+PropertyTotals!KC18/PropertyTotals!KC$4*100)</f>
        <v/>
      </c>
      <c r="KE18" s="17" t="str">
        <f>IF('Current Test'!JQ$1=0,"",+PropertyTotals!KD18/PropertyTotals!KD$4*100)</f>
        <v/>
      </c>
      <c r="KF18" s="17" t="str">
        <f>IF('Current Test'!JR$1=0,"",+PropertyTotals!KE18/PropertyTotals!KE$4*100)</f>
        <v/>
      </c>
      <c r="KG18" s="17" t="str">
        <f>IF('Current Test'!JS$1=0,"",+PropertyTotals!KF18/PropertyTotals!KF$4*100)</f>
        <v/>
      </c>
      <c r="KH18" s="17" t="str">
        <f>IF('Current Test'!JT$1=0,"",+PropertyTotals!KG18/PropertyTotals!KG$4*100)</f>
        <v/>
      </c>
      <c r="KI18" s="17" t="str">
        <f>IF('Current Test'!JU$1=0,"",+PropertyTotals!KH18/PropertyTotals!KH$4*100)</f>
        <v/>
      </c>
      <c r="KJ18" s="17" t="str">
        <f>IF('Current Test'!JV$1=0,"",+PropertyTotals!KI18/PropertyTotals!KI$4*100)</f>
        <v/>
      </c>
      <c r="KK18" s="17" t="str">
        <f>IF('Current Test'!JW$1=0,"",+PropertyTotals!KJ18/PropertyTotals!KJ$4*100)</f>
        <v/>
      </c>
      <c r="KL18" s="17" t="str">
        <f>IF('Current Test'!JX$1=0,"",+PropertyTotals!KK18/PropertyTotals!KK$4*100)</f>
        <v/>
      </c>
      <c r="KM18" s="17" t="str">
        <f>IF('Current Test'!JY$1=0,"",+PropertyTotals!KL18/PropertyTotals!KL$4*100)</f>
        <v/>
      </c>
      <c r="KN18" s="17" t="str">
        <f>IF('Current Test'!JZ$1=0,"",+PropertyTotals!KM18/PropertyTotals!KM$4*100)</f>
        <v/>
      </c>
      <c r="KO18" s="17" t="str">
        <f>IF('Current Test'!KA$1=0,"",+PropertyTotals!KN18/PropertyTotals!KN$4*100)</f>
        <v/>
      </c>
      <c r="KP18" s="17" t="str">
        <f>IF('Current Test'!KB$1=0,"",+PropertyTotals!KO18/PropertyTotals!KO$4*100)</f>
        <v/>
      </c>
      <c r="KQ18" s="17" t="str">
        <f>IF('Current Test'!KC$1=0,"",+PropertyTotals!KP18/PropertyTotals!KP$4*100)</f>
        <v/>
      </c>
      <c r="KR18" s="17" t="str">
        <f>IF('Current Test'!KD$1=0,"",+PropertyTotals!KQ18/PropertyTotals!KQ$4*100)</f>
        <v/>
      </c>
      <c r="KS18" s="17" t="str">
        <f>IF('Current Test'!KE$1=0,"",+PropertyTotals!KR18/PropertyTotals!KR$4*100)</f>
        <v/>
      </c>
      <c r="KT18" s="17" t="str">
        <f>IF('Current Test'!KF$1=0,"",+PropertyTotals!KS18/PropertyTotals!KS$4*100)</f>
        <v/>
      </c>
      <c r="KU18" s="17" t="str">
        <f>IF('Current Test'!KG$1=0,"",+PropertyTotals!KT18/PropertyTotals!KT$4*100)</f>
        <v/>
      </c>
      <c r="KV18" s="17" t="str">
        <f>IF('Current Test'!KH$1=0,"",+PropertyTotals!KU18/PropertyTotals!KU$4*100)</f>
        <v/>
      </c>
      <c r="KW18" s="17" t="str">
        <f>IF('Current Test'!KI$1=0,"",+PropertyTotals!KV18/PropertyTotals!KV$4*100)</f>
        <v/>
      </c>
      <c r="KX18" s="17" t="str">
        <f>IF('Current Test'!KJ$1=0,"",+PropertyTotals!KW18/PropertyTotals!KW$4*100)</f>
        <v/>
      </c>
      <c r="KY18" s="17" t="str">
        <f>IF('Current Test'!KK$1=0,"",+PropertyTotals!KX18/PropertyTotals!KX$4*100)</f>
        <v/>
      </c>
      <c r="KZ18" s="17" t="str">
        <f>IF('Current Test'!KL$1=0,"",+PropertyTotals!KY18/PropertyTotals!KY$4*100)</f>
        <v/>
      </c>
      <c r="LA18" s="17" t="str">
        <f>IF('Current Test'!KM$1=0,"",+PropertyTotals!KZ18/PropertyTotals!KZ$4*100)</f>
        <v/>
      </c>
      <c r="LB18" s="17" t="str">
        <f>IF('Current Test'!KN$1=0,"",+PropertyTotals!LA18/PropertyTotals!LA$4*100)</f>
        <v/>
      </c>
      <c r="LC18" s="17" t="str">
        <f>IF('Current Test'!KO$1=0,"",+PropertyTotals!LB18/PropertyTotals!LB$4*100)</f>
        <v/>
      </c>
    </row>
    <row r="19" spans="1:315" x14ac:dyDescent="0.2">
      <c r="A19" s="11" t="s">
        <v>38</v>
      </c>
      <c r="B19" s="19">
        <f t="shared" si="3"/>
        <v>1.5560616487066263</v>
      </c>
      <c r="C19" s="21">
        <f t="shared" si="4"/>
        <v>2.8382347850988494</v>
      </c>
      <c r="D19" s="19">
        <f t="shared" si="5"/>
        <v>4.120407921491072</v>
      </c>
      <c r="E19" s="17">
        <f t="shared" si="0"/>
        <v>1.2821731363922231</v>
      </c>
      <c r="F19" s="15">
        <f t="shared" si="1"/>
        <v>0</v>
      </c>
      <c r="G19" s="15">
        <f t="shared" si="6"/>
        <v>0</v>
      </c>
      <c r="H19" s="15">
        <f t="shared" si="7"/>
        <v>2.2474747474747474</v>
      </c>
      <c r="I19" s="15">
        <f t="shared" si="8"/>
        <v>4.5718816067653281</v>
      </c>
      <c r="J19" s="15">
        <f t="shared" si="9"/>
        <v>14.285714285714285</v>
      </c>
      <c r="K19" s="16">
        <f t="shared" si="10"/>
        <v>39</v>
      </c>
      <c r="L19" s="15">
        <f t="shared" si="11"/>
        <v>40</v>
      </c>
      <c r="M19" s="10">
        <f t="shared" si="12"/>
        <v>2.9946214502877049</v>
      </c>
      <c r="N19" s="10">
        <f t="shared" si="13"/>
        <v>2.8382347850988494</v>
      </c>
      <c r="O19" s="11" t="s">
        <v>38</v>
      </c>
      <c r="P19" s="17">
        <f>IF('Current Test'!B$1=0,"",+PropertyTotals!O19/PropertyTotals!O$4*100)</f>
        <v>6.666666666666667</v>
      </c>
      <c r="Q19" s="17">
        <f>IF('Current Test'!C$1=0,"",+PropertyTotals!P19/PropertyTotals!P$4*100)</f>
        <v>0</v>
      </c>
      <c r="R19" s="17">
        <f>IF('Current Test'!D$1=0,"",+PropertyTotals!Q19/PropertyTotals!Q$4*100)</f>
        <v>2.3809523809523809</v>
      </c>
      <c r="S19" s="17">
        <f>IF('Current Test'!E$1=0,"",+PropertyTotals!R19/PropertyTotals!R$4*100)</f>
        <v>0</v>
      </c>
      <c r="T19" s="17">
        <f>IF('Current Test'!F$1=0,"",+PropertyTotals!S19/PropertyTotals!S$4*100)</f>
        <v>2.3809523809523809</v>
      </c>
      <c r="U19" s="17">
        <f>IF('Current Test'!G$1=0,"",+PropertyTotals!T19/PropertyTotals!T$4*100)</f>
        <v>4.7619047619047619</v>
      </c>
      <c r="V19" s="17">
        <f>IF('Current Test'!H$1=0,"",+PropertyTotals!U19/PropertyTotals!U$4*100)</f>
        <v>14.285714285714285</v>
      </c>
      <c r="W19" s="17">
        <f>IF('Current Test'!I$1=0,"",+PropertyTotals!V19/PropertyTotals!V$4*100)</f>
        <v>0</v>
      </c>
      <c r="X19" s="17">
        <f>IF('Current Test'!J$1=0,"",+PropertyTotals!W19/PropertyTotals!W$4*100)</f>
        <v>2.2727272727272729</v>
      </c>
      <c r="Y19" s="17">
        <f>IF('Current Test'!K$1=0,"",+PropertyTotals!X19/PropertyTotals!X$4*100)</f>
        <v>2.3809523809523809</v>
      </c>
      <c r="Z19" s="17">
        <f>IF('Current Test'!L$1=0,"",+PropertyTotals!Y19/PropertyTotals!Y$4*100)</f>
        <v>2.1276595744680851</v>
      </c>
      <c r="AA19" s="17">
        <f>IF('Current Test'!M$1=0,"",+PropertyTotals!Z19/PropertyTotals!Z$4*100)</f>
        <v>0</v>
      </c>
      <c r="AB19" s="17">
        <f>IF('Current Test'!N$1=0,"",+PropertyTotals!AA19/PropertyTotals!AA$4*100)</f>
        <v>4.4444444444444446</v>
      </c>
      <c r="AC19" s="17">
        <f>IF('Current Test'!O$1=0,"",+PropertyTotals!AB19/PropertyTotals!AB$4*100)</f>
        <v>7.3170731707317067</v>
      </c>
      <c r="AD19" s="17">
        <f>IF('Current Test'!P$1=0,"",+PropertyTotals!AC19/PropertyTotals!AC$4*100)</f>
        <v>2.2222222222222223</v>
      </c>
      <c r="AE19" s="17">
        <f>IF('Current Test'!Q$1=0,"",+PropertyTotals!AD19/PropertyTotals!AD$4*100)</f>
        <v>4.7619047619047619</v>
      </c>
      <c r="AF19" s="17">
        <f>IF('Current Test'!R$1=0,"",+PropertyTotals!AE19/PropertyTotals!AE$4*100)</f>
        <v>6.8181818181818175</v>
      </c>
      <c r="AG19" s="17">
        <f>IF('Current Test'!S$1=0,"",+PropertyTotals!AF19/PropertyTotals!AF$4*100)</f>
        <v>0</v>
      </c>
      <c r="AH19" s="17">
        <f>IF('Current Test'!T$1=0,"",+PropertyTotals!AG19/PropertyTotals!AG$4*100)</f>
        <v>4.4444444444444446</v>
      </c>
      <c r="AI19" s="17">
        <f>IF('Current Test'!U$1=0,"",+PropertyTotals!AH19/PropertyTotals!AH$4*100)</f>
        <v>4.8780487804878048</v>
      </c>
      <c r="AJ19" s="17">
        <f>IF('Current Test'!V$1=0,"",+PropertyTotals!AI19/PropertyTotals!AI$4*100)</f>
        <v>2.2222222222222223</v>
      </c>
      <c r="AK19" s="17">
        <f>IF('Current Test'!W$1=0,"",+PropertyTotals!AJ19/PropertyTotals!AJ$4*100)</f>
        <v>0</v>
      </c>
      <c r="AL19" s="17">
        <f>IF('Current Test'!X$1=0,"",+PropertyTotals!AK19/PropertyTotals!AK$4*100)</f>
        <v>0</v>
      </c>
      <c r="AM19" s="17">
        <f>IF('Current Test'!Y$1=0,"",+PropertyTotals!AL19/PropertyTotals!AL$4*100)</f>
        <v>0</v>
      </c>
      <c r="AN19" s="17">
        <f>IF('Current Test'!Z$1=0,"",+PropertyTotals!AM19/PropertyTotals!AM$4*100)</f>
        <v>2.1739130434782608</v>
      </c>
      <c r="AO19" s="17">
        <f>IF('Current Test'!AA$1=0,"",+PropertyTotals!AN19/PropertyTotals!AN$4*100)</f>
        <v>2.3809523809523809</v>
      </c>
      <c r="AP19" s="17">
        <f>IF('Current Test'!AB$1=0,"",+PropertyTotals!AO19/PropertyTotals!AO$4*100)</f>
        <v>7.3170731707317067</v>
      </c>
      <c r="AQ19" s="17">
        <f>IF('Current Test'!AC$1=0,"",+PropertyTotals!AP19/PropertyTotals!AP$4*100)</f>
        <v>0</v>
      </c>
      <c r="AR19" s="17">
        <f>IF('Current Test'!AD$1=0,"",+PropertyTotals!AQ19/PropertyTotals!AQ$4*100)</f>
        <v>0</v>
      </c>
      <c r="AS19" s="17">
        <f>IF('Current Test'!AE$1=0,"",+PropertyTotals!AR19/PropertyTotals!AR$4*100)</f>
        <v>2.3809523809523809</v>
      </c>
      <c r="AT19" s="17">
        <f>IF('Current Test'!AF$1=0,"",+PropertyTotals!AS19/PropertyTotals!AS$4*100)</f>
        <v>4.6511627906976747</v>
      </c>
      <c r="AU19" s="17">
        <f>IF('Current Test'!AG$1=0,"",+PropertyTotals!AT19/PropertyTotals!AT$4*100)</f>
        <v>0</v>
      </c>
      <c r="AV19" s="17">
        <f>IF('Current Test'!AH$1=0,"",+PropertyTotals!AU19/PropertyTotals!AU$4*100)</f>
        <v>6.8181818181818175</v>
      </c>
      <c r="AW19" s="17">
        <f>IF('Current Test'!AI$1=0,"",+PropertyTotals!AV19/PropertyTotals!AV$4*100)</f>
        <v>2.2222222222222223</v>
      </c>
      <c r="AX19" s="17">
        <f>IF('Current Test'!AJ$1=0,"",+PropertyTotals!AW19/PropertyTotals!AW$4*100)</f>
        <v>4.5454545454545459</v>
      </c>
      <c r="AY19" s="17">
        <f>IF('Current Test'!AK$1=0,"",+PropertyTotals!AX19/PropertyTotals!AX$4*100)</f>
        <v>0</v>
      </c>
      <c r="AZ19" s="17">
        <f>IF('Current Test'!AL$1=0,"",+PropertyTotals!AY19/PropertyTotals!AY$4*100)</f>
        <v>2.1739130434782608</v>
      </c>
      <c r="BA19" s="17">
        <f>IF('Current Test'!AM$1=0,"",+PropertyTotals!AZ19/PropertyTotals!AZ$4*100)</f>
        <v>2.1739130434782608</v>
      </c>
      <c r="BB19" s="17">
        <f>IF('Current Test'!AN$1=0,"",+PropertyTotals!BA19/PropertyTotals!BA$4*100)</f>
        <v>2.3255813953488373</v>
      </c>
      <c r="BC19" s="17">
        <f>IF('Current Test'!AO$1=0,"",+PropertyTotals!BB19/PropertyTotals!BB$4*100)</f>
        <v>0</v>
      </c>
      <c r="BD19" s="17" t="str">
        <f>IF('Current Test'!AP$1=0,"",+PropertyTotals!BC19/PropertyTotals!BC$4*100)</f>
        <v/>
      </c>
      <c r="BE19" s="17" t="str">
        <f>IF('Current Test'!AQ$1=0,"",+PropertyTotals!BD19/PropertyTotals!BD$4*100)</f>
        <v/>
      </c>
      <c r="BF19" s="17" t="str">
        <f>IF('Current Test'!AR$1=0,"",+PropertyTotals!BE19/PropertyTotals!BE$4*100)</f>
        <v/>
      </c>
      <c r="BG19" s="17" t="str">
        <f>IF('Current Test'!AS$1=0,"",+PropertyTotals!BF19/PropertyTotals!BF$4*100)</f>
        <v/>
      </c>
      <c r="BH19" s="17" t="str">
        <f>IF('Current Test'!AT$1=0,"",+PropertyTotals!BG19/PropertyTotals!BG$4*100)</f>
        <v/>
      </c>
      <c r="BI19" s="17" t="str">
        <f>IF('Current Test'!AU$1=0,"",+PropertyTotals!BH19/PropertyTotals!BH$4*100)</f>
        <v/>
      </c>
      <c r="BJ19" s="17" t="str">
        <f>IF('Current Test'!AV$1=0,"",+PropertyTotals!BI19/PropertyTotals!BI$4*100)</f>
        <v/>
      </c>
      <c r="BK19" s="17" t="str">
        <f>IF('Current Test'!AW$1=0,"",+PropertyTotals!BJ19/PropertyTotals!BJ$4*100)</f>
        <v/>
      </c>
      <c r="BL19" s="17" t="str">
        <f>IF('Current Test'!AX$1=0,"",+PropertyTotals!BK19/PropertyTotals!BK$4*100)</f>
        <v/>
      </c>
      <c r="BM19" s="17" t="str">
        <f>IF('Current Test'!AY$1=0,"",+PropertyTotals!BL19/PropertyTotals!BL$4*100)</f>
        <v/>
      </c>
      <c r="BN19" s="17" t="str">
        <f>IF('Current Test'!AZ$1=0,"",+PropertyTotals!BM19/PropertyTotals!BM$4*100)</f>
        <v/>
      </c>
      <c r="BO19" s="17" t="str">
        <f>IF('Current Test'!BA$1=0,"",+PropertyTotals!BN19/PropertyTotals!BN$4*100)</f>
        <v/>
      </c>
      <c r="BP19" s="17" t="str">
        <f>IF('Current Test'!BB$1=0,"",+PropertyTotals!BO19/PropertyTotals!BO$4*100)</f>
        <v/>
      </c>
      <c r="BQ19" s="17" t="str">
        <f>IF('Current Test'!BC$1=0,"",+PropertyTotals!BP19/PropertyTotals!BP$4*100)</f>
        <v/>
      </c>
      <c r="BR19" s="17" t="str">
        <f>IF('Current Test'!BD$1=0,"",+PropertyTotals!BQ19/PropertyTotals!BQ$4*100)</f>
        <v/>
      </c>
      <c r="BS19" s="17" t="str">
        <f>IF('Current Test'!BE$1=0,"",+PropertyTotals!BR19/PropertyTotals!BR$4*100)</f>
        <v/>
      </c>
      <c r="BT19" s="17" t="str">
        <f>IF('Current Test'!BF$1=0,"",+PropertyTotals!BS19/PropertyTotals!BS$4*100)</f>
        <v/>
      </c>
      <c r="BU19" s="17" t="str">
        <f>IF('Current Test'!BG$1=0,"",+PropertyTotals!BT19/PropertyTotals!BT$4*100)</f>
        <v/>
      </c>
      <c r="BV19" s="17" t="str">
        <f>IF('Current Test'!BH$1=0,"",+PropertyTotals!BU19/PropertyTotals!BU$4*100)</f>
        <v/>
      </c>
      <c r="BW19" s="17" t="str">
        <f>IF('Current Test'!BI$1=0,"",+PropertyTotals!BV19/PropertyTotals!BV$4*100)</f>
        <v/>
      </c>
      <c r="BX19" s="17" t="str">
        <f>IF('Current Test'!BJ$1=0,"",+PropertyTotals!BW19/PropertyTotals!BW$4*100)</f>
        <v/>
      </c>
      <c r="BY19" s="17" t="str">
        <f>IF('Current Test'!BK$1=0,"",+PropertyTotals!BX19/PropertyTotals!BX$4*100)</f>
        <v/>
      </c>
      <c r="BZ19" s="17" t="str">
        <f>IF('Current Test'!BL$1=0,"",+PropertyTotals!BY19/PropertyTotals!BY$4*100)</f>
        <v/>
      </c>
      <c r="CA19" s="17" t="str">
        <f>IF('Current Test'!BM$1=0,"",+PropertyTotals!BZ19/PropertyTotals!BZ$4*100)</f>
        <v/>
      </c>
      <c r="CB19" s="17" t="str">
        <f>IF('Current Test'!BN$1=0,"",+PropertyTotals!CA19/PropertyTotals!CA$4*100)</f>
        <v/>
      </c>
      <c r="CC19" s="17" t="str">
        <f>IF('Current Test'!BO$1=0,"",+PropertyTotals!CB19/PropertyTotals!CB$4*100)</f>
        <v/>
      </c>
      <c r="CD19" s="17" t="str">
        <f>IF('Current Test'!BP$1=0,"",+PropertyTotals!CC19/PropertyTotals!CC$4*100)</f>
        <v/>
      </c>
      <c r="CE19" s="17" t="str">
        <f>IF('Current Test'!BQ$1=0,"",+PropertyTotals!CD19/PropertyTotals!CD$4*100)</f>
        <v/>
      </c>
      <c r="CF19" s="17" t="str">
        <f>IF('Current Test'!BR$1=0,"",+PropertyTotals!CE19/PropertyTotals!CE$4*100)</f>
        <v/>
      </c>
      <c r="CG19" s="17" t="str">
        <f>IF('Current Test'!BS$1=0,"",+PropertyTotals!CF19/PropertyTotals!CF$4*100)</f>
        <v/>
      </c>
      <c r="CH19" s="17" t="str">
        <f>IF('Current Test'!BT$1=0,"",+PropertyTotals!CG19/PropertyTotals!CG$4*100)</f>
        <v/>
      </c>
      <c r="CI19" s="17" t="str">
        <f>IF('Current Test'!BU$1=0,"",+PropertyTotals!CH19/PropertyTotals!CH$4*100)</f>
        <v/>
      </c>
      <c r="CJ19" s="17" t="str">
        <f>IF('Current Test'!BV$1=0,"",+PropertyTotals!CI19/PropertyTotals!CI$4*100)</f>
        <v/>
      </c>
      <c r="CK19" s="17" t="str">
        <f>IF('Current Test'!BW$1=0,"",+PropertyTotals!CJ19/PropertyTotals!CJ$4*100)</f>
        <v/>
      </c>
      <c r="CL19" s="17" t="str">
        <f>IF('Current Test'!BX$1=0,"",+PropertyTotals!CK19/PropertyTotals!CK$4*100)</f>
        <v/>
      </c>
      <c r="CM19" s="17" t="str">
        <f>IF('Current Test'!BY$1=0,"",+PropertyTotals!CL19/PropertyTotals!CL$4*100)</f>
        <v/>
      </c>
      <c r="CN19" s="17" t="str">
        <f>IF('Current Test'!BZ$1=0,"",+PropertyTotals!CM19/PropertyTotals!CM$4*100)</f>
        <v/>
      </c>
      <c r="CO19" s="17" t="str">
        <f>IF('Current Test'!CA$1=0,"",+PropertyTotals!CN19/PropertyTotals!CN$4*100)</f>
        <v/>
      </c>
      <c r="CP19" s="17" t="str">
        <f>IF('Current Test'!CB$1=0,"",+PropertyTotals!CO19/PropertyTotals!CO$4*100)</f>
        <v/>
      </c>
      <c r="CQ19" s="17" t="str">
        <f>IF('Current Test'!CC$1=0,"",+PropertyTotals!CP19/PropertyTotals!CP$4*100)</f>
        <v/>
      </c>
      <c r="CR19" s="17" t="str">
        <f>IF('Current Test'!CD$1=0,"",+PropertyTotals!CQ19/PropertyTotals!CQ$4*100)</f>
        <v/>
      </c>
      <c r="CS19" s="17" t="str">
        <f>IF('Current Test'!CE$1=0,"",+PropertyTotals!CR19/PropertyTotals!CR$4*100)</f>
        <v/>
      </c>
      <c r="CT19" s="17" t="str">
        <f>IF('Current Test'!CF$1=0,"",+PropertyTotals!CS19/PropertyTotals!CS$4*100)</f>
        <v/>
      </c>
      <c r="CU19" s="17" t="str">
        <f>IF('Current Test'!CG$1=0,"",+PropertyTotals!CT19/PropertyTotals!CT$4*100)</f>
        <v/>
      </c>
      <c r="CV19" s="17" t="str">
        <f>IF('Current Test'!CH$1=0,"",+PropertyTotals!CU19/PropertyTotals!CU$4*100)</f>
        <v/>
      </c>
      <c r="CW19" s="17" t="str">
        <f>IF('Current Test'!CI$1=0,"",+PropertyTotals!CV19/PropertyTotals!CV$4*100)</f>
        <v/>
      </c>
      <c r="CX19" s="17" t="str">
        <f>IF('Current Test'!CJ$1=0,"",+PropertyTotals!CW19/PropertyTotals!CW$4*100)</f>
        <v/>
      </c>
      <c r="CY19" s="17" t="str">
        <f>IF('Current Test'!CK$1=0,"",+PropertyTotals!CX19/PropertyTotals!CX$4*100)</f>
        <v/>
      </c>
      <c r="CZ19" s="17" t="str">
        <f>IF('Current Test'!CL$1=0,"",+PropertyTotals!CY19/PropertyTotals!CY$4*100)</f>
        <v/>
      </c>
      <c r="DA19" s="17" t="str">
        <f>IF('Current Test'!CM$1=0,"",+PropertyTotals!CZ19/PropertyTotals!CZ$4*100)</f>
        <v/>
      </c>
      <c r="DB19" s="17" t="str">
        <f>IF('Current Test'!CN$1=0,"",+PropertyTotals!DA19/PropertyTotals!DA$4*100)</f>
        <v/>
      </c>
      <c r="DC19" s="17" t="str">
        <f>IF('Current Test'!CO$1=0,"",+PropertyTotals!DB19/PropertyTotals!DB$4*100)</f>
        <v/>
      </c>
      <c r="DD19" s="17" t="str">
        <f>IF('Current Test'!CP$1=0,"",+PropertyTotals!DC19/PropertyTotals!DC$4*100)</f>
        <v/>
      </c>
      <c r="DE19" s="17" t="str">
        <f>IF('Current Test'!CQ$1=0,"",+PropertyTotals!DD19/PropertyTotals!DD$4*100)</f>
        <v/>
      </c>
      <c r="DF19" s="17" t="str">
        <f>IF('Current Test'!CR$1=0,"",+PropertyTotals!DE19/PropertyTotals!DE$4*100)</f>
        <v/>
      </c>
      <c r="DG19" s="17" t="str">
        <f>IF('Current Test'!CS$1=0,"",+PropertyTotals!DF19/PropertyTotals!DF$4*100)</f>
        <v/>
      </c>
      <c r="DH19" s="17" t="str">
        <f>IF('Current Test'!CT$1=0,"",+PropertyTotals!DG19/PropertyTotals!DG$4*100)</f>
        <v/>
      </c>
      <c r="DI19" s="17" t="str">
        <f>IF('Current Test'!CU$1=0,"",+PropertyTotals!DH19/PropertyTotals!DH$4*100)</f>
        <v/>
      </c>
      <c r="DJ19" s="17" t="str">
        <f>IF('Current Test'!CV$1=0,"",+PropertyTotals!DI19/PropertyTotals!DI$4*100)</f>
        <v/>
      </c>
      <c r="DK19" s="17" t="str">
        <f>IF('Current Test'!CW$1=0,"",+PropertyTotals!DJ19/PropertyTotals!DJ$4*100)</f>
        <v/>
      </c>
      <c r="DL19" s="17" t="str">
        <f>IF('Current Test'!CX$1=0,"",+PropertyTotals!DK19/PropertyTotals!DK$4*100)</f>
        <v/>
      </c>
      <c r="DM19" s="17" t="str">
        <f>IF('Current Test'!CY$1=0,"",+PropertyTotals!DL19/PropertyTotals!DL$4*100)</f>
        <v/>
      </c>
      <c r="DN19" s="17" t="str">
        <f>IF('Current Test'!CZ$1=0,"",+PropertyTotals!DM19/PropertyTotals!DM$4*100)</f>
        <v/>
      </c>
      <c r="DO19" s="17" t="str">
        <f>IF('Current Test'!DA$1=0,"",+PropertyTotals!DN19/PropertyTotals!DN$4*100)</f>
        <v/>
      </c>
      <c r="DP19" s="17" t="str">
        <f>IF('Current Test'!DB$1=0,"",+PropertyTotals!DO19/PropertyTotals!DO$4*100)</f>
        <v/>
      </c>
      <c r="DQ19" s="17" t="str">
        <f>IF('Current Test'!DC$1=0,"",+PropertyTotals!DP19/PropertyTotals!DP$4*100)</f>
        <v/>
      </c>
      <c r="DR19" s="17" t="str">
        <f>IF('Current Test'!DD$1=0,"",+PropertyTotals!DQ19/PropertyTotals!DQ$4*100)</f>
        <v/>
      </c>
      <c r="DS19" s="17" t="str">
        <f>IF('Current Test'!DE$1=0,"",+PropertyTotals!DR19/PropertyTotals!DR$4*100)</f>
        <v/>
      </c>
      <c r="DT19" s="17" t="str">
        <f>IF('Current Test'!DF$1=0,"",+PropertyTotals!DS19/PropertyTotals!DS$4*100)</f>
        <v/>
      </c>
      <c r="DU19" s="17" t="str">
        <f>IF('Current Test'!DG$1=0,"",+PropertyTotals!DT19/PropertyTotals!DT$4*100)</f>
        <v/>
      </c>
      <c r="DV19" s="17" t="str">
        <f>IF('Current Test'!DH$1=0,"",+PropertyTotals!DU19/PropertyTotals!DU$4*100)</f>
        <v/>
      </c>
      <c r="DW19" s="17" t="str">
        <f>IF('Current Test'!DI$1=0,"",+PropertyTotals!DV19/PropertyTotals!DV$4*100)</f>
        <v/>
      </c>
      <c r="DX19" s="17" t="str">
        <f>IF('Current Test'!DJ$1=0,"",+PropertyTotals!DW19/PropertyTotals!DW$4*100)</f>
        <v/>
      </c>
      <c r="DY19" s="17" t="str">
        <f>IF('Current Test'!DK$1=0,"",+PropertyTotals!DX19/PropertyTotals!DX$4*100)</f>
        <v/>
      </c>
      <c r="DZ19" s="17" t="str">
        <f>IF('Current Test'!DL$1=0,"",+PropertyTotals!DY19/PropertyTotals!DY$4*100)</f>
        <v/>
      </c>
      <c r="EA19" s="17" t="str">
        <f>IF('Current Test'!DM$1=0,"",+PropertyTotals!DZ19/PropertyTotals!DZ$4*100)</f>
        <v/>
      </c>
      <c r="EB19" s="17" t="str">
        <f>IF('Current Test'!DN$1=0,"",+PropertyTotals!EA19/PropertyTotals!EA$4*100)</f>
        <v/>
      </c>
      <c r="EC19" s="17" t="str">
        <f>IF('Current Test'!DO$1=0,"",+PropertyTotals!EB19/PropertyTotals!EB$4*100)</f>
        <v/>
      </c>
      <c r="ED19" s="17" t="str">
        <f>IF('Current Test'!DP$1=0,"",+PropertyTotals!EC19/PropertyTotals!EC$4*100)</f>
        <v/>
      </c>
      <c r="EE19" s="17" t="str">
        <f>IF('Current Test'!DQ$1=0,"",+PropertyTotals!ED19/PropertyTotals!ED$4*100)</f>
        <v/>
      </c>
      <c r="EF19" s="17" t="str">
        <f>IF('Current Test'!DR$1=0,"",+PropertyTotals!EE19/PropertyTotals!EE$4*100)</f>
        <v/>
      </c>
      <c r="EG19" s="17" t="str">
        <f>IF('Current Test'!DS$1=0,"",+PropertyTotals!EF19/PropertyTotals!EF$4*100)</f>
        <v/>
      </c>
      <c r="EH19" s="17" t="str">
        <f>IF('Current Test'!DT$1=0,"",+PropertyTotals!EG19/PropertyTotals!EG$4*100)</f>
        <v/>
      </c>
      <c r="EI19" s="17" t="str">
        <f>IF('Current Test'!DU$1=0,"",+PropertyTotals!EH19/PropertyTotals!EH$4*100)</f>
        <v/>
      </c>
      <c r="EJ19" s="17" t="str">
        <f>IF('Current Test'!DV$1=0,"",+PropertyTotals!EI19/PropertyTotals!EI$4*100)</f>
        <v/>
      </c>
      <c r="EK19" s="17" t="str">
        <f>IF('Current Test'!DW$1=0,"",+PropertyTotals!EJ19/PropertyTotals!EJ$4*100)</f>
        <v/>
      </c>
      <c r="EL19" s="17" t="str">
        <f>IF('Current Test'!DX$1=0,"",+PropertyTotals!EK19/PropertyTotals!EK$4*100)</f>
        <v/>
      </c>
      <c r="EM19" s="17" t="str">
        <f>IF('Current Test'!DY$1=0,"",+PropertyTotals!EL19/PropertyTotals!EL$4*100)</f>
        <v/>
      </c>
      <c r="EN19" s="17" t="str">
        <f>IF('Current Test'!DZ$1=0,"",+PropertyTotals!EM19/PropertyTotals!EM$4*100)</f>
        <v/>
      </c>
      <c r="EO19" s="17" t="str">
        <f>IF('Current Test'!EA$1=0,"",+PropertyTotals!EN19/PropertyTotals!EN$4*100)</f>
        <v/>
      </c>
      <c r="EP19" s="17" t="str">
        <f>IF('Current Test'!EB$1=0,"",+PropertyTotals!EO19/PropertyTotals!EO$4*100)</f>
        <v/>
      </c>
      <c r="EQ19" s="17" t="str">
        <f>IF('Current Test'!EC$1=0,"",+PropertyTotals!EP19/PropertyTotals!EP$4*100)</f>
        <v/>
      </c>
      <c r="ER19" s="17" t="str">
        <f>IF('Current Test'!ED$1=0,"",+PropertyTotals!EQ19/PropertyTotals!EQ$4*100)</f>
        <v/>
      </c>
      <c r="ES19" s="17" t="str">
        <f>IF('Current Test'!EE$1=0,"",+PropertyTotals!ER19/PropertyTotals!ER$4*100)</f>
        <v/>
      </c>
      <c r="ET19" s="17" t="str">
        <f>IF('Current Test'!EF$1=0,"",+PropertyTotals!ES19/PropertyTotals!ES$4*100)</f>
        <v/>
      </c>
      <c r="EU19" s="17" t="str">
        <f>IF('Current Test'!EG$1=0,"",+PropertyTotals!ET19/PropertyTotals!ET$4*100)</f>
        <v/>
      </c>
      <c r="EV19" s="17" t="str">
        <f>IF('Current Test'!EH$1=0,"",+PropertyTotals!EU19/PropertyTotals!EU$4*100)</f>
        <v/>
      </c>
      <c r="EW19" s="17" t="str">
        <f>IF('Current Test'!EI$1=0,"",+PropertyTotals!EV19/PropertyTotals!EV$4*100)</f>
        <v/>
      </c>
      <c r="EX19" s="17" t="str">
        <f>IF('Current Test'!EJ$1=0,"",+PropertyTotals!EW19/PropertyTotals!EW$4*100)</f>
        <v/>
      </c>
      <c r="EY19" s="17" t="str">
        <f>IF('Current Test'!EK$1=0,"",+PropertyTotals!EX19/PropertyTotals!EX$4*100)</f>
        <v/>
      </c>
      <c r="EZ19" s="17" t="str">
        <f>IF('Current Test'!EL$1=0,"",+PropertyTotals!EY19/PropertyTotals!EY$4*100)</f>
        <v/>
      </c>
      <c r="FA19" s="17" t="str">
        <f>IF('Current Test'!EM$1=0,"",+PropertyTotals!EZ19/PropertyTotals!EZ$4*100)</f>
        <v/>
      </c>
      <c r="FB19" s="17" t="str">
        <f>IF('Current Test'!EN$1=0,"",+PropertyTotals!FA19/PropertyTotals!FA$4*100)</f>
        <v/>
      </c>
      <c r="FC19" s="17" t="str">
        <f>IF('Current Test'!EO$1=0,"",+PropertyTotals!FB19/PropertyTotals!FB$4*100)</f>
        <v/>
      </c>
      <c r="FD19" s="17" t="str">
        <f>IF('Current Test'!EP$1=0,"",+PropertyTotals!FC19/PropertyTotals!FC$4*100)</f>
        <v/>
      </c>
      <c r="FE19" s="17" t="str">
        <f>IF('Current Test'!EQ$1=0,"",+PropertyTotals!FD19/PropertyTotals!FD$4*100)</f>
        <v/>
      </c>
      <c r="FF19" s="17" t="str">
        <f>IF('Current Test'!ER$1=0,"",+PropertyTotals!FE19/PropertyTotals!FE$4*100)</f>
        <v/>
      </c>
      <c r="FG19" s="17" t="str">
        <f>IF('Current Test'!ES$1=0,"",+PropertyTotals!FF19/PropertyTotals!FF$4*100)</f>
        <v/>
      </c>
      <c r="FH19" s="17" t="str">
        <f>IF('Current Test'!ET$1=0,"",+PropertyTotals!FG19/PropertyTotals!FG$4*100)</f>
        <v/>
      </c>
      <c r="FI19" s="17" t="str">
        <f>IF('Current Test'!EU$1=0,"",+PropertyTotals!FH19/PropertyTotals!FH$4*100)</f>
        <v/>
      </c>
      <c r="FJ19" s="17" t="str">
        <f>IF('Current Test'!EV$1=0,"",+PropertyTotals!FI19/PropertyTotals!FI$4*100)</f>
        <v/>
      </c>
      <c r="FK19" s="17" t="str">
        <f>IF('Current Test'!EW$1=0,"",+PropertyTotals!FJ19/PropertyTotals!FJ$4*100)</f>
        <v/>
      </c>
      <c r="FL19" s="17" t="str">
        <f>IF('Current Test'!EX$1=0,"",+PropertyTotals!FK19/PropertyTotals!FK$4*100)</f>
        <v/>
      </c>
      <c r="FM19" s="17" t="str">
        <f>IF('Current Test'!EY$1=0,"",+PropertyTotals!FL19/PropertyTotals!FL$4*100)</f>
        <v/>
      </c>
      <c r="FN19" s="17" t="str">
        <f>IF('Current Test'!EZ$1=0,"",+PropertyTotals!FM19/PropertyTotals!FM$4*100)</f>
        <v/>
      </c>
      <c r="FO19" s="17" t="str">
        <f>IF('Current Test'!FA$1=0,"",+PropertyTotals!FN19/PropertyTotals!FN$4*100)</f>
        <v/>
      </c>
      <c r="FP19" s="17" t="str">
        <f>IF('Current Test'!FB$1=0,"",+PropertyTotals!FO19/PropertyTotals!FO$4*100)</f>
        <v/>
      </c>
      <c r="FQ19" s="17" t="str">
        <f>IF('Current Test'!FC$1=0,"",+PropertyTotals!FP19/PropertyTotals!FP$4*100)</f>
        <v/>
      </c>
      <c r="FR19" s="17" t="str">
        <f>IF('Current Test'!FD$1=0,"",+PropertyTotals!FQ19/PropertyTotals!FQ$4*100)</f>
        <v/>
      </c>
      <c r="FS19" s="17" t="str">
        <f>IF('Current Test'!FE$1=0,"",+PropertyTotals!FR19/PropertyTotals!FR$4*100)</f>
        <v/>
      </c>
      <c r="FT19" s="17" t="str">
        <f>IF('Current Test'!FF$1=0,"",+PropertyTotals!FS19/PropertyTotals!FS$4*100)</f>
        <v/>
      </c>
      <c r="FU19" s="17" t="str">
        <f>IF('Current Test'!FG$1=0,"",+PropertyTotals!FT19/PropertyTotals!FT$4*100)</f>
        <v/>
      </c>
      <c r="FV19" s="17" t="str">
        <f>IF('Current Test'!FH$1=0,"",+PropertyTotals!FU19/PropertyTotals!FU$4*100)</f>
        <v/>
      </c>
      <c r="FW19" s="17" t="str">
        <f>IF('Current Test'!FI$1=0,"",+PropertyTotals!FV19/PropertyTotals!FV$4*100)</f>
        <v/>
      </c>
      <c r="FX19" s="17" t="str">
        <f>IF('Current Test'!FJ$1=0,"",+PropertyTotals!FW19/PropertyTotals!FW$4*100)</f>
        <v/>
      </c>
      <c r="FY19" s="17" t="str">
        <f>IF('Current Test'!FK$1=0,"",+PropertyTotals!FX19/PropertyTotals!FX$4*100)</f>
        <v/>
      </c>
      <c r="FZ19" s="17" t="str">
        <f>IF('Current Test'!FL$1=0,"",+PropertyTotals!FY19/PropertyTotals!FY$4*100)</f>
        <v/>
      </c>
      <c r="GA19" s="17" t="str">
        <f>IF('Current Test'!FM$1=0,"",+PropertyTotals!FZ19/PropertyTotals!FZ$4*100)</f>
        <v/>
      </c>
      <c r="GB19" s="17" t="str">
        <f>IF('Current Test'!FN$1=0,"",+PropertyTotals!GA19/PropertyTotals!GA$4*100)</f>
        <v/>
      </c>
      <c r="GC19" s="17" t="str">
        <f>IF('Current Test'!FO$1=0,"",+PropertyTotals!GB19/PropertyTotals!GB$4*100)</f>
        <v/>
      </c>
      <c r="GD19" s="17" t="str">
        <f>IF('Current Test'!FP$1=0,"",+PropertyTotals!GC19/PropertyTotals!GC$4*100)</f>
        <v/>
      </c>
      <c r="GE19" s="17" t="str">
        <f>IF('Current Test'!FQ$1=0,"",+PropertyTotals!GD19/PropertyTotals!GD$4*100)</f>
        <v/>
      </c>
      <c r="GF19" s="17" t="str">
        <f>IF('Current Test'!FR$1=0,"",+PropertyTotals!GE19/PropertyTotals!GE$4*100)</f>
        <v/>
      </c>
      <c r="GG19" s="17" t="str">
        <f>IF('Current Test'!FS$1=0,"",+PropertyTotals!GF19/PropertyTotals!GF$4*100)</f>
        <v/>
      </c>
      <c r="GH19" s="17" t="str">
        <f>IF('Current Test'!FT$1=0,"",+PropertyTotals!GG19/PropertyTotals!GG$4*100)</f>
        <v/>
      </c>
      <c r="GI19" s="17" t="str">
        <f>IF('Current Test'!FU$1=0,"",+PropertyTotals!GH19/PropertyTotals!GH$4*100)</f>
        <v/>
      </c>
      <c r="GJ19" s="17" t="str">
        <f>IF('Current Test'!FV$1=0,"",+PropertyTotals!GI19/PropertyTotals!GI$4*100)</f>
        <v/>
      </c>
      <c r="GK19" s="17" t="str">
        <f>IF('Current Test'!FW$1=0,"",+PropertyTotals!GJ19/PropertyTotals!GJ$4*100)</f>
        <v/>
      </c>
      <c r="GL19" s="17" t="str">
        <f>IF('Current Test'!FX$1=0,"",+PropertyTotals!GK19/PropertyTotals!GK$4*100)</f>
        <v/>
      </c>
      <c r="GM19" s="17" t="str">
        <f>IF('Current Test'!FY$1=0,"",+PropertyTotals!GL19/PropertyTotals!GL$4*100)</f>
        <v/>
      </c>
      <c r="GN19" s="17" t="str">
        <f>IF('Current Test'!FZ$1=0,"",+PropertyTotals!GM19/PropertyTotals!GM$4*100)</f>
        <v/>
      </c>
      <c r="GO19" s="17" t="str">
        <f>IF('Current Test'!GA$1=0,"",+PropertyTotals!GN19/PropertyTotals!GN$4*100)</f>
        <v/>
      </c>
      <c r="GP19" s="17" t="str">
        <f>IF('Current Test'!GB$1=0,"",+PropertyTotals!GO19/PropertyTotals!GO$4*100)</f>
        <v/>
      </c>
      <c r="GQ19" s="17" t="str">
        <f>IF('Current Test'!GC$1=0,"",+PropertyTotals!GP19/PropertyTotals!GP$4*100)</f>
        <v/>
      </c>
      <c r="GR19" s="17" t="str">
        <f>IF('Current Test'!GD$1=0,"",+PropertyTotals!GQ19/PropertyTotals!GQ$4*100)</f>
        <v/>
      </c>
      <c r="GS19" s="17" t="str">
        <f>IF('Current Test'!GE$1=0,"",+PropertyTotals!GR19/PropertyTotals!GR$4*100)</f>
        <v/>
      </c>
      <c r="GT19" s="17" t="str">
        <f>IF('Current Test'!GF$1=0,"",+PropertyTotals!GS19/PropertyTotals!GS$4*100)</f>
        <v/>
      </c>
      <c r="GU19" s="17" t="str">
        <f>IF('Current Test'!GG$1=0,"",+PropertyTotals!GT19/PropertyTotals!GT$4*100)</f>
        <v/>
      </c>
      <c r="GV19" s="17" t="str">
        <f>IF('Current Test'!GH$1=0,"",+PropertyTotals!GU19/PropertyTotals!GU$4*100)</f>
        <v/>
      </c>
      <c r="GW19" s="17" t="str">
        <f>IF('Current Test'!GI$1=0,"",+PropertyTotals!GV19/PropertyTotals!GV$4*100)</f>
        <v/>
      </c>
      <c r="GX19" s="17" t="str">
        <f>IF('Current Test'!GJ$1=0,"",+PropertyTotals!GW19/PropertyTotals!GW$4*100)</f>
        <v/>
      </c>
      <c r="GY19" s="17" t="str">
        <f>IF('Current Test'!GK$1=0,"",+PropertyTotals!GX19/PropertyTotals!GX$4*100)</f>
        <v/>
      </c>
      <c r="GZ19" s="17" t="str">
        <f>IF('Current Test'!GL$1=0,"",+PropertyTotals!GY19/PropertyTotals!GY$4*100)</f>
        <v/>
      </c>
      <c r="HA19" s="17" t="str">
        <f>IF('Current Test'!GM$1=0,"",+PropertyTotals!GZ19/PropertyTotals!GZ$4*100)</f>
        <v/>
      </c>
      <c r="HB19" s="17" t="str">
        <f>IF('Current Test'!GN$1=0,"",+PropertyTotals!HA19/PropertyTotals!HA$4*100)</f>
        <v/>
      </c>
      <c r="HC19" s="17" t="str">
        <f>IF('Current Test'!GO$1=0,"",+PropertyTotals!HB19/PropertyTotals!HB$4*100)</f>
        <v/>
      </c>
      <c r="HD19" s="17" t="str">
        <f>IF('Current Test'!GP$1=0,"",+PropertyTotals!HC19/PropertyTotals!HC$4*100)</f>
        <v/>
      </c>
      <c r="HE19" s="17" t="str">
        <f>IF('Current Test'!GQ$1=0,"",+PropertyTotals!HD19/PropertyTotals!HD$4*100)</f>
        <v/>
      </c>
      <c r="HF19" s="17" t="str">
        <f>IF('Current Test'!GR$1=0,"",+PropertyTotals!HE19/PropertyTotals!HE$4*100)</f>
        <v/>
      </c>
      <c r="HG19" s="17" t="str">
        <f>IF('Current Test'!GS$1=0,"",+PropertyTotals!HF19/PropertyTotals!HF$4*100)</f>
        <v/>
      </c>
      <c r="HH19" s="17" t="str">
        <f>IF('Current Test'!GT$1=0,"",+PropertyTotals!HG19/PropertyTotals!HG$4*100)</f>
        <v/>
      </c>
      <c r="HI19" s="17" t="str">
        <f>IF('Current Test'!GU$1=0,"",+PropertyTotals!HH19/PropertyTotals!HH$4*100)</f>
        <v/>
      </c>
      <c r="HJ19" s="17" t="str">
        <f>IF('Current Test'!GV$1=0,"",+PropertyTotals!HI19/PropertyTotals!HI$4*100)</f>
        <v/>
      </c>
      <c r="HK19" s="17" t="str">
        <f>IF('Current Test'!GW$1=0,"",+PropertyTotals!HJ19/PropertyTotals!HJ$4*100)</f>
        <v/>
      </c>
      <c r="HL19" s="17" t="str">
        <f>IF('Current Test'!GX$1=0,"",+PropertyTotals!HK19/PropertyTotals!HK$4*100)</f>
        <v/>
      </c>
      <c r="HM19" s="17" t="str">
        <f>IF('Current Test'!GY$1=0,"",+PropertyTotals!HL19/PropertyTotals!HL$4*100)</f>
        <v/>
      </c>
      <c r="HN19" s="17" t="str">
        <f>IF('Current Test'!GZ$1=0,"",+PropertyTotals!HM19/PropertyTotals!HM$4*100)</f>
        <v/>
      </c>
      <c r="HO19" s="17" t="str">
        <f>IF('Current Test'!HA$1=0,"",+PropertyTotals!HN19/PropertyTotals!HN$4*100)</f>
        <v/>
      </c>
      <c r="HP19" s="17" t="str">
        <f>IF('Current Test'!HB$1=0,"",+PropertyTotals!HO19/PropertyTotals!HO$4*100)</f>
        <v/>
      </c>
      <c r="HQ19" s="17" t="str">
        <f>IF('Current Test'!HC$1=0,"",+PropertyTotals!HP19/PropertyTotals!HP$4*100)</f>
        <v/>
      </c>
      <c r="HR19" s="17" t="str">
        <f>IF('Current Test'!HD$1=0,"",+PropertyTotals!HQ19/PropertyTotals!HQ$4*100)</f>
        <v/>
      </c>
      <c r="HS19" s="17" t="str">
        <f>IF('Current Test'!HE$1=0,"",+PropertyTotals!HR19/PropertyTotals!HR$4*100)</f>
        <v/>
      </c>
      <c r="HT19" s="17" t="str">
        <f>IF('Current Test'!HF$1=0,"",+PropertyTotals!HS19/PropertyTotals!HS$4*100)</f>
        <v/>
      </c>
      <c r="HU19" s="17" t="str">
        <f>IF('Current Test'!HG$1=0,"",+PropertyTotals!HT19/PropertyTotals!HT$4*100)</f>
        <v/>
      </c>
      <c r="HV19" s="17" t="str">
        <f>IF('Current Test'!HH$1=0,"",+PropertyTotals!HU19/PropertyTotals!HU$4*100)</f>
        <v/>
      </c>
      <c r="HW19" s="17" t="str">
        <f>IF('Current Test'!HI$1=0,"",+PropertyTotals!HV19/PropertyTotals!HV$4*100)</f>
        <v/>
      </c>
      <c r="HX19" s="17" t="str">
        <f>IF('Current Test'!HJ$1=0,"",+PropertyTotals!HW19/PropertyTotals!HW$4*100)</f>
        <v/>
      </c>
      <c r="HY19" s="17" t="str">
        <f>IF('Current Test'!HK$1=0,"",+PropertyTotals!HX19/PropertyTotals!HX$4*100)</f>
        <v/>
      </c>
      <c r="HZ19" s="17" t="str">
        <f>IF('Current Test'!HL$1=0,"",+PropertyTotals!HY19/PropertyTotals!HY$4*100)</f>
        <v/>
      </c>
      <c r="IA19" s="17" t="str">
        <f>IF('Current Test'!HM$1=0,"",+PropertyTotals!HZ19/PropertyTotals!HZ$4*100)</f>
        <v/>
      </c>
      <c r="IB19" s="17" t="str">
        <f>IF('Current Test'!HN$1=0,"",+PropertyTotals!IA19/PropertyTotals!IA$4*100)</f>
        <v/>
      </c>
      <c r="IC19" s="17" t="str">
        <f>IF('Current Test'!HO$1=0,"",+PropertyTotals!IB19/PropertyTotals!IB$4*100)</f>
        <v/>
      </c>
      <c r="ID19" s="17" t="str">
        <f>IF('Current Test'!HP$1=0,"",+PropertyTotals!IC19/PropertyTotals!IC$4*100)</f>
        <v/>
      </c>
      <c r="IE19" s="17" t="str">
        <f>IF('Current Test'!HQ$1=0,"",+PropertyTotals!ID19/PropertyTotals!ID$4*100)</f>
        <v/>
      </c>
      <c r="IF19" s="17" t="str">
        <f>IF('Current Test'!HR$1=0,"",+PropertyTotals!IE19/PropertyTotals!IE$4*100)</f>
        <v/>
      </c>
      <c r="IG19" s="17" t="str">
        <f>IF('Current Test'!HS$1=0,"",+PropertyTotals!IF19/PropertyTotals!IF$4*100)</f>
        <v/>
      </c>
      <c r="IH19" s="17" t="str">
        <f>IF('Current Test'!HT$1=0,"",+PropertyTotals!IG19/PropertyTotals!IG$4*100)</f>
        <v/>
      </c>
      <c r="II19" s="17" t="str">
        <f>IF('Current Test'!HU$1=0,"",+PropertyTotals!IH19/PropertyTotals!IH$4*100)</f>
        <v/>
      </c>
      <c r="IJ19" s="17" t="str">
        <f>IF('Current Test'!HV$1=0,"",+PropertyTotals!II19/PropertyTotals!II$4*100)</f>
        <v/>
      </c>
      <c r="IK19" s="17" t="str">
        <f>IF('Current Test'!HW$1=0,"",+PropertyTotals!IJ19/PropertyTotals!IJ$4*100)</f>
        <v/>
      </c>
      <c r="IL19" s="17" t="str">
        <f>IF('Current Test'!HX$1=0,"",+PropertyTotals!IK19/PropertyTotals!IK$4*100)</f>
        <v/>
      </c>
      <c r="IM19" s="17" t="str">
        <f>IF('Current Test'!HY$1=0,"",+PropertyTotals!IL19/PropertyTotals!IL$4*100)</f>
        <v/>
      </c>
      <c r="IN19" s="17" t="str">
        <f>IF('Current Test'!HZ$1=0,"",+PropertyTotals!IM19/PropertyTotals!IM$4*100)</f>
        <v/>
      </c>
      <c r="IO19" s="17" t="str">
        <f>IF('Current Test'!IA$1=0,"",+PropertyTotals!IN19/PropertyTotals!IN$4*100)</f>
        <v/>
      </c>
      <c r="IP19" s="17" t="str">
        <f>IF('Current Test'!IB$1=0,"",+PropertyTotals!IO19/PropertyTotals!IO$4*100)</f>
        <v/>
      </c>
      <c r="IQ19" s="17" t="str">
        <f>IF('Current Test'!IC$1=0,"",+PropertyTotals!IP19/PropertyTotals!IP$4*100)</f>
        <v/>
      </c>
      <c r="IR19" s="17" t="str">
        <f>IF('Current Test'!ID$1=0,"",+PropertyTotals!IQ19/PropertyTotals!IQ$4*100)</f>
        <v/>
      </c>
      <c r="IS19" s="17" t="str">
        <f>IF('Current Test'!IE$1=0,"",+PropertyTotals!IR19/PropertyTotals!IR$4*100)</f>
        <v/>
      </c>
      <c r="IT19" s="17" t="str">
        <f>IF('Current Test'!IF$1=0,"",+PropertyTotals!IS19/PropertyTotals!IS$4*100)</f>
        <v/>
      </c>
      <c r="IU19" s="17" t="str">
        <f>IF('Current Test'!IG$1=0,"",+PropertyTotals!IT19/PropertyTotals!IT$4*100)</f>
        <v/>
      </c>
      <c r="IV19" s="17" t="str">
        <f>IF('Current Test'!IH$1=0,"",+PropertyTotals!IU19/PropertyTotals!IU$4*100)</f>
        <v/>
      </c>
      <c r="IW19" s="17" t="str">
        <f>IF('Current Test'!II$1=0,"",+PropertyTotals!IV19/PropertyTotals!IV$4*100)</f>
        <v/>
      </c>
      <c r="IX19" s="17" t="str">
        <f>IF('Current Test'!IJ$1=0,"",+PropertyTotals!IW19/PropertyTotals!IW$4*100)</f>
        <v/>
      </c>
      <c r="IY19" s="17" t="str">
        <f>IF('Current Test'!IK$1=0,"",+PropertyTotals!IX19/PropertyTotals!IX$4*100)</f>
        <v/>
      </c>
      <c r="IZ19" s="17" t="str">
        <f>IF('Current Test'!IL$1=0,"",+PropertyTotals!IY19/PropertyTotals!IY$4*100)</f>
        <v/>
      </c>
      <c r="JA19" s="17" t="str">
        <f>IF('Current Test'!IM$1=0,"",+PropertyTotals!IZ19/PropertyTotals!IZ$4*100)</f>
        <v/>
      </c>
      <c r="JB19" s="17" t="str">
        <f>IF('Current Test'!IN$1=0,"",+PropertyTotals!JA19/PropertyTotals!JA$4*100)</f>
        <v/>
      </c>
      <c r="JC19" s="17" t="str">
        <f>IF('Current Test'!IO$1=0,"",+PropertyTotals!JB19/PropertyTotals!JB$4*100)</f>
        <v/>
      </c>
      <c r="JD19" s="17" t="str">
        <f>IF('Current Test'!IP$1=0,"",+PropertyTotals!JC19/PropertyTotals!JC$4*100)</f>
        <v/>
      </c>
      <c r="JE19" s="17" t="str">
        <f>IF('Current Test'!IQ$1=0,"",+PropertyTotals!JD19/PropertyTotals!JD$4*100)</f>
        <v/>
      </c>
      <c r="JF19" s="17" t="str">
        <f>IF('Current Test'!IR$1=0,"",+PropertyTotals!JE19/PropertyTotals!JE$4*100)</f>
        <v/>
      </c>
      <c r="JG19" s="17" t="str">
        <f>IF('Current Test'!IS$1=0,"",+PropertyTotals!JF19/PropertyTotals!JF$4*100)</f>
        <v/>
      </c>
      <c r="JH19" s="17" t="str">
        <f>IF('Current Test'!IT$1=0,"",+PropertyTotals!JG19/PropertyTotals!JG$4*100)</f>
        <v/>
      </c>
      <c r="JI19" s="17" t="str">
        <f>IF('Current Test'!IU$1=0,"",+PropertyTotals!JH19/PropertyTotals!JH$4*100)</f>
        <v/>
      </c>
      <c r="JJ19" s="17" t="str">
        <f>IF('Current Test'!IV$1=0,"",+PropertyTotals!JI19/PropertyTotals!JI$4*100)</f>
        <v/>
      </c>
      <c r="JK19" s="17" t="str">
        <f>IF('Current Test'!IW$1=0,"",+PropertyTotals!JJ19/PropertyTotals!JJ$4*100)</f>
        <v/>
      </c>
      <c r="JL19" s="17" t="str">
        <f>IF('Current Test'!IX$1=0,"",+PropertyTotals!JK19/PropertyTotals!JK$4*100)</f>
        <v/>
      </c>
      <c r="JM19" s="17" t="str">
        <f>IF('Current Test'!IY$1=0,"",+PropertyTotals!JL19/PropertyTotals!JL$4*100)</f>
        <v/>
      </c>
      <c r="JN19" s="17" t="str">
        <f>IF('Current Test'!IZ$1=0,"",+PropertyTotals!JM19/PropertyTotals!JM$4*100)</f>
        <v/>
      </c>
      <c r="JO19" s="17" t="str">
        <f>IF('Current Test'!JA$1=0,"",+PropertyTotals!JN19/PropertyTotals!JN$4*100)</f>
        <v/>
      </c>
      <c r="JP19" s="17" t="str">
        <f>IF('Current Test'!JB$1=0,"",+PropertyTotals!JO19/PropertyTotals!JO$4*100)</f>
        <v/>
      </c>
      <c r="JQ19" s="17" t="str">
        <f>IF('Current Test'!JC$1=0,"",+PropertyTotals!JP19/PropertyTotals!JP$4*100)</f>
        <v/>
      </c>
      <c r="JR19" s="17" t="str">
        <f>IF('Current Test'!JD$1=0,"",+PropertyTotals!JQ19/PropertyTotals!JQ$4*100)</f>
        <v/>
      </c>
      <c r="JS19" s="17" t="str">
        <f>IF('Current Test'!JE$1=0,"",+PropertyTotals!JR19/PropertyTotals!JR$4*100)</f>
        <v/>
      </c>
      <c r="JT19" s="17" t="str">
        <f>IF('Current Test'!JF$1=0,"",+PropertyTotals!JS19/PropertyTotals!JS$4*100)</f>
        <v/>
      </c>
      <c r="JU19" s="17" t="str">
        <f>IF('Current Test'!JG$1=0,"",+PropertyTotals!JT19/PropertyTotals!JT$4*100)</f>
        <v/>
      </c>
      <c r="JV19" s="17" t="str">
        <f>IF('Current Test'!JH$1=0,"",+PropertyTotals!JU19/PropertyTotals!JU$4*100)</f>
        <v/>
      </c>
      <c r="JW19" s="17" t="str">
        <f>IF('Current Test'!JI$1=0,"",+PropertyTotals!JV19/PropertyTotals!JV$4*100)</f>
        <v/>
      </c>
      <c r="JX19" s="17" t="str">
        <f>IF('Current Test'!JJ$1=0,"",+PropertyTotals!JW19/PropertyTotals!JW$4*100)</f>
        <v/>
      </c>
      <c r="JY19" s="17" t="str">
        <f>IF('Current Test'!JK$1=0,"",+PropertyTotals!JX19/PropertyTotals!JX$4*100)</f>
        <v/>
      </c>
      <c r="JZ19" s="17" t="str">
        <f>IF('Current Test'!JL$1=0,"",+PropertyTotals!JY19/PropertyTotals!JY$4*100)</f>
        <v/>
      </c>
      <c r="KA19" s="17" t="str">
        <f>IF('Current Test'!JM$1=0,"",+PropertyTotals!JZ19/PropertyTotals!JZ$4*100)</f>
        <v/>
      </c>
      <c r="KB19" s="17" t="str">
        <f>IF('Current Test'!JN$1=0,"",+PropertyTotals!KA19/PropertyTotals!KA$4*100)</f>
        <v/>
      </c>
      <c r="KC19" s="17" t="str">
        <f>IF('Current Test'!JO$1=0,"",+PropertyTotals!KB19/PropertyTotals!KB$4*100)</f>
        <v/>
      </c>
      <c r="KD19" s="17" t="str">
        <f>IF('Current Test'!JP$1=0,"",+PropertyTotals!KC19/PropertyTotals!KC$4*100)</f>
        <v/>
      </c>
      <c r="KE19" s="17" t="str">
        <f>IF('Current Test'!JQ$1=0,"",+PropertyTotals!KD19/PropertyTotals!KD$4*100)</f>
        <v/>
      </c>
      <c r="KF19" s="17" t="str">
        <f>IF('Current Test'!JR$1=0,"",+PropertyTotals!KE19/PropertyTotals!KE$4*100)</f>
        <v/>
      </c>
      <c r="KG19" s="17" t="str">
        <f>IF('Current Test'!JS$1=0,"",+PropertyTotals!KF19/PropertyTotals!KF$4*100)</f>
        <v/>
      </c>
      <c r="KH19" s="17" t="str">
        <f>IF('Current Test'!JT$1=0,"",+PropertyTotals!KG19/PropertyTotals!KG$4*100)</f>
        <v/>
      </c>
      <c r="KI19" s="17" t="str">
        <f>IF('Current Test'!JU$1=0,"",+PropertyTotals!KH19/PropertyTotals!KH$4*100)</f>
        <v/>
      </c>
      <c r="KJ19" s="17" t="str">
        <f>IF('Current Test'!JV$1=0,"",+PropertyTotals!KI19/PropertyTotals!KI$4*100)</f>
        <v/>
      </c>
      <c r="KK19" s="17" t="str">
        <f>IF('Current Test'!JW$1=0,"",+PropertyTotals!KJ19/PropertyTotals!KJ$4*100)</f>
        <v/>
      </c>
      <c r="KL19" s="17" t="str">
        <f>IF('Current Test'!JX$1=0,"",+PropertyTotals!KK19/PropertyTotals!KK$4*100)</f>
        <v/>
      </c>
      <c r="KM19" s="17" t="str">
        <f>IF('Current Test'!JY$1=0,"",+PropertyTotals!KL19/PropertyTotals!KL$4*100)</f>
        <v/>
      </c>
      <c r="KN19" s="17" t="str">
        <f>IF('Current Test'!JZ$1=0,"",+PropertyTotals!KM19/PropertyTotals!KM$4*100)</f>
        <v/>
      </c>
      <c r="KO19" s="17" t="str">
        <f>IF('Current Test'!KA$1=0,"",+PropertyTotals!KN19/PropertyTotals!KN$4*100)</f>
        <v/>
      </c>
      <c r="KP19" s="17" t="str">
        <f>IF('Current Test'!KB$1=0,"",+PropertyTotals!KO19/PropertyTotals!KO$4*100)</f>
        <v/>
      </c>
      <c r="KQ19" s="17" t="str">
        <f>IF('Current Test'!KC$1=0,"",+PropertyTotals!KP19/PropertyTotals!KP$4*100)</f>
        <v/>
      </c>
      <c r="KR19" s="17" t="str">
        <f>IF('Current Test'!KD$1=0,"",+PropertyTotals!KQ19/PropertyTotals!KQ$4*100)</f>
        <v/>
      </c>
      <c r="KS19" s="17" t="str">
        <f>IF('Current Test'!KE$1=0,"",+PropertyTotals!KR19/PropertyTotals!KR$4*100)</f>
        <v/>
      </c>
      <c r="KT19" s="17" t="str">
        <f>IF('Current Test'!KF$1=0,"",+PropertyTotals!KS19/PropertyTotals!KS$4*100)</f>
        <v/>
      </c>
      <c r="KU19" s="17" t="str">
        <f>IF('Current Test'!KG$1=0,"",+PropertyTotals!KT19/PropertyTotals!KT$4*100)</f>
        <v/>
      </c>
      <c r="KV19" s="17" t="str">
        <f>IF('Current Test'!KH$1=0,"",+PropertyTotals!KU19/PropertyTotals!KU$4*100)</f>
        <v/>
      </c>
      <c r="KW19" s="17" t="str">
        <f>IF('Current Test'!KI$1=0,"",+PropertyTotals!KV19/PropertyTotals!KV$4*100)</f>
        <v/>
      </c>
      <c r="KX19" s="17" t="str">
        <f>IF('Current Test'!KJ$1=0,"",+PropertyTotals!KW19/PropertyTotals!KW$4*100)</f>
        <v/>
      </c>
      <c r="KY19" s="17" t="str">
        <f>IF('Current Test'!KK$1=0,"",+PropertyTotals!KX19/PropertyTotals!KX$4*100)</f>
        <v/>
      </c>
      <c r="KZ19" s="17" t="str">
        <f>IF('Current Test'!KL$1=0,"",+PropertyTotals!KY19/PropertyTotals!KY$4*100)</f>
        <v/>
      </c>
      <c r="LA19" s="17" t="str">
        <f>IF('Current Test'!KM$1=0,"",+PropertyTotals!KZ19/PropertyTotals!KZ$4*100)</f>
        <v/>
      </c>
      <c r="LB19" s="17" t="str">
        <f>IF('Current Test'!KN$1=0,"",+PropertyTotals!LA19/PropertyTotals!LA$4*100)</f>
        <v/>
      </c>
      <c r="LC19" s="17" t="str">
        <f>IF('Current Test'!KO$1=0,"",+PropertyTotals!LB19/PropertyTotals!LB$4*100)</f>
        <v/>
      </c>
    </row>
    <row r="20" spans="1:315" x14ac:dyDescent="0.2">
      <c r="A20" s="11" t="s">
        <v>39</v>
      </c>
      <c r="B20" s="19">
        <f t="shared" si="3"/>
        <v>1.5991845371307836</v>
      </c>
      <c r="C20" s="21">
        <f t="shared" si="4"/>
        <v>2.4695796517650934</v>
      </c>
      <c r="D20" s="19">
        <f t="shared" si="5"/>
        <v>3.3399747663994033</v>
      </c>
      <c r="E20" s="17">
        <f t="shared" si="0"/>
        <v>0.87039511463430985</v>
      </c>
      <c r="F20" s="15">
        <f t="shared" si="1"/>
        <v>0</v>
      </c>
      <c r="G20" s="15">
        <f t="shared" si="6"/>
        <v>0</v>
      </c>
      <c r="H20" s="15">
        <f t="shared" si="7"/>
        <v>2.3532668881506091</v>
      </c>
      <c r="I20" s="15">
        <f t="shared" si="8"/>
        <v>4.4444444444444446</v>
      </c>
      <c r="J20" s="15">
        <f t="shared" si="9"/>
        <v>6.9767441860465116</v>
      </c>
      <c r="K20" s="16">
        <f t="shared" si="10"/>
        <v>39</v>
      </c>
      <c r="L20" s="15">
        <f t="shared" si="11"/>
        <v>40</v>
      </c>
      <c r="M20" s="10">
        <f t="shared" si="12"/>
        <v>2.0328798089185574</v>
      </c>
      <c r="N20" s="10">
        <f t="shared" si="13"/>
        <v>2.4695796517650934</v>
      </c>
      <c r="O20" s="11" t="s">
        <v>39</v>
      </c>
      <c r="P20" s="17">
        <f>IF('Current Test'!B$1=0,"",+PropertyTotals!O20/PropertyTotals!O$4*100)</f>
        <v>2.2222222222222223</v>
      </c>
      <c r="Q20" s="17">
        <f>IF('Current Test'!C$1=0,"",+PropertyTotals!P20/PropertyTotals!P$4*100)</f>
        <v>0</v>
      </c>
      <c r="R20" s="17">
        <f>IF('Current Test'!D$1=0,"",+PropertyTotals!Q20/PropertyTotals!Q$4*100)</f>
        <v>2.3809523809523809</v>
      </c>
      <c r="S20" s="17">
        <f>IF('Current Test'!E$1=0,"",+PropertyTotals!R20/PropertyTotals!R$4*100)</f>
        <v>0</v>
      </c>
      <c r="T20" s="17">
        <f>IF('Current Test'!F$1=0,"",+PropertyTotals!S20/PropertyTotals!S$4*100)</f>
        <v>2.3809523809523809</v>
      </c>
      <c r="U20" s="17">
        <f>IF('Current Test'!G$1=0,"",+PropertyTotals!T20/PropertyTotals!T$4*100)</f>
        <v>4.7619047619047619</v>
      </c>
      <c r="V20" s="17">
        <f>IF('Current Test'!H$1=0,"",+PropertyTotals!U20/PropertyTotals!U$4*100)</f>
        <v>0</v>
      </c>
      <c r="W20" s="17">
        <f>IF('Current Test'!I$1=0,"",+PropertyTotals!V20/PropertyTotals!V$4*100)</f>
        <v>4.3478260869565215</v>
      </c>
      <c r="X20" s="17">
        <f>IF('Current Test'!J$1=0,"",+PropertyTotals!W20/PropertyTotals!W$4*100)</f>
        <v>4.5454545454545459</v>
      </c>
      <c r="Y20" s="17">
        <f>IF('Current Test'!K$1=0,"",+PropertyTotals!X20/PropertyTotals!X$4*100)</f>
        <v>2.3809523809523809</v>
      </c>
      <c r="Z20" s="17">
        <f>IF('Current Test'!L$1=0,"",+PropertyTotals!Y20/PropertyTotals!Y$4*100)</f>
        <v>0</v>
      </c>
      <c r="AA20" s="17">
        <f>IF('Current Test'!M$1=0,"",+PropertyTotals!Z20/PropertyTotals!Z$4*100)</f>
        <v>0</v>
      </c>
      <c r="AB20" s="17">
        <f>IF('Current Test'!N$1=0,"",+PropertyTotals!AA20/PropertyTotals!AA$4*100)</f>
        <v>4.4444444444444446</v>
      </c>
      <c r="AC20" s="17">
        <f>IF('Current Test'!O$1=0,"",+PropertyTotals!AB20/PropertyTotals!AB$4*100)</f>
        <v>2.4390243902439024</v>
      </c>
      <c r="AD20" s="17">
        <f>IF('Current Test'!P$1=0,"",+PropertyTotals!AC20/PropertyTotals!AC$4*100)</f>
        <v>2.2222222222222223</v>
      </c>
      <c r="AE20" s="17">
        <f>IF('Current Test'!Q$1=0,"",+PropertyTotals!AD20/PropertyTotals!AD$4*100)</f>
        <v>2.3809523809523809</v>
      </c>
      <c r="AF20" s="17">
        <f>IF('Current Test'!R$1=0,"",+PropertyTotals!AE20/PropertyTotals!AE$4*100)</f>
        <v>0</v>
      </c>
      <c r="AG20" s="17">
        <f>IF('Current Test'!S$1=0,"",+PropertyTotals!AF20/PropertyTotals!AF$4*100)</f>
        <v>0</v>
      </c>
      <c r="AH20" s="17">
        <f>IF('Current Test'!T$1=0,"",+PropertyTotals!AG20/PropertyTotals!AG$4*100)</f>
        <v>0</v>
      </c>
      <c r="AI20" s="17">
        <f>IF('Current Test'!U$1=0,"",+PropertyTotals!AH20/PropertyTotals!AH$4*100)</f>
        <v>0</v>
      </c>
      <c r="AJ20" s="17">
        <f>IF('Current Test'!V$1=0,"",+PropertyTotals!AI20/PropertyTotals!AI$4*100)</f>
        <v>2.2222222222222223</v>
      </c>
      <c r="AK20" s="17">
        <f>IF('Current Test'!W$1=0,"",+PropertyTotals!AJ20/PropertyTotals!AJ$4*100)</f>
        <v>4.5454545454545459</v>
      </c>
      <c r="AL20" s="17">
        <f>IF('Current Test'!X$1=0,"",+PropertyTotals!AK20/PropertyTotals!AK$4*100)</f>
        <v>6.9767441860465116</v>
      </c>
      <c r="AM20" s="17">
        <f>IF('Current Test'!Y$1=0,"",+PropertyTotals!AL20/PropertyTotals!AL$4*100)</f>
        <v>6.8181818181818175</v>
      </c>
      <c r="AN20" s="17">
        <f>IF('Current Test'!Z$1=0,"",+PropertyTotals!AM20/PropertyTotals!AM$4*100)</f>
        <v>0</v>
      </c>
      <c r="AO20" s="17">
        <f>IF('Current Test'!AA$1=0,"",+PropertyTotals!AN20/PropertyTotals!AN$4*100)</f>
        <v>4.7619047619047619</v>
      </c>
      <c r="AP20" s="17">
        <f>IF('Current Test'!AB$1=0,"",+PropertyTotals!AO20/PropertyTotals!AO$4*100)</f>
        <v>0</v>
      </c>
      <c r="AQ20" s="17">
        <f>IF('Current Test'!AC$1=0,"",+PropertyTotals!AP20/PropertyTotals!AP$4*100)</f>
        <v>2.3809523809523809</v>
      </c>
      <c r="AR20" s="17">
        <f>IF('Current Test'!AD$1=0,"",+PropertyTotals!AQ20/PropertyTotals!AQ$4*100)</f>
        <v>2.2222222222222223</v>
      </c>
      <c r="AS20" s="17">
        <f>IF('Current Test'!AE$1=0,"",+PropertyTotals!AR20/PropertyTotals!AR$4*100)</f>
        <v>4.7619047619047619</v>
      </c>
      <c r="AT20" s="17">
        <f>IF('Current Test'!AF$1=0,"",+PropertyTotals!AS20/PropertyTotals!AS$4*100)</f>
        <v>2.3255813953488373</v>
      </c>
      <c r="AU20" s="17">
        <f>IF('Current Test'!AG$1=0,"",+PropertyTotals!AT20/PropertyTotals!AT$4*100)</f>
        <v>4.6511627906976747</v>
      </c>
      <c r="AV20" s="17">
        <f>IF('Current Test'!AH$1=0,"",+PropertyTotals!AU20/PropertyTotals!AU$4*100)</f>
        <v>4.5454545454545459</v>
      </c>
      <c r="AW20" s="17">
        <f>IF('Current Test'!AI$1=0,"",+PropertyTotals!AV20/PropertyTotals!AV$4*100)</f>
        <v>4.4444444444444446</v>
      </c>
      <c r="AX20" s="17">
        <f>IF('Current Test'!AJ$1=0,"",+PropertyTotals!AW20/PropertyTotals!AW$4*100)</f>
        <v>2.2727272727272729</v>
      </c>
      <c r="AY20" s="17">
        <f>IF('Current Test'!AK$1=0,"",+PropertyTotals!AX20/PropertyTotals!AX$4*100)</f>
        <v>0</v>
      </c>
      <c r="AZ20" s="17">
        <f>IF('Current Test'!AL$1=0,"",+PropertyTotals!AY20/PropertyTotals!AY$4*100)</f>
        <v>2.1739130434782608</v>
      </c>
      <c r="BA20" s="17">
        <f>IF('Current Test'!AM$1=0,"",+PropertyTotals!AZ20/PropertyTotals!AZ$4*100)</f>
        <v>4.3478260869565215</v>
      </c>
      <c r="BB20" s="17">
        <f>IF('Current Test'!AN$1=0,"",+PropertyTotals!BA20/PropertyTotals!BA$4*100)</f>
        <v>2.3255813953488373</v>
      </c>
      <c r="BC20" s="17">
        <f>IF('Current Test'!AO$1=0,"",+PropertyTotals!BB20/PropertyTotals!BB$4*100)</f>
        <v>2.5</v>
      </c>
      <c r="BD20" s="17" t="str">
        <f>IF('Current Test'!AP$1=0,"",+PropertyTotals!BC20/PropertyTotals!BC$4*100)</f>
        <v/>
      </c>
      <c r="BE20" s="17" t="str">
        <f>IF('Current Test'!AQ$1=0,"",+PropertyTotals!BD20/PropertyTotals!BD$4*100)</f>
        <v/>
      </c>
      <c r="BF20" s="17" t="str">
        <f>IF('Current Test'!AR$1=0,"",+PropertyTotals!BE20/PropertyTotals!BE$4*100)</f>
        <v/>
      </c>
      <c r="BG20" s="17" t="str">
        <f>IF('Current Test'!AS$1=0,"",+PropertyTotals!BF20/PropertyTotals!BF$4*100)</f>
        <v/>
      </c>
      <c r="BH20" s="17" t="str">
        <f>IF('Current Test'!AT$1=0,"",+PropertyTotals!BG20/PropertyTotals!BG$4*100)</f>
        <v/>
      </c>
      <c r="BI20" s="17" t="str">
        <f>IF('Current Test'!AU$1=0,"",+PropertyTotals!BH20/PropertyTotals!BH$4*100)</f>
        <v/>
      </c>
      <c r="BJ20" s="17" t="str">
        <f>IF('Current Test'!AV$1=0,"",+PropertyTotals!BI20/PropertyTotals!BI$4*100)</f>
        <v/>
      </c>
      <c r="BK20" s="17" t="str">
        <f>IF('Current Test'!AW$1=0,"",+PropertyTotals!BJ20/PropertyTotals!BJ$4*100)</f>
        <v/>
      </c>
      <c r="BL20" s="17" t="str">
        <f>IF('Current Test'!AX$1=0,"",+PropertyTotals!BK20/PropertyTotals!BK$4*100)</f>
        <v/>
      </c>
      <c r="BM20" s="17" t="str">
        <f>IF('Current Test'!AY$1=0,"",+PropertyTotals!BL20/PropertyTotals!BL$4*100)</f>
        <v/>
      </c>
      <c r="BN20" s="17" t="str">
        <f>IF('Current Test'!AZ$1=0,"",+PropertyTotals!BM20/PropertyTotals!BM$4*100)</f>
        <v/>
      </c>
      <c r="BO20" s="17" t="str">
        <f>IF('Current Test'!BA$1=0,"",+PropertyTotals!BN20/PropertyTotals!BN$4*100)</f>
        <v/>
      </c>
      <c r="BP20" s="17" t="str">
        <f>IF('Current Test'!BB$1=0,"",+PropertyTotals!BO20/PropertyTotals!BO$4*100)</f>
        <v/>
      </c>
      <c r="BQ20" s="17" t="str">
        <f>IF('Current Test'!BC$1=0,"",+PropertyTotals!BP20/PropertyTotals!BP$4*100)</f>
        <v/>
      </c>
      <c r="BR20" s="17" t="str">
        <f>IF('Current Test'!BD$1=0,"",+PropertyTotals!BQ20/PropertyTotals!BQ$4*100)</f>
        <v/>
      </c>
      <c r="BS20" s="17" t="str">
        <f>IF('Current Test'!BE$1=0,"",+PropertyTotals!BR20/PropertyTotals!BR$4*100)</f>
        <v/>
      </c>
      <c r="BT20" s="17" t="str">
        <f>IF('Current Test'!BF$1=0,"",+PropertyTotals!BS20/PropertyTotals!BS$4*100)</f>
        <v/>
      </c>
      <c r="BU20" s="17" t="str">
        <f>IF('Current Test'!BG$1=0,"",+PropertyTotals!BT20/PropertyTotals!BT$4*100)</f>
        <v/>
      </c>
      <c r="BV20" s="17" t="str">
        <f>IF('Current Test'!BH$1=0,"",+PropertyTotals!BU20/PropertyTotals!BU$4*100)</f>
        <v/>
      </c>
      <c r="BW20" s="17" t="str">
        <f>IF('Current Test'!BI$1=0,"",+PropertyTotals!BV20/PropertyTotals!BV$4*100)</f>
        <v/>
      </c>
      <c r="BX20" s="17" t="str">
        <f>IF('Current Test'!BJ$1=0,"",+PropertyTotals!BW20/PropertyTotals!BW$4*100)</f>
        <v/>
      </c>
      <c r="BY20" s="17" t="str">
        <f>IF('Current Test'!BK$1=0,"",+PropertyTotals!BX20/PropertyTotals!BX$4*100)</f>
        <v/>
      </c>
      <c r="BZ20" s="17" t="str">
        <f>IF('Current Test'!BL$1=0,"",+PropertyTotals!BY20/PropertyTotals!BY$4*100)</f>
        <v/>
      </c>
      <c r="CA20" s="17" t="str">
        <f>IF('Current Test'!BM$1=0,"",+PropertyTotals!BZ20/PropertyTotals!BZ$4*100)</f>
        <v/>
      </c>
      <c r="CB20" s="17" t="str">
        <f>IF('Current Test'!BN$1=0,"",+PropertyTotals!CA20/PropertyTotals!CA$4*100)</f>
        <v/>
      </c>
      <c r="CC20" s="17" t="str">
        <f>IF('Current Test'!BO$1=0,"",+PropertyTotals!CB20/PropertyTotals!CB$4*100)</f>
        <v/>
      </c>
      <c r="CD20" s="17" t="str">
        <f>IF('Current Test'!BP$1=0,"",+PropertyTotals!CC20/PropertyTotals!CC$4*100)</f>
        <v/>
      </c>
      <c r="CE20" s="17" t="str">
        <f>IF('Current Test'!BQ$1=0,"",+PropertyTotals!CD20/PropertyTotals!CD$4*100)</f>
        <v/>
      </c>
      <c r="CF20" s="17" t="str">
        <f>IF('Current Test'!BR$1=0,"",+PropertyTotals!CE20/PropertyTotals!CE$4*100)</f>
        <v/>
      </c>
      <c r="CG20" s="17" t="str">
        <f>IF('Current Test'!BS$1=0,"",+PropertyTotals!CF20/PropertyTotals!CF$4*100)</f>
        <v/>
      </c>
      <c r="CH20" s="17" t="str">
        <f>IF('Current Test'!BT$1=0,"",+PropertyTotals!CG20/PropertyTotals!CG$4*100)</f>
        <v/>
      </c>
      <c r="CI20" s="17" t="str">
        <f>IF('Current Test'!BU$1=0,"",+PropertyTotals!CH20/PropertyTotals!CH$4*100)</f>
        <v/>
      </c>
      <c r="CJ20" s="17" t="str">
        <f>IF('Current Test'!BV$1=0,"",+PropertyTotals!CI20/PropertyTotals!CI$4*100)</f>
        <v/>
      </c>
      <c r="CK20" s="17" t="str">
        <f>IF('Current Test'!BW$1=0,"",+PropertyTotals!CJ20/PropertyTotals!CJ$4*100)</f>
        <v/>
      </c>
      <c r="CL20" s="17" t="str">
        <f>IF('Current Test'!BX$1=0,"",+PropertyTotals!CK20/PropertyTotals!CK$4*100)</f>
        <v/>
      </c>
      <c r="CM20" s="17" t="str">
        <f>IF('Current Test'!BY$1=0,"",+PropertyTotals!CL20/PropertyTotals!CL$4*100)</f>
        <v/>
      </c>
      <c r="CN20" s="17" t="str">
        <f>IF('Current Test'!BZ$1=0,"",+PropertyTotals!CM20/PropertyTotals!CM$4*100)</f>
        <v/>
      </c>
      <c r="CO20" s="17" t="str">
        <f>IF('Current Test'!CA$1=0,"",+PropertyTotals!CN20/PropertyTotals!CN$4*100)</f>
        <v/>
      </c>
      <c r="CP20" s="17" t="str">
        <f>IF('Current Test'!CB$1=0,"",+PropertyTotals!CO20/PropertyTotals!CO$4*100)</f>
        <v/>
      </c>
      <c r="CQ20" s="17" t="str">
        <f>IF('Current Test'!CC$1=0,"",+PropertyTotals!CP20/PropertyTotals!CP$4*100)</f>
        <v/>
      </c>
      <c r="CR20" s="17" t="str">
        <f>IF('Current Test'!CD$1=0,"",+PropertyTotals!CQ20/PropertyTotals!CQ$4*100)</f>
        <v/>
      </c>
      <c r="CS20" s="17" t="str">
        <f>IF('Current Test'!CE$1=0,"",+PropertyTotals!CR20/PropertyTotals!CR$4*100)</f>
        <v/>
      </c>
      <c r="CT20" s="17" t="str">
        <f>IF('Current Test'!CF$1=0,"",+PropertyTotals!CS20/PropertyTotals!CS$4*100)</f>
        <v/>
      </c>
      <c r="CU20" s="17" t="str">
        <f>IF('Current Test'!CG$1=0,"",+PropertyTotals!CT20/PropertyTotals!CT$4*100)</f>
        <v/>
      </c>
      <c r="CV20" s="17" t="str">
        <f>IF('Current Test'!CH$1=0,"",+PropertyTotals!CU20/PropertyTotals!CU$4*100)</f>
        <v/>
      </c>
      <c r="CW20" s="17" t="str">
        <f>IF('Current Test'!CI$1=0,"",+PropertyTotals!CV20/PropertyTotals!CV$4*100)</f>
        <v/>
      </c>
      <c r="CX20" s="17" t="str">
        <f>IF('Current Test'!CJ$1=0,"",+PropertyTotals!CW20/PropertyTotals!CW$4*100)</f>
        <v/>
      </c>
      <c r="CY20" s="17" t="str">
        <f>IF('Current Test'!CK$1=0,"",+PropertyTotals!CX20/PropertyTotals!CX$4*100)</f>
        <v/>
      </c>
      <c r="CZ20" s="17" t="str">
        <f>IF('Current Test'!CL$1=0,"",+PropertyTotals!CY20/PropertyTotals!CY$4*100)</f>
        <v/>
      </c>
      <c r="DA20" s="17" t="str">
        <f>IF('Current Test'!CM$1=0,"",+PropertyTotals!CZ20/PropertyTotals!CZ$4*100)</f>
        <v/>
      </c>
      <c r="DB20" s="17" t="str">
        <f>IF('Current Test'!CN$1=0,"",+PropertyTotals!DA20/PropertyTotals!DA$4*100)</f>
        <v/>
      </c>
      <c r="DC20" s="17" t="str">
        <f>IF('Current Test'!CO$1=0,"",+PropertyTotals!DB20/PropertyTotals!DB$4*100)</f>
        <v/>
      </c>
      <c r="DD20" s="17" t="str">
        <f>IF('Current Test'!CP$1=0,"",+PropertyTotals!DC20/PropertyTotals!DC$4*100)</f>
        <v/>
      </c>
      <c r="DE20" s="17" t="str">
        <f>IF('Current Test'!CQ$1=0,"",+PropertyTotals!DD20/PropertyTotals!DD$4*100)</f>
        <v/>
      </c>
      <c r="DF20" s="17" t="str">
        <f>IF('Current Test'!CR$1=0,"",+PropertyTotals!DE20/PropertyTotals!DE$4*100)</f>
        <v/>
      </c>
      <c r="DG20" s="17" t="str">
        <f>IF('Current Test'!CS$1=0,"",+PropertyTotals!DF20/PropertyTotals!DF$4*100)</f>
        <v/>
      </c>
      <c r="DH20" s="17" t="str">
        <f>IF('Current Test'!CT$1=0,"",+PropertyTotals!DG20/PropertyTotals!DG$4*100)</f>
        <v/>
      </c>
      <c r="DI20" s="17" t="str">
        <f>IF('Current Test'!CU$1=0,"",+PropertyTotals!DH20/PropertyTotals!DH$4*100)</f>
        <v/>
      </c>
      <c r="DJ20" s="17" t="str">
        <f>IF('Current Test'!CV$1=0,"",+PropertyTotals!DI20/PropertyTotals!DI$4*100)</f>
        <v/>
      </c>
      <c r="DK20" s="17" t="str">
        <f>IF('Current Test'!CW$1=0,"",+PropertyTotals!DJ20/PropertyTotals!DJ$4*100)</f>
        <v/>
      </c>
      <c r="DL20" s="17" t="str">
        <f>IF('Current Test'!CX$1=0,"",+PropertyTotals!DK20/PropertyTotals!DK$4*100)</f>
        <v/>
      </c>
      <c r="DM20" s="17" t="str">
        <f>IF('Current Test'!CY$1=0,"",+PropertyTotals!DL20/PropertyTotals!DL$4*100)</f>
        <v/>
      </c>
      <c r="DN20" s="17" t="str">
        <f>IF('Current Test'!CZ$1=0,"",+PropertyTotals!DM20/PropertyTotals!DM$4*100)</f>
        <v/>
      </c>
      <c r="DO20" s="17" t="str">
        <f>IF('Current Test'!DA$1=0,"",+PropertyTotals!DN20/PropertyTotals!DN$4*100)</f>
        <v/>
      </c>
      <c r="DP20" s="17" t="str">
        <f>IF('Current Test'!DB$1=0,"",+PropertyTotals!DO20/PropertyTotals!DO$4*100)</f>
        <v/>
      </c>
      <c r="DQ20" s="17" t="str">
        <f>IF('Current Test'!DC$1=0,"",+PropertyTotals!DP20/PropertyTotals!DP$4*100)</f>
        <v/>
      </c>
      <c r="DR20" s="17" t="str">
        <f>IF('Current Test'!DD$1=0,"",+PropertyTotals!DQ20/PropertyTotals!DQ$4*100)</f>
        <v/>
      </c>
      <c r="DS20" s="17" t="str">
        <f>IF('Current Test'!DE$1=0,"",+PropertyTotals!DR20/PropertyTotals!DR$4*100)</f>
        <v/>
      </c>
      <c r="DT20" s="17" t="str">
        <f>IF('Current Test'!DF$1=0,"",+PropertyTotals!DS20/PropertyTotals!DS$4*100)</f>
        <v/>
      </c>
      <c r="DU20" s="17" t="str">
        <f>IF('Current Test'!DG$1=0,"",+PropertyTotals!DT20/PropertyTotals!DT$4*100)</f>
        <v/>
      </c>
      <c r="DV20" s="17" t="str">
        <f>IF('Current Test'!DH$1=0,"",+PropertyTotals!DU20/PropertyTotals!DU$4*100)</f>
        <v/>
      </c>
      <c r="DW20" s="17" t="str">
        <f>IF('Current Test'!DI$1=0,"",+PropertyTotals!DV20/PropertyTotals!DV$4*100)</f>
        <v/>
      </c>
      <c r="DX20" s="17" t="str">
        <f>IF('Current Test'!DJ$1=0,"",+PropertyTotals!DW20/PropertyTotals!DW$4*100)</f>
        <v/>
      </c>
      <c r="DY20" s="17" t="str">
        <f>IF('Current Test'!DK$1=0,"",+PropertyTotals!DX20/PropertyTotals!DX$4*100)</f>
        <v/>
      </c>
      <c r="DZ20" s="17" t="str">
        <f>IF('Current Test'!DL$1=0,"",+PropertyTotals!DY20/PropertyTotals!DY$4*100)</f>
        <v/>
      </c>
      <c r="EA20" s="17" t="str">
        <f>IF('Current Test'!DM$1=0,"",+PropertyTotals!DZ20/PropertyTotals!DZ$4*100)</f>
        <v/>
      </c>
      <c r="EB20" s="17" t="str">
        <f>IF('Current Test'!DN$1=0,"",+PropertyTotals!EA20/PropertyTotals!EA$4*100)</f>
        <v/>
      </c>
      <c r="EC20" s="17" t="str">
        <f>IF('Current Test'!DO$1=0,"",+PropertyTotals!EB20/PropertyTotals!EB$4*100)</f>
        <v/>
      </c>
      <c r="ED20" s="17" t="str">
        <f>IF('Current Test'!DP$1=0,"",+PropertyTotals!EC20/PropertyTotals!EC$4*100)</f>
        <v/>
      </c>
      <c r="EE20" s="17" t="str">
        <f>IF('Current Test'!DQ$1=0,"",+PropertyTotals!ED20/PropertyTotals!ED$4*100)</f>
        <v/>
      </c>
      <c r="EF20" s="17" t="str">
        <f>IF('Current Test'!DR$1=0,"",+PropertyTotals!EE20/PropertyTotals!EE$4*100)</f>
        <v/>
      </c>
      <c r="EG20" s="17" t="str">
        <f>IF('Current Test'!DS$1=0,"",+PropertyTotals!EF20/PropertyTotals!EF$4*100)</f>
        <v/>
      </c>
      <c r="EH20" s="17" t="str">
        <f>IF('Current Test'!DT$1=0,"",+PropertyTotals!EG20/PropertyTotals!EG$4*100)</f>
        <v/>
      </c>
      <c r="EI20" s="17" t="str">
        <f>IF('Current Test'!DU$1=0,"",+PropertyTotals!EH20/PropertyTotals!EH$4*100)</f>
        <v/>
      </c>
      <c r="EJ20" s="17" t="str">
        <f>IF('Current Test'!DV$1=0,"",+PropertyTotals!EI20/PropertyTotals!EI$4*100)</f>
        <v/>
      </c>
      <c r="EK20" s="17" t="str">
        <f>IF('Current Test'!DW$1=0,"",+PropertyTotals!EJ20/PropertyTotals!EJ$4*100)</f>
        <v/>
      </c>
      <c r="EL20" s="17" t="str">
        <f>IF('Current Test'!DX$1=0,"",+PropertyTotals!EK20/PropertyTotals!EK$4*100)</f>
        <v/>
      </c>
      <c r="EM20" s="17" t="str">
        <f>IF('Current Test'!DY$1=0,"",+PropertyTotals!EL20/PropertyTotals!EL$4*100)</f>
        <v/>
      </c>
      <c r="EN20" s="17" t="str">
        <f>IF('Current Test'!DZ$1=0,"",+PropertyTotals!EM20/PropertyTotals!EM$4*100)</f>
        <v/>
      </c>
      <c r="EO20" s="17" t="str">
        <f>IF('Current Test'!EA$1=0,"",+PropertyTotals!EN20/PropertyTotals!EN$4*100)</f>
        <v/>
      </c>
      <c r="EP20" s="17" t="str">
        <f>IF('Current Test'!EB$1=0,"",+PropertyTotals!EO20/PropertyTotals!EO$4*100)</f>
        <v/>
      </c>
      <c r="EQ20" s="17" t="str">
        <f>IF('Current Test'!EC$1=0,"",+PropertyTotals!EP20/PropertyTotals!EP$4*100)</f>
        <v/>
      </c>
      <c r="ER20" s="17" t="str">
        <f>IF('Current Test'!ED$1=0,"",+PropertyTotals!EQ20/PropertyTotals!EQ$4*100)</f>
        <v/>
      </c>
      <c r="ES20" s="17" t="str">
        <f>IF('Current Test'!EE$1=0,"",+PropertyTotals!ER20/PropertyTotals!ER$4*100)</f>
        <v/>
      </c>
      <c r="ET20" s="17" t="str">
        <f>IF('Current Test'!EF$1=0,"",+PropertyTotals!ES20/PropertyTotals!ES$4*100)</f>
        <v/>
      </c>
      <c r="EU20" s="17" t="str">
        <f>IF('Current Test'!EG$1=0,"",+PropertyTotals!ET20/PropertyTotals!ET$4*100)</f>
        <v/>
      </c>
      <c r="EV20" s="17" t="str">
        <f>IF('Current Test'!EH$1=0,"",+PropertyTotals!EU20/PropertyTotals!EU$4*100)</f>
        <v/>
      </c>
      <c r="EW20" s="17" t="str">
        <f>IF('Current Test'!EI$1=0,"",+PropertyTotals!EV20/PropertyTotals!EV$4*100)</f>
        <v/>
      </c>
      <c r="EX20" s="17" t="str">
        <f>IF('Current Test'!EJ$1=0,"",+PropertyTotals!EW20/PropertyTotals!EW$4*100)</f>
        <v/>
      </c>
      <c r="EY20" s="17" t="str">
        <f>IF('Current Test'!EK$1=0,"",+PropertyTotals!EX20/PropertyTotals!EX$4*100)</f>
        <v/>
      </c>
      <c r="EZ20" s="17" t="str">
        <f>IF('Current Test'!EL$1=0,"",+PropertyTotals!EY20/PropertyTotals!EY$4*100)</f>
        <v/>
      </c>
      <c r="FA20" s="17" t="str">
        <f>IF('Current Test'!EM$1=0,"",+PropertyTotals!EZ20/PropertyTotals!EZ$4*100)</f>
        <v/>
      </c>
      <c r="FB20" s="17" t="str">
        <f>IF('Current Test'!EN$1=0,"",+PropertyTotals!FA20/PropertyTotals!FA$4*100)</f>
        <v/>
      </c>
      <c r="FC20" s="17" t="str">
        <f>IF('Current Test'!EO$1=0,"",+PropertyTotals!FB20/PropertyTotals!FB$4*100)</f>
        <v/>
      </c>
      <c r="FD20" s="17" t="str">
        <f>IF('Current Test'!EP$1=0,"",+PropertyTotals!FC20/PropertyTotals!FC$4*100)</f>
        <v/>
      </c>
      <c r="FE20" s="17" t="str">
        <f>IF('Current Test'!EQ$1=0,"",+PropertyTotals!FD20/PropertyTotals!FD$4*100)</f>
        <v/>
      </c>
      <c r="FF20" s="17" t="str">
        <f>IF('Current Test'!ER$1=0,"",+PropertyTotals!FE20/PropertyTotals!FE$4*100)</f>
        <v/>
      </c>
      <c r="FG20" s="17" t="str">
        <f>IF('Current Test'!ES$1=0,"",+PropertyTotals!FF20/PropertyTotals!FF$4*100)</f>
        <v/>
      </c>
      <c r="FH20" s="17" t="str">
        <f>IF('Current Test'!ET$1=0,"",+PropertyTotals!FG20/PropertyTotals!FG$4*100)</f>
        <v/>
      </c>
      <c r="FI20" s="17" t="str">
        <f>IF('Current Test'!EU$1=0,"",+PropertyTotals!FH20/PropertyTotals!FH$4*100)</f>
        <v/>
      </c>
      <c r="FJ20" s="17" t="str">
        <f>IF('Current Test'!EV$1=0,"",+PropertyTotals!FI20/PropertyTotals!FI$4*100)</f>
        <v/>
      </c>
      <c r="FK20" s="17" t="str">
        <f>IF('Current Test'!EW$1=0,"",+PropertyTotals!FJ20/PropertyTotals!FJ$4*100)</f>
        <v/>
      </c>
      <c r="FL20" s="17" t="str">
        <f>IF('Current Test'!EX$1=0,"",+PropertyTotals!FK20/PropertyTotals!FK$4*100)</f>
        <v/>
      </c>
      <c r="FM20" s="17" t="str">
        <f>IF('Current Test'!EY$1=0,"",+PropertyTotals!FL20/PropertyTotals!FL$4*100)</f>
        <v/>
      </c>
      <c r="FN20" s="17" t="str">
        <f>IF('Current Test'!EZ$1=0,"",+PropertyTotals!FM20/PropertyTotals!FM$4*100)</f>
        <v/>
      </c>
      <c r="FO20" s="17" t="str">
        <f>IF('Current Test'!FA$1=0,"",+PropertyTotals!FN20/PropertyTotals!FN$4*100)</f>
        <v/>
      </c>
      <c r="FP20" s="17" t="str">
        <f>IF('Current Test'!FB$1=0,"",+PropertyTotals!FO20/PropertyTotals!FO$4*100)</f>
        <v/>
      </c>
      <c r="FQ20" s="17" t="str">
        <f>IF('Current Test'!FC$1=0,"",+PropertyTotals!FP20/PropertyTotals!FP$4*100)</f>
        <v/>
      </c>
      <c r="FR20" s="17" t="str">
        <f>IF('Current Test'!FD$1=0,"",+PropertyTotals!FQ20/PropertyTotals!FQ$4*100)</f>
        <v/>
      </c>
      <c r="FS20" s="17" t="str">
        <f>IF('Current Test'!FE$1=0,"",+PropertyTotals!FR20/PropertyTotals!FR$4*100)</f>
        <v/>
      </c>
      <c r="FT20" s="17" t="str">
        <f>IF('Current Test'!FF$1=0,"",+PropertyTotals!FS20/PropertyTotals!FS$4*100)</f>
        <v/>
      </c>
      <c r="FU20" s="17" t="str">
        <f>IF('Current Test'!FG$1=0,"",+PropertyTotals!FT20/PropertyTotals!FT$4*100)</f>
        <v/>
      </c>
      <c r="FV20" s="17" t="str">
        <f>IF('Current Test'!FH$1=0,"",+PropertyTotals!FU20/PropertyTotals!FU$4*100)</f>
        <v/>
      </c>
      <c r="FW20" s="17" t="str">
        <f>IF('Current Test'!FI$1=0,"",+PropertyTotals!FV20/PropertyTotals!FV$4*100)</f>
        <v/>
      </c>
      <c r="FX20" s="17" t="str">
        <f>IF('Current Test'!FJ$1=0,"",+PropertyTotals!FW20/PropertyTotals!FW$4*100)</f>
        <v/>
      </c>
      <c r="FY20" s="17" t="str">
        <f>IF('Current Test'!FK$1=0,"",+PropertyTotals!FX20/PropertyTotals!FX$4*100)</f>
        <v/>
      </c>
      <c r="FZ20" s="17" t="str">
        <f>IF('Current Test'!FL$1=0,"",+PropertyTotals!FY20/PropertyTotals!FY$4*100)</f>
        <v/>
      </c>
      <c r="GA20" s="17" t="str">
        <f>IF('Current Test'!FM$1=0,"",+PropertyTotals!FZ20/PropertyTotals!FZ$4*100)</f>
        <v/>
      </c>
      <c r="GB20" s="17" t="str">
        <f>IF('Current Test'!FN$1=0,"",+PropertyTotals!GA20/PropertyTotals!GA$4*100)</f>
        <v/>
      </c>
      <c r="GC20" s="17" t="str">
        <f>IF('Current Test'!FO$1=0,"",+PropertyTotals!GB20/PropertyTotals!GB$4*100)</f>
        <v/>
      </c>
      <c r="GD20" s="17" t="str">
        <f>IF('Current Test'!FP$1=0,"",+PropertyTotals!GC20/PropertyTotals!GC$4*100)</f>
        <v/>
      </c>
      <c r="GE20" s="17" t="str">
        <f>IF('Current Test'!FQ$1=0,"",+PropertyTotals!GD20/PropertyTotals!GD$4*100)</f>
        <v/>
      </c>
      <c r="GF20" s="17" t="str">
        <f>IF('Current Test'!FR$1=0,"",+PropertyTotals!GE20/PropertyTotals!GE$4*100)</f>
        <v/>
      </c>
      <c r="GG20" s="17" t="str">
        <f>IF('Current Test'!FS$1=0,"",+PropertyTotals!GF20/PropertyTotals!GF$4*100)</f>
        <v/>
      </c>
      <c r="GH20" s="17" t="str">
        <f>IF('Current Test'!FT$1=0,"",+PropertyTotals!GG20/PropertyTotals!GG$4*100)</f>
        <v/>
      </c>
      <c r="GI20" s="17" t="str">
        <f>IF('Current Test'!FU$1=0,"",+PropertyTotals!GH20/PropertyTotals!GH$4*100)</f>
        <v/>
      </c>
      <c r="GJ20" s="17" t="str">
        <f>IF('Current Test'!FV$1=0,"",+PropertyTotals!GI20/PropertyTotals!GI$4*100)</f>
        <v/>
      </c>
      <c r="GK20" s="17" t="str">
        <f>IF('Current Test'!FW$1=0,"",+PropertyTotals!GJ20/PropertyTotals!GJ$4*100)</f>
        <v/>
      </c>
      <c r="GL20" s="17" t="str">
        <f>IF('Current Test'!FX$1=0,"",+PropertyTotals!GK20/PropertyTotals!GK$4*100)</f>
        <v/>
      </c>
      <c r="GM20" s="17" t="str">
        <f>IF('Current Test'!FY$1=0,"",+PropertyTotals!GL20/PropertyTotals!GL$4*100)</f>
        <v/>
      </c>
      <c r="GN20" s="17" t="str">
        <f>IF('Current Test'!FZ$1=0,"",+PropertyTotals!GM20/PropertyTotals!GM$4*100)</f>
        <v/>
      </c>
      <c r="GO20" s="17" t="str">
        <f>IF('Current Test'!GA$1=0,"",+PropertyTotals!GN20/PropertyTotals!GN$4*100)</f>
        <v/>
      </c>
      <c r="GP20" s="17" t="str">
        <f>IF('Current Test'!GB$1=0,"",+PropertyTotals!GO20/PropertyTotals!GO$4*100)</f>
        <v/>
      </c>
      <c r="GQ20" s="17" t="str">
        <f>IF('Current Test'!GC$1=0,"",+PropertyTotals!GP20/PropertyTotals!GP$4*100)</f>
        <v/>
      </c>
      <c r="GR20" s="17" t="str">
        <f>IF('Current Test'!GD$1=0,"",+PropertyTotals!GQ20/PropertyTotals!GQ$4*100)</f>
        <v/>
      </c>
      <c r="GS20" s="17" t="str">
        <f>IF('Current Test'!GE$1=0,"",+PropertyTotals!GR20/PropertyTotals!GR$4*100)</f>
        <v/>
      </c>
      <c r="GT20" s="17" t="str">
        <f>IF('Current Test'!GF$1=0,"",+PropertyTotals!GS20/PropertyTotals!GS$4*100)</f>
        <v/>
      </c>
      <c r="GU20" s="17" t="str">
        <f>IF('Current Test'!GG$1=0,"",+PropertyTotals!GT20/PropertyTotals!GT$4*100)</f>
        <v/>
      </c>
      <c r="GV20" s="17" t="str">
        <f>IF('Current Test'!GH$1=0,"",+PropertyTotals!GU20/PropertyTotals!GU$4*100)</f>
        <v/>
      </c>
      <c r="GW20" s="17" t="str">
        <f>IF('Current Test'!GI$1=0,"",+PropertyTotals!GV20/PropertyTotals!GV$4*100)</f>
        <v/>
      </c>
      <c r="GX20" s="17" t="str">
        <f>IF('Current Test'!GJ$1=0,"",+PropertyTotals!GW20/PropertyTotals!GW$4*100)</f>
        <v/>
      </c>
      <c r="GY20" s="17" t="str">
        <f>IF('Current Test'!GK$1=0,"",+PropertyTotals!GX20/PropertyTotals!GX$4*100)</f>
        <v/>
      </c>
      <c r="GZ20" s="17" t="str">
        <f>IF('Current Test'!GL$1=0,"",+PropertyTotals!GY20/PropertyTotals!GY$4*100)</f>
        <v/>
      </c>
      <c r="HA20" s="17" t="str">
        <f>IF('Current Test'!GM$1=0,"",+PropertyTotals!GZ20/PropertyTotals!GZ$4*100)</f>
        <v/>
      </c>
      <c r="HB20" s="17" t="str">
        <f>IF('Current Test'!GN$1=0,"",+PropertyTotals!HA20/PropertyTotals!HA$4*100)</f>
        <v/>
      </c>
      <c r="HC20" s="17" t="str">
        <f>IF('Current Test'!GO$1=0,"",+PropertyTotals!HB20/PropertyTotals!HB$4*100)</f>
        <v/>
      </c>
      <c r="HD20" s="17" t="str">
        <f>IF('Current Test'!GP$1=0,"",+PropertyTotals!HC20/PropertyTotals!HC$4*100)</f>
        <v/>
      </c>
      <c r="HE20" s="17" t="str">
        <f>IF('Current Test'!GQ$1=0,"",+PropertyTotals!HD20/PropertyTotals!HD$4*100)</f>
        <v/>
      </c>
      <c r="HF20" s="17" t="str">
        <f>IF('Current Test'!GR$1=0,"",+PropertyTotals!HE20/PropertyTotals!HE$4*100)</f>
        <v/>
      </c>
      <c r="HG20" s="17" t="str">
        <f>IF('Current Test'!GS$1=0,"",+PropertyTotals!HF20/PropertyTotals!HF$4*100)</f>
        <v/>
      </c>
      <c r="HH20" s="17" t="str">
        <f>IF('Current Test'!GT$1=0,"",+PropertyTotals!HG20/PropertyTotals!HG$4*100)</f>
        <v/>
      </c>
      <c r="HI20" s="17" t="str">
        <f>IF('Current Test'!GU$1=0,"",+PropertyTotals!HH20/PropertyTotals!HH$4*100)</f>
        <v/>
      </c>
      <c r="HJ20" s="17" t="str">
        <f>IF('Current Test'!GV$1=0,"",+PropertyTotals!HI20/PropertyTotals!HI$4*100)</f>
        <v/>
      </c>
      <c r="HK20" s="17" t="str">
        <f>IF('Current Test'!GW$1=0,"",+PropertyTotals!HJ20/PropertyTotals!HJ$4*100)</f>
        <v/>
      </c>
      <c r="HL20" s="17" t="str">
        <f>IF('Current Test'!GX$1=0,"",+PropertyTotals!HK20/PropertyTotals!HK$4*100)</f>
        <v/>
      </c>
      <c r="HM20" s="17" t="str">
        <f>IF('Current Test'!GY$1=0,"",+PropertyTotals!HL20/PropertyTotals!HL$4*100)</f>
        <v/>
      </c>
      <c r="HN20" s="17" t="str">
        <f>IF('Current Test'!GZ$1=0,"",+PropertyTotals!HM20/PropertyTotals!HM$4*100)</f>
        <v/>
      </c>
      <c r="HO20" s="17" t="str">
        <f>IF('Current Test'!HA$1=0,"",+PropertyTotals!HN20/PropertyTotals!HN$4*100)</f>
        <v/>
      </c>
      <c r="HP20" s="17" t="str">
        <f>IF('Current Test'!HB$1=0,"",+PropertyTotals!HO20/PropertyTotals!HO$4*100)</f>
        <v/>
      </c>
      <c r="HQ20" s="17" t="str">
        <f>IF('Current Test'!HC$1=0,"",+PropertyTotals!HP20/PropertyTotals!HP$4*100)</f>
        <v/>
      </c>
      <c r="HR20" s="17" t="str">
        <f>IF('Current Test'!HD$1=0,"",+PropertyTotals!HQ20/PropertyTotals!HQ$4*100)</f>
        <v/>
      </c>
      <c r="HS20" s="17" t="str">
        <f>IF('Current Test'!HE$1=0,"",+PropertyTotals!HR20/PropertyTotals!HR$4*100)</f>
        <v/>
      </c>
      <c r="HT20" s="17" t="str">
        <f>IF('Current Test'!HF$1=0,"",+PropertyTotals!HS20/PropertyTotals!HS$4*100)</f>
        <v/>
      </c>
      <c r="HU20" s="17" t="str">
        <f>IF('Current Test'!HG$1=0,"",+PropertyTotals!HT20/PropertyTotals!HT$4*100)</f>
        <v/>
      </c>
      <c r="HV20" s="17" t="str">
        <f>IF('Current Test'!HH$1=0,"",+PropertyTotals!HU20/PropertyTotals!HU$4*100)</f>
        <v/>
      </c>
      <c r="HW20" s="17" t="str">
        <f>IF('Current Test'!HI$1=0,"",+PropertyTotals!HV20/PropertyTotals!HV$4*100)</f>
        <v/>
      </c>
      <c r="HX20" s="17" t="str">
        <f>IF('Current Test'!HJ$1=0,"",+PropertyTotals!HW20/PropertyTotals!HW$4*100)</f>
        <v/>
      </c>
      <c r="HY20" s="17" t="str">
        <f>IF('Current Test'!HK$1=0,"",+PropertyTotals!HX20/PropertyTotals!HX$4*100)</f>
        <v/>
      </c>
      <c r="HZ20" s="17" t="str">
        <f>IF('Current Test'!HL$1=0,"",+PropertyTotals!HY20/PropertyTotals!HY$4*100)</f>
        <v/>
      </c>
      <c r="IA20" s="17" t="str">
        <f>IF('Current Test'!HM$1=0,"",+PropertyTotals!HZ20/PropertyTotals!HZ$4*100)</f>
        <v/>
      </c>
      <c r="IB20" s="17" t="str">
        <f>IF('Current Test'!HN$1=0,"",+PropertyTotals!IA20/PropertyTotals!IA$4*100)</f>
        <v/>
      </c>
      <c r="IC20" s="17" t="str">
        <f>IF('Current Test'!HO$1=0,"",+PropertyTotals!IB20/PropertyTotals!IB$4*100)</f>
        <v/>
      </c>
      <c r="ID20" s="17" t="str">
        <f>IF('Current Test'!HP$1=0,"",+PropertyTotals!IC20/PropertyTotals!IC$4*100)</f>
        <v/>
      </c>
      <c r="IE20" s="17" t="str">
        <f>IF('Current Test'!HQ$1=0,"",+PropertyTotals!ID20/PropertyTotals!ID$4*100)</f>
        <v/>
      </c>
      <c r="IF20" s="17" t="str">
        <f>IF('Current Test'!HR$1=0,"",+PropertyTotals!IE20/PropertyTotals!IE$4*100)</f>
        <v/>
      </c>
      <c r="IG20" s="17" t="str">
        <f>IF('Current Test'!HS$1=0,"",+PropertyTotals!IF20/PropertyTotals!IF$4*100)</f>
        <v/>
      </c>
      <c r="IH20" s="17" t="str">
        <f>IF('Current Test'!HT$1=0,"",+PropertyTotals!IG20/PropertyTotals!IG$4*100)</f>
        <v/>
      </c>
      <c r="II20" s="17" t="str">
        <f>IF('Current Test'!HU$1=0,"",+PropertyTotals!IH20/PropertyTotals!IH$4*100)</f>
        <v/>
      </c>
      <c r="IJ20" s="17" t="str">
        <f>IF('Current Test'!HV$1=0,"",+PropertyTotals!II20/PropertyTotals!II$4*100)</f>
        <v/>
      </c>
      <c r="IK20" s="17" t="str">
        <f>IF('Current Test'!HW$1=0,"",+PropertyTotals!IJ20/PropertyTotals!IJ$4*100)</f>
        <v/>
      </c>
      <c r="IL20" s="17" t="str">
        <f>IF('Current Test'!HX$1=0,"",+PropertyTotals!IK20/PropertyTotals!IK$4*100)</f>
        <v/>
      </c>
      <c r="IM20" s="17" t="str">
        <f>IF('Current Test'!HY$1=0,"",+PropertyTotals!IL20/PropertyTotals!IL$4*100)</f>
        <v/>
      </c>
      <c r="IN20" s="17" t="str">
        <f>IF('Current Test'!HZ$1=0,"",+PropertyTotals!IM20/PropertyTotals!IM$4*100)</f>
        <v/>
      </c>
      <c r="IO20" s="17" t="str">
        <f>IF('Current Test'!IA$1=0,"",+PropertyTotals!IN20/PropertyTotals!IN$4*100)</f>
        <v/>
      </c>
      <c r="IP20" s="17" t="str">
        <f>IF('Current Test'!IB$1=0,"",+PropertyTotals!IO20/PropertyTotals!IO$4*100)</f>
        <v/>
      </c>
      <c r="IQ20" s="17" t="str">
        <f>IF('Current Test'!IC$1=0,"",+PropertyTotals!IP20/PropertyTotals!IP$4*100)</f>
        <v/>
      </c>
      <c r="IR20" s="17" t="str">
        <f>IF('Current Test'!ID$1=0,"",+PropertyTotals!IQ20/PropertyTotals!IQ$4*100)</f>
        <v/>
      </c>
      <c r="IS20" s="17" t="str">
        <f>IF('Current Test'!IE$1=0,"",+PropertyTotals!IR20/PropertyTotals!IR$4*100)</f>
        <v/>
      </c>
      <c r="IT20" s="17" t="str">
        <f>IF('Current Test'!IF$1=0,"",+PropertyTotals!IS20/PropertyTotals!IS$4*100)</f>
        <v/>
      </c>
      <c r="IU20" s="17" t="str">
        <f>IF('Current Test'!IG$1=0,"",+PropertyTotals!IT20/PropertyTotals!IT$4*100)</f>
        <v/>
      </c>
      <c r="IV20" s="17" t="str">
        <f>IF('Current Test'!IH$1=0,"",+PropertyTotals!IU20/PropertyTotals!IU$4*100)</f>
        <v/>
      </c>
      <c r="IW20" s="17" t="str">
        <f>IF('Current Test'!II$1=0,"",+PropertyTotals!IV20/PropertyTotals!IV$4*100)</f>
        <v/>
      </c>
      <c r="IX20" s="17" t="str">
        <f>IF('Current Test'!IJ$1=0,"",+PropertyTotals!IW20/PropertyTotals!IW$4*100)</f>
        <v/>
      </c>
      <c r="IY20" s="17" t="str">
        <f>IF('Current Test'!IK$1=0,"",+PropertyTotals!IX20/PropertyTotals!IX$4*100)</f>
        <v/>
      </c>
      <c r="IZ20" s="17" t="str">
        <f>IF('Current Test'!IL$1=0,"",+PropertyTotals!IY20/PropertyTotals!IY$4*100)</f>
        <v/>
      </c>
      <c r="JA20" s="17" t="str">
        <f>IF('Current Test'!IM$1=0,"",+PropertyTotals!IZ20/PropertyTotals!IZ$4*100)</f>
        <v/>
      </c>
      <c r="JB20" s="17" t="str">
        <f>IF('Current Test'!IN$1=0,"",+PropertyTotals!JA20/PropertyTotals!JA$4*100)</f>
        <v/>
      </c>
      <c r="JC20" s="17" t="str">
        <f>IF('Current Test'!IO$1=0,"",+PropertyTotals!JB20/PropertyTotals!JB$4*100)</f>
        <v/>
      </c>
      <c r="JD20" s="17" t="str">
        <f>IF('Current Test'!IP$1=0,"",+PropertyTotals!JC20/PropertyTotals!JC$4*100)</f>
        <v/>
      </c>
      <c r="JE20" s="17" t="str">
        <f>IF('Current Test'!IQ$1=0,"",+PropertyTotals!JD20/PropertyTotals!JD$4*100)</f>
        <v/>
      </c>
      <c r="JF20" s="17" t="str">
        <f>IF('Current Test'!IR$1=0,"",+PropertyTotals!JE20/PropertyTotals!JE$4*100)</f>
        <v/>
      </c>
      <c r="JG20" s="17" t="str">
        <f>IF('Current Test'!IS$1=0,"",+PropertyTotals!JF20/PropertyTotals!JF$4*100)</f>
        <v/>
      </c>
      <c r="JH20" s="17" t="str">
        <f>IF('Current Test'!IT$1=0,"",+PropertyTotals!JG20/PropertyTotals!JG$4*100)</f>
        <v/>
      </c>
      <c r="JI20" s="17" t="str">
        <f>IF('Current Test'!IU$1=0,"",+PropertyTotals!JH20/PropertyTotals!JH$4*100)</f>
        <v/>
      </c>
      <c r="JJ20" s="17" t="str">
        <f>IF('Current Test'!IV$1=0,"",+PropertyTotals!JI20/PropertyTotals!JI$4*100)</f>
        <v/>
      </c>
      <c r="JK20" s="17" t="str">
        <f>IF('Current Test'!IW$1=0,"",+PropertyTotals!JJ20/PropertyTotals!JJ$4*100)</f>
        <v/>
      </c>
      <c r="JL20" s="17" t="str">
        <f>IF('Current Test'!IX$1=0,"",+PropertyTotals!JK20/PropertyTotals!JK$4*100)</f>
        <v/>
      </c>
      <c r="JM20" s="17" t="str">
        <f>IF('Current Test'!IY$1=0,"",+PropertyTotals!JL20/PropertyTotals!JL$4*100)</f>
        <v/>
      </c>
      <c r="JN20" s="17" t="str">
        <f>IF('Current Test'!IZ$1=0,"",+PropertyTotals!JM20/PropertyTotals!JM$4*100)</f>
        <v/>
      </c>
      <c r="JO20" s="17" t="str">
        <f>IF('Current Test'!JA$1=0,"",+PropertyTotals!JN20/PropertyTotals!JN$4*100)</f>
        <v/>
      </c>
      <c r="JP20" s="17" t="str">
        <f>IF('Current Test'!JB$1=0,"",+PropertyTotals!JO20/PropertyTotals!JO$4*100)</f>
        <v/>
      </c>
      <c r="JQ20" s="17" t="str">
        <f>IF('Current Test'!JC$1=0,"",+PropertyTotals!JP20/PropertyTotals!JP$4*100)</f>
        <v/>
      </c>
      <c r="JR20" s="17" t="str">
        <f>IF('Current Test'!JD$1=0,"",+PropertyTotals!JQ20/PropertyTotals!JQ$4*100)</f>
        <v/>
      </c>
      <c r="JS20" s="17" t="str">
        <f>IF('Current Test'!JE$1=0,"",+PropertyTotals!JR20/PropertyTotals!JR$4*100)</f>
        <v/>
      </c>
      <c r="JT20" s="17" t="str">
        <f>IF('Current Test'!JF$1=0,"",+PropertyTotals!JS20/PropertyTotals!JS$4*100)</f>
        <v/>
      </c>
      <c r="JU20" s="17" t="str">
        <f>IF('Current Test'!JG$1=0,"",+PropertyTotals!JT20/PropertyTotals!JT$4*100)</f>
        <v/>
      </c>
      <c r="JV20" s="17" t="str">
        <f>IF('Current Test'!JH$1=0,"",+PropertyTotals!JU20/PropertyTotals!JU$4*100)</f>
        <v/>
      </c>
      <c r="JW20" s="17" t="str">
        <f>IF('Current Test'!JI$1=0,"",+PropertyTotals!JV20/PropertyTotals!JV$4*100)</f>
        <v/>
      </c>
      <c r="JX20" s="17" t="str">
        <f>IF('Current Test'!JJ$1=0,"",+PropertyTotals!JW20/PropertyTotals!JW$4*100)</f>
        <v/>
      </c>
      <c r="JY20" s="17" t="str">
        <f>IF('Current Test'!JK$1=0,"",+PropertyTotals!JX20/PropertyTotals!JX$4*100)</f>
        <v/>
      </c>
      <c r="JZ20" s="17" t="str">
        <f>IF('Current Test'!JL$1=0,"",+PropertyTotals!JY20/PropertyTotals!JY$4*100)</f>
        <v/>
      </c>
      <c r="KA20" s="17" t="str">
        <f>IF('Current Test'!JM$1=0,"",+PropertyTotals!JZ20/PropertyTotals!JZ$4*100)</f>
        <v/>
      </c>
      <c r="KB20" s="17" t="str">
        <f>IF('Current Test'!JN$1=0,"",+PropertyTotals!KA20/PropertyTotals!KA$4*100)</f>
        <v/>
      </c>
      <c r="KC20" s="17" t="str">
        <f>IF('Current Test'!JO$1=0,"",+PropertyTotals!KB20/PropertyTotals!KB$4*100)</f>
        <v/>
      </c>
      <c r="KD20" s="17" t="str">
        <f>IF('Current Test'!JP$1=0,"",+PropertyTotals!KC20/PropertyTotals!KC$4*100)</f>
        <v/>
      </c>
      <c r="KE20" s="17" t="str">
        <f>IF('Current Test'!JQ$1=0,"",+PropertyTotals!KD20/PropertyTotals!KD$4*100)</f>
        <v/>
      </c>
      <c r="KF20" s="17" t="str">
        <f>IF('Current Test'!JR$1=0,"",+PropertyTotals!KE20/PropertyTotals!KE$4*100)</f>
        <v/>
      </c>
      <c r="KG20" s="17" t="str">
        <f>IF('Current Test'!JS$1=0,"",+PropertyTotals!KF20/PropertyTotals!KF$4*100)</f>
        <v/>
      </c>
      <c r="KH20" s="17" t="str">
        <f>IF('Current Test'!JT$1=0,"",+PropertyTotals!KG20/PropertyTotals!KG$4*100)</f>
        <v/>
      </c>
      <c r="KI20" s="17" t="str">
        <f>IF('Current Test'!JU$1=0,"",+PropertyTotals!KH20/PropertyTotals!KH$4*100)</f>
        <v/>
      </c>
      <c r="KJ20" s="17" t="str">
        <f>IF('Current Test'!JV$1=0,"",+PropertyTotals!KI20/PropertyTotals!KI$4*100)</f>
        <v/>
      </c>
      <c r="KK20" s="17" t="str">
        <f>IF('Current Test'!JW$1=0,"",+PropertyTotals!KJ20/PropertyTotals!KJ$4*100)</f>
        <v/>
      </c>
      <c r="KL20" s="17" t="str">
        <f>IF('Current Test'!JX$1=0,"",+PropertyTotals!KK20/PropertyTotals!KK$4*100)</f>
        <v/>
      </c>
      <c r="KM20" s="17" t="str">
        <f>IF('Current Test'!JY$1=0,"",+PropertyTotals!KL20/PropertyTotals!KL$4*100)</f>
        <v/>
      </c>
      <c r="KN20" s="17" t="str">
        <f>IF('Current Test'!JZ$1=0,"",+PropertyTotals!KM20/PropertyTotals!KM$4*100)</f>
        <v/>
      </c>
      <c r="KO20" s="17" t="str">
        <f>IF('Current Test'!KA$1=0,"",+PropertyTotals!KN20/PropertyTotals!KN$4*100)</f>
        <v/>
      </c>
      <c r="KP20" s="17" t="str">
        <f>IF('Current Test'!KB$1=0,"",+PropertyTotals!KO20/PropertyTotals!KO$4*100)</f>
        <v/>
      </c>
      <c r="KQ20" s="17" t="str">
        <f>IF('Current Test'!KC$1=0,"",+PropertyTotals!KP20/PropertyTotals!KP$4*100)</f>
        <v/>
      </c>
      <c r="KR20" s="17" t="str">
        <f>IF('Current Test'!KD$1=0,"",+PropertyTotals!KQ20/PropertyTotals!KQ$4*100)</f>
        <v/>
      </c>
      <c r="KS20" s="17" t="str">
        <f>IF('Current Test'!KE$1=0,"",+PropertyTotals!KR20/PropertyTotals!KR$4*100)</f>
        <v/>
      </c>
      <c r="KT20" s="17" t="str">
        <f>IF('Current Test'!KF$1=0,"",+PropertyTotals!KS20/PropertyTotals!KS$4*100)</f>
        <v/>
      </c>
      <c r="KU20" s="17" t="str">
        <f>IF('Current Test'!KG$1=0,"",+PropertyTotals!KT20/PropertyTotals!KT$4*100)</f>
        <v/>
      </c>
      <c r="KV20" s="17" t="str">
        <f>IF('Current Test'!KH$1=0,"",+PropertyTotals!KU20/PropertyTotals!KU$4*100)</f>
        <v/>
      </c>
      <c r="KW20" s="17" t="str">
        <f>IF('Current Test'!KI$1=0,"",+PropertyTotals!KV20/PropertyTotals!KV$4*100)</f>
        <v/>
      </c>
      <c r="KX20" s="17" t="str">
        <f>IF('Current Test'!KJ$1=0,"",+PropertyTotals!KW20/PropertyTotals!KW$4*100)</f>
        <v/>
      </c>
      <c r="KY20" s="17" t="str">
        <f>IF('Current Test'!KK$1=0,"",+PropertyTotals!KX20/PropertyTotals!KX$4*100)</f>
        <v/>
      </c>
      <c r="KZ20" s="17" t="str">
        <f>IF('Current Test'!KL$1=0,"",+PropertyTotals!KY20/PropertyTotals!KY$4*100)</f>
        <v/>
      </c>
      <c r="LA20" s="17" t="str">
        <f>IF('Current Test'!KM$1=0,"",+PropertyTotals!KZ20/PropertyTotals!KZ$4*100)</f>
        <v/>
      </c>
      <c r="LB20" s="17" t="str">
        <f>IF('Current Test'!KN$1=0,"",+PropertyTotals!LA20/PropertyTotals!LA$4*100)</f>
        <v/>
      </c>
      <c r="LC20" s="17" t="str">
        <f>IF('Current Test'!KO$1=0,"",+PropertyTotals!LB20/PropertyTotals!LB$4*100)</f>
        <v/>
      </c>
    </row>
    <row r="21" spans="1:315" x14ac:dyDescent="0.2">
      <c r="A21" s="11" t="s">
        <v>40</v>
      </c>
      <c r="B21" s="19">
        <f t="shared" si="3"/>
        <v>1.085955168864279</v>
      </c>
      <c r="C21" s="21">
        <f t="shared" si="4"/>
        <v>1.9702196803978833</v>
      </c>
      <c r="D21" s="19">
        <f t="shared" si="5"/>
        <v>2.8544841919314878</v>
      </c>
      <c r="E21" s="17">
        <f t="shared" si="0"/>
        <v>0.8842645115336043</v>
      </c>
      <c r="F21" s="15">
        <f t="shared" si="1"/>
        <v>0</v>
      </c>
      <c r="G21" s="15">
        <f t="shared" si="6"/>
        <v>0</v>
      </c>
      <c r="H21" s="15">
        <f t="shared" si="7"/>
        <v>2.2222222222222223</v>
      </c>
      <c r="I21" s="15">
        <f t="shared" si="8"/>
        <v>2.3954703832752613</v>
      </c>
      <c r="J21" s="15">
        <f t="shared" si="9"/>
        <v>6.8181818181818175</v>
      </c>
      <c r="K21" s="16">
        <f t="shared" si="10"/>
        <v>39</v>
      </c>
      <c r="L21" s="15">
        <f t="shared" si="11"/>
        <v>40</v>
      </c>
      <c r="M21" s="10">
        <f t="shared" si="12"/>
        <v>2.0652729329657888</v>
      </c>
      <c r="N21" s="10">
        <f t="shared" si="13"/>
        <v>1.9702196803978833</v>
      </c>
      <c r="O21" s="11" t="s">
        <v>40</v>
      </c>
      <c r="P21" s="17">
        <f>IF('Current Test'!B$1=0,"",+PropertyTotals!O21/PropertyTotals!O$4*100)</f>
        <v>2.2222222222222223</v>
      </c>
      <c r="Q21" s="17">
        <f>IF('Current Test'!C$1=0,"",+PropertyTotals!P21/PropertyTotals!P$4*100)</f>
        <v>0</v>
      </c>
      <c r="R21" s="17">
        <f>IF('Current Test'!D$1=0,"",+PropertyTotals!Q21/PropertyTotals!Q$4*100)</f>
        <v>0</v>
      </c>
      <c r="S21" s="17">
        <f>IF('Current Test'!E$1=0,"",+PropertyTotals!R21/PropertyTotals!R$4*100)</f>
        <v>4.7619047619047619</v>
      </c>
      <c r="T21" s="17">
        <f>IF('Current Test'!F$1=0,"",+PropertyTotals!S21/PropertyTotals!S$4*100)</f>
        <v>2.3809523809523809</v>
      </c>
      <c r="U21" s="17">
        <f>IF('Current Test'!G$1=0,"",+PropertyTotals!T21/PropertyTotals!T$4*100)</f>
        <v>4.7619047619047619</v>
      </c>
      <c r="V21" s="17">
        <f>IF('Current Test'!H$1=0,"",+PropertyTotals!U21/PropertyTotals!U$4*100)</f>
        <v>2.3809523809523809</v>
      </c>
      <c r="W21" s="17">
        <f>IF('Current Test'!I$1=0,"",+PropertyTotals!V21/PropertyTotals!V$4*100)</f>
        <v>2.1739130434782608</v>
      </c>
      <c r="X21" s="17">
        <f>IF('Current Test'!J$1=0,"",+PropertyTotals!W21/PropertyTotals!W$4*100)</f>
        <v>6.8181818181818175</v>
      </c>
      <c r="Y21" s="17">
        <f>IF('Current Test'!K$1=0,"",+PropertyTotals!X21/PropertyTotals!X$4*100)</f>
        <v>4.7619047619047619</v>
      </c>
      <c r="Z21" s="17">
        <f>IF('Current Test'!L$1=0,"",+PropertyTotals!Y21/PropertyTotals!Y$4*100)</f>
        <v>2.1276595744680851</v>
      </c>
      <c r="AA21" s="17">
        <f>IF('Current Test'!M$1=0,"",+PropertyTotals!Z21/PropertyTotals!Z$4*100)</f>
        <v>0</v>
      </c>
      <c r="AB21" s="17">
        <f>IF('Current Test'!N$1=0,"",+PropertyTotals!AA21/PropertyTotals!AA$4*100)</f>
        <v>0</v>
      </c>
      <c r="AC21" s="17">
        <f>IF('Current Test'!O$1=0,"",+PropertyTotals!AB21/PropertyTotals!AB$4*100)</f>
        <v>0</v>
      </c>
      <c r="AD21" s="17">
        <f>IF('Current Test'!P$1=0,"",+PropertyTotals!AC21/PropertyTotals!AC$4*100)</f>
        <v>6.666666666666667</v>
      </c>
      <c r="AE21" s="17">
        <f>IF('Current Test'!Q$1=0,"",+PropertyTotals!AD21/PropertyTotals!AD$4*100)</f>
        <v>2.3809523809523809</v>
      </c>
      <c r="AF21" s="17">
        <f>IF('Current Test'!R$1=0,"",+PropertyTotals!AE21/PropertyTotals!AE$4*100)</f>
        <v>0</v>
      </c>
      <c r="AG21" s="17">
        <f>IF('Current Test'!S$1=0,"",+PropertyTotals!AF21/PropertyTotals!AF$4*100)</f>
        <v>4.5454545454545459</v>
      </c>
      <c r="AH21" s="17">
        <f>IF('Current Test'!T$1=0,"",+PropertyTotals!AG21/PropertyTotals!AG$4*100)</f>
        <v>0</v>
      </c>
      <c r="AI21" s="17">
        <f>IF('Current Test'!U$1=0,"",+PropertyTotals!AH21/PropertyTotals!AH$4*100)</f>
        <v>0</v>
      </c>
      <c r="AJ21" s="17">
        <f>IF('Current Test'!V$1=0,"",+PropertyTotals!AI21/PropertyTotals!AI$4*100)</f>
        <v>0</v>
      </c>
      <c r="AK21" s="17">
        <f>IF('Current Test'!W$1=0,"",+PropertyTotals!AJ21/PropertyTotals!AJ$4*100)</f>
        <v>0</v>
      </c>
      <c r="AL21" s="17">
        <f>IF('Current Test'!X$1=0,"",+PropertyTotals!AK21/PropertyTotals!AK$4*100)</f>
        <v>0</v>
      </c>
      <c r="AM21" s="17">
        <f>IF('Current Test'!Y$1=0,"",+PropertyTotals!AL21/PropertyTotals!AL$4*100)</f>
        <v>2.2727272727272729</v>
      </c>
      <c r="AN21" s="17">
        <f>IF('Current Test'!Z$1=0,"",+PropertyTotals!AM21/PropertyTotals!AM$4*100)</f>
        <v>0</v>
      </c>
      <c r="AO21" s="17">
        <f>IF('Current Test'!AA$1=0,"",+PropertyTotals!AN21/PropertyTotals!AN$4*100)</f>
        <v>2.3809523809523809</v>
      </c>
      <c r="AP21" s="17">
        <f>IF('Current Test'!AB$1=0,"",+PropertyTotals!AO21/PropertyTotals!AO$4*100)</f>
        <v>2.4390243902439024</v>
      </c>
      <c r="AQ21" s="17">
        <f>IF('Current Test'!AC$1=0,"",+PropertyTotals!AP21/PropertyTotals!AP$4*100)</f>
        <v>4.7619047619047619</v>
      </c>
      <c r="AR21" s="17">
        <f>IF('Current Test'!AD$1=0,"",+PropertyTotals!AQ21/PropertyTotals!AQ$4*100)</f>
        <v>4.4444444444444446</v>
      </c>
      <c r="AS21" s="17">
        <f>IF('Current Test'!AE$1=0,"",+PropertyTotals!AR21/PropertyTotals!AR$4*100)</f>
        <v>2.3809523809523809</v>
      </c>
      <c r="AT21" s="17">
        <f>IF('Current Test'!AF$1=0,"",+PropertyTotals!AS21/PropertyTotals!AS$4*100)</f>
        <v>2.3255813953488373</v>
      </c>
      <c r="AU21" s="17">
        <f>IF('Current Test'!AG$1=0,"",+PropertyTotals!AT21/PropertyTotals!AT$4*100)</f>
        <v>2.3255813953488373</v>
      </c>
      <c r="AV21" s="17">
        <f>IF('Current Test'!AH$1=0,"",+PropertyTotals!AU21/PropertyTotals!AU$4*100)</f>
        <v>0</v>
      </c>
      <c r="AW21" s="17">
        <f>IF('Current Test'!AI$1=0,"",+PropertyTotals!AV21/PropertyTotals!AV$4*100)</f>
        <v>2.2222222222222223</v>
      </c>
      <c r="AX21" s="17">
        <f>IF('Current Test'!AJ$1=0,"",+PropertyTotals!AW21/PropertyTotals!AW$4*100)</f>
        <v>0</v>
      </c>
      <c r="AY21" s="17">
        <f>IF('Current Test'!AK$1=0,"",+PropertyTotals!AX21/PropertyTotals!AX$4*100)</f>
        <v>2.2727272727272729</v>
      </c>
      <c r="AZ21" s="17">
        <f>IF('Current Test'!AL$1=0,"",+PropertyTotals!AY21/PropertyTotals!AY$4*100)</f>
        <v>0</v>
      </c>
      <c r="BA21" s="17">
        <f>IF('Current Test'!AM$1=0,"",+PropertyTotals!AZ21/PropertyTotals!AZ$4*100)</f>
        <v>0</v>
      </c>
      <c r="BB21" s="17">
        <f>IF('Current Test'!AN$1=0,"",+PropertyTotals!BA21/PropertyTotals!BA$4*100)</f>
        <v>0</v>
      </c>
      <c r="BC21" s="17">
        <f>IF('Current Test'!AO$1=0,"",+PropertyTotals!BB21/PropertyTotals!BB$4*100)</f>
        <v>5</v>
      </c>
      <c r="BD21" s="17" t="str">
        <f>IF('Current Test'!AP$1=0,"",+PropertyTotals!BC21/PropertyTotals!BC$4*100)</f>
        <v/>
      </c>
      <c r="BE21" s="17" t="str">
        <f>IF('Current Test'!AQ$1=0,"",+PropertyTotals!BD21/PropertyTotals!BD$4*100)</f>
        <v/>
      </c>
      <c r="BF21" s="17" t="str">
        <f>IF('Current Test'!AR$1=0,"",+PropertyTotals!BE21/PropertyTotals!BE$4*100)</f>
        <v/>
      </c>
      <c r="BG21" s="17" t="str">
        <f>IF('Current Test'!AS$1=0,"",+PropertyTotals!BF21/PropertyTotals!BF$4*100)</f>
        <v/>
      </c>
      <c r="BH21" s="17" t="str">
        <f>IF('Current Test'!AT$1=0,"",+PropertyTotals!BG21/PropertyTotals!BG$4*100)</f>
        <v/>
      </c>
      <c r="BI21" s="17" t="str">
        <f>IF('Current Test'!AU$1=0,"",+PropertyTotals!BH21/PropertyTotals!BH$4*100)</f>
        <v/>
      </c>
      <c r="BJ21" s="17" t="str">
        <f>IF('Current Test'!AV$1=0,"",+PropertyTotals!BI21/PropertyTotals!BI$4*100)</f>
        <v/>
      </c>
      <c r="BK21" s="17" t="str">
        <f>IF('Current Test'!AW$1=0,"",+PropertyTotals!BJ21/PropertyTotals!BJ$4*100)</f>
        <v/>
      </c>
      <c r="BL21" s="17" t="str">
        <f>IF('Current Test'!AX$1=0,"",+PropertyTotals!BK21/PropertyTotals!BK$4*100)</f>
        <v/>
      </c>
      <c r="BM21" s="17" t="str">
        <f>IF('Current Test'!AY$1=0,"",+PropertyTotals!BL21/PropertyTotals!BL$4*100)</f>
        <v/>
      </c>
      <c r="BN21" s="17" t="str">
        <f>IF('Current Test'!AZ$1=0,"",+PropertyTotals!BM21/PropertyTotals!BM$4*100)</f>
        <v/>
      </c>
      <c r="BO21" s="17" t="str">
        <f>IF('Current Test'!BA$1=0,"",+PropertyTotals!BN21/PropertyTotals!BN$4*100)</f>
        <v/>
      </c>
      <c r="BP21" s="17" t="str">
        <f>IF('Current Test'!BB$1=0,"",+PropertyTotals!BO21/PropertyTotals!BO$4*100)</f>
        <v/>
      </c>
      <c r="BQ21" s="17" t="str">
        <f>IF('Current Test'!BC$1=0,"",+PropertyTotals!BP21/PropertyTotals!BP$4*100)</f>
        <v/>
      </c>
      <c r="BR21" s="17" t="str">
        <f>IF('Current Test'!BD$1=0,"",+PropertyTotals!BQ21/PropertyTotals!BQ$4*100)</f>
        <v/>
      </c>
      <c r="BS21" s="17" t="str">
        <f>IF('Current Test'!BE$1=0,"",+PropertyTotals!BR21/PropertyTotals!BR$4*100)</f>
        <v/>
      </c>
      <c r="BT21" s="17" t="str">
        <f>IF('Current Test'!BF$1=0,"",+PropertyTotals!BS21/PropertyTotals!BS$4*100)</f>
        <v/>
      </c>
      <c r="BU21" s="17" t="str">
        <f>IF('Current Test'!BG$1=0,"",+PropertyTotals!BT21/PropertyTotals!BT$4*100)</f>
        <v/>
      </c>
      <c r="BV21" s="17" t="str">
        <f>IF('Current Test'!BH$1=0,"",+PropertyTotals!BU21/PropertyTotals!BU$4*100)</f>
        <v/>
      </c>
      <c r="BW21" s="17" t="str">
        <f>IF('Current Test'!BI$1=0,"",+PropertyTotals!BV21/PropertyTotals!BV$4*100)</f>
        <v/>
      </c>
      <c r="BX21" s="17" t="str">
        <f>IF('Current Test'!BJ$1=0,"",+PropertyTotals!BW21/PropertyTotals!BW$4*100)</f>
        <v/>
      </c>
      <c r="BY21" s="17" t="str">
        <f>IF('Current Test'!BK$1=0,"",+PropertyTotals!BX21/PropertyTotals!BX$4*100)</f>
        <v/>
      </c>
      <c r="BZ21" s="17" t="str">
        <f>IF('Current Test'!BL$1=0,"",+PropertyTotals!BY21/PropertyTotals!BY$4*100)</f>
        <v/>
      </c>
      <c r="CA21" s="17" t="str">
        <f>IF('Current Test'!BM$1=0,"",+PropertyTotals!BZ21/PropertyTotals!BZ$4*100)</f>
        <v/>
      </c>
      <c r="CB21" s="17" t="str">
        <f>IF('Current Test'!BN$1=0,"",+PropertyTotals!CA21/PropertyTotals!CA$4*100)</f>
        <v/>
      </c>
      <c r="CC21" s="17" t="str">
        <f>IF('Current Test'!BO$1=0,"",+PropertyTotals!CB21/PropertyTotals!CB$4*100)</f>
        <v/>
      </c>
      <c r="CD21" s="17" t="str">
        <f>IF('Current Test'!BP$1=0,"",+PropertyTotals!CC21/PropertyTotals!CC$4*100)</f>
        <v/>
      </c>
      <c r="CE21" s="17" t="str">
        <f>IF('Current Test'!BQ$1=0,"",+PropertyTotals!CD21/PropertyTotals!CD$4*100)</f>
        <v/>
      </c>
      <c r="CF21" s="17" t="str">
        <f>IF('Current Test'!BR$1=0,"",+PropertyTotals!CE21/PropertyTotals!CE$4*100)</f>
        <v/>
      </c>
      <c r="CG21" s="17" t="str">
        <f>IF('Current Test'!BS$1=0,"",+PropertyTotals!CF21/PropertyTotals!CF$4*100)</f>
        <v/>
      </c>
      <c r="CH21" s="17" t="str">
        <f>IF('Current Test'!BT$1=0,"",+PropertyTotals!CG21/PropertyTotals!CG$4*100)</f>
        <v/>
      </c>
      <c r="CI21" s="17" t="str">
        <f>IF('Current Test'!BU$1=0,"",+PropertyTotals!CH21/PropertyTotals!CH$4*100)</f>
        <v/>
      </c>
      <c r="CJ21" s="17" t="str">
        <f>IF('Current Test'!BV$1=0,"",+PropertyTotals!CI21/PropertyTotals!CI$4*100)</f>
        <v/>
      </c>
      <c r="CK21" s="17" t="str">
        <f>IF('Current Test'!BW$1=0,"",+PropertyTotals!CJ21/PropertyTotals!CJ$4*100)</f>
        <v/>
      </c>
      <c r="CL21" s="17" t="str">
        <f>IF('Current Test'!BX$1=0,"",+PropertyTotals!CK21/PropertyTotals!CK$4*100)</f>
        <v/>
      </c>
      <c r="CM21" s="17" t="str">
        <f>IF('Current Test'!BY$1=0,"",+PropertyTotals!CL21/PropertyTotals!CL$4*100)</f>
        <v/>
      </c>
      <c r="CN21" s="17" t="str">
        <f>IF('Current Test'!BZ$1=0,"",+PropertyTotals!CM21/PropertyTotals!CM$4*100)</f>
        <v/>
      </c>
      <c r="CO21" s="17" t="str">
        <f>IF('Current Test'!CA$1=0,"",+PropertyTotals!CN21/PropertyTotals!CN$4*100)</f>
        <v/>
      </c>
      <c r="CP21" s="17" t="str">
        <f>IF('Current Test'!CB$1=0,"",+PropertyTotals!CO21/PropertyTotals!CO$4*100)</f>
        <v/>
      </c>
      <c r="CQ21" s="17" t="str">
        <f>IF('Current Test'!CC$1=0,"",+PropertyTotals!CP21/PropertyTotals!CP$4*100)</f>
        <v/>
      </c>
      <c r="CR21" s="17" t="str">
        <f>IF('Current Test'!CD$1=0,"",+PropertyTotals!CQ21/PropertyTotals!CQ$4*100)</f>
        <v/>
      </c>
      <c r="CS21" s="17" t="str">
        <f>IF('Current Test'!CE$1=0,"",+PropertyTotals!CR21/PropertyTotals!CR$4*100)</f>
        <v/>
      </c>
      <c r="CT21" s="17" t="str">
        <f>IF('Current Test'!CF$1=0,"",+PropertyTotals!CS21/PropertyTotals!CS$4*100)</f>
        <v/>
      </c>
      <c r="CU21" s="17" t="str">
        <f>IF('Current Test'!CG$1=0,"",+PropertyTotals!CT21/PropertyTotals!CT$4*100)</f>
        <v/>
      </c>
      <c r="CV21" s="17" t="str">
        <f>IF('Current Test'!CH$1=0,"",+PropertyTotals!CU21/PropertyTotals!CU$4*100)</f>
        <v/>
      </c>
      <c r="CW21" s="17" t="str">
        <f>IF('Current Test'!CI$1=0,"",+PropertyTotals!CV21/PropertyTotals!CV$4*100)</f>
        <v/>
      </c>
      <c r="CX21" s="17" t="str">
        <f>IF('Current Test'!CJ$1=0,"",+PropertyTotals!CW21/PropertyTotals!CW$4*100)</f>
        <v/>
      </c>
      <c r="CY21" s="17" t="str">
        <f>IF('Current Test'!CK$1=0,"",+PropertyTotals!CX21/PropertyTotals!CX$4*100)</f>
        <v/>
      </c>
      <c r="CZ21" s="17" t="str">
        <f>IF('Current Test'!CL$1=0,"",+PropertyTotals!CY21/PropertyTotals!CY$4*100)</f>
        <v/>
      </c>
      <c r="DA21" s="17" t="str">
        <f>IF('Current Test'!CM$1=0,"",+PropertyTotals!CZ21/PropertyTotals!CZ$4*100)</f>
        <v/>
      </c>
      <c r="DB21" s="17" t="str">
        <f>IF('Current Test'!CN$1=0,"",+PropertyTotals!DA21/PropertyTotals!DA$4*100)</f>
        <v/>
      </c>
      <c r="DC21" s="17" t="str">
        <f>IF('Current Test'!CO$1=0,"",+PropertyTotals!DB21/PropertyTotals!DB$4*100)</f>
        <v/>
      </c>
      <c r="DD21" s="17" t="str">
        <f>IF('Current Test'!CP$1=0,"",+PropertyTotals!DC21/PropertyTotals!DC$4*100)</f>
        <v/>
      </c>
      <c r="DE21" s="17" t="str">
        <f>IF('Current Test'!CQ$1=0,"",+PropertyTotals!DD21/PropertyTotals!DD$4*100)</f>
        <v/>
      </c>
      <c r="DF21" s="17" t="str">
        <f>IF('Current Test'!CR$1=0,"",+PropertyTotals!DE21/PropertyTotals!DE$4*100)</f>
        <v/>
      </c>
      <c r="DG21" s="17" t="str">
        <f>IF('Current Test'!CS$1=0,"",+PropertyTotals!DF21/PropertyTotals!DF$4*100)</f>
        <v/>
      </c>
      <c r="DH21" s="17" t="str">
        <f>IF('Current Test'!CT$1=0,"",+PropertyTotals!DG21/PropertyTotals!DG$4*100)</f>
        <v/>
      </c>
      <c r="DI21" s="17" t="str">
        <f>IF('Current Test'!CU$1=0,"",+PropertyTotals!DH21/PropertyTotals!DH$4*100)</f>
        <v/>
      </c>
      <c r="DJ21" s="17" t="str">
        <f>IF('Current Test'!CV$1=0,"",+PropertyTotals!DI21/PropertyTotals!DI$4*100)</f>
        <v/>
      </c>
      <c r="DK21" s="17" t="str">
        <f>IF('Current Test'!CW$1=0,"",+PropertyTotals!DJ21/PropertyTotals!DJ$4*100)</f>
        <v/>
      </c>
      <c r="DL21" s="17" t="str">
        <f>IF('Current Test'!CX$1=0,"",+PropertyTotals!DK21/PropertyTotals!DK$4*100)</f>
        <v/>
      </c>
      <c r="DM21" s="17" t="str">
        <f>IF('Current Test'!CY$1=0,"",+PropertyTotals!DL21/PropertyTotals!DL$4*100)</f>
        <v/>
      </c>
      <c r="DN21" s="17" t="str">
        <f>IF('Current Test'!CZ$1=0,"",+PropertyTotals!DM21/PropertyTotals!DM$4*100)</f>
        <v/>
      </c>
      <c r="DO21" s="17" t="str">
        <f>IF('Current Test'!DA$1=0,"",+PropertyTotals!DN21/PropertyTotals!DN$4*100)</f>
        <v/>
      </c>
      <c r="DP21" s="17" t="str">
        <f>IF('Current Test'!DB$1=0,"",+PropertyTotals!DO21/PropertyTotals!DO$4*100)</f>
        <v/>
      </c>
      <c r="DQ21" s="17" t="str">
        <f>IF('Current Test'!DC$1=0,"",+PropertyTotals!DP21/PropertyTotals!DP$4*100)</f>
        <v/>
      </c>
      <c r="DR21" s="17" t="str">
        <f>IF('Current Test'!DD$1=0,"",+PropertyTotals!DQ21/PropertyTotals!DQ$4*100)</f>
        <v/>
      </c>
      <c r="DS21" s="17" t="str">
        <f>IF('Current Test'!DE$1=0,"",+PropertyTotals!DR21/PropertyTotals!DR$4*100)</f>
        <v/>
      </c>
      <c r="DT21" s="17" t="str">
        <f>IF('Current Test'!DF$1=0,"",+PropertyTotals!DS21/PropertyTotals!DS$4*100)</f>
        <v/>
      </c>
      <c r="DU21" s="17" t="str">
        <f>IF('Current Test'!DG$1=0,"",+PropertyTotals!DT21/PropertyTotals!DT$4*100)</f>
        <v/>
      </c>
      <c r="DV21" s="17" t="str">
        <f>IF('Current Test'!DH$1=0,"",+PropertyTotals!DU21/PropertyTotals!DU$4*100)</f>
        <v/>
      </c>
      <c r="DW21" s="17" t="str">
        <f>IF('Current Test'!DI$1=0,"",+PropertyTotals!DV21/PropertyTotals!DV$4*100)</f>
        <v/>
      </c>
      <c r="DX21" s="17" t="str">
        <f>IF('Current Test'!DJ$1=0,"",+PropertyTotals!DW21/PropertyTotals!DW$4*100)</f>
        <v/>
      </c>
      <c r="DY21" s="17" t="str">
        <f>IF('Current Test'!DK$1=0,"",+PropertyTotals!DX21/PropertyTotals!DX$4*100)</f>
        <v/>
      </c>
      <c r="DZ21" s="17" t="str">
        <f>IF('Current Test'!DL$1=0,"",+PropertyTotals!DY21/PropertyTotals!DY$4*100)</f>
        <v/>
      </c>
      <c r="EA21" s="17" t="str">
        <f>IF('Current Test'!DM$1=0,"",+PropertyTotals!DZ21/PropertyTotals!DZ$4*100)</f>
        <v/>
      </c>
      <c r="EB21" s="17" t="str">
        <f>IF('Current Test'!DN$1=0,"",+PropertyTotals!EA21/PropertyTotals!EA$4*100)</f>
        <v/>
      </c>
      <c r="EC21" s="17" t="str">
        <f>IF('Current Test'!DO$1=0,"",+PropertyTotals!EB21/PropertyTotals!EB$4*100)</f>
        <v/>
      </c>
      <c r="ED21" s="17" t="str">
        <f>IF('Current Test'!DP$1=0,"",+PropertyTotals!EC21/PropertyTotals!EC$4*100)</f>
        <v/>
      </c>
      <c r="EE21" s="17" t="str">
        <f>IF('Current Test'!DQ$1=0,"",+PropertyTotals!ED21/PropertyTotals!ED$4*100)</f>
        <v/>
      </c>
      <c r="EF21" s="17" t="str">
        <f>IF('Current Test'!DR$1=0,"",+PropertyTotals!EE21/PropertyTotals!EE$4*100)</f>
        <v/>
      </c>
      <c r="EG21" s="17" t="str">
        <f>IF('Current Test'!DS$1=0,"",+PropertyTotals!EF21/PropertyTotals!EF$4*100)</f>
        <v/>
      </c>
      <c r="EH21" s="17" t="str">
        <f>IF('Current Test'!DT$1=0,"",+PropertyTotals!EG21/PropertyTotals!EG$4*100)</f>
        <v/>
      </c>
      <c r="EI21" s="17" t="str">
        <f>IF('Current Test'!DU$1=0,"",+PropertyTotals!EH21/PropertyTotals!EH$4*100)</f>
        <v/>
      </c>
      <c r="EJ21" s="17" t="str">
        <f>IF('Current Test'!DV$1=0,"",+PropertyTotals!EI21/PropertyTotals!EI$4*100)</f>
        <v/>
      </c>
      <c r="EK21" s="17" t="str">
        <f>IF('Current Test'!DW$1=0,"",+PropertyTotals!EJ21/PropertyTotals!EJ$4*100)</f>
        <v/>
      </c>
      <c r="EL21" s="17" t="str">
        <f>IF('Current Test'!DX$1=0,"",+PropertyTotals!EK21/PropertyTotals!EK$4*100)</f>
        <v/>
      </c>
      <c r="EM21" s="17" t="str">
        <f>IF('Current Test'!DY$1=0,"",+PropertyTotals!EL21/PropertyTotals!EL$4*100)</f>
        <v/>
      </c>
      <c r="EN21" s="17" t="str">
        <f>IF('Current Test'!DZ$1=0,"",+PropertyTotals!EM21/PropertyTotals!EM$4*100)</f>
        <v/>
      </c>
      <c r="EO21" s="17" t="str">
        <f>IF('Current Test'!EA$1=0,"",+PropertyTotals!EN21/PropertyTotals!EN$4*100)</f>
        <v/>
      </c>
      <c r="EP21" s="17" t="str">
        <f>IF('Current Test'!EB$1=0,"",+PropertyTotals!EO21/PropertyTotals!EO$4*100)</f>
        <v/>
      </c>
      <c r="EQ21" s="17" t="str">
        <f>IF('Current Test'!EC$1=0,"",+PropertyTotals!EP21/PropertyTotals!EP$4*100)</f>
        <v/>
      </c>
      <c r="ER21" s="17" t="str">
        <f>IF('Current Test'!ED$1=0,"",+PropertyTotals!EQ21/PropertyTotals!EQ$4*100)</f>
        <v/>
      </c>
      <c r="ES21" s="17" t="str">
        <f>IF('Current Test'!EE$1=0,"",+PropertyTotals!ER21/PropertyTotals!ER$4*100)</f>
        <v/>
      </c>
      <c r="ET21" s="17" t="str">
        <f>IF('Current Test'!EF$1=0,"",+PropertyTotals!ES21/PropertyTotals!ES$4*100)</f>
        <v/>
      </c>
      <c r="EU21" s="17" t="str">
        <f>IF('Current Test'!EG$1=0,"",+PropertyTotals!ET21/PropertyTotals!ET$4*100)</f>
        <v/>
      </c>
      <c r="EV21" s="17" t="str">
        <f>IF('Current Test'!EH$1=0,"",+PropertyTotals!EU21/PropertyTotals!EU$4*100)</f>
        <v/>
      </c>
      <c r="EW21" s="17" t="str">
        <f>IF('Current Test'!EI$1=0,"",+PropertyTotals!EV21/PropertyTotals!EV$4*100)</f>
        <v/>
      </c>
      <c r="EX21" s="17" t="str">
        <f>IF('Current Test'!EJ$1=0,"",+PropertyTotals!EW21/PropertyTotals!EW$4*100)</f>
        <v/>
      </c>
      <c r="EY21" s="17" t="str">
        <f>IF('Current Test'!EK$1=0,"",+PropertyTotals!EX21/PropertyTotals!EX$4*100)</f>
        <v/>
      </c>
      <c r="EZ21" s="17" t="str">
        <f>IF('Current Test'!EL$1=0,"",+PropertyTotals!EY21/PropertyTotals!EY$4*100)</f>
        <v/>
      </c>
      <c r="FA21" s="17" t="str">
        <f>IF('Current Test'!EM$1=0,"",+PropertyTotals!EZ21/PropertyTotals!EZ$4*100)</f>
        <v/>
      </c>
      <c r="FB21" s="17" t="str">
        <f>IF('Current Test'!EN$1=0,"",+PropertyTotals!FA21/PropertyTotals!FA$4*100)</f>
        <v/>
      </c>
      <c r="FC21" s="17" t="str">
        <f>IF('Current Test'!EO$1=0,"",+PropertyTotals!FB21/PropertyTotals!FB$4*100)</f>
        <v/>
      </c>
      <c r="FD21" s="17" t="str">
        <f>IF('Current Test'!EP$1=0,"",+PropertyTotals!FC21/PropertyTotals!FC$4*100)</f>
        <v/>
      </c>
      <c r="FE21" s="17" t="str">
        <f>IF('Current Test'!EQ$1=0,"",+PropertyTotals!FD21/PropertyTotals!FD$4*100)</f>
        <v/>
      </c>
      <c r="FF21" s="17" t="str">
        <f>IF('Current Test'!ER$1=0,"",+PropertyTotals!FE21/PropertyTotals!FE$4*100)</f>
        <v/>
      </c>
      <c r="FG21" s="17" t="str">
        <f>IF('Current Test'!ES$1=0,"",+PropertyTotals!FF21/PropertyTotals!FF$4*100)</f>
        <v/>
      </c>
      <c r="FH21" s="17" t="str">
        <f>IF('Current Test'!ET$1=0,"",+PropertyTotals!FG21/PropertyTotals!FG$4*100)</f>
        <v/>
      </c>
      <c r="FI21" s="17" t="str">
        <f>IF('Current Test'!EU$1=0,"",+PropertyTotals!FH21/PropertyTotals!FH$4*100)</f>
        <v/>
      </c>
      <c r="FJ21" s="17" t="str">
        <f>IF('Current Test'!EV$1=0,"",+PropertyTotals!FI21/PropertyTotals!FI$4*100)</f>
        <v/>
      </c>
      <c r="FK21" s="17" t="str">
        <f>IF('Current Test'!EW$1=0,"",+PropertyTotals!FJ21/PropertyTotals!FJ$4*100)</f>
        <v/>
      </c>
      <c r="FL21" s="17" t="str">
        <f>IF('Current Test'!EX$1=0,"",+PropertyTotals!FK21/PropertyTotals!FK$4*100)</f>
        <v/>
      </c>
      <c r="FM21" s="17" t="str">
        <f>IF('Current Test'!EY$1=0,"",+PropertyTotals!FL21/PropertyTotals!FL$4*100)</f>
        <v/>
      </c>
      <c r="FN21" s="17" t="str">
        <f>IF('Current Test'!EZ$1=0,"",+PropertyTotals!FM21/PropertyTotals!FM$4*100)</f>
        <v/>
      </c>
      <c r="FO21" s="17" t="str">
        <f>IF('Current Test'!FA$1=0,"",+PropertyTotals!FN21/PropertyTotals!FN$4*100)</f>
        <v/>
      </c>
      <c r="FP21" s="17" t="str">
        <f>IF('Current Test'!FB$1=0,"",+PropertyTotals!FO21/PropertyTotals!FO$4*100)</f>
        <v/>
      </c>
      <c r="FQ21" s="17" t="str">
        <f>IF('Current Test'!FC$1=0,"",+PropertyTotals!FP21/PropertyTotals!FP$4*100)</f>
        <v/>
      </c>
      <c r="FR21" s="17" t="str">
        <f>IF('Current Test'!FD$1=0,"",+PropertyTotals!FQ21/PropertyTotals!FQ$4*100)</f>
        <v/>
      </c>
      <c r="FS21" s="17" t="str">
        <f>IF('Current Test'!FE$1=0,"",+PropertyTotals!FR21/PropertyTotals!FR$4*100)</f>
        <v/>
      </c>
      <c r="FT21" s="17" t="str">
        <f>IF('Current Test'!FF$1=0,"",+PropertyTotals!FS21/PropertyTotals!FS$4*100)</f>
        <v/>
      </c>
      <c r="FU21" s="17" t="str">
        <f>IF('Current Test'!FG$1=0,"",+PropertyTotals!FT21/PropertyTotals!FT$4*100)</f>
        <v/>
      </c>
      <c r="FV21" s="17" t="str">
        <f>IF('Current Test'!FH$1=0,"",+PropertyTotals!FU21/PropertyTotals!FU$4*100)</f>
        <v/>
      </c>
      <c r="FW21" s="17" t="str">
        <f>IF('Current Test'!FI$1=0,"",+PropertyTotals!FV21/PropertyTotals!FV$4*100)</f>
        <v/>
      </c>
      <c r="FX21" s="17" t="str">
        <f>IF('Current Test'!FJ$1=0,"",+PropertyTotals!FW21/PropertyTotals!FW$4*100)</f>
        <v/>
      </c>
      <c r="FY21" s="17" t="str">
        <f>IF('Current Test'!FK$1=0,"",+PropertyTotals!FX21/PropertyTotals!FX$4*100)</f>
        <v/>
      </c>
      <c r="FZ21" s="17" t="str">
        <f>IF('Current Test'!FL$1=0,"",+PropertyTotals!FY21/PropertyTotals!FY$4*100)</f>
        <v/>
      </c>
      <c r="GA21" s="17" t="str">
        <f>IF('Current Test'!FM$1=0,"",+PropertyTotals!FZ21/PropertyTotals!FZ$4*100)</f>
        <v/>
      </c>
      <c r="GB21" s="17" t="str">
        <f>IF('Current Test'!FN$1=0,"",+PropertyTotals!GA21/PropertyTotals!GA$4*100)</f>
        <v/>
      </c>
      <c r="GC21" s="17" t="str">
        <f>IF('Current Test'!FO$1=0,"",+PropertyTotals!GB21/PropertyTotals!GB$4*100)</f>
        <v/>
      </c>
      <c r="GD21" s="17" t="str">
        <f>IF('Current Test'!FP$1=0,"",+PropertyTotals!GC21/PropertyTotals!GC$4*100)</f>
        <v/>
      </c>
      <c r="GE21" s="17" t="str">
        <f>IF('Current Test'!FQ$1=0,"",+PropertyTotals!GD21/PropertyTotals!GD$4*100)</f>
        <v/>
      </c>
      <c r="GF21" s="17" t="str">
        <f>IF('Current Test'!FR$1=0,"",+PropertyTotals!GE21/PropertyTotals!GE$4*100)</f>
        <v/>
      </c>
      <c r="GG21" s="17" t="str">
        <f>IF('Current Test'!FS$1=0,"",+PropertyTotals!GF21/PropertyTotals!GF$4*100)</f>
        <v/>
      </c>
      <c r="GH21" s="17" t="str">
        <f>IF('Current Test'!FT$1=0,"",+PropertyTotals!GG21/PropertyTotals!GG$4*100)</f>
        <v/>
      </c>
      <c r="GI21" s="17" t="str">
        <f>IF('Current Test'!FU$1=0,"",+PropertyTotals!GH21/PropertyTotals!GH$4*100)</f>
        <v/>
      </c>
      <c r="GJ21" s="17" t="str">
        <f>IF('Current Test'!FV$1=0,"",+PropertyTotals!GI21/PropertyTotals!GI$4*100)</f>
        <v/>
      </c>
      <c r="GK21" s="17" t="str">
        <f>IF('Current Test'!FW$1=0,"",+PropertyTotals!GJ21/PropertyTotals!GJ$4*100)</f>
        <v/>
      </c>
      <c r="GL21" s="17" t="str">
        <f>IF('Current Test'!FX$1=0,"",+PropertyTotals!GK21/PropertyTotals!GK$4*100)</f>
        <v/>
      </c>
      <c r="GM21" s="17" t="str">
        <f>IF('Current Test'!FY$1=0,"",+PropertyTotals!GL21/PropertyTotals!GL$4*100)</f>
        <v/>
      </c>
      <c r="GN21" s="17" t="str">
        <f>IF('Current Test'!FZ$1=0,"",+PropertyTotals!GM21/PropertyTotals!GM$4*100)</f>
        <v/>
      </c>
      <c r="GO21" s="17" t="str">
        <f>IF('Current Test'!GA$1=0,"",+PropertyTotals!GN21/PropertyTotals!GN$4*100)</f>
        <v/>
      </c>
      <c r="GP21" s="17" t="str">
        <f>IF('Current Test'!GB$1=0,"",+PropertyTotals!GO21/PropertyTotals!GO$4*100)</f>
        <v/>
      </c>
      <c r="GQ21" s="17" t="str">
        <f>IF('Current Test'!GC$1=0,"",+PropertyTotals!GP21/PropertyTotals!GP$4*100)</f>
        <v/>
      </c>
      <c r="GR21" s="17" t="str">
        <f>IF('Current Test'!GD$1=0,"",+PropertyTotals!GQ21/PropertyTotals!GQ$4*100)</f>
        <v/>
      </c>
      <c r="GS21" s="17" t="str">
        <f>IF('Current Test'!GE$1=0,"",+PropertyTotals!GR21/PropertyTotals!GR$4*100)</f>
        <v/>
      </c>
      <c r="GT21" s="17" t="str">
        <f>IF('Current Test'!GF$1=0,"",+PropertyTotals!GS21/PropertyTotals!GS$4*100)</f>
        <v/>
      </c>
      <c r="GU21" s="17" t="str">
        <f>IF('Current Test'!GG$1=0,"",+PropertyTotals!GT21/PropertyTotals!GT$4*100)</f>
        <v/>
      </c>
      <c r="GV21" s="17" t="str">
        <f>IF('Current Test'!GH$1=0,"",+PropertyTotals!GU21/PropertyTotals!GU$4*100)</f>
        <v/>
      </c>
      <c r="GW21" s="17" t="str">
        <f>IF('Current Test'!GI$1=0,"",+PropertyTotals!GV21/PropertyTotals!GV$4*100)</f>
        <v/>
      </c>
      <c r="GX21" s="17" t="str">
        <f>IF('Current Test'!GJ$1=0,"",+PropertyTotals!GW21/PropertyTotals!GW$4*100)</f>
        <v/>
      </c>
      <c r="GY21" s="17" t="str">
        <f>IF('Current Test'!GK$1=0,"",+PropertyTotals!GX21/PropertyTotals!GX$4*100)</f>
        <v/>
      </c>
      <c r="GZ21" s="17" t="str">
        <f>IF('Current Test'!GL$1=0,"",+PropertyTotals!GY21/PropertyTotals!GY$4*100)</f>
        <v/>
      </c>
      <c r="HA21" s="17" t="str">
        <f>IF('Current Test'!GM$1=0,"",+PropertyTotals!GZ21/PropertyTotals!GZ$4*100)</f>
        <v/>
      </c>
      <c r="HB21" s="17" t="str">
        <f>IF('Current Test'!GN$1=0,"",+PropertyTotals!HA21/PropertyTotals!HA$4*100)</f>
        <v/>
      </c>
      <c r="HC21" s="17" t="str">
        <f>IF('Current Test'!GO$1=0,"",+PropertyTotals!HB21/PropertyTotals!HB$4*100)</f>
        <v/>
      </c>
      <c r="HD21" s="17" t="str">
        <f>IF('Current Test'!GP$1=0,"",+PropertyTotals!HC21/PropertyTotals!HC$4*100)</f>
        <v/>
      </c>
      <c r="HE21" s="17" t="str">
        <f>IF('Current Test'!GQ$1=0,"",+PropertyTotals!HD21/PropertyTotals!HD$4*100)</f>
        <v/>
      </c>
      <c r="HF21" s="17" t="str">
        <f>IF('Current Test'!GR$1=0,"",+PropertyTotals!HE21/PropertyTotals!HE$4*100)</f>
        <v/>
      </c>
      <c r="HG21" s="17" t="str">
        <f>IF('Current Test'!GS$1=0,"",+PropertyTotals!HF21/PropertyTotals!HF$4*100)</f>
        <v/>
      </c>
      <c r="HH21" s="17" t="str">
        <f>IF('Current Test'!GT$1=0,"",+PropertyTotals!HG21/PropertyTotals!HG$4*100)</f>
        <v/>
      </c>
      <c r="HI21" s="17" t="str">
        <f>IF('Current Test'!GU$1=0,"",+PropertyTotals!HH21/PropertyTotals!HH$4*100)</f>
        <v/>
      </c>
      <c r="HJ21" s="17" t="str">
        <f>IF('Current Test'!GV$1=0,"",+PropertyTotals!HI21/PropertyTotals!HI$4*100)</f>
        <v/>
      </c>
      <c r="HK21" s="17" t="str">
        <f>IF('Current Test'!GW$1=0,"",+PropertyTotals!HJ21/PropertyTotals!HJ$4*100)</f>
        <v/>
      </c>
      <c r="HL21" s="17" t="str">
        <f>IF('Current Test'!GX$1=0,"",+PropertyTotals!HK21/PropertyTotals!HK$4*100)</f>
        <v/>
      </c>
      <c r="HM21" s="17" t="str">
        <f>IF('Current Test'!GY$1=0,"",+PropertyTotals!HL21/PropertyTotals!HL$4*100)</f>
        <v/>
      </c>
      <c r="HN21" s="17" t="str">
        <f>IF('Current Test'!GZ$1=0,"",+PropertyTotals!HM21/PropertyTotals!HM$4*100)</f>
        <v/>
      </c>
      <c r="HO21" s="17" t="str">
        <f>IF('Current Test'!HA$1=0,"",+PropertyTotals!HN21/PropertyTotals!HN$4*100)</f>
        <v/>
      </c>
      <c r="HP21" s="17" t="str">
        <f>IF('Current Test'!HB$1=0,"",+PropertyTotals!HO21/PropertyTotals!HO$4*100)</f>
        <v/>
      </c>
      <c r="HQ21" s="17" t="str">
        <f>IF('Current Test'!HC$1=0,"",+PropertyTotals!HP21/PropertyTotals!HP$4*100)</f>
        <v/>
      </c>
      <c r="HR21" s="17" t="str">
        <f>IF('Current Test'!HD$1=0,"",+PropertyTotals!HQ21/PropertyTotals!HQ$4*100)</f>
        <v/>
      </c>
      <c r="HS21" s="17" t="str">
        <f>IF('Current Test'!HE$1=0,"",+PropertyTotals!HR21/PropertyTotals!HR$4*100)</f>
        <v/>
      </c>
      <c r="HT21" s="17" t="str">
        <f>IF('Current Test'!HF$1=0,"",+PropertyTotals!HS21/PropertyTotals!HS$4*100)</f>
        <v/>
      </c>
      <c r="HU21" s="17" t="str">
        <f>IF('Current Test'!HG$1=0,"",+PropertyTotals!HT21/PropertyTotals!HT$4*100)</f>
        <v/>
      </c>
      <c r="HV21" s="17" t="str">
        <f>IF('Current Test'!HH$1=0,"",+PropertyTotals!HU21/PropertyTotals!HU$4*100)</f>
        <v/>
      </c>
      <c r="HW21" s="17" t="str">
        <f>IF('Current Test'!HI$1=0,"",+PropertyTotals!HV21/PropertyTotals!HV$4*100)</f>
        <v/>
      </c>
      <c r="HX21" s="17" t="str">
        <f>IF('Current Test'!HJ$1=0,"",+PropertyTotals!HW21/PropertyTotals!HW$4*100)</f>
        <v/>
      </c>
      <c r="HY21" s="17" t="str">
        <f>IF('Current Test'!HK$1=0,"",+PropertyTotals!HX21/PropertyTotals!HX$4*100)</f>
        <v/>
      </c>
      <c r="HZ21" s="17" t="str">
        <f>IF('Current Test'!HL$1=0,"",+PropertyTotals!HY21/PropertyTotals!HY$4*100)</f>
        <v/>
      </c>
      <c r="IA21" s="17" t="str">
        <f>IF('Current Test'!HM$1=0,"",+PropertyTotals!HZ21/PropertyTotals!HZ$4*100)</f>
        <v/>
      </c>
      <c r="IB21" s="17" t="str">
        <f>IF('Current Test'!HN$1=0,"",+PropertyTotals!IA21/PropertyTotals!IA$4*100)</f>
        <v/>
      </c>
      <c r="IC21" s="17" t="str">
        <f>IF('Current Test'!HO$1=0,"",+PropertyTotals!IB21/PropertyTotals!IB$4*100)</f>
        <v/>
      </c>
      <c r="ID21" s="17" t="str">
        <f>IF('Current Test'!HP$1=0,"",+PropertyTotals!IC21/PropertyTotals!IC$4*100)</f>
        <v/>
      </c>
      <c r="IE21" s="17" t="str">
        <f>IF('Current Test'!HQ$1=0,"",+PropertyTotals!ID21/PropertyTotals!ID$4*100)</f>
        <v/>
      </c>
      <c r="IF21" s="17" t="str">
        <f>IF('Current Test'!HR$1=0,"",+PropertyTotals!IE21/PropertyTotals!IE$4*100)</f>
        <v/>
      </c>
      <c r="IG21" s="17" t="str">
        <f>IF('Current Test'!HS$1=0,"",+PropertyTotals!IF21/PropertyTotals!IF$4*100)</f>
        <v/>
      </c>
      <c r="IH21" s="17" t="str">
        <f>IF('Current Test'!HT$1=0,"",+PropertyTotals!IG21/PropertyTotals!IG$4*100)</f>
        <v/>
      </c>
      <c r="II21" s="17" t="str">
        <f>IF('Current Test'!HU$1=0,"",+PropertyTotals!IH21/PropertyTotals!IH$4*100)</f>
        <v/>
      </c>
      <c r="IJ21" s="17" t="str">
        <f>IF('Current Test'!HV$1=0,"",+PropertyTotals!II21/PropertyTotals!II$4*100)</f>
        <v/>
      </c>
      <c r="IK21" s="17" t="str">
        <f>IF('Current Test'!HW$1=0,"",+PropertyTotals!IJ21/PropertyTotals!IJ$4*100)</f>
        <v/>
      </c>
      <c r="IL21" s="17" t="str">
        <f>IF('Current Test'!HX$1=0,"",+PropertyTotals!IK21/PropertyTotals!IK$4*100)</f>
        <v/>
      </c>
      <c r="IM21" s="17" t="str">
        <f>IF('Current Test'!HY$1=0,"",+PropertyTotals!IL21/PropertyTotals!IL$4*100)</f>
        <v/>
      </c>
      <c r="IN21" s="17" t="str">
        <f>IF('Current Test'!HZ$1=0,"",+PropertyTotals!IM21/PropertyTotals!IM$4*100)</f>
        <v/>
      </c>
      <c r="IO21" s="17" t="str">
        <f>IF('Current Test'!IA$1=0,"",+PropertyTotals!IN21/PropertyTotals!IN$4*100)</f>
        <v/>
      </c>
      <c r="IP21" s="17" t="str">
        <f>IF('Current Test'!IB$1=0,"",+PropertyTotals!IO21/PropertyTotals!IO$4*100)</f>
        <v/>
      </c>
      <c r="IQ21" s="17" t="str">
        <f>IF('Current Test'!IC$1=0,"",+PropertyTotals!IP21/PropertyTotals!IP$4*100)</f>
        <v/>
      </c>
      <c r="IR21" s="17" t="str">
        <f>IF('Current Test'!ID$1=0,"",+PropertyTotals!IQ21/PropertyTotals!IQ$4*100)</f>
        <v/>
      </c>
      <c r="IS21" s="17" t="str">
        <f>IF('Current Test'!IE$1=0,"",+PropertyTotals!IR21/PropertyTotals!IR$4*100)</f>
        <v/>
      </c>
      <c r="IT21" s="17" t="str">
        <f>IF('Current Test'!IF$1=0,"",+PropertyTotals!IS21/PropertyTotals!IS$4*100)</f>
        <v/>
      </c>
      <c r="IU21" s="17" t="str">
        <f>IF('Current Test'!IG$1=0,"",+PropertyTotals!IT21/PropertyTotals!IT$4*100)</f>
        <v/>
      </c>
      <c r="IV21" s="17" t="str">
        <f>IF('Current Test'!IH$1=0,"",+PropertyTotals!IU21/PropertyTotals!IU$4*100)</f>
        <v/>
      </c>
      <c r="IW21" s="17" t="str">
        <f>IF('Current Test'!II$1=0,"",+PropertyTotals!IV21/PropertyTotals!IV$4*100)</f>
        <v/>
      </c>
      <c r="IX21" s="17" t="str">
        <f>IF('Current Test'!IJ$1=0,"",+PropertyTotals!IW21/PropertyTotals!IW$4*100)</f>
        <v/>
      </c>
      <c r="IY21" s="17" t="str">
        <f>IF('Current Test'!IK$1=0,"",+PropertyTotals!IX21/PropertyTotals!IX$4*100)</f>
        <v/>
      </c>
      <c r="IZ21" s="17" t="str">
        <f>IF('Current Test'!IL$1=0,"",+PropertyTotals!IY21/PropertyTotals!IY$4*100)</f>
        <v/>
      </c>
      <c r="JA21" s="17" t="str">
        <f>IF('Current Test'!IM$1=0,"",+PropertyTotals!IZ21/PropertyTotals!IZ$4*100)</f>
        <v/>
      </c>
      <c r="JB21" s="17" t="str">
        <f>IF('Current Test'!IN$1=0,"",+PropertyTotals!JA21/PropertyTotals!JA$4*100)</f>
        <v/>
      </c>
      <c r="JC21" s="17" t="str">
        <f>IF('Current Test'!IO$1=0,"",+PropertyTotals!JB21/PropertyTotals!JB$4*100)</f>
        <v/>
      </c>
      <c r="JD21" s="17" t="str">
        <f>IF('Current Test'!IP$1=0,"",+PropertyTotals!JC21/PropertyTotals!JC$4*100)</f>
        <v/>
      </c>
      <c r="JE21" s="17" t="str">
        <f>IF('Current Test'!IQ$1=0,"",+PropertyTotals!JD21/PropertyTotals!JD$4*100)</f>
        <v/>
      </c>
      <c r="JF21" s="17" t="str">
        <f>IF('Current Test'!IR$1=0,"",+PropertyTotals!JE21/PropertyTotals!JE$4*100)</f>
        <v/>
      </c>
      <c r="JG21" s="17" t="str">
        <f>IF('Current Test'!IS$1=0,"",+PropertyTotals!JF21/PropertyTotals!JF$4*100)</f>
        <v/>
      </c>
      <c r="JH21" s="17" t="str">
        <f>IF('Current Test'!IT$1=0,"",+PropertyTotals!JG21/PropertyTotals!JG$4*100)</f>
        <v/>
      </c>
      <c r="JI21" s="17" t="str">
        <f>IF('Current Test'!IU$1=0,"",+PropertyTotals!JH21/PropertyTotals!JH$4*100)</f>
        <v/>
      </c>
      <c r="JJ21" s="17" t="str">
        <f>IF('Current Test'!IV$1=0,"",+PropertyTotals!JI21/PropertyTotals!JI$4*100)</f>
        <v/>
      </c>
      <c r="JK21" s="17" t="str">
        <f>IF('Current Test'!IW$1=0,"",+PropertyTotals!JJ21/PropertyTotals!JJ$4*100)</f>
        <v/>
      </c>
      <c r="JL21" s="17" t="str">
        <f>IF('Current Test'!IX$1=0,"",+PropertyTotals!JK21/PropertyTotals!JK$4*100)</f>
        <v/>
      </c>
      <c r="JM21" s="17" t="str">
        <f>IF('Current Test'!IY$1=0,"",+PropertyTotals!JL21/PropertyTotals!JL$4*100)</f>
        <v/>
      </c>
      <c r="JN21" s="17" t="str">
        <f>IF('Current Test'!IZ$1=0,"",+PropertyTotals!JM21/PropertyTotals!JM$4*100)</f>
        <v/>
      </c>
      <c r="JO21" s="17" t="str">
        <f>IF('Current Test'!JA$1=0,"",+PropertyTotals!JN21/PropertyTotals!JN$4*100)</f>
        <v/>
      </c>
      <c r="JP21" s="17" t="str">
        <f>IF('Current Test'!JB$1=0,"",+PropertyTotals!JO21/PropertyTotals!JO$4*100)</f>
        <v/>
      </c>
      <c r="JQ21" s="17" t="str">
        <f>IF('Current Test'!JC$1=0,"",+PropertyTotals!JP21/PropertyTotals!JP$4*100)</f>
        <v/>
      </c>
      <c r="JR21" s="17" t="str">
        <f>IF('Current Test'!JD$1=0,"",+PropertyTotals!JQ21/PropertyTotals!JQ$4*100)</f>
        <v/>
      </c>
      <c r="JS21" s="17" t="str">
        <f>IF('Current Test'!JE$1=0,"",+PropertyTotals!JR21/PropertyTotals!JR$4*100)</f>
        <v/>
      </c>
      <c r="JT21" s="17" t="str">
        <f>IF('Current Test'!JF$1=0,"",+PropertyTotals!JS21/PropertyTotals!JS$4*100)</f>
        <v/>
      </c>
      <c r="JU21" s="17" t="str">
        <f>IF('Current Test'!JG$1=0,"",+PropertyTotals!JT21/PropertyTotals!JT$4*100)</f>
        <v/>
      </c>
      <c r="JV21" s="17" t="str">
        <f>IF('Current Test'!JH$1=0,"",+PropertyTotals!JU21/PropertyTotals!JU$4*100)</f>
        <v/>
      </c>
      <c r="JW21" s="17" t="str">
        <f>IF('Current Test'!JI$1=0,"",+PropertyTotals!JV21/PropertyTotals!JV$4*100)</f>
        <v/>
      </c>
      <c r="JX21" s="17" t="str">
        <f>IF('Current Test'!JJ$1=0,"",+PropertyTotals!JW21/PropertyTotals!JW$4*100)</f>
        <v/>
      </c>
      <c r="JY21" s="17" t="str">
        <f>IF('Current Test'!JK$1=0,"",+PropertyTotals!JX21/PropertyTotals!JX$4*100)</f>
        <v/>
      </c>
      <c r="JZ21" s="17" t="str">
        <f>IF('Current Test'!JL$1=0,"",+PropertyTotals!JY21/PropertyTotals!JY$4*100)</f>
        <v/>
      </c>
      <c r="KA21" s="17" t="str">
        <f>IF('Current Test'!JM$1=0,"",+PropertyTotals!JZ21/PropertyTotals!JZ$4*100)</f>
        <v/>
      </c>
      <c r="KB21" s="17" t="str">
        <f>IF('Current Test'!JN$1=0,"",+PropertyTotals!KA21/PropertyTotals!KA$4*100)</f>
        <v/>
      </c>
      <c r="KC21" s="17" t="str">
        <f>IF('Current Test'!JO$1=0,"",+PropertyTotals!KB21/PropertyTotals!KB$4*100)</f>
        <v/>
      </c>
      <c r="KD21" s="17" t="str">
        <f>IF('Current Test'!JP$1=0,"",+PropertyTotals!KC21/PropertyTotals!KC$4*100)</f>
        <v/>
      </c>
      <c r="KE21" s="17" t="str">
        <f>IF('Current Test'!JQ$1=0,"",+PropertyTotals!KD21/PropertyTotals!KD$4*100)</f>
        <v/>
      </c>
      <c r="KF21" s="17" t="str">
        <f>IF('Current Test'!JR$1=0,"",+PropertyTotals!KE21/PropertyTotals!KE$4*100)</f>
        <v/>
      </c>
      <c r="KG21" s="17" t="str">
        <f>IF('Current Test'!JS$1=0,"",+PropertyTotals!KF21/PropertyTotals!KF$4*100)</f>
        <v/>
      </c>
      <c r="KH21" s="17" t="str">
        <f>IF('Current Test'!JT$1=0,"",+PropertyTotals!KG21/PropertyTotals!KG$4*100)</f>
        <v/>
      </c>
      <c r="KI21" s="17" t="str">
        <f>IF('Current Test'!JU$1=0,"",+PropertyTotals!KH21/PropertyTotals!KH$4*100)</f>
        <v/>
      </c>
      <c r="KJ21" s="17" t="str">
        <f>IF('Current Test'!JV$1=0,"",+PropertyTotals!KI21/PropertyTotals!KI$4*100)</f>
        <v/>
      </c>
      <c r="KK21" s="17" t="str">
        <f>IF('Current Test'!JW$1=0,"",+PropertyTotals!KJ21/PropertyTotals!KJ$4*100)</f>
        <v/>
      </c>
      <c r="KL21" s="17" t="str">
        <f>IF('Current Test'!JX$1=0,"",+PropertyTotals!KK21/PropertyTotals!KK$4*100)</f>
        <v/>
      </c>
      <c r="KM21" s="17" t="str">
        <f>IF('Current Test'!JY$1=0,"",+PropertyTotals!KL21/PropertyTotals!KL$4*100)</f>
        <v/>
      </c>
      <c r="KN21" s="17" t="str">
        <f>IF('Current Test'!JZ$1=0,"",+PropertyTotals!KM21/PropertyTotals!KM$4*100)</f>
        <v/>
      </c>
      <c r="KO21" s="17" t="str">
        <f>IF('Current Test'!KA$1=0,"",+PropertyTotals!KN21/PropertyTotals!KN$4*100)</f>
        <v/>
      </c>
      <c r="KP21" s="17" t="str">
        <f>IF('Current Test'!KB$1=0,"",+PropertyTotals!KO21/PropertyTotals!KO$4*100)</f>
        <v/>
      </c>
      <c r="KQ21" s="17" t="str">
        <f>IF('Current Test'!KC$1=0,"",+PropertyTotals!KP21/PropertyTotals!KP$4*100)</f>
        <v/>
      </c>
      <c r="KR21" s="17" t="str">
        <f>IF('Current Test'!KD$1=0,"",+PropertyTotals!KQ21/PropertyTotals!KQ$4*100)</f>
        <v/>
      </c>
      <c r="KS21" s="17" t="str">
        <f>IF('Current Test'!KE$1=0,"",+PropertyTotals!KR21/PropertyTotals!KR$4*100)</f>
        <v/>
      </c>
      <c r="KT21" s="17" t="str">
        <f>IF('Current Test'!KF$1=0,"",+PropertyTotals!KS21/PropertyTotals!KS$4*100)</f>
        <v/>
      </c>
      <c r="KU21" s="17" t="str">
        <f>IF('Current Test'!KG$1=0,"",+PropertyTotals!KT21/PropertyTotals!KT$4*100)</f>
        <v/>
      </c>
      <c r="KV21" s="17" t="str">
        <f>IF('Current Test'!KH$1=0,"",+PropertyTotals!KU21/PropertyTotals!KU$4*100)</f>
        <v/>
      </c>
      <c r="KW21" s="17" t="str">
        <f>IF('Current Test'!KI$1=0,"",+PropertyTotals!KV21/PropertyTotals!KV$4*100)</f>
        <v/>
      </c>
      <c r="KX21" s="17" t="str">
        <f>IF('Current Test'!KJ$1=0,"",+PropertyTotals!KW21/PropertyTotals!KW$4*100)</f>
        <v/>
      </c>
      <c r="KY21" s="17" t="str">
        <f>IF('Current Test'!KK$1=0,"",+PropertyTotals!KX21/PropertyTotals!KX$4*100)</f>
        <v/>
      </c>
      <c r="KZ21" s="17" t="str">
        <f>IF('Current Test'!KL$1=0,"",+PropertyTotals!KY21/PropertyTotals!KY$4*100)</f>
        <v/>
      </c>
      <c r="LA21" s="17" t="str">
        <f>IF('Current Test'!KM$1=0,"",+PropertyTotals!KZ21/PropertyTotals!KZ$4*100)</f>
        <v/>
      </c>
      <c r="LB21" s="17" t="str">
        <f>IF('Current Test'!KN$1=0,"",+PropertyTotals!LA21/PropertyTotals!LA$4*100)</f>
        <v/>
      </c>
      <c r="LC21" s="17" t="str">
        <f>IF('Current Test'!KO$1=0,"",+PropertyTotals!LB21/PropertyTotals!LB$4*100)</f>
        <v/>
      </c>
    </row>
    <row r="22" spans="1:315" x14ac:dyDescent="0.2">
      <c r="A22" s="11" t="s">
        <v>42</v>
      </c>
      <c r="B22" s="19">
        <f t="shared" si="3"/>
        <v>1.458088205827615</v>
      </c>
      <c r="C22" s="21">
        <f t="shared" si="4"/>
        <v>2.2424442223181256</v>
      </c>
      <c r="D22" s="19">
        <f t="shared" si="5"/>
        <v>3.0268002388086361</v>
      </c>
      <c r="E22" s="17">
        <f t="shared" si="0"/>
        <v>0.78435601649051045</v>
      </c>
      <c r="F22" s="15">
        <f t="shared" si="1"/>
        <v>0</v>
      </c>
      <c r="G22" s="15">
        <f t="shared" si="6"/>
        <v>0</v>
      </c>
      <c r="H22" s="15">
        <f t="shared" si="7"/>
        <v>2.2991543340380551</v>
      </c>
      <c r="I22" s="15">
        <f t="shared" si="8"/>
        <v>2.8930980799169692</v>
      </c>
      <c r="J22" s="15">
        <f t="shared" si="9"/>
        <v>6.666666666666667</v>
      </c>
      <c r="K22" s="16">
        <f t="shared" si="10"/>
        <v>39</v>
      </c>
      <c r="L22" s="15">
        <f t="shared" si="11"/>
        <v>40</v>
      </c>
      <c r="M22" s="10">
        <f t="shared" si="12"/>
        <v>1.831928376111426</v>
      </c>
      <c r="N22" s="10">
        <f t="shared" si="13"/>
        <v>2.2424442223181256</v>
      </c>
      <c r="O22" s="11" t="s">
        <v>42</v>
      </c>
      <c r="P22" s="17">
        <f>IF('Current Test'!B$1=0,"",+PropertyTotals!O22/PropertyTotals!O$4*100)</f>
        <v>0</v>
      </c>
      <c r="Q22" s="17">
        <f>IF('Current Test'!C$1=0,"",+PropertyTotals!P22/PropertyTotals!P$4*100)</f>
        <v>2.2727272727272729</v>
      </c>
      <c r="R22" s="17">
        <f>IF('Current Test'!D$1=0,"",+PropertyTotals!Q22/PropertyTotals!Q$4*100)</f>
        <v>2.3809523809523809</v>
      </c>
      <c r="S22" s="17">
        <f>IF('Current Test'!E$1=0,"",+PropertyTotals!R22/PropertyTotals!R$4*100)</f>
        <v>4.7619047619047619</v>
      </c>
      <c r="T22" s="17">
        <f>IF('Current Test'!F$1=0,"",+PropertyTotals!S22/PropertyTotals!S$4*100)</f>
        <v>2.3809523809523809</v>
      </c>
      <c r="U22" s="17">
        <f>IF('Current Test'!G$1=0,"",+PropertyTotals!T22/PropertyTotals!T$4*100)</f>
        <v>2.3809523809523809</v>
      </c>
      <c r="V22" s="17">
        <f>IF('Current Test'!H$1=0,"",+PropertyTotals!U22/PropertyTotals!U$4*100)</f>
        <v>2.3809523809523809</v>
      </c>
      <c r="W22" s="17">
        <f>IF('Current Test'!I$1=0,"",+PropertyTotals!V22/PropertyTotals!V$4*100)</f>
        <v>2.1739130434782608</v>
      </c>
      <c r="X22" s="17">
        <f>IF('Current Test'!J$1=0,"",+PropertyTotals!W22/PropertyTotals!W$4*100)</f>
        <v>2.2727272727272729</v>
      </c>
      <c r="Y22" s="17">
        <f>IF('Current Test'!K$1=0,"",+PropertyTotals!X22/PropertyTotals!X$4*100)</f>
        <v>4.7619047619047619</v>
      </c>
      <c r="Z22" s="17">
        <f>IF('Current Test'!L$1=0,"",+PropertyTotals!Y22/PropertyTotals!Y$4*100)</f>
        <v>4.2553191489361701</v>
      </c>
      <c r="AA22" s="17">
        <f>IF('Current Test'!M$1=0,"",+PropertyTotals!Z22/PropertyTotals!Z$4*100)</f>
        <v>2.2727272727272729</v>
      </c>
      <c r="AB22" s="17">
        <f>IF('Current Test'!N$1=0,"",+PropertyTotals!AA22/PropertyTotals!AA$4*100)</f>
        <v>2.2222222222222223</v>
      </c>
      <c r="AC22" s="17">
        <f>IF('Current Test'!O$1=0,"",+PropertyTotals!AB22/PropertyTotals!AB$4*100)</f>
        <v>4.8780487804878048</v>
      </c>
      <c r="AD22" s="17">
        <f>IF('Current Test'!P$1=0,"",+PropertyTotals!AC22/PropertyTotals!AC$4*100)</f>
        <v>0</v>
      </c>
      <c r="AE22" s="17">
        <f>IF('Current Test'!Q$1=0,"",+PropertyTotals!AD22/PropertyTotals!AD$4*100)</f>
        <v>0</v>
      </c>
      <c r="AF22" s="17">
        <f>IF('Current Test'!R$1=0,"",+PropertyTotals!AE22/PropertyTotals!AE$4*100)</f>
        <v>0</v>
      </c>
      <c r="AG22" s="17">
        <f>IF('Current Test'!S$1=0,"",+PropertyTotals!AF22/PropertyTotals!AF$4*100)</f>
        <v>2.2727272727272729</v>
      </c>
      <c r="AH22" s="17">
        <f>IF('Current Test'!T$1=0,"",+PropertyTotals!AG22/PropertyTotals!AG$4*100)</f>
        <v>6.666666666666667</v>
      </c>
      <c r="AI22" s="17">
        <f>IF('Current Test'!U$1=0,"",+PropertyTotals!AH22/PropertyTotals!AH$4*100)</f>
        <v>2.4390243902439024</v>
      </c>
      <c r="AJ22" s="17">
        <f>IF('Current Test'!V$1=0,"",+PropertyTotals!AI22/PropertyTotals!AI$4*100)</f>
        <v>0</v>
      </c>
      <c r="AK22" s="17">
        <f>IF('Current Test'!W$1=0,"",+PropertyTotals!AJ22/PropertyTotals!AJ$4*100)</f>
        <v>4.5454545454545459</v>
      </c>
      <c r="AL22" s="17">
        <f>IF('Current Test'!X$1=0,"",+PropertyTotals!AK22/PropertyTotals!AK$4*100)</f>
        <v>2.3255813953488373</v>
      </c>
      <c r="AM22" s="17">
        <f>IF('Current Test'!Y$1=0,"",+PropertyTotals!AL22/PropertyTotals!AL$4*100)</f>
        <v>0</v>
      </c>
      <c r="AN22" s="17">
        <f>IF('Current Test'!Z$1=0,"",+PropertyTotals!AM22/PropertyTotals!AM$4*100)</f>
        <v>4.3478260869565215</v>
      </c>
      <c r="AO22" s="17">
        <f>IF('Current Test'!AA$1=0,"",+PropertyTotals!AN22/PropertyTotals!AN$4*100)</f>
        <v>0</v>
      </c>
      <c r="AP22" s="17">
        <f>IF('Current Test'!AB$1=0,"",+PropertyTotals!AO22/PropertyTotals!AO$4*100)</f>
        <v>2.4390243902439024</v>
      </c>
      <c r="AQ22" s="17">
        <f>IF('Current Test'!AC$1=0,"",+PropertyTotals!AP22/PropertyTotals!AP$4*100)</f>
        <v>0</v>
      </c>
      <c r="AR22" s="17">
        <f>IF('Current Test'!AD$1=0,"",+PropertyTotals!AQ22/PropertyTotals!AQ$4*100)</f>
        <v>2.2222222222222223</v>
      </c>
      <c r="AS22" s="17">
        <f>IF('Current Test'!AE$1=0,"",+PropertyTotals!AR22/PropertyTotals!AR$4*100)</f>
        <v>0</v>
      </c>
      <c r="AT22" s="17">
        <f>IF('Current Test'!AF$1=0,"",+PropertyTotals!AS22/PropertyTotals!AS$4*100)</f>
        <v>2.3255813953488373</v>
      </c>
      <c r="AU22" s="17">
        <f>IF('Current Test'!AG$1=0,"",+PropertyTotals!AT22/PropertyTotals!AT$4*100)</f>
        <v>2.3255813953488373</v>
      </c>
      <c r="AV22" s="17">
        <f>IF('Current Test'!AH$1=0,"",+PropertyTotals!AU22/PropertyTotals!AU$4*100)</f>
        <v>0</v>
      </c>
      <c r="AW22" s="17">
        <f>IF('Current Test'!AI$1=0,"",+PropertyTotals!AV22/PropertyTotals!AV$4*100)</f>
        <v>0</v>
      </c>
      <c r="AX22" s="17">
        <f>IF('Current Test'!AJ$1=0,"",+PropertyTotals!AW22/PropertyTotals!AW$4*100)</f>
        <v>4.5454545454545459</v>
      </c>
      <c r="AY22" s="17">
        <f>IF('Current Test'!AK$1=0,"",+PropertyTotals!AX22/PropertyTotals!AX$4*100)</f>
        <v>0</v>
      </c>
      <c r="AZ22" s="17">
        <f>IF('Current Test'!AL$1=0,"",+PropertyTotals!AY22/PropertyTotals!AY$4*100)</f>
        <v>4.3478260869565215</v>
      </c>
      <c r="BA22" s="17">
        <f>IF('Current Test'!AM$1=0,"",+PropertyTotals!AZ22/PropertyTotals!AZ$4*100)</f>
        <v>2.1739130434782608</v>
      </c>
      <c r="BB22" s="17">
        <f>IF('Current Test'!AN$1=0,"",+PropertyTotals!BA22/PropertyTotals!BA$4*100)</f>
        <v>2.3255813953488373</v>
      </c>
      <c r="BC22" s="17">
        <f>IF('Current Test'!AO$1=0,"",+PropertyTotals!BB22/PropertyTotals!BB$4*100)</f>
        <v>5</v>
      </c>
      <c r="BD22" s="17" t="str">
        <f>IF('Current Test'!AP$1=0,"",+PropertyTotals!BC22/PropertyTotals!BC$4*100)</f>
        <v/>
      </c>
      <c r="BE22" s="17" t="str">
        <f>IF('Current Test'!AQ$1=0,"",+PropertyTotals!BD22/PropertyTotals!BD$4*100)</f>
        <v/>
      </c>
      <c r="BF22" s="17" t="str">
        <f>IF('Current Test'!AR$1=0,"",+PropertyTotals!BE22/PropertyTotals!BE$4*100)</f>
        <v/>
      </c>
      <c r="BG22" s="17" t="str">
        <f>IF('Current Test'!AS$1=0,"",+PropertyTotals!BF22/PropertyTotals!BF$4*100)</f>
        <v/>
      </c>
      <c r="BH22" s="17" t="str">
        <f>IF('Current Test'!AT$1=0,"",+PropertyTotals!BG22/PropertyTotals!BG$4*100)</f>
        <v/>
      </c>
      <c r="BI22" s="17" t="str">
        <f>IF('Current Test'!AU$1=0,"",+PropertyTotals!BH22/PropertyTotals!BH$4*100)</f>
        <v/>
      </c>
      <c r="BJ22" s="17" t="str">
        <f>IF('Current Test'!AV$1=0,"",+PropertyTotals!BI22/PropertyTotals!BI$4*100)</f>
        <v/>
      </c>
      <c r="BK22" s="17" t="str">
        <f>IF('Current Test'!AW$1=0,"",+PropertyTotals!BJ22/PropertyTotals!BJ$4*100)</f>
        <v/>
      </c>
      <c r="BL22" s="17" t="str">
        <f>IF('Current Test'!AX$1=0,"",+PropertyTotals!BK22/PropertyTotals!BK$4*100)</f>
        <v/>
      </c>
      <c r="BM22" s="17" t="str">
        <f>IF('Current Test'!AY$1=0,"",+PropertyTotals!BL22/PropertyTotals!BL$4*100)</f>
        <v/>
      </c>
      <c r="BN22" s="17" t="str">
        <f>IF('Current Test'!AZ$1=0,"",+PropertyTotals!BM22/PropertyTotals!BM$4*100)</f>
        <v/>
      </c>
      <c r="BO22" s="17" t="str">
        <f>IF('Current Test'!BA$1=0,"",+PropertyTotals!BN22/PropertyTotals!BN$4*100)</f>
        <v/>
      </c>
      <c r="BP22" s="17" t="str">
        <f>IF('Current Test'!BB$1=0,"",+PropertyTotals!BO22/PropertyTotals!BO$4*100)</f>
        <v/>
      </c>
      <c r="BQ22" s="17" t="str">
        <f>IF('Current Test'!BC$1=0,"",+PropertyTotals!BP22/PropertyTotals!BP$4*100)</f>
        <v/>
      </c>
      <c r="BR22" s="17" t="str">
        <f>IF('Current Test'!BD$1=0,"",+PropertyTotals!BQ22/PropertyTotals!BQ$4*100)</f>
        <v/>
      </c>
      <c r="BS22" s="17" t="str">
        <f>IF('Current Test'!BE$1=0,"",+PropertyTotals!BR22/PropertyTotals!BR$4*100)</f>
        <v/>
      </c>
      <c r="BT22" s="17" t="str">
        <f>IF('Current Test'!BF$1=0,"",+PropertyTotals!BS22/PropertyTotals!BS$4*100)</f>
        <v/>
      </c>
      <c r="BU22" s="17" t="str">
        <f>IF('Current Test'!BG$1=0,"",+PropertyTotals!BT22/PropertyTotals!BT$4*100)</f>
        <v/>
      </c>
      <c r="BV22" s="17" t="str">
        <f>IF('Current Test'!BH$1=0,"",+PropertyTotals!BU22/PropertyTotals!BU$4*100)</f>
        <v/>
      </c>
      <c r="BW22" s="17" t="str">
        <f>IF('Current Test'!BI$1=0,"",+PropertyTotals!BV22/PropertyTotals!BV$4*100)</f>
        <v/>
      </c>
      <c r="BX22" s="17" t="str">
        <f>IF('Current Test'!BJ$1=0,"",+PropertyTotals!BW22/PropertyTotals!BW$4*100)</f>
        <v/>
      </c>
      <c r="BY22" s="17" t="str">
        <f>IF('Current Test'!BK$1=0,"",+PropertyTotals!BX22/PropertyTotals!BX$4*100)</f>
        <v/>
      </c>
      <c r="BZ22" s="17" t="str">
        <f>IF('Current Test'!BL$1=0,"",+PropertyTotals!BY22/PropertyTotals!BY$4*100)</f>
        <v/>
      </c>
      <c r="CA22" s="17" t="str">
        <f>IF('Current Test'!BM$1=0,"",+PropertyTotals!BZ22/PropertyTotals!BZ$4*100)</f>
        <v/>
      </c>
      <c r="CB22" s="17" t="str">
        <f>IF('Current Test'!BN$1=0,"",+PropertyTotals!CA22/PropertyTotals!CA$4*100)</f>
        <v/>
      </c>
      <c r="CC22" s="17" t="str">
        <f>IF('Current Test'!BO$1=0,"",+PropertyTotals!CB22/PropertyTotals!CB$4*100)</f>
        <v/>
      </c>
      <c r="CD22" s="17" t="str">
        <f>IF('Current Test'!BP$1=0,"",+PropertyTotals!CC22/PropertyTotals!CC$4*100)</f>
        <v/>
      </c>
      <c r="CE22" s="17" t="str">
        <f>IF('Current Test'!BQ$1=0,"",+PropertyTotals!CD22/PropertyTotals!CD$4*100)</f>
        <v/>
      </c>
      <c r="CF22" s="17" t="str">
        <f>IF('Current Test'!BR$1=0,"",+PropertyTotals!CE22/PropertyTotals!CE$4*100)</f>
        <v/>
      </c>
      <c r="CG22" s="17" t="str">
        <f>IF('Current Test'!BS$1=0,"",+PropertyTotals!CF22/PropertyTotals!CF$4*100)</f>
        <v/>
      </c>
      <c r="CH22" s="17" t="str">
        <f>IF('Current Test'!BT$1=0,"",+PropertyTotals!CG22/PropertyTotals!CG$4*100)</f>
        <v/>
      </c>
      <c r="CI22" s="17" t="str">
        <f>IF('Current Test'!BU$1=0,"",+PropertyTotals!CH22/PropertyTotals!CH$4*100)</f>
        <v/>
      </c>
      <c r="CJ22" s="17" t="str">
        <f>IF('Current Test'!BV$1=0,"",+PropertyTotals!CI22/PropertyTotals!CI$4*100)</f>
        <v/>
      </c>
      <c r="CK22" s="17" t="str">
        <f>IF('Current Test'!BW$1=0,"",+PropertyTotals!CJ22/PropertyTotals!CJ$4*100)</f>
        <v/>
      </c>
      <c r="CL22" s="17" t="str">
        <f>IF('Current Test'!BX$1=0,"",+PropertyTotals!CK22/PropertyTotals!CK$4*100)</f>
        <v/>
      </c>
      <c r="CM22" s="17" t="str">
        <f>IF('Current Test'!BY$1=0,"",+PropertyTotals!CL22/PropertyTotals!CL$4*100)</f>
        <v/>
      </c>
      <c r="CN22" s="17" t="str">
        <f>IF('Current Test'!BZ$1=0,"",+PropertyTotals!CM22/PropertyTotals!CM$4*100)</f>
        <v/>
      </c>
      <c r="CO22" s="17" t="str">
        <f>IF('Current Test'!CA$1=0,"",+PropertyTotals!CN22/PropertyTotals!CN$4*100)</f>
        <v/>
      </c>
      <c r="CP22" s="17" t="str">
        <f>IF('Current Test'!CB$1=0,"",+PropertyTotals!CO22/PropertyTotals!CO$4*100)</f>
        <v/>
      </c>
      <c r="CQ22" s="17" t="str">
        <f>IF('Current Test'!CC$1=0,"",+PropertyTotals!CP22/PropertyTotals!CP$4*100)</f>
        <v/>
      </c>
      <c r="CR22" s="17" t="str">
        <f>IF('Current Test'!CD$1=0,"",+PropertyTotals!CQ22/PropertyTotals!CQ$4*100)</f>
        <v/>
      </c>
      <c r="CS22" s="17" t="str">
        <f>IF('Current Test'!CE$1=0,"",+PropertyTotals!CR22/PropertyTotals!CR$4*100)</f>
        <v/>
      </c>
      <c r="CT22" s="17" t="str">
        <f>IF('Current Test'!CF$1=0,"",+PropertyTotals!CS22/PropertyTotals!CS$4*100)</f>
        <v/>
      </c>
      <c r="CU22" s="17" t="str">
        <f>IF('Current Test'!CG$1=0,"",+PropertyTotals!CT22/PropertyTotals!CT$4*100)</f>
        <v/>
      </c>
      <c r="CV22" s="17" t="str">
        <f>IF('Current Test'!CH$1=0,"",+PropertyTotals!CU22/PropertyTotals!CU$4*100)</f>
        <v/>
      </c>
      <c r="CW22" s="17" t="str">
        <f>IF('Current Test'!CI$1=0,"",+PropertyTotals!CV22/PropertyTotals!CV$4*100)</f>
        <v/>
      </c>
      <c r="CX22" s="17" t="str">
        <f>IF('Current Test'!CJ$1=0,"",+PropertyTotals!CW22/PropertyTotals!CW$4*100)</f>
        <v/>
      </c>
      <c r="CY22" s="17" t="str">
        <f>IF('Current Test'!CK$1=0,"",+PropertyTotals!CX22/PropertyTotals!CX$4*100)</f>
        <v/>
      </c>
      <c r="CZ22" s="17" t="str">
        <f>IF('Current Test'!CL$1=0,"",+PropertyTotals!CY22/PropertyTotals!CY$4*100)</f>
        <v/>
      </c>
      <c r="DA22" s="17" t="str">
        <f>IF('Current Test'!CM$1=0,"",+PropertyTotals!CZ22/PropertyTotals!CZ$4*100)</f>
        <v/>
      </c>
      <c r="DB22" s="17" t="str">
        <f>IF('Current Test'!CN$1=0,"",+PropertyTotals!DA22/PropertyTotals!DA$4*100)</f>
        <v/>
      </c>
      <c r="DC22" s="17" t="str">
        <f>IF('Current Test'!CO$1=0,"",+PropertyTotals!DB22/PropertyTotals!DB$4*100)</f>
        <v/>
      </c>
      <c r="DD22" s="17" t="str">
        <f>IF('Current Test'!CP$1=0,"",+PropertyTotals!DC22/PropertyTotals!DC$4*100)</f>
        <v/>
      </c>
      <c r="DE22" s="17" t="str">
        <f>IF('Current Test'!CQ$1=0,"",+PropertyTotals!DD22/PropertyTotals!DD$4*100)</f>
        <v/>
      </c>
      <c r="DF22" s="17" t="str">
        <f>IF('Current Test'!CR$1=0,"",+PropertyTotals!DE22/PropertyTotals!DE$4*100)</f>
        <v/>
      </c>
      <c r="DG22" s="17" t="str">
        <f>IF('Current Test'!CS$1=0,"",+PropertyTotals!DF22/PropertyTotals!DF$4*100)</f>
        <v/>
      </c>
      <c r="DH22" s="17" t="str">
        <f>IF('Current Test'!CT$1=0,"",+PropertyTotals!DG22/PropertyTotals!DG$4*100)</f>
        <v/>
      </c>
      <c r="DI22" s="17" t="str">
        <f>IF('Current Test'!CU$1=0,"",+PropertyTotals!DH22/PropertyTotals!DH$4*100)</f>
        <v/>
      </c>
      <c r="DJ22" s="17" t="str">
        <f>IF('Current Test'!CV$1=0,"",+PropertyTotals!DI22/PropertyTotals!DI$4*100)</f>
        <v/>
      </c>
      <c r="DK22" s="17" t="str">
        <f>IF('Current Test'!CW$1=0,"",+PropertyTotals!DJ22/PropertyTotals!DJ$4*100)</f>
        <v/>
      </c>
      <c r="DL22" s="17" t="str">
        <f>IF('Current Test'!CX$1=0,"",+PropertyTotals!DK22/PropertyTotals!DK$4*100)</f>
        <v/>
      </c>
      <c r="DM22" s="17" t="str">
        <f>IF('Current Test'!CY$1=0,"",+PropertyTotals!DL22/PropertyTotals!DL$4*100)</f>
        <v/>
      </c>
      <c r="DN22" s="17" t="str">
        <f>IF('Current Test'!CZ$1=0,"",+PropertyTotals!DM22/PropertyTotals!DM$4*100)</f>
        <v/>
      </c>
      <c r="DO22" s="17" t="str">
        <f>IF('Current Test'!DA$1=0,"",+PropertyTotals!DN22/PropertyTotals!DN$4*100)</f>
        <v/>
      </c>
      <c r="DP22" s="17" t="str">
        <f>IF('Current Test'!DB$1=0,"",+PropertyTotals!DO22/PropertyTotals!DO$4*100)</f>
        <v/>
      </c>
      <c r="DQ22" s="17" t="str">
        <f>IF('Current Test'!DC$1=0,"",+PropertyTotals!DP22/PropertyTotals!DP$4*100)</f>
        <v/>
      </c>
      <c r="DR22" s="17" t="str">
        <f>IF('Current Test'!DD$1=0,"",+PropertyTotals!DQ22/PropertyTotals!DQ$4*100)</f>
        <v/>
      </c>
      <c r="DS22" s="17" t="str">
        <f>IF('Current Test'!DE$1=0,"",+PropertyTotals!DR22/PropertyTotals!DR$4*100)</f>
        <v/>
      </c>
      <c r="DT22" s="17" t="str">
        <f>IF('Current Test'!DF$1=0,"",+PropertyTotals!DS22/PropertyTotals!DS$4*100)</f>
        <v/>
      </c>
      <c r="DU22" s="17" t="str">
        <f>IF('Current Test'!DG$1=0,"",+PropertyTotals!DT22/PropertyTotals!DT$4*100)</f>
        <v/>
      </c>
      <c r="DV22" s="17" t="str">
        <f>IF('Current Test'!DH$1=0,"",+PropertyTotals!DU22/PropertyTotals!DU$4*100)</f>
        <v/>
      </c>
      <c r="DW22" s="17" t="str">
        <f>IF('Current Test'!DI$1=0,"",+PropertyTotals!DV22/PropertyTotals!DV$4*100)</f>
        <v/>
      </c>
      <c r="DX22" s="17" t="str">
        <f>IF('Current Test'!DJ$1=0,"",+PropertyTotals!DW22/PropertyTotals!DW$4*100)</f>
        <v/>
      </c>
      <c r="DY22" s="17" t="str">
        <f>IF('Current Test'!DK$1=0,"",+PropertyTotals!DX22/PropertyTotals!DX$4*100)</f>
        <v/>
      </c>
      <c r="DZ22" s="17" t="str">
        <f>IF('Current Test'!DL$1=0,"",+PropertyTotals!DY22/PropertyTotals!DY$4*100)</f>
        <v/>
      </c>
      <c r="EA22" s="17" t="str">
        <f>IF('Current Test'!DM$1=0,"",+PropertyTotals!DZ22/PropertyTotals!DZ$4*100)</f>
        <v/>
      </c>
      <c r="EB22" s="17" t="str">
        <f>IF('Current Test'!DN$1=0,"",+PropertyTotals!EA22/PropertyTotals!EA$4*100)</f>
        <v/>
      </c>
      <c r="EC22" s="17" t="str">
        <f>IF('Current Test'!DO$1=0,"",+PropertyTotals!EB22/PropertyTotals!EB$4*100)</f>
        <v/>
      </c>
      <c r="ED22" s="17" t="str">
        <f>IF('Current Test'!DP$1=0,"",+PropertyTotals!EC22/PropertyTotals!EC$4*100)</f>
        <v/>
      </c>
      <c r="EE22" s="17" t="str">
        <f>IF('Current Test'!DQ$1=0,"",+PropertyTotals!ED22/PropertyTotals!ED$4*100)</f>
        <v/>
      </c>
      <c r="EF22" s="17" t="str">
        <f>IF('Current Test'!DR$1=0,"",+PropertyTotals!EE22/PropertyTotals!EE$4*100)</f>
        <v/>
      </c>
      <c r="EG22" s="17" t="str">
        <f>IF('Current Test'!DS$1=0,"",+PropertyTotals!EF22/PropertyTotals!EF$4*100)</f>
        <v/>
      </c>
      <c r="EH22" s="17" t="str">
        <f>IF('Current Test'!DT$1=0,"",+PropertyTotals!EG22/PropertyTotals!EG$4*100)</f>
        <v/>
      </c>
      <c r="EI22" s="17" t="str">
        <f>IF('Current Test'!DU$1=0,"",+PropertyTotals!EH22/PropertyTotals!EH$4*100)</f>
        <v/>
      </c>
      <c r="EJ22" s="17" t="str">
        <f>IF('Current Test'!DV$1=0,"",+PropertyTotals!EI22/PropertyTotals!EI$4*100)</f>
        <v/>
      </c>
      <c r="EK22" s="17" t="str">
        <f>IF('Current Test'!DW$1=0,"",+PropertyTotals!EJ22/PropertyTotals!EJ$4*100)</f>
        <v/>
      </c>
      <c r="EL22" s="17" t="str">
        <f>IF('Current Test'!DX$1=0,"",+PropertyTotals!EK22/PropertyTotals!EK$4*100)</f>
        <v/>
      </c>
      <c r="EM22" s="17" t="str">
        <f>IF('Current Test'!DY$1=0,"",+PropertyTotals!EL22/PropertyTotals!EL$4*100)</f>
        <v/>
      </c>
      <c r="EN22" s="17" t="str">
        <f>IF('Current Test'!DZ$1=0,"",+PropertyTotals!EM22/PropertyTotals!EM$4*100)</f>
        <v/>
      </c>
      <c r="EO22" s="17" t="str">
        <f>IF('Current Test'!EA$1=0,"",+PropertyTotals!EN22/PropertyTotals!EN$4*100)</f>
        <v/>
      </c>
      <c r="EP22" s="17" t="str">
        <f>IF('Current Test'!EB$1=0,"",+PropertyTotals!EO22/PropertyTotals!EO$4*100)</f>
        <v/>
      </c>
      <c r="EQ22" s="17" t="str">
        <f>IF('Current Test'!EC$1=0,"",+PropertyTotals!EP22/PropertyTotals!EP$4*100)</f>
        <v/>
      </c>
      <c r="ER22" s="17" t="str">
        <f>IF('Current Test'!ED$1=0,"",+PropertyTotals!EQ22/PropertyTotals!EQ$4*100)</f>
        <v/>
      </c>
      <c r="ES22" s="17" t="str">
        <f>IF('Current Test'!EE$1=0,"",+PropertyTotals!ER22/PropertyTotals!ER$4*100)</f>
        <v/>
      </c>
      <c r="ET22" s="17" t="str">
        <f>IF('Current Test'!EF$1=0,"",+PropertyTotals!ES22/PropertyTotals!ES$4*100)</f>
        <v/>
      </c>
      <c r="EU22" s="17" t="str">
        <f>IF('Current Test'!EG$1=0,"",+PropertyTotals!ET22/PropertyTotals!ET$4*100)</f>
        <v/>
      </c>
      <c r="EV22" s="17" t="str">
        <f>IF('Current Test'!EH$1=0,"",+PropertyTotals!EU22/PropertyTotals!EU$4*100)</f>
        <v/>
      </c>
      <c r="EW22" s="17" t="str">
        <f>IF('Current Test'!EI$1=0,"",+PropertyTotals!EV22/PropertyTotals!EV$4*100)</f>
        <v/>
      </c>
      <c r="EX22" s="17" t="str">
        <f>IF('Current Test'!EJ$1=0,"",+PropertyTotals!EW22/PropertyTotals!EW$4*100)</f>
        <v/>
      </c>
      <c r="EY22" s="17" t="str">
        <f>IF('Current Test'!EK$1=0,"",+PropertyTotals!EX22/PropertyTotals!EX$4*100)</f>
        <v/>
      </c>
      <c r="EZ22" s="17" t="str">
        <f>IF('Current Test'!EL$1=0,"",+PropertyTotals!EY22/PropertyTotals!EY$4*100)</f>
        <v/>
      </c>
      <c r="FA22" s="17" t="str">
        <f>IF('Current Test'!EM$1=0,"",+PropertyTotals!EZ22/PropertyTotals!EZ$4*100)</f>
        <v/>
      </c>
      <c r="FB22" s="17" t="str">
        <f>IF('Current Test'!EN$1=0,"",+PropertyTotals!FA22/PropertyTotals!FA$4*100)</f>
        <v/>
      </c>
      <c r="FC22" s="17" t="str">
        <f>IF('Current Test'!EO$1=0,"",+PropertyTotals!FB22/PropertyTotals!FB$4*100)</f>
        <v/>
      </c>
      <c r="FD22" s="17" t="str">
        <f>IF('Current Test'!EP$1=0,"",+PropertyTotals!FC22/PropertyTotals!FC$4*100)</f>
        <v/>
      </c>
      <c r="FE22" s="17" t="str">
        <f>IF('Current Test'!EQ$1=0,"",+PropertyTotals!FD22/PropertyTotals!FD$4*100)</f>
        <v/>
      </c>
      <c r="FF22" s="17" t="str">
        <f>IF('Current Test'!ER$1=0,"",+PropertyTotals!FE22/PropertyTotals!FE$4*100)</f>
        <v/>
      </c>
      <c r="FG22" s="17" t="str">
        <f>IF('Current Test'!ES$1=0,"",+PropertyTotals!FF22/PropertyTotals!FF$4*100)</f>
        <v/>
      </c>
      <c r="FH22" s="17" t="str">
        <f>IF('Current Test'!ET$1=0,"",+PropertyTotals!FG22/PropertyTotals!FG$4*100)</f>
        <v/>
      </c>
      <c r="FI22" s="17" t="str">
        <f>IF('Current Test'!EU$1=0,"",+PropertyTotals!FH22/PropertyTotals!FH$4*100)</f>
        <v/>
      </c>
      <c r="FJ22" s="17" t="str">
        <f>IF('Current Test'!EV$1=0,"",+PropertyTotals!FI22/PropertyTotals!FI$4*100)</f>
        <v/>
      </c>
      <c r="FK22" s="17" t="str">
        <f>IF('Current Test'!EW$1=0,"",+PropertyTotals!FJ22/PropertyTotals!FJ$4*100)</f>
        <v/>
      </c>
      <c r="FL22" s="17" t="str">
        <f>IF('Current Test'!EX$1=0,"",+PropertyTotals!FK22/PropertyTotals!FK$4*100)</f>
        <v/>
      </c>
      <c r="FM22" s="17" t="str">
        <f>IF('Current Test'!EY$1=0,"",+PropertyTotals!FL22/PropertyTotals!FL$4*100)</f>
        <v/>
      </c>
      <c r="FN22" s="17" t="str">
        <f>IF('Current Test'!EZ$1=0,"",+PropertyTotals!FM22/PropertyTotals!FM$4*100)</f>
        <v/>
      </c>
      <c r="FO22" s="17" t="str">
        <f>IF('Current Test'!FA$1=0,"",+PropertyTotals!FN22/PropertyTotals!FN$4*100)</f>
        <v/>
      </c>
      <c r="FP22" s="17" t="str">
        <f>IF('Current Test'!FB$1=0,"",+PropertyTotals!FO22/PropertyTotals!FO$4*100)</f>
        <v/>
      </c>
      <c r="FQ22" s="17" t="str">
        <f>IF('Current Test'!FC$1=0,"",+PropertyTotals!FP22/PropertyTotals!FP$4*100)</f>
        <v/>
      </c>
      <c r="FR22" s="17" t="str">
        <f>IF('Current Test'!FD$1=0,"",+PropertyTotals!FQ22/PropertyTotals!FQ$4*100)</f>
        <v/>
      </c>
      <c r="FS22" s="17" t="str">
        <f>IF('Current Test'!FE$1=0,"",+PropertyTotals!FR22/PropertyTotals!FR$4*100)</f>
        <v/>
      </c>
      <c r="FT22" s="17" t="str">
        <f>IF('Current Test'!FF$1=0,"",+PropertyTotals!FS22/PropertyTotals!FS$4*100)</f>
        <v/>
      </c>
      <c r="FU22" s="17" t="str">
        <f>IF('Current Test'!FG$1=0,"",+PropertyTotals!FT22/PropertyTotals!FT$4*100)</f>
        <v/>
      </c>
      <c r="FV22" s="17" t="str">
        <f>IF('Current Test'!FH$1=0,"",+PropertyTotals!FU22/PropertyTotals!FU$4*100)</f>
        <v/>
      </c>
      <c r="FW22" s="17" t="str">
        <f>IF('Current Test'!FI$1=0,"",+PropertyTotals!FV22/PropertyTotals!FV$4*100)</f>
        <v/>
      </c>
      <c r="FX22" s="17" t="str">
        <f>IF('Current Test'!FJ$1=0,"",+PropertyTotals!FW22/PropertyTotals!FW$4*100)</f>
        <v/>
      </c>
      <c r="FY22" s="17" t="str">
        <f>IF('Current Test'!FK$1=0,"",+PropertyTotals!FX22/PropertyTotals!FX$4*100)</f>
        <v/>
      </c>
      <c r="FZ22" s="17" t="str">
        <f>IF('Current Test'!FL$1=0,"",+PropertyTotals!FY22/PropertyTotals!FY$4*100)</f>
        <v/>
      </c>
      <c r="GA22" s="17" t="str">
        <f>IF('Current Test'!FM$1=0,"",+PropertyTotals!FZ22/PropertyTotals!FZ$4*100)</f>
        <v/>
      </c>
      <c r="GB22" s="17" t="str">
        <f>IF('Current Test'!FN$1=0,"",+PropertyTotals!GA22/PropertyTotals!GA$4*100)</f>
        <v/>
      </c>
      <c r="GC22" s="17" t="str">
        <f>IF('Current Test'!FO$1=0,"",+PropertyTotals!GB22/PropertyTotals!GB$4*100)</f>
        <v/>
      </c>
      <c r="GD22" s="17" t="str">
        <f>IF('Current Test'!FP$1=0,"",+PropertyTotals!GC22/PropertyTotals!GC$4*100)</f>
        <v/>
      </c>
      <c r="GE22" s="17" t="str">
        <f>IF('Current Test'!FQ$1=0,"",+PropertyTotals!GD22/PropertyTotals!GD$4*100)</f>
        <v/>
      </c>
      <c r="GF22" s="17" t="str">
        <f>IF('Current Test'!FR$1=0,"",+PropertyTotals!GE22/PropertyTotals!GE$4*100)</f>
        <v/>
      </c>
      <c r="GG22" s="17" t="str">
        <f>IF('Current Test'!FS$1=0,"",+PropertyTotals!GF22/PropertyTotals!GF$4*100)</f>
        <v/>
      </c>
      <c r="GH22" s="17" t="str">
        <f>IF('Current Test'!FT$1=0,"",+PropertyTotals!GG22/PropertyTotals!GG$4*100)</f>
        <v/>
      </c>
      <c r="GI22" s="17" t="str">
        <f>IF('Current Test'!FU$1=0,"",+PropertyTotals!GH22/PropertyTotals!GH$4*100)</f>
        <v/>
      </c>
      <c r="GJ22" s="17" t="str">
        <f>IF('Current Test'!FV$1=0,"",+PropertyTotals!GI22/PropertyTotals!GI$4*100)</f>
        <v/>
      </c>
      <c r="GK22" s="17" t="str">
        <f>IF('Current Test'!FW$1=0,"",+PropertyTotals!GJ22/PropertyTotals!GJ$4*100)</f>
        <v/>
      </c>
      <c r="GL22" s="17" t="str">
        <f>IF('Current Test'!FX$1=0,"",+PropertyTotals!GK22/PropertyTotals!GK$4*100)</f>
        <v/>
      </c>
      <c r="GM22" s="17" t="str">
        <f>IF('Current Test'!FY$1=0,"",+PropertyTotals!GL22/PropertyTotals!GL$4*100)</f>
        <v/>
      </c>
      <c r="GN22" s="17" t="str">
        <f>IF('Current Test'!FZ$1=0,"",+PropertyTotals!GM22/PropertyTotals!GM$4*100)</f>
        <v/>
      </c>
      <c r="GO22" s="17" t="str">
        <f>IF('Current Test'!GA$1=0,"",+PropertyTotals!GN22/PropertyTotals!GN$4*100)</f>
        <v/>
      </c>
      <c r="GP22" s="17" t="str">
        <f>IF('Current Test'!GB$1=0,"",+PropertyTotals!GO22/PropertyTotals!GO$4*100)</f>
        <v/>
      </c>
      <c r="GQ22" s="17" t="str">
        <f>IF('Current Test'!GC$1=0,"",+PropertyTotals!GP22/PropertyTotals!GP$4*100)</f>
        <v/>
      </c>
      <c r="GR22" s="17" t="str">
        <f>IF('Current Test'!GD$1=0,"",+PropertyTotals!GQ22/PropertyTotals!GQ$4*100)</f>
        <v/>
      </c>
      <c r="GS22" s="17" t="str">
        <f>IF('Current Test'!GE$1=0,"",+PropertyTotals!GR22/PropertyTotals!GR$4*100)</f>
        <v/>
      </c>
      <c r="GT22" s="17" t="str">
        <f>IF('Current Test'!GF$1=0,"",+PropertyTotals!GS22/PropertyTotals!GS$4*100)</f>
        <v/>
      </c>
      <c r="GU22" s="17" t="str">
        <f>IF('Current Test'!GG$1=0,"",+PropertyTotals!GT22/PropertyTotals!GT$4*100)</f>
        <v/>
      </c>
      <c r="GV22" s="17" t="str">
        <f>IF('Current Test'!GH$1=0,"",+PropertyTotals!GU22/PropertyTotals!GU$4*100)</f>
        <v/>
      </c>
      <c r="GW22" s="17" t="str">
        <f>IF('Current Test'!GI$1=0,"",+PropertyTotals!GV22/PropertyTotals!GV$4*100)</f>
        <v/>
      </c>
      <c r="GX22" s="17" t="str">
        <f>IF('Current Test'!GJ$1=0,"",+PropertyTotals!GW22/PropertyTotals!GW$4*100)</f>
        <v/>
      </c>
      <c r="GY22" s="17" t="str">
        <f>IF('Current Test'!GK$1=0,"",+PropertyTotals!GX22/PropertyTotals!GX$4*100)</f>
        <v/>
      </c>
      <c r="GZ22" s="17" t="str">
        <f>IF('Current Test'!GL$1=0,"",+PropertyTotals!GY22/PropertyTotals!GY$4*100)</f>
        <v/>
      </c>
      <c r="HA22" s="17" t="str">
        <f>IF('Current Test'!GM$1=0,"",+PropertyTotals!GZ22/PropertyTotals!GZ$4*100)</f>
        <v/>
      </c>
      <c r="HB22" s="17" t="str">
        <f>IF('Current Test'!GN$1=0,"",+PropertyTotals!HA22/PropertyTotals!HA$4*100)</f>
        <v/>
      </c>
      <c r="HC22" s="17" t="str">
        <f>IF('Current Test'!GO$1=0,"",+PropertyTotals!HB22/PropertyTotals!HB$4*100)</f>
        <v/>
      </c>
      <c r="HD22" s="17" t="str">
        <f>IF('Current Test'!GP$1=0,"",+PropertyTotals!HC22/PropertyTotals!HC$4*100)</f>
        <v/>
      </c>
      <c r="HE22" s="17" t="str">
        <f>IF('Current Test'!GQ$1=0,"",+PropertyTotals!HD22/PropertyTotals!HD$4*100)</f>
        <v/>
      </c>
      <c r="HF22" s="17" t="str">
        <f>IF('Current Test'!GR$1=0,"",+PropertyTotals!HE22/PropertyTotals!HE$4*100)</f>
        <v/>
      </c>
      <c r="HG22" s="17" t="str">
        <f>IF('Current Test'!GS$1=0,"",+PropertyTotals!HF22/PropertyTotals!HF$4*100)</f>
        <v/>
      </c>
      <c r="HH22" s="17" t="str">
        <f>IF('Current Test'!GT$1=0,"",+PropertyTotals!HG22/PropertyTotals!HG$4*100)</f>
        <v/>
      </c>
      <c r="HI22" s="17" t="str">
        <f>IF('Current Test'!GU$1=0,"",+PropertyTotals!HH22/PropertyTotals!HH$4*100)</f>
        <v/>
      </c>
      <c r="HJ22" s="17" t="str">
        <f>IF('Current Test'!GV$1=0,"",+PropertyTotals!HI22/PropertyTotals!HI$4*100)</f>
        <v/>
      </c>
      <c r="HK22" s="17" t="str">
        <f>IF('Current Test'!GW$1=0,"",+PropertyTotals!HJ22/PropertyTotals!HJ$4*100)</f>
        <v/>
      </c>
      <c r="HL22" s="17" t="str">
        <f>IF('Current Test'!GX$1=0,"",+PropertyTotals!HK22/PropertyTotals!HK$4*100)</f>
        <v/>
      </c>
      <c r="HM22" s="17" t="str">
        <f>IF('Current Test'!GY$1=0,"",+PropertyTotals!HL22/PropertyTotals!HL$4*100)</f>
        <v/>
      </c>
      <c r="HN22" s="17" t="str">
        <f>IF('Current Test'!GZ$1=0,"",+PropertyTotals!HM22/PropertyTotals!HM$4*100)</f>
        <v/>
      </c>
      <c r="HO22" s="17" t="str">
        <f>IF('Current Test'!HA$1=0,"",+PropertyTotals!HN22/PropertyTotals!HN$4*100)</f>
        <v/>
      </c>
      <c r="HP22" s="17" t="str">
        <f>IF('Current Test'!HB$1=0,"",+PropertyTotals!HO22/PropertyTotals!HO$4*100)</f>
        <v/>
      </c>
      <c r="HQ22" s="17" t="str">
        <f>IF('Current Test'!HC$1=0,"",+PropertyTotals!HP22/PropertyTotals!HP$4*100)</f>
        <v/>
      </c>
      <c r="HR22" s="17" t="str">
        <f>IF('Current Test'!HD$1=0,"",+PropertyTotals!HQ22/PropertyTotals!HQ$4*100)</f>
        <v/>
      </c>
      <c r="HS22" s="17" t="str">
        <f>IF('Current Test'!HE$1=0,"",+PropertyTotals!HR22/PropertyTotals!HR$4*100)</f>
        <v/>
      </c>
      <c r="HT22" s="17" t="str">
        <f>IF('Current Test'!HF$1=0,"",+PropertyTotals!HS22/PropertyTotals!HS$4*100)</f>
        <v/>
      </c>
      <c r="HU22" s="17" t="str">
        <f>IF('Current Test'!HG$1=0,"",+PropertyTotals!HT22/PropertyTotals!HT$4*100)</f>
        <v/>
      </c>
      <c r="HV22" s="17" t="str">
        <f>IF('Current Test'!HH$1=0,"",+PropertyTotals!HU22/PropertyTotals!HU$4*100)</f>
        <v/>
      </c>
      <c r="HW22" s="17" t="str">
        <f>IF('Current Test'!HI$1=0,"",+PropertyTotals!HV22/PropertyTotals!HV$4*100)</f>
        <v/>
      </c>
      <c r="HX22" s="17" t="str">
        <f>IF('Current Test'!HJ$1=0,"",+PropertyTotals!HW22/PropertyTotals!HW$4*100)</f>
        <v/>
      </c>
      <c r="HY22" s="17" t="str">
        <f>IF('Current Test'!HK$1=0,"",+PropertyTotals!HX22/PropertyTotals!HX$4*100)</f>
        <v/>
      </c>
      <c r="HZ22" s="17" t="str">
        <f>IF('Current Test'!HL$1=0,"",+PropertyTotals!HY22/PropertyTotals!HY$4*100)</f>
        <v/>
      </c>
      <c r="IA22" s="17" t="str">
        <f>IF('Current Test'!HM$1=0,"",+PropertyTotals!HZ22/PropertyTotals!HZ$4*100)</f>
        <v/>
      </c>
      <c r="IB22" s="17" t="str">
        <f>IF('Current Test'!HN$1=0,"",+PropertyTotals!IA22/PropertyTotals!IA$4*100)</f>
        <v/>
      </c>
      <c r="IC22" s="17" t="str">
        <f>IF('Current Test'!HO$1=0,"",+PropertyTotals!IB22/PropertyTotals!IB$4*100)</f>
        <v/>
      </c>
      <c r="ID22" s="17" t="str">
        <f>IF('Current Test'!HP$1=0,"",+PropertyTotals!IC22/PropertyTotals!IC$4*100)</f>
        <v/>
      </c>
      <c r="IE22" s="17" t="str">
        <f>IF('Current Test'!HQ$1=0,"",+PropertyTotals!ID22/PropertyTotals!ID$4*100)</f>
        <v/>
      </c>
      <c r="IF22" s="17" t="str">
        <f>IF('Current Test'!HR$1=0,"",+PropertyTotals!IE22/PropertyTotals!IE$4*100)</f>
        <v/>
      </c>
      <c r="IG22" s="17" t="str">
        <f>IF('Current Test'!HS$1=0,"",+PropertyTotals!IF22/PropertyTotals!IF$4*100)</f>
        <v/>
      </c>
      <c r="IH22" s="17" t="str">
        <f>IF('Current Test'!HT$1=0,"",+PropertyTotals!IG22/PropertyTotals!IG$4*100)</f>
        <v/>
      </c>
      <c r="II22" s="17" t="str">
        <f>IF('Current Test'!HU$1=0,"",+PropertyTotals!IH22/PropertyTotals!IH$4*100)</f>
        <v/>
      </c>
      <c r="IJ22" s="17" t="str">
        <f>IF('Current Test'!HV$1=0,"",+PropertyTotals!II22/PropertyTotals!II$4*100)</f>
        <v/>
      </c>
      <c r="IK22" s="17" t="str">
        <f>IF('Current Test'!HW$1=0,"",+PropertyTotals!IJ22/PropertyTotals!IJ$4*100)</f>
        <v/>
      </c>
      <c r="IL22" s="17" t="str">
        <f>IF('Current Test'!HX$1=0,"",+PropertyTotals!IK22/PropertyTotals!IK$4*100)</f>
        <v/>
      </c>
      <c r="IM22" s="17" t="str">
        <f>IF('Current Test'!HY$1=0,"",+PropertyTotals!IL22/PropertyTotals!IL$4*100)</f>
        <v/>
      </c>
      <c r="IN22" s="17" t="str">
        <f>IF('Current Test'!HZ$1=0,"",+PropertyTotals!IM22/PropertyTotals!IM$4*100)</f>
        <v/>
      </c>
      <c r="IO22" s="17" t="str">
        <f>IF('Current Test'!IA$1=0,"",+PropertyTotals!IN22/PropertyTotals!IN$4*100)</f>
        <v/>
      </c>
      <c r="IP22" s="17" t="str">
        <f>IF('Current Test'!IB$1=0,"",+PropertyTotals!IO22/PropertyTotals!IO$4*100)</f>
        <v/>
      </c>
      <c r="IQ22" s="17" t="str">
        <f>IF('Current Test'!IC$1=0,"",+PropertyTotals!IP22/PropertyTotals!IP$4*100)</f>
        <v/>
      </c>
      <c r="IR22" s="17" t="str">
        <f>IF('Current Test'!ID$1=0,"",+PropertyTotals!IQ22/PropertyTotals!IQ$4*100)</f>
        <v/>
      </c>
      <c r="IS22" s="17" t="str">
        <f>IF('Current Test'!IE$1=0,"",+PropertyTotals!IR22/PropertyTotals!IR$4*100)</f>
        <v/>
      </c>
      <c r="IT22" s="17" t="str">
        <f>IF('Current Test'!IF$1=0,"",+PropertyTotals!IS22/PropertyTotals!IS$4*100)</f>
        <v/>
      </c>
      <c r="IU22" s="17" t="str">
        <f>IF('Current Test'!IG$1=0,"",+PropertyTotals!IT22/PropertyTotals!IT$4*100)</f>
        <v/>
      </c>
      <c r="IV22" s="17" t="str">
        <f>IF('Current Test'!IH$1=0,"",+PropertyTotals!IU22/PropertyTotals!IU$4*100)</f>
        <v/>
      </c>
      <c r="IW22" s="17" t="str">
        <f>IF('Current Test'!II$1=0,"",+PropertyTotals!IV22/PropertyTotals!IV$4*100)</f>
        <v/>
      </c>
      <c r="IX22" s="17" t="str">
        <f>IF('Current Test'!IJ$1=0,"",+PropertyTotals!IW22/PropertyTotals!IW$4*100)</f>
        <v/>
      </c>
      <c r="IY22" s="17" t="str">
        <f>IF('Current Test'!IK$1=0,"",+PropertyTotals!IX22/PropertyTotals!IX$4*100)</f>
        <v/>
      </c>
      <c r="IZ22" s="17" t="str">
        <f>IF('Current Test'!IL$1=0,"",+PropertyTotals!IY22/PropertyTotals!IY$4*100)</f>
        <v/>
      </c>
      <c r="JA22" s="17" t="str">
        <f>IF('Current Test'!IM$1=0,"",+PropertyTotals!IZ22/PropertyTotals!IZ$4*100)</f>
        <v/>
      </c>
      <c r="JB22" s="17" t="str">
        <f>IF('Current Test'!IN$1=0,"",+PropertyTotals!JA22/PropertyTotals!JA$4*100)</f>
        <v/>
      </c>
      <c r="JC22" s="17" t="str">
        <f>IF('Current Test'!IO$1=0,"",+PropertyTotals!JB22/PropertyTotals!JB$4*100)</f>
        <v/>
      </c>
      <c r="JD22" s="17" t="str">
        <f>IF('Current Test'!IP$1=0,"",+PropertyTotals!JC22/PropertyTotals!JC$4*100)</f>
        <v/>
      </c>
      <c r="JE22" s="17" t="str">
        <f>IF('Current Test'!IQ$1=0,"",+PropertyTotals!JD22/PropertyTotals!JD$4*100)</f>
        <v/>
      </c>
      <c r="JF22" s="17" t="str">
        <f>IF('Current Test'!IR$1=0,"",+PropertyTotals!JE22/PropertyTotals!JE$4*100)</f>
        <v/>
      </c>
      <c r="JG22" s="17" t="str">
        <f>IF('Current Test'!IS$1=0,"",+PropertyTotals!JF22/PropertyTotals!JF$4*100)</f>
        <v/>
      </c>
      <c r="JH22" s="17" t="str">
        <f>IF('Current Test'!IT$1=0,"",+PropertyTotals!JG22/PropertyTotals!JG$4*100)</f>
        <v/>
      </c>
      <c r="JI22" s="17" t="str">
        <f>IF('Current Test'!IU$1=0,"",+PropertyTotals!JH22/PropertyTotals!JH$4*100)</f>
        <v/>
      </c>
      <c r="JJ22" s="17" t="str">
        <f>IF('Current Test'!IV$1=0,"",+PropertyTotals!JI22/PropertyTotals!JI$4*100)</f>
        <v/>
      </c>
      <c r="JK22" s="17" t="str">
        <f>IF('Current Test'!IW$1=0,"",+PropertyTotals!JJ22/PropertyTotals!JJ$4*100)</f>
        <v/>
      </c>
      <c r="JL22" s="17" t="str">
        <f>IF('Current Test'!IX$1=0,"",+PropertyTotals!JK22/PropertyTotals!JK$4*100)</f>
        <v/>
      </c>
      <c r="JM22" s="17" t="str">
        <f>IF('Current Test'!IY$1=0,"",+PropertyTotals!JL22/PropertyTotals!JL$4*100)</f>
        <v/>
      </c>
      <c r="JN22" s="17" t="str">
        <f>IF('Current Test'!IZ$1=0,"",+PropertyTotals!JM22/PropertyTotals!JM$4*100)</f>
        <v/>
      </c>
      <c r="JO22" s="17" t="str">
        <f>IF('Current Test'!JA$1=0,"",+PropertyTotals!JN22/PropertyTotals!JN$4*100)</f>
        <v/>
      </c>
      <c r="JP22" s="17" t="str">
        <f>IF('Current Test'!JB$1=0,"",+PropertyTotals!JO22/PropertyTotals!JO$4*100)</f>
        <v/>
      </c>
      <c r="JQ22" s="17" t="str">
        <f>IF('Current Test'!JC$1=0,"",+PropertyTotals!JP22/PropertyTotals!JP$4*100)</f>
        <v/>
      </c>
      <c r="JR22" s="17" t="str">
        <f>IF('Current Test'!JD$1=0,"",+PropertyTotals!JQ22/PropertyTotals!JQ$4*100)</f>
        <v/>
      </c>
      <c r="JS22" s="17" t="str">
        <f>IF('Current Test'!JE$1=0,"",+PropertyTotals!JR22/PropertyTotals!JR$4*100)</f>
        <v/>
      </c>
      <c r="JT22" s="17" t="str">
        <f>IF('Current Test'!JF$1=0,"",+PropertyTotals!JS22/PropertyTotals!JS$4*100)</f>
        <v/>
      </c>
      <c r="JU22" s="17" t="str">
        <f>IF('Current Test'!JG$1=0,"",+PropertyTotals!JT22/PropertyTotals!JT$4*100)</f>
        <v/>
      </c>
      <c r="JV22" s="17" t="str">
        <f>IF('Current Test'!JH$1=0,"",+PropertyTotals!JU22/PropertyTotals!JU$4*100)</f>
        <v/>
      </c>
      <c r="JW22" s="17" t="str">
        <f>IF('Current Test'!JI$1=0,"",+PropertyTotals!JV22/PropertyTotals!JV$4*100)</f>
        <v/>
      </c>
      <c r="JX22" s="17" t="str">
        <f>IF('Current Test'!JJ$1=0,"",+PropertyTotals!JW22/PropertyTotals!JW$4*100)</f>
        <v/>
      </c>
      <c r="JY22" s="17" t="str">
        <f>IF('Current Test'!JK$1=0,"",+PropertyTotals!JX22/PropertyTotals!JX$4*100)</f>
        <v/>
      </c>
      <c r="JZ22" s="17" t="str">
        <f>IF('Current Test'!JL$1=0,"",+PropertyTotals!JY22/PropertyTotals!JY$4*100)</f>
        <v/>
      </c>
      <c r="KA22" s="17" t="str">
        <f>IF('Current Test'!JM$1=0,"",+PropertyTotals!JZ22/PropertyTotals!JZ$4*100)</f>
        <v/>
      </c>
      <c r="KB22" s="17" t="str">
        <f>IF('Current Test'!JN$1=0,"",+PropertyTotals!KA22/PropertyTotals!KA$4*100)</f>
        <v/>
      </c>
      <c r="KC22" s="17" t="str">
        <f>IF('Current Test'!JO$1=0,"",+PropertyTotals!KB22/PropertyTotals!KB$4*100)</f>
        <v/>
      </c>
      <c r="KD22" s="17" t="str">
        <f>IF('Current Test'!JP$1=0,"",+PropertyTotals!KC22/PropertyTotals!KC$4*100)</f>
        <v/>
      </c>
      <c r="KE22" s="17" t="str">
        <f>IF('Current Test'!JQ$1=0,"",+PropertyTotals!KD22/PropertyTotals!KD$4*100)</f>
        <v/>
      </c>
      <c r="KF22" s="17" t="str">
        <f>IF('Current Test'!JR$1=0,"",+PropertyTotals!KE22/PropertyTotals!KE$4*100)</f>
        <v/>
      </c>
      <c r="KG22" s="17" t="str">
        <f>IF('Current Test'!JS$1=0,"",+PropertyTotals!KF22/PropertyTotals!KF$4*100)</f>
        <v/>
      </c>
      <c r="KH22" s="17" t="str">
        <f>IF('Current Test'!JT$1=0,"",+PropertyTotals!KG22/PropertyTotals!KG$4*100)</f>
        <v/>
      </c>
      <c r="KI22" s="17" t="str">
        <f>IF('Current Test'!JU$1=0,"",+PropertyTotals!KH22/PropertyTotals!KH$4*100)</f>
        <v/>
      </c>
      <c r="KJ22" s="17" t="str">
        <f>IF('Current Test'!JV$1=0,"",+PropertyTotals!KI22/PropertyTotals!KI$4*100)</f>
        <v/>
      </c>
      <c r="KK22" s="17" t="str">
        <f>IF('Current Test'!JW$1=0,"",+PropertyTotals!KJ22/PropertyTotals!KJ$4*100)</f>
        <v/>
      </c>
      <c r="KL22" s="17" t="str">
        <f>IF('Current Test'!JX$1=0,"",+PropertyTotals!KK22/PropertyTotals!KK$4*100)</f>
        <v/>
      </c>
      <c r="KM22" s="17" t="str">
        <f>IF('Current Test'!JY$1=0,"",+PropertyTotals!KL22/PropertyTotals!KL$4*100)</f>
        <v/>
      </c>
      <c r="KN22" s="17" t="str">
        <f>IF('Current Test'!JZ$1=0,"",+PropertyTotals!KM22/PropertyTotals!KM$4*100)</f>
        <v/>
      </c>
      <c r="KO22" s="17" t="str">
        <f>IF('Current Test'!KA$1=0,"",+PropertyTotals!KN22/PropertyTotals!KN$4*100)</f>
        <v/>
      </c>
      <c r="KP22" s="17" t="str">
        <f>IF('Current Test'!KB$1=0,"",+PropertyTotals!KO22/PropertyTotals!KO$4*100)</f>
        <v/>
      </c>
      <c r="KQ22" s="17" t="str">
        <f>IF('Current Test'!KC$1=0,"",+PropertyTotals!KP22/PropertyTotals!KP$4*100)</f>
        <v/>
      </c>
      <c r="KR22" s="17" t="str">
        <f>IF('Current Test'!KD$1=0,"",+PropertyTotals!KQ22/PropertyTotals!KQ$4*100)</f>
        <v/>
      </c>
      <c r="KS22" s="17" t="str">
        <f>IF('Current Test'!KE$1=0,"",+PropertyTotals!KR22/PropertyTotals!KR$4*100)</f>
        <v/>
      </c>
      <c r="KT22" s="17" t="str">
        <f>IF('Current Test'!KF$1=0,"",+PropertyTotals!KS22/PropertyTotals!KS$4*100)</f>
        <v/>
      </c>
      <c r="KU22" s="17" t="str">
        <f>IF('Current Test'!KG$1=0,"",+PropertyTotals!KT22/PropertyTotals!KT$4*100)</f>
        <v/>
      </c>
      <c r="KV22" s="17" t="str">
        <f>IF('Current Test'!KH$1=0,"",+PropertyTotals!KU22/PropertyTotals!KU$4*100)</f>
        <v/>
      </c>
      <c r="KW22" s="17" t="str">
        <f>IF('Current Test'!KI$1=0,"",+PropertyTotals!KV22/PropertyTotals!KV$4*100)</f>
        <v/>
      </c>
      <c r="KX22" s="17" t="str">
        <f>IF('Current Test'!KJ$1=0,"",+PropertyTotals!KW22/PropertyTotals!KW$4*100)</f>
        <v/>
      </c>
      <c r="KY22" s="17" t="str">
        <f>IF('Current Test'!KK$1=0,"",+PropertyTotals!KX22/PropertyTotals!KX$4*100)</f>
        <v/>
      </c>
      <c r="KZ22" s="17" t="str">
        <f>IF('Current Test'!KL$1=0,"",+PropertyTotals!KY22/PropertyTotals!KY$4*100)</f>
        <v/>
      </c>
      <c r="LA22" s="17" t="str">
        <f>IF('Current Test'!KM$1=0,"",+PropertyTotals!KZ22/PropertyTotals!KZ$4*100)</f>
        <v/>
      </c>
      <c r="LB22" s="17" t="str">
        <f>IF('Current Test'!KN$1=0,"",+PropertyTotals!LA22/PropertyTotals!LA$4*100)</f>
        <v/>
      </c>
      <c r="LC22" s="17" t="str">
        <f>IF('Current Test'!KO$1=0,"",+PropertyTotals!LB22/PropertyTotals!LB$4*100)</f>
        <v/>
      </c>
    </row>
    <row r="23" spans="1:315" x14ac:dyDescent="0.2">
      <c r="A23" s="11" t="s">
        <v>43</v>
      </c>
      <c r="B23" s="19">
        <f t="shared" si="3"/>
        <v>1.4221275963407716</v>
      </c>
      <c r="C23" s="21">
        <f t="shared" si="4"/>
        <v>2.5882641027866553</v>
      </c>
      <c r="D23" s="19">
        <f t="shared" si="5"/>
        <v>3.754400609232539</v>
      </c>
      <c r="E23" s="17">
        <f t="shared" si="0"/>
        <v>1.1661365064458837</v>
      </c>
      <c r="F23" s="15">
        <f t="shared" si="1"/>
        <v>0</v>
      </c>
      <c r="G23" s="15">
        <f t="shared" si="6"/>
        <v>0</v>
      </c>
      <c r="H23" s="15">
        <f t="shared" si="7"/>
        <v>2.2474747474747474</v>
      </c>
      <c r="I23" s="15">
        <f t="shared" si="8"/>
        <v>4.4696969696969697</v>
      </c>
      <c r="J23" s="15">
        <f t="shared" si="9"/>
        <v>9.5238095238095237</v>
      </c>
      <c r="K23" s="16">
        <f t="shared" si="10"/>
        <v>39</v>
      </c>
      <c r="L23" s="15">
        <f t="shared" si="11"/>
        <v>40</v>
      </c>
      <c r="M23" s="10">
        <f t="shared" si="12"/>
        <v>2.7236082998841953</v>
      </c>
      <c r="N23" s="10">
        <f t="shared" si="13"/>
        <v>2.5882641027866553</v>
      </c>
      <c r="O23" s="11" t="s">
        <v>43</v>
      </c>
      <c r="P23" s="17">
        <f>IF('Current Test'!B$1=0,"",+PropertyTotals!O23/PropertyTotals!O$4*100)</f>
        <v>8.8888888888888893</v>
      </c>
      <c r="Q23" s="17">
        <f>IF('Current Test'!C$1=0,"",+PropertyTotals!P23/PropertyTotals!P$4*100)</f>
        <v>0</v>
      </c>
      <c r="R23" s="17">
        <f>IF('Current Test'!D$1=0,"",+PropertyTotals!Q23/PropertyTotals!Q$4*100)</f>
        <v>0</v>
      </c>
      <c r="S23" s="17">
        <f>IF('Current Test'!E$1=0,"",+PropertyTotals!R23/PropertyTotals!R$4*100)</f>
        <v>9.5238095238095237</v>
      </c>
      <c r="T23" s="17">
        <f>IF('Current Test'!F$1=0,"",+PropertyTotals!S23/PropertyTotals!S$4*100)</f>
        <v>4.7619047619047619</v>
      </c>
      <c r="U23" s="17">
        <f>IF('Current Test'!G$1=0,"",+PropertyTotals!T23/PropertyTotals!T$4*100)</f>
        <v>0</v>
      </c>
      <c r="V23" s="17">
        <f>IF('Current Test'!H$1=0,"",+PropertyTotals!U23/PropertyTotals!U$4*100)</f>
        <v>0</v>
      </c>
      <c r="W23" s="17">
        <f>IF('Current Test'!I$1=0,"",+PropertyTotals!V23/PropertyTotals!V$4*100)</f>
        <v>2.1739130434782608</v>
      </c>
      <c r="X23" s="17">
        <f>IF('Current Test'!J$1=0,"",+PropertyTotals!W23/PropertyTotals!W$4*100)</f>
        <v>0</v>
      </c>
      <c r="Y23" s="17">
        <f>IF('Current Test'!K$1=0,"",+PropertyTotals!X23/PropertyTotals!X$4*100)</f>
        <v>4.7619047619047619</v>
      </c>
      <c r="Z23" s="17">
        <f>IF('Current Test'!L$1=0,"",+PropertyTotals!Y23/PropertyTotals!Y$4*100)</f>
        <v>0</v>
      </c>
      <c r="AA23" s="17">
        <f>IF('Current Test'!M$1=0,"",+PropertyTotals!Z23/PropertyTotals!Z$4*100)</f>
        <v>2.2727272727272729</v>
      </c>
      <c r="AB23" s="17">
        <f>IF('Current Test'!N$1=0,"",+PropertyTotals!AA23/PropertyTotals!AA$4*100)</f>
        <v>2.2222222222222223</v>
      </c>
      <c r="AC23" s="17">
        <f>IF('Current Test'!O$1=0,"",+PropertyTotals!AB23/PropertyTotals!AB$4*100)</f>
        <v>2.4390243902439024</v>
      </c>
      <c r="AD23" s="17">
        <f>IF('Current Test'!P$1=0,"",+PropertyTotals!AC23/PropertyTotals!AC$4*100)</f>
        <v>0</v>
      </c>
      <c r="AE23" s="17">
        <f>IF('Current Test'!Q$1=0,"",+PropertyTotals!AD23/PropertyTotals!AD$4*100)</f>
        <v>4.7619047619047619</v>
      </c>
      <c r="AF23" s="17">
        <f>IF('Current Test'!R$1=0,"",+PropertyTotals!AE23/PropertyTotals!AE$4*100)</f>
        <v>9.0909090909090917</v>
      </c>
      <c r="AG23" s="17">
        <f>IF('Current Test'!S$1=0,"",+PropertyTotals!AF23/PropertyTotals!AF$4*100)</f>
        <v>2.2727272727272729</v>
      </c>
      <c r="AH23" s="17">
        <f>IF('Current Test'!T$1=0,"",+PropertyTotals!AG23/PropertyTotals!AG$4*100)</f>
        <v>4.4444444444444446</v>
      </c>
      <c r="AI23" s="17">
        <f>IF('Current Test'!U$1=0,"",+PropertyTotals!AH23/PropertyTotals!AH$4*100)</f>
        <v>0</v>
      </c>
      <c r="AJ23" s="17">
        <f>IF('Current Test'!V$1=0,"",+PropertyTotals!AI23/PropertyTotals!AI$4*100)</f>
        <v>2.2222222222222223</v>
      </c>
      <c r="AK23" s="17">
        <f>IF('Current Test'!W$1=0,"",+PropertyTotals!AJ23/PropertyTotals!AJ$4*100)</f>
        <v>4.5454545454545459</v>
      </c>
      <c r="AL23" s="17">
        <f>IF('Current Test'!X$1=0,"",+PropertyTotals!AK23/PropertyTotals!AK$4*100)</f>
        <v>2.3255813953488373</v>
      </c>
      <c r="AM23" s="17">
        <f>IF('Current Test'!Y$1=0,"",+PropertyTotals!AL23/PropertyTotals!AL$4*100)</f>
        <v>2.2727272727272729</v>
      </c>
      <c r="AN23" s="17">
        <f>IF('Current Test'!Z$1=0,"",+PropertyTotals!AM23/PropertyTotals!AM$4*100)</f>
        <v>2.1739130434782608</v>
      </c>
      <c r="AO23" s="17">
        <f>IF('Current Test'!AA$1=0,"",+PropertyTotals!AN23/PropertyTotals!AN$4*100)</f>
        <v>2.3809523809523809</v>
      </c>
      <c r="AP23" s="17">
        <f>IF('Current Test'!AB$1=0,"",+PropertyTotals!AO23/PropertyTotals!AO$4*100)</f>
        <v>2.4390243902439024</v>
      </c>
      <c r="AQ23" s="17">
        <f>IF('Current Test'!AC$1=0,"",+PropertyTotals!AP23/PropertyTotals!AP$4*100)</f>
        <v>7.1428571428571423</v>
      </c>
      <c r="AR23" s="17">
        <f>IF('Current Test'!AD$1=0,"",+PropertyTotals!AQ23/PropertyTotals!AQ$4*100)</f>
        <v>0</v>
      </c>
      <c r="AS23" s="17">
        <f>IF('Current Test'!AE$1=0,"",+PropertyTotals!AR23/PropertyTotals!AR$4*100)</f>
        <v>2.3809523809523809</v>
      </c>
      <c r="AT23" s="17">
        <f>IF('Current Test'!AF$1=0,"",+PropertyTotals!AS23/PropertyTotals!AS$4*100)</f>
        <v>0</v>
      </c>
      <c r="AU23" s="17">
        <f>IF('Current Test'!AG$1=0,"",+PropertyTotals!AT23/PropertyTotals!AT$4*100)</f>
        <v>0</v>
      </c>
      <c r="AV23" s="17">
        <f>IF('Current Test'!AH$1=0,"",+PropertyTotals!AU23/PropertyTotals!AU$4*100)</f>
        <v>2.2727272727272729</v>
      </c>
      <c r="AW23" s="17">
        <f>IF('Current Test'!AI$1=0,"",+PropertyTotals!AV23/PropertyTotals!AV$4*100)</f>
        <v>2.2222222222222223</v>
      </c>
      <c r="AX23" s="17">
        <f>IF('Current Test'!AJ$1=0,"",+PropertyTotals!AW23/PropertyTotals!AW$4*100)</f>
        <v>6.8181818181818175</v>
      </c>
      <c r="AY23" s="17">
        <f>IF('Current Test'!AK$1=0,"",+PropertyTotals!AX23/PropertyTotals!AX$4*100)</f>
        <v>4.5454545454545459</v>
      </c>
      <c r="AZ23" s="17">
        <f>IF('Current Test'!AL$1=0,"",+PropertyTotals!AY23/PropertyTotals!AY$4*100)</f>
        <v>0</v>
      </c>
      <c r="BA23" s="17">
        <f>IF('Current Test'!AM$1=0,"",+PropertyTotals!AZ23/PropertyTotals!AZ$4*100)</f>
        <v>2.1739130434782608</v>
      </c>
      <c r="BB23" s="17">
        <f>IF('Current Test'!AN$1=0,"",+PropertyTotals!BA23/PropertyTotals!BA$4*100)</f>
        <v>0</v>
      </c>
      <c r="BC23" s="17">
        <f>IF('Current Test'!AO$1=0,"",+PropertyTotals!BB23/PropertyTotals!BB$4*100)</f>
        <v>0</v>
      </c>
      <c r="BD23" s="17" t="str">
        <f>IF('Current Test'!AP$1=0,"",+PropertyTotals!BC23/PropertyTotals!BC$4*100)</f>
        <v/>
      </c>
      <c r="BE23" s="17" t="str">
        <f>IF('Current Test'!AQ$1=0,"",+PropertyTotals!BD23/PropertyTotals!BD$4*100)</f>
        <v/>
      </c>
      <c r="BF23" s="17" t="str">
        <f>IF('Current Test'!AR$1=0,"",+PropertyTotals!BE23/PropertyTotals!BE$4*100)</f>
        <v/>
      </c>
      <c r="BG23" s="17" t="str">
        <f>IF('Current Test'!AS$1=0,"",+PropertyTotals!BF23/PropertyTotals!BF$4*100)</f>
        <v/>
      </c>
      <c r="BH23" s="17" t="str">
        <f>IF('Current Test'!AT$1=0,"",+PropertyTotals!BG23/PropertyTotals!BG$4*100)</f>
        <v/>
      </c>
      <c r="BI23" s="17" t="str">
        <f>IF('Current Test'!AU$1=0,"",+PropertyTotals!BH23/PropertyTotals!BH$4*100)</f>
        <v/>
      </c>
      <c r="BJ23" s="17" t="str">
        <f>IF('Current Test'!AV$1=0,"",+PropertyTotals!BI23/PropertyTotals!BI$4*100)</f>
        <v/>
      </c>
      <c r="BK23" s="17" t="str">
        <f>IF('Current Test'!AW$1=0,"",+PropertyTotals!BJ23/PropertyTotals!BJ$4*100)</f>
        <v/>
      </c>
      <c r="BL23" s="17" t="str">
        <f>IF('Current Test'!AX$1=0,"",+PropertyTotals!BK23/PropertyTotals!BK$4*100)</f>
        <v/>
      </c>
      <c r="BM23" s="17" t="str">
        <f>IF('Current Test'!AY$1=0,"",+PropertyTotals!BL23/PropertyTotals!BL$4*100)</f>
        <v/>
      </c>
      <c r="BN23" s="17" t="str">
        <f>IF('Current Test'!AZ$1=0,"",+PropertyTotals!BM23/PropertyTotals!BM$4*100)</f>
        <v/>
      </c>
      <c r="BO23" s="17" t="str">
        <f>IF('Current Test'!BA$1=0,"",+PropertyTotals!BN23/PropertyTotals!BN$4*100)</f>
        <v/>
      </c>
      <c r="BP23" s="17" t="str">
        <f>IF('Current Test'!BB$1=0,"",+PropertyTotals!BO23/PropertyTotals!BO$4*100)</f>
        <v/>
      </c>
      <c r="BQ23" s="17" t="str">
        <f>IF('Current Test'!BC$1=0,"",+PropertyTotals!BP23/PropertyTotals!BP$4*100)</f>
        <v/>
      </c>
      <c r="BR23" s="17" t="str">
        <f>IF('Current Test'!BD$1=0,"",+PropertyTotals!BQ23/PropertyTotals!BQ$4*100)</f>
        <v/>
      </c>
      <c r="BS23" s="17" t="str">
        <f>IF('Current Test'!BE$1=0,"",+PropertyTotals!BR23/PropertyTotals!BR$4*100)</f>
        <v/>
      </c>
      <c r="BT23" s="17" t="str">
        <f>IF('Current Test'!BF$1=0,"",+PropertyTotals!BS23/PropertyTotals!BS$4*100)</f>
        <v/>
      </c>
      <c r="BU23" s="17" t="str">
        <f>IF('Current Test'!BG$1=0,"",+PropertyTotals!BT23/PropertyTotals!BT$4*100)</f>
        <v/>
      </c>
      <c r="BV23" s="17" t="str">
        <f>IF('Current Test'!BH$1=0,"",+PropertyTotals!BU23/PropertyTotals!BU$4*100)</f>
        <v/>
      </c>
      <c r="BW23" s="17" t="str">
        <f>IF('Current Test'!BI$1=0,"",+PropertyTotals!BV23/PropertyTotals!BV$4*100)</f>
        <v/>
      </c>
      <c r="BX23" s="17" t="str">
        <f>IF('Current Test'!BJ$1=0,"",+PropertyTotals!BW23/PropertyTotals!BW$4*100)</f>
        <v/>
      </c>
      <c r="BY23" s="17" t="str">
        <f>IF('Current Test'!BK$1=0,"",+PropertyTotals!BX23/PropertyTotals!BX$4*100)</f>
        <v/>
      </c>
      <c r="BZ23" s="17" t="str">
        <f>IF('Current Test'!BL$1=0,"",+PropertyTotals!BY23/PropertyTotals!BY$4*100)</f>
        <v/>
      </c>
      <c r="CA23" s="17" t="str">
        <f>IF('Current Test'!BM$1=0,"",+PropertyTotals!BZ23/PropertyTotals!BZ$4*100)</f>
        <v/>
      </c>
      <c r="CB23" s="17" t="str">
        <f>IF('Current Test'!BN$1=0,"",+PropertyTotals!CA23/PropertyTotals!CA$4*100)</f>
        <v/>
      </c>
      <c r="CC23" s="17" t="str">
        <f>IF('Current Test'!BO$1=0,"",+PropertyTotals!CB23/PropertyTotals!CB$4*100)</f>
        <v/>
      </c>
      <c r="CD23" s="17" t="str">
        <f>IF('Current Test'!BP$1=0,"",+PropertyTotals!CC23/PropertyTotals!CC$4*100)</f>
        <v/>
      </c>
      <c r="CE23" s="17" t="str">
        <f>IF('Current Test'!BQ$1=0,"",+PropertyTotals!CD23/PropertyTotals!CD$4*100)</f>
        <v/>
      </c>
      <c r="CF23" s="17" t="str">
        <f>IF('Current Test'!BR$1=0,"",+PropertyTotals!CE23/PropertyTotals!CE$4*100)</f>
        <v/>
      </c>
      <c r="CG23" s="17" t="str">
        <f>IF('Current Test'!BS$1=0,"",+PropertyTotals!CF23/PropertyTotals!CF$4*100)</f>
        <v/>
      </c>
      <c r="CH23" s="17" t="str">
        <f>IF('Current Test'!BT$1=0,"",+PropertyTotals!CG23/PropertyTotals!CG$4*100)</f>
        <v/>
      </c>
      <c r="CI23" s="17" t="str">
        <f>IF('Current Test'!BU$1=0,"",+PropertyTotals!CH23/PropertyTotals!CH$4*100)</f>
        <v/>
      </c>
      <c r="CJ23" s="17" t="str">
        <f>IF('Current Test'!BV$1=0,"",+PropertyTotals!CI23/PropertyTotals!CI$4*100)</f>
        <v/>
      </c>
      <c r="CK23" s="17" t="str">
        <f>IF('Current Test'!BW$1=0,"",+PropertyTotals!CJ23/PropertyTotals!CJ$4*100)</f>
        <v/>
      </c>
      <c r="CL23" s="17" t="str">
        <f>IF('Current Test'!BX$1=0,"",+PropertyTotals!CK23/PropertyTotals!CK$4*100)</f>
        <v/>
      </c>
      <c r="CM23" s="17" t="str">
        <f>IF('Current Test'!BY$1=0,"",+PropertyTotals!CL23/PropertyTotals!CL$4*100)</f>
        <v/>
      </c>
      <c r="CN23" s="17" t="str">
        <f>IF('Current Test'!BZ$1=0,"",+PropertyTotals!CM23/PropertyTotals!CM$4*100)</f>
        <v/>
      </c>
      <c r="CO23" s="17" t="str">
        <f>IF('Current Test'!CA$1=0,"",+PropertyTotals!CN23/PropertyTotals!CN$4*100)</f>
        <v/>
      </c>
      <c r="CP23" s="17" t="str">
        <f>IF('Current Test'!CB$1=0,"",+PropertyTotals!CO23/PropertyTotals!CO$4*100)</f>
        <v/>
      </c>
      <c r="CQ23" s="17" t="str">
        <f>IF('Current Test'!CC$1=0,"",+PropertyTotals!CP23/PropertyTotals!CP$4*100)</f>
        <v/>
      </c>
      <c r="CR23" s="17" t="str">
        <f>IF('Current Test'!CD$1=0,"",+PropertyTotals!CQ23/PropertyTotals!CQ$4*100)</f>
        <v/>
      </c>
      <c r="CS23" s="17" t="str">
        <f>IF('Current Test'!CE$1=0,"",+PropertyTotals!CR23/PropertyTotals!CR$4*100)</f>
        <v/>
      </c>
      <c r="CT23" s="17" t="str">
        <f>IF('Current Test'!CF$1=0,"",+PropertyTotals!CS23/PropertyTotals!CS$4*100)</f>
        <v/>
      </c>
      <c r="CU23" s="17" t="str">
        <f>IF('Current Test'!CG$1=0,"",+PropertyTotals!CT23/PropertyTotals!CT$4*100)</f>
        <v/>
      </c>
      <c r="CV23" s="17" t="str">
        <f>IF('Current Test'!CH$1=0,"",+PropertyTotals!CU23/PropertyTotals!CU$4*100)</f>
        <v/>
      </c>
      <c r="CW23" s="17" t="str">
        <f>IF('Current Test'!CI$1=0,"",+PropertyTotals!CV23/PropertyTotals!CV$4*100)</f>
        <v/>
      </c>
      <c r="CX23" s="17" t="str">
        <f>IF('Current Test'!CJ$1=0,"",+PropertyTotals!CW23/PropertyTotals!CW$4*100)</f>
        <v/>
      </c>
      <c r="CY23" s="17" t="str">
        <f>IF('Current Test'!CK$1=0,"",+PropertyTotals!CX23/PropertyTotals!CX$4*100)</f>
        <v/>
      </c>
      <c r="CZ23" s="17" t="str">
        <f>IF('Current Test'!CL$1=0,"",+PropertyTotals!CY23/PropertyTotals!CY$4*100)</f>
        <v/>
      </c>
      <c r="DA23" s="17" t="str">
        <f>IF('Current Test'!CM$1=0,"",+PropertyTotals!CZ23/PropertyTotals!CZ$4*100)</f>
        <v/>
      </c>
      <c r="DB23" s="17" t="str">
        <f>IF('Current Test'!CN$1=0,"",+PropertyTotals!DA23/PropertyTotals!DA$4*100)</f>
        <v/>
      </c>
      <c r="DC23" s="17" t="str">
        <f>IF('Current Test'!CO$1=0,"",+PropertyTotals!DB23/PropertyTotals!DB$4*100)</f>
        <v/>
      </c>
      <c r="DD23" s="17" t="str">
        <f>IF('Current Test'!CP$1=0,"",+PropertyTotals!DC23/PropertyTotals!DC$4*100)</f>
        <v/>
      </c>
      <c r="DE23" s="17" t="str">
        <f>IF('Current Test'!CQ$1=0,"",+PropertyTotals!DD23/PropertyTotals!DD$4*100)</f>
        <v/>
      </c>
      <c r="DF23" s="17" t="str">
        <f>IF('Current Test'!CR$1=0,"",+PropertyTotals!DE23/PropertyTotals!DE$4*100)</f>
        <v/>
      </c>
      <c r="DG23" s="17" t="str">
        <f>IF('Current Test'!CS$1=0,"",+PropertyTotals!DF23/PropertyTotals!DF$4*100)</f>
        <v/>
      </c>
      <c r="DH23" s="17" t="str">
        <f>IF('Current Test'!CT$1=0,"",+PropertyTotals!DG23/PropertyTotals!DG$4*100)</f>
        <v/>
      </c>
      <c r="DI23" s="17" t="str">
        <f>IF('Current Test'!CU$1=0,"",+PropertyTotals!DH23/PropertyTotals!DH$4*100)</f>
        <v/>
      </c>
      <c r="DJ23" s="17" t="str">
        <f>IF('Current Test'!CV$1=0,"",+PropertyTotals!DI23/PropertyTotals!DI$4*100)</f>
        <v/>
      </c>
      <c r="DK23" s="17" t="str">
        <f>IF('Current Test'!CW$1=0,"",+PropertyTotals!DJ23/PropertyTotals!DJ$4*100)</f>
        <v/>
      </c>
      <c r="DL23" s="17" t="str">
        <f>IF('Current Test'!CX$1=0,"",+PropertyTotals!DK23/PropertyTotals!DK$4*100)</f>
        <v/>
      </c>
      <c r="DM23" s="17" t="str">
        <f>IF('Current Test'!CY$1=0,"",+PropertyTotals!DL23/PropertyTotals!DL$4*100)</f>
        <v/>
      </c>
      <c r="DN23" s="17" t="str">
        <f>IF('Current Test'!CZ$1=0,"",+PropertyTotals!DM23/PropertyTotals!DM$4*100)</f>
        <v/>
      </c>
      <c r="DO23" s="17" t="str">
        <f>IF('Current Test'!DA$1=0,"",+PropertyTotals!DN23/PropertyTotals!DN$4*100)</f>
        <v/>
      </c>
      <c r="DP23" s="17" t="str">
        <f>IF('Current Test'!DB$1=0,"",+PropertyTotals!DO23/PropertyTotals!DO$4*100)</f>
        <v/>
      </c>
      <c r="DQ23" s="17" t="str">
        <f>IF('Current Test'!DC$1=0,"",+PropertyTotals!DP23/PropertyTotals!DP$4*100)</f>
        <v/>
      </c>
      <c r="DR23" s="17" t="str">
        <f>IF('Current Test'!DD$1=0,"",+PropertyTotals!DQ23/PropertyTotals!DQ$4*100)</f>
        <v/>
      </c>
      <c r="DS23" s="17" t="str">
        <f>IF('Current Test'!DE$1=0,"",+PropertyTotals!DR23/PropertyTotals!DR$4*100)</f>
        <v/>
      </c>
      <c r="DT23" s="17" t="str">
        <f>IF('Current Test'!DF$1=0,"",+PropertyTotals!DS23/PropertyTotals!DS$4*100)</f>
        <v/>
      </c>
      <c r="DU23" s="17" t="str">
        <f>IF('Current Test'!DG$1=0,"",+PropertyTotals!DT23/PropertyTotals!DT$4*100)</f>
        <v/>
      </c>
      <c r="DV23" s="17" t="str">
        <f>IF('Current Test'!DH$1=0,"",+PropertyTotals!DU23/PropertyTotals!DU$4*100)</f>
        <v/>
      </c>
      <c r="DW23" s="17" t="str">
        <f>IF('Current Test'!DI$1=0,"",+PropertyTotals!DV23/PropertyTotals!DV$4*100)</f>
        <v/>
      </c>
      <c r="DX23" s="17" t="str">
        <f>IF('Current Test'!DJ$1=0,"",+PropertyTotals!DW23/PropertyTotals!DW$4*100)</f>
        <v/>
      </c>
      <c r="DY23" s="17" t="str">
        <f>IF('Current Test'!DK$1=0,"",+PropertyTotals!DX23/PropertyTotals!DX$4*100)</f>
        <v/>
      </c>
      <c r="DZ23" s="17" t="str">
        <f>IF('Current Test'!DL$1=0,"",+PropertyTotals!DY23/PropertyTotals!DY$4*100)</f>
        <v/>
      </c>
      <c r="EA23" s="17" t="str">
        <f>IF('Current Test'!DM$1=0,"",+PropertyTotals!DZ23/PropertyTotals!DZ$4*100)</f>
        <v/>
      </c>
      <c r="EB23" s="17" t="str">
        <f>IF('Current Test'!DN$1=0,"",+PropertyTotals!EA23/PropertyTotals!EA$4*100)</f>
        <v/>
      </c>
      <c r="EC23" s="17" t="str">
        <f>IF('Current Test'!DO$1=0,"",+PropertyTotals!EB23/PropertyTotals!EB$4*100)</f>
        <v/>
      </c>
      <c r="ED23" s="17" t="str">
        <f>IF('Current Test'!DP$1=0,"",+PropertyTotals!EC23/PropertyTotals!EC$4*100)</f>
        <v/>
      </c>
      <c r="EE23" s="17" t="str">
        <f>IF('Current Test'!DQ$1=0,"",+PropertyTotals!ED23/PropertyTotals!ED$4*100)</f>
        <v/>
      </c>
      <c r="EF23" s="17" t="str">
        <f>IF('Current Test'!DR$1=0,"",+PropertyTotals!EE23/PropertyTotals!EE$4*100)</f>
        <v/>
      </c>
      <c r="EG23" s="17" t="str">
        <f>IF('Current Test'!DS$1=0,"",+PropertyTotals!EF23/PropertyTotals!EF$4*100)</f>
        <v/>
      </c>
      <c r="EH23" s="17" t="str">
        <f>IF('Current Test'!DT$1=0,"",+PropertyTotals!EG23/PropertyTotals!EG$4*100)</f>
        <v/>
      </c>
      <c r="EI23" s="17" t="str">
        <f>IF('Current Test'!DU$1=0,"",+PropertyTotals!EH23/PropertyTotals!EH$4*100)</f>
        <v/>
      </c>
      <c r="EJ23" s="17" t="str">
        <f>IF('Current Test'!DV$1=0,"",+PropertyTotals!EI23/PropertyTotals!EI$4*100)</f>
        <v/>
      </c>
      <c r="EK23" s="17" t="str">
        <f>IF('Current Test'!DW$1=0,"",+PropertyTotals!EJ23/PropertyTotals!EJ$4*100)</f>
        <v/>
      </c>
      <c r="EL23" s="17" t="str">
        <f>IF('Current Test'!DX$1=0,"",+PropertyTotals!EK23/PropertyTotals!EK$4*100)</f>
        <v/>
      </c>
      <c r="EM23" s="17" t="str">
        <f>IF('Current Test'!DY$1=0,"",+PropertyTotals!EL23/PropertyTotals!EL$4*100)</f>
        <v/>
      </c>
      <c r="EN23" s="17" t="str">
        <f>IF('Current Test'!DZ$1=0,"",+PropertyTotals!EM23/PropertyTotals!EM$4*100)</f>
        <v/>
      </c>
      <c r="EO23" s="17" t="str">
        <f>IF('Current Test'!EA$1=0,"",+PropertyTotals!EN23/PropertyTotals!EN$4*100)</f>
        <v/>
      </c>
      <c r="EP23" s="17" t="str">
        <f>IF('Current Test'!EB$1=0,"",+PropertyTotals!EO23/PropertyTotals!EO$4*100)</f>
        <v/>
      </c>
      <c r="EQ23" s="17" t="str">
        <f>IF('Current Test'!EC$1=0,"",+PropertyTotals!EP23/PropertyTotals!EP$4*100)</f>
        <v/>
      </c>
      <c r="ER23" s="17" t="str">
        <f>IF('Current Test'!ED$1=0,"",+PropertyTotals!EQ23/PropertyTotals!EQ$4*100)</f>
        <v/>
      </c>
      <c r="ES23" s="17" t="str">
        <f>IF('Current Test'!EE$1=0,"",+PropertyTotals!ER23/PropertyTotals!ER$4*100)</f>
        <v/>
      </c>
      <c r="ET23" s="17" t="str">
        <f>IF('Current Test'!EF$1=0,"",+PropertyTotals!ES23/PropertyTotals!ES$4*100)</f>
        <v/>
      </c>
      <c r="EU23" s="17" t="str">
        <f>IF('Current Test'!EG$1=0,"",+PropertyTotals!ET23/PropertyTotals!ET$4*100)</f>
        <v/>
      </c>
      <c r="EV23" s="17" t="str">
        <f>IF('Current Test'!EH$1=0,"",+PropertyTotals!EU23/PropertyTotals!EU$4*100)</f>
        <v/>
      </c>
      <c r="EW23" s="17" t="str">
        <f>IF('Current Test'!EI$1=0,"",+PropertyTotals!EV23/PropertyTotals!EV$4*100)</f>
        <v/>
      </c>
      <c r="EX23" s="17" t="str">
        <f>IF('Current Test'!EJ$1=0,"",+PropertyTotals!EW23/PropertyTotals!EW$4*100)</f>
        <v/>
      </c>
      <c r="EY23" s="17" t="str">
        <f>IF('Current Test'!EK$1=0,"",+PropertyTotals!EX23/PropertyTotals!EX$4*100)</f>
        <v/>
      </c>
      <c r="EZ23" s="17" t="str">
        <f>IF('Current Test'!EL$1=0,"",+PropertyTotals!EY23/PropertyTotals!EY$4*100)</f>
        <v/>
      </c>
      <c r="FA23" s="17" t="str">
        <f>IF('Current Test'!EM$1=0,"",+PropertyTotals!EZ23/PropertyTotals!EZ$4*100)</f>
        <v/>
      </c>
      <c r="FB23" s="17" t="str">
        <f>IF('Current Test'!EN$1=0,"",+PropertyTotals!FA23/PropertyTotals!FA$4*100)</f>
        <v/>
      </c>
      <c r="FC23" s="17" t="str">
        <f>IF('Current Test'!EO$1=0,"",+PropertyTotals!FB23/PropertyTotals!FB$4*100)</f>
        <v/>
      </c>
      <c r="FD23" s="17" t="str">
        <f>IF('Current Test'!EP$1=0,"",+PropertyTotals!FC23/PropertyTotals!FC$4*100)</f>
        <v/>
      </c>
      <c r="FE23" s="17" t="str">
        <f>IF('Current Test'!EQ$1=0,"",+PropertyTotals!FD23/PropertyTotals!FD$4*100)</f>
        <v/>
      </c>
      <c r="FF23" s="17" t="str">
        <f>IF('Current Test'!ER$1=0,"",+PropertyTotals!FE23/PropertyTotals!FE$4*100)</f>
        <v/>
      </c>
      <c r="FG23" s="17" t="str">
        <f>IF('Current Test'!ES$1=0,"",+PropertyTotals!FF23/PropertyTotals!FF$4*100)</f>
        <v/>
      </c>
      <c r="FH23" s="17" t="str">
        <f>IF('Current Test'!ET$1=0,"",+PropertyTotals!FG23/PropertyTotals!FG$4*100)</f>
        <v/>
      </c>
      <c r="FI23" s="17" t="str">
        <f>IF('Current Test'!EU$1=0,"",+PropertyTotals!FH23/PropertyTotals!FH$4*100)</f>
        <v/>
      </c>
      <c r="FJ23" s="17" t="str">
        <f>IF('Current Test'!EV$1=0,"",+PropertyTotals!FI23/PropertyTotals!FI$4*100)</f>
        <v/>
      </c>
      <c r="FK23" s="17" t="str">
        <f>IF('Current Test'!EW$1=0,"",+PropertyTotals!FJ23/PropertyTotals!FJ$4*100)</f>
        <v/>
      </c>
      <c r="FL23" s="17" t="str">
        <f>IF('Current Test'!EX$1=0,"",+PropertyTotals!FK23/PropertyTotals!FK$4*100)</f>
        <v/>
      </c>
      <c r="FM23" s="17" t="str">
        <f>IF('Current Test'!EY$1=0,"",+PropertyTotals!FL23/PropertyTotals!FL$4*100)</f>
        <v/>
      </c>
      <c r="FN23" s="17" t="str">
        <f>IF('Current Test'!EZ$1=0,"",+PropertyTotals!FM23/PropertyTotals!FM$4*100)</f>
        <v/>
      </c>
      <c r="FO23" s="17" t="str">
        <f>IF('Current Test'!FA$1=0,"",+PropertyTotals!FN23/PropertyTotals!FN$4*100)</f>
        <v/>
      </c>
      <c r="FP23" s="17" t="str">
        <f>IF('Current Test'!FB$1=0,"",+PropertyTotals!FO23/PropertyTotals!FO$4*100)</f>
        <v/>
      </c>
      <c r="FQ23" s="17" t="str">
        <f>IF('Current Test'!FC$1=0,"",+PropertyTotals!FP23/PropertyTotals!FP$4*100)</f>
        <v/>
      </c>
      <c r="FR23" s="17" t="str">
        <f>IF('Current Test'!FD$1=0,"",+PropertyTotals!FQ23/PropertyTotals!FQ$4*100)</f>
        <v/>
      </c>
      <c r="FS23" s="17" t="str">
        <f>IF('Current Test'!FE$1=0,"",+PropertyTotals!FR23/PropertyTotals!FR$4*100)</f>
        <v/>
      </c>
      <c r="FT23" s="17" t="str">
        <f>IF('Current Test'!FF$1=0,"",+PropertyTotals!FS23/PropertyTotals!FS$4*100)</f>
        <v/>
      </c>
      <c r="FU23" s="17" t="str">
        <f>IF('Current Test'!FG$1=0,"",+PropertyTotals!FT23/PropertyTotals!FT$4*100)</f>
        <v/>
      </c>
      <c r="FV23" s="17" t="str">
        <f>IF('Current Test'!FH$1=0,"",+PropertyTotals!FU23/PropertyTotals!FU$4*100)</f>
        <v/>
      </c>
      <c r="FW23" s="17" t="str">
        <f>IF('Current Test'!FI$1=0,"",+PropertyTotals!FV23/PropertyTotals!FV$4*100)</f>
        <v/>
      </c>
      <c r="FX23" s="17" t="str">
        <f>IF('Current Test'!FJ$1=0,"",+PropertyTotals!FW23/PropertyTotals!FW$4*100)</f>
        <v/>
      </c>
      <c r="FY23" s="17" t="str">
        <f>IF('Current Test'!FK$1=0,"",+PropertyTotals!FX23/PropertyTotals!FX$4*100)</f>
        <v/>
      </c>
      <c r="FZ23" s="17" t="str">
        <f>IF('Current Test'!FL$1=0,"",+PropertyTotals!FY23/PropertyTotals!FY$4*100)</f>
        <v/>
      </c>
      <c r="GA23" s="17" t="str">
        <f>IF('Current Test'!FM$1=0,"",+PropertyTotals!FZ23/PropertyTotals!FZ$4*100)</f>
        <v/>
      </c>
      <c r="GB23" s="17" t="str">
        <f>IF('Current Test'!FN$1=0,"",+PropertyTotals!GA23/PropertyTotals!GA$4*100)</f>
        <v/>
      </c>
      <c r="GC23" s="17" t="str">
        <f>IF('Current Test'!FO$1=0,"",+PropertyTotals!GB23/PropertyTotals!GB$4*100)</f>
        <v/>
      </c>
      <c r="GD23" s="17" t="str">
        <f>IF('Current Test'!FP$1=0,"",+PropertyTotals!GC23/PropertyTotals!GC$4*100)</f>
        <v/>
      </c>
      <c r="GE23" s="17" t="str">
        <f>IF('Current Test'!FQ$1=0,"",+PropertyTotals!GD23/PropertyTotals!GD$4*100)</f>
        <v/>
      </c>
      <c r="GF23" s="17" t="str">
        <f>IF('Current Test'!FR$1=0,"",+PropertyTotals!GE23/PropertyTotals!GE$4*100)</f>
        <v/>
      </c>
      <c r="GG23" s="17" t="str">
        <f>IF('Current Test'!FS$1=0,"",+PropertyTotals!GF23/PropertyTotals!GF$4*100)</f>
        <v/>
      </c>
      <c r="GH23" s="17" t="str">
        <f>IF('Current Test'!FT$1=0,"",+PropertyTotals!GG23/PropertyTotals!GG$4*100)</f>
        <v/>
      </c>
      <c r="GI23" s="17" t="str">
        <f>IF('Current Test'!FU$1=0,"",+PropertyTotals!GH23/PropertyTotals!GH$4*100)</f>
        <v/>
      </c>
      <c r="GJ23" s="17" t="str">
        <f>IF('Current Test'!FV$1=0,"",+PropertyTotals!GI23/PropertyTotals!GI$4*100)</f>
        <v/>
      </c>
      <c r="GK23" s="17" t="str">
        <f>IF('Current Test'!FW$1=0,"",+PropertyTotals!GJ23/PropertyTotals!GJ$4*100)</f>
        <v/>
      </c>
      <c r="GL23" s="17" t="str">
        <f>IF('Current Test'!FX$1=0,"",+PropertyTotals!GK23/PropertyTotals!GK$4*100)</f>
        <v/>
      </c>
      <c r="GM23" s="17" t="str">
        <f>IF('Current Test'!FY$1=0,"",+PropertyTotals!GL23/PropertyTotals!GL$4*100)</f>
        <v/>
      </c>
      <c r="GN23" s="17" t="str">
        <f>IF('Current Test'!FZ$1=0,"",+PropertyTotals!GM23/PropertyTotals!GM$4*100)</f>
        <v/>
      </c>
      <c r="GO23" s="17" t="str">
        <f>IF('Current Test'!GA$1=0,"",+PropertyTotals!GN23/PropertyTotals!GN$4*100)</f>
        <v/>
      </c>
      <c r="GP23" s="17" t="str">
        <f>IF('Current Test'!GB$1=0,"",+PropertyTotals!GO23/PropertyTotals!GO$4*100)</f>
        <v/>
      </c>
      <c r="GQ23" s="17" t="str">
        <f>IF('Current Test'!GC$1=0,"",+PropertyTotals!GP23/PropertyTotals!GP$4*100)</f>
        <v/>
      </c>
      <c r="GR23" s="17" t="str">
        <f>IF('Current Test'!GD$1=0,"",+PropertyTotals!GQ23/PropertyTotals!GQ$4*100)</f>
        <v/>
      </c>
      <c r="GS23" s="17" t="str">
        <f>IF('Current Test'!GE$1=0,"",+PropertyTotals!GR23/PropertyTotals!GR$4*100)</f>
        <v/>
      </c>
      <c r="GT23" s="17" t="str">
        <f>IF('Current Test'!GF$1=0,"",+PropertyTotals!GS23/PropertyTotals!GS$4*100)</f>
        <v/>
      </c>
      <c r="GU23" s="17" t="str">
        <f>IF('Current Test'!GG$1=0,"",+PropertyTotals!GT23/PropertyTotals!GT$4*100)</f>
        <v/>
      </c>
      <c r="GV23" s="17" t="str">
        <f>IF('Current Test'!GH$1=0,"",+PropertyTotals!GU23/PropertyTotals!GU$4*100)</f>
        <v/>
      </c>
      <c r="GW23" s="17" t="str">
        <f>IF('Current Test'!GI$1=0,"",+PropertyTotals!GV23/PropertyTotals!GV$4*100)</f>
        <v/>
      </c>
      <c r="GX23" s="17" t="str">
        <f>IF('Current Test'!GJ$1=0,"",+PropertyTotals!GW23/PropertyTotals!GW$4*100)</f>
        <v/>
      </c>
      <c r="GY23" s="17" t="str">
        <f>IF('Current Test'!GK$1=0,"",+PropertyTotals!GX23/PropertyTotals!GX$4*100)</f>
        <v/>
      </c>
      <c r="GZ23" s="17" t="str">
        <f>IF('Current Test'!GL$1=0,"",+PropertyTotals!GY23/PropertyTotals!GY$4*100)</f>
        <v/>
      </c>
      <c r="HA23" s="17" t="str">
        <f>IF('Current Test'!GM$1=0,"",+PropertyTotals!GZ23/PropertyTotals!GZ$4*100)</f>
        <v/>
      </c>
      <c r="HB23" s="17" t="str">
        <f>IF('Current Test'!GN$1=0,"",+PropertyTotals!HA23/PropertyTotals!HA$4*100)</f>
        <v/>
      </c>
      <c r="HC23" s="17" t="str">
        <f>IF('Current Test'!GO$1=0,"",+PropertyTotals!HB23/PropertyTotals!HB$4*100)</f>
        <v/>
      </c>
      <c r="HD23" s="17" t="str">
        <f>IF('Current Test'!GP$1=0,"",+PropertyTotals!HC23/PropertyTotals!HC$4*100)</f>
        <v/>
      </c>
      <c r="HE23" s="17" t="str">
        <f>IF('Current Test'!GQ$1=0,"",+PropertyTotals!HD23/PropertyTotals!HD$4*100)</f>
        <v/>
      </c>
      <c r="HF23" s="17" t="str">
        <f>IF('Current Test'!GR$1=0,"",+PropertyTotals!HE23/PropertyTotals!HE$4*100)</f>
        <v/>
      </c>
      <c r="HG23" s="17" t="str">
        <f>IF('Current Test'!GS$1=0,"",+PropertyTotals!HF23/PropertyTotals!HF$4*100)</f>
        <v/>
      </c>
      <c r="HH23" s="17" t="str">
        <f>IF('Current Test'!GT$1=0,"",+PropertyTotals!HG23/PropertyTotals!HG$4*100)</f>
        <v/>
      </c>
      <c r="HI23" s="17" t="str">
        <f>IF('Current Test'!GU$1=0,"",+PropertyTotals!HH23/PropertyTotals!HH$4*100)</f>
        <v/>
      </c>
      <c r="HJ23" s="17" t="str">
        <f>IF('Current Test'!GV$1=0,"",+PropertyTotals!HI23/PropertyTotals!HI$4*100)</f>
        <v/>
      </c>
      <c r="HK23" s="17" t="str">
        <f>IF('Current Test'!GW$1=0,"",+PropertyTotals!HJ23/PropertyTotals!HJ$4*100)</f>
        <v/>
      </c>
      <c r="HL23" s="17" t="str">
        <f>IF('Current Test'!GX$1=0,"",+PropertyTotals!HK23/PropertyTotals!HK$4*100)</f>
        <v/>
      </c>
      <c r="HM23" s="17" t="str">
        <f>IF('Current Test'!GY$1=0,"",+PropertyTotals!HL23/PropertyTotals!HL$4*100)</f>
        <v/>
      </c>
      <c r="HN23" s="17" t="str">
        <f>IF('Current Test'!GZ$1=0,"",+PropertyTotals!HM23/PropertyTotals!HM$4*100)</f>
        <v/>
      </c>
      <c r="HO23" s="17" t="str">
        <f>IF('Current Test'!HA$1=0,"",+PropertyTotals!HN23/PropertyTotals!HN$4*100)</f>
        <v/>
      </c>
      <c r="HP23" s="17" t="str">
        <f>IF('Current Test'!HB$1=0,"",+PropertyTotals!HO23/PropertyTotals!HO$4*100)</f>
        <v/>
      </c>
      <c r="HQ23" s="17" t="str">
        <f>IF('Current Test'!HC$1=0,"",+PropertyTotals!HP23/PropertyTotals!HP$4*100)</f>
        <v/>
      </c>
      <c r="HR23" s="17" t="str">
        <f>IF('Current Test'!HD$1=0,"",+PropertyTotals!HQ23/PropertyTotals!HQ$4*100)</f>
        <v/>
      </c>
      <c r="HS23" s="17" t="str">
        <f>IF('Current Test'!HE$1=0,"",+PropertyTotals!HR23/PropertyTotals!HR$4*100)</f>
        <v/>
      </c>
      <c r="HT23" s="17" t="str">
        <f>IF('Current Test'!HF$1=0,"",+PropertyTotals!HS23/PropertyTotals!HS$4*100)</f>
        <v/>
      </c>
      <c r="HU23" s="17" t="str">
        <f>IF('Current Test'!HG$1=0,"",+PropertyTotals!HT23/PropertyTotals!HT$4*100)</f>
        <v/>
      </c>
      <c r="HV23" s="17" t="str">
        <f>IF('Current Test'!HH$1=0,"",+PropertyTotals!HU23/PropertyTotals!HU$4*100)</f>
        <v/>
      </c>
      <c r="HW23" s="17" t="str">
        <f>IF('Current Test'!HI$1=0,"",+PropertyTotals!HV23/PropertyTotals!HV$4*100)</f>
        <v/>
      </c>
      <c r="HX23" s="17" t="str">
        <f>IF('Current Test'!HJ$1=0,"",+PropertyTotals!HW23/PropertyTotals!HW$4*100)</f>
        <v/>
      </c>
      <c r="HY23" s="17" t="str">
        <f>IF('Current Test'!HK$1=0,"",+PropertyTotals!HX23/PropertyTotals!HX$4*100)</f>
        <v/>
      </c>
      <c r="HZ23" s="17" t="str">
        <f>IF('Current Test'!HL$1=0,"",+PropertyTotals!HY23/PropertyTotals!HY$4*100)</f>
        <v/>
      </c>
      <c r="IA23" s="17" t="str">
        <f>IF('Current Test'!HM$1=0,"",+PropertyTotals!HZ23/PropertyTotals!HZ$4*100)</f>
        <v/>
      </c>
      <c r="IB23" s="17" t="str">
        <f>IF('Current Test'!HN$1=0,"",+PropertyTotals!IA23/PropertyTotals!IA$4*100)</f>
        <v/>
      </c>
      <c r="IC23" s="17" t="str">
        <f>IF('Current Test'!HO$1=0,"",+PropertyTotals!IB23/PropertyTotals!IB$4*100)</f>
        <v/>
      </c>
      <c r="ID23" s="17" t="str">
        <f>IF('Current Test'!HP$1=0,"",+PropertyTotals!IC23/PropertyTotals!IC$4*100)</f>
        <v/>
      </c>
      <c r="IE23" s="17" t="str">
        <f>IF('Current Test'!HQ$1=0,"",+PropertyTotals!ID23/PropertyTotals!ID$4*100)</f>
        <v/>
      </c>
      <c r="IF23" s="17" t="str">
        <f>IF('Current Test'!HR$1=0,"",+PropertyTotals!IE23/PropertyTotals!IE$4*100)</f>
        <v/>
      </c>
      <c r="IG23" s="17" t="str">
        <f>IF('Current Test'!HS$1=0,"",+PropertyTotals!IF23/PropertyTotals!IF$4*100)</f>
        <v/>
      </c>
      <c r="IH23" s="17" t="str">
        <f>IF('Current Test'!HT$1=0,"",+PropertyTotals!IG23/PropertyTotals!IG$4*100)</f>
        <v/>
      </c>
      <c r="II23" s="17" t="str">
        <f>IF('Current Test'!HU$1=0,"",+PropertyTotals!IH23/PropertyTotals!IH$4*100)</f>
        <v/>
      </c>
      <c r="IJ23" s="17" t="str">
        <f>IF('Current Test'!HV$1=0,"",+PropertyTotals!II23/PropertyTotals!II$4*100)</f>
        <v/>
      </c>
      <c r="IK23" s="17" t="str">
        <f>IF('Current Test'!HW$1=0,"",+PropertyTotals!IJ23/PropertyTotals!IJ$4*100)</f>
        <v/>
      </c>
      <c r="IL23" s="17" t="str">
        <f>IF('Current Test'!HX$1=0,"",+PropertyTotals!IK23/PropertyTotals!IK$4*100)</f>
        <v/>
      </c>
      <c r="IM23" s="17" t="str">
        <f>IF('Current Test'!HY$1=0,"",+PropertyTotals!IL23/PropertyTotals!IL$4*100)</f>
        <v/>
      </c>
      <c r="IN23" s="17" t="str">
        <f>IF('Current Test'!HZ$1=0,"",+PropertyTotals!IM23/PropertyTotals!IM$4*100)</f>
        <v/>
      </c>
      <c r="IO23" s="17" t="str">
        <f>IF('Current Test'!IA$1=0,"",+PropertyTotals!IN23/PropertyTotals!IN$4*100)</f>
        <v/>
      </c>
      <c r="IP23" s="17" t="str">
        <f>IF('Current Test'!IB$1=0,"",+PropertyTotals!IO23/PropertyTotals!IO$4*100)</f>
        <v/>
      </c>
      <c r="IQ23" s="17" t="str">
        <f>IF('Current Test'!IC$1=0,"",+PropertyTotals!IP23/PropertyTotals!IP$4*100)</f>
        <v/>
      </c>
      <c r="IR23" s="17" t="str">
        <f>IF('Current Test'!ID$1=0,"",+PropertyTotals!IQ23/PropertyTotals!IQ$4*100)</f>
        <v/>
      </c>
      <c r="IS23" s="17" t="str">
        <f>IF('Current Test'!IE$1=0,"",+PropertyTotals!IR23/PropertyTotals!IR$4*100)</f>
        <v/>
      </c>
      <c r="IT23" s="17" t="str">
        <f>IF('Current Test'!IF$1=0,"",+PropertyTotals!IS23/PropertyTotals!IS$4*100)</f>
        <v/>
      </c>
      <c r="IU23" s="17" t="str">
        <f>IF('Current Test'!IG$1=0,"",+PropertyTotals!IT23/PropertyTotals!IT$4*100)</f>
        <v/>
      </c>
      <c r="IV23" s="17" t="str">
        <f>IF('Current Test'!IH$1=0,"",+PropertyTotals!IU23/PropertyTotals!IU$4*100)</f>
        <v/>
      </c>
      <c r="IW23" s="17" t="str">
        <f>IF('Current Test'!II$1=0,"",+PropertyTotals!IV23/PropertyTotals!IV$4*100)</f>
        <v/>
      </c>
      <c r="IX23" s="17" t="str">
        <f>IF('Current Test'!IJ$1=0,"",+PropertyTotals!IW23/PropertyTotals!IW$4*100)</f>
        <v/>
      </c>
      <c r="IY23" s="17" t="str">
        <f>IF('Current Test'!IK$1=0,"",+PropertyTotals!IX23/PropertyTotals!IX$4*100)</f>
        <v/>
      </c>
      <c r="IZ23" s="17" t="str">
        <f>IF('Current Test'!IL$1=0,"",+PropertyTotals!IY23/PropertyTotals!IY$4*100)</f>
        <v/>
      </c>
      <c r="JA23" s="17" t="str">
        <f>IF('Current Test'!IM$1=0,"",+PropertyTotals!IZ23/PropertyTotals!IZ$4*100)</f>
        <v/>
      </c>
      <c r="JB23" s="17" t="str">
        <f>IF('Current Test'!IN$1=0,"",+PropertyTotals!JA23/PropertyTotals!JA$4*100)</f>
        <v/>
      </c>
      <c r="JC23" s="17" t="str">
        <f>IF('Current Test'!IO$1=0,"",+PropertyTotals!JB23/PropertyTotals!JB$4*100)</f>
        <v/>
      </c>
      <c r="JD23" s="17" t="str">
        <f>IF('Current Test'!IP$1=0,"",+PropertyTotals!JC23/PropertyTotals!JC$4*100)</f>
        <v/>
      </c>
      <c r="JE23" s="17" t="str">
        <f>IF('Current Test'!IQ$1=0,"",+PropertyTotals!JD23/PropertyTotals!JD$4*100)</f>
        <v/>
      </c>
      <c r="JF23" s="17" t="str">
        <f>IF('Current Test'!IR$1=0,"",+PropertyTotals!JE23/PropertyTotals!JE$4*100)</f>
        <v/>
      </c>
      <c r="JG23" s="17" t="str">
        <f>IF('Current Test'!IS$1=0,"",+PropertyTotals!JF23/PropertyTotals!JF$4*100)</f>
        <v/>
      </c>
      <c r="JH23" s="17" t="str">
        <f>IF('Current Test'!IT$1=0,"",+PropertyTotals!JG23/PropertyTotals!JG$4*100)</f>
        <v/>
      </c>
      <c r="JI23" s="17" t="str">
        <f>IF('Current Test'!IU$1=0,"",+PropertyTotals!JH23/PropertyTotals!JH$4*100)</f>
        <v/>
      </c>
      <c r="JJ23" s="17" t="str">
        <f>IF('Current Test'!IV$1=0,"",+PropertyTotals!JI23/PropertyTotals!JI$4*100)</f>
        <v/>
      </c>
      <c r="JK23" s="17" t="str">
        <f>IF('Current Test'!IW$1=0,"",+PropertyTotals!JJ23/PropertyTotals!JJ$4*100)</f>
        <v/>
      </c>
      <c r="JL23" s="17" t="str">
        <f>IF('Current Test'!IX$1=0,"",+PropertyTotals!JK23/PropertyTotals!JK$4*100)</f>
        <v/>
      </c>
      <c r="JM23" s="17" t="str">
        <f>IF('Current Test'!IY$1=0,"",+PropertyTotals!JL23/PropertyTotals!JL$4*100)</f>
        <v/>
      </c>
      <c r="JN23" s="17" t="str">
        <f>IF('Current Test'!IZ$1=0,"",+PropertyTotals!JM23/PropertyTotals!JM$4*100)</f>
        <v/>
      </c>
      <c r="JO23" s="17" t="str">
        <f>IF('Current Test'!JA$1=0,"",+PropertyTotals!JN23/PropertyTotals!JN$4*100)</f>
        <v/>
      </c>
      <c r="JP23" s="17" t="str">
        <f>IF('Current Test'!JB$1=0,"",+PropertyTotals!JO23/PropertyTotals!JO$4*100)</f>
        <v/>
      </c>
      <c r="JQ23" s="17" t="str">
        <f>IF('Current Test'!JC$1=0,"",+PropertyTotals!JP23/PropertyTotals!JP$4*100)</f>
        <v/>
      </c>
      <c r="JR23" s="17" t="str">
        <f>IF('Current Test'!JD$1=0,"",+PropertyTotals!JQ23/PropertyTotals!JQ$4*100)</f>
        <v/>
      </c>
      <c r="JS23" s="17" t="str">
        <f>IF('Current Test'!JE$1=0,"",+PropertyTotals!JR23/PropertyTotals!JR$4*100)</f>
        <v/>
      </c>
      <c r="JT23" s="17" t="str">
        <f>IF('Current Test'!JF$1=0,"",+PropertyTotals!JS23/PropertyTotals!JS$4*100)</f>
        <v/>
      </c>
      <c r="JU23" s="17" t="str">
        <f>IF('Current Test'!JG$1=0,"",+PropertyTotals!JT23/PropertyTotals!JT$4*100)</f>
        <v/>
      </c>
      <c r="JV23" s="17" t="str">
        <f>IF('Current Test'!JH$1=0,"",+PropertyTotals!JU23/PropertyTotals!JU$4*100)</f>
        <v/>
      </c>
      <c r="JW23" s="17" t="str">
        <f>IF('Current Test'!JI$1=0,"",+PropertyTotals!JV23/PropertyTotals!JV$4*100)</f>
        <v/>
      </c>
      <c r="JX23" s="17" t="str">
        <f>IF('Current Test'!JJ$1=0,"",+PropertyTotals!JW23/PropertyTotals!JW$4*100)</f>
        <v/>
      </c>
      <c r="JY23" s="17" t="str">
        <f>IF('Current Test'!JK$1=0,"",+PropertyTotals!JX23/PropertyTotals!JX$4*100)</f>
        <v/>
      </c>
      <c r="JZ23" s="17" t="str">
        <f>IF('Current Test'!JL$1=0,"",+PropertyTotals!JY23/PropertyTotals!JY$4*100)</f>
        <v/>
      </c>
      <c r="KA23" s="17" t="str">
        <f>IF('Current Test'!JM$1=0,"",+PropertyTotals!JZ23/PropertyTotals!JZ$4*100)</f>
        <v/>
      </c>
      <c r="KB23" s="17" t="str">
        <f>IF('Current Test'!JN$1=0,"",+PropertyTotals!KA23/PropertyTotals!KA$4*100)</f>
        <v/>
      </c>
      <c r="KC23" s="17" t="str">
        <f>IF('Current Test'!JO$1=0,"",+PropertyTotals!KB23/PropertyTotals!KB$4*100)</f>
        <v/>
      </c>
      <c r="KD23" s="17" t="str">
        <f>IF('Current Test'!JP$1=0,"",+PropertyTotals!KC23/PropertyTotals!KC$4*100)</f>
        <v/>
      </c>
      <c r="KE23" s="17" t="str">
        <f>IF('Current Test'!JQ$1=0,"",+PropertyTotals!KD23/PropertyTotals!KD$4*100)</f>
        <v/>
      </c>
      <c r="KF23" s="17" t="str">
        <f>IF('Current Test'!JR$1=0,"",+PropertyTotals!KE23/PropertyTotals!KE$4*100)</f>
        <v/>
      </c>
      <c r="KG23" s="17" t="str">
        <f>IF('Current Test'!JS$1=0,"",+PropertyTotals!KF23/PropertyTotals!KF$4*100)</f>
        <v/>
      </c>
      <c r="KH23" s="17" t="str">
        <f>IF('Current Test'!JT$1=0,"",+PropertyTotals!KG23/PropertyTotals!KG$4*100)</f>
        <v/>
      </c>
      <c r="KI23" s="17" t="str">
        <f>IF('Current Test'!JU$1=0,"",+PropertyTotals!KH23/PropertyTotals!KH$4*100)</f>
        <v/>
      </c>
      <c r="KJ23" s="17" t="str">
        <f>IF('Current Test'!JV$1=0,"",+PropertyTotals!KI23/PropertyTotals!KI$4*100)</f>
        <v/>
      </c>
      <c r="KK23" s="17" t="str">
        <f>IF('Current Test'!JW$1=0,"",+PropertyTotals!KJ23/PropertyTotals!KJ$4*100)</f>
        <v/>
      </c>
      <c r="KL23" s="17" t="str">
        <f>IF('Current Test'!JX$1=0,"",+PropertyTotals!KK23/PropertyTotals!KK$4*100)</f>
        <v/>
      </c>
      <c r="KM23" s="17" t="str">
        <f>IF('Current Test'!JY$1=0,"",+PropertyTotals!KL23/PropertyTotals!KL$4*100)</f>
        <v/>
      </c>
      <c r="KN23" s="17" t="str">
        <f>IF('Current Test'!JZ$1=0,"",+PropertyTotals!KM23/PropertyTotals!KM$4*100)</f>
        <v/>
      </c>
      <c r="KO23" s="17" t="str">
        <f>IF('Current Test'!KA$1=0,"",+PropertyTotals!KN23/PropertyTotals!KN$4*100)</f>
        <v/>
      </c>
      <c r="KP23" s="17" t="str">
        <f>IF('Current Test'!KB$1=0,"",+PropertyTotals!KO23/PropertyTotals!KO$4*100)</f>
        <v/>
      </c>
      <c r="KQ23" s="17" t="str">
        <f>IF('Current Test'!KC$1=0,"",+PropertyTotals!KP23/PropertyTotals!KP$4*100)</f>
        <v/>
      </c>
      <c r="KR23" s="17" t="str">
        <f>IF('Current Test'!KD$1=0,"",+PropertyTotals!KQ23/PropertyTotals!KQ$4*100)</f>
        <v/>
      </c>
      <c r="KS23" s="17" t="str">
        <f>IF('Current Test'!KE$1=0,"",+PropertyTotals!KR23/PropertyTotals!KR$4*100)</f>
        <v/>
      </c>
      <c r="KT23" s="17" t="str">
        <f>IF('Current Test'!KF$1=0,"",+PropertyTotals!KS23/PropertyTotals!KS$4*100)</f>
        <v/>
      </c>
      <c r="KU23" s="17" t="str">
        <f>IF('Current Test'!KG$1=0,"",+PropertyTotals!KT23/PropertyTotals!KT$4*100)</f>
        <v/>
      </c>
      <c r="KV23" s="17" t="str">
        <f>IF('Current Test'!KH$1=0,"",+PropertyTotals!KU23/PropertyTotals!KU$4*100)</f>
        <v/>
      </c>
      <c r="KW23" s="17" t="str">
        <f>IF('Current Test'!KI$1=0,"",+PropertyTotals!KV23/PropertyTotals!KV$4*100)</f>
        <v/>
      </c>
      <c r="KX23" s="17" t="str">
        <f>IF('Current Test'!KJ$1=0,"",+PropertyTotals!KW23/PropertyTotals!KW$4*100)</f>
        <v/>
      </c>
      <c r="KY23" s="17" t="str">
        <f>IF('Current Test'!KK$1=0,"",+PropertyTotals!KX23/PropertyTotals!KX$4*100)</f>
        <v/>
      </c>
      <c r="KZ23" s="17" t="str">
        <f>IF('Current Test'!KL$1=0,"",+PropertyTotals!KY23/PropertyTotals!KY$4*100)</f>
        <v/>
      </c>
      <c r="LA23" s="17" t="str">
        <f>IF('Current Test'!KM$1=0,"",+PropertyTotals!KZ23/PropertyTotals!KZ$4*100)</f>
        <v/>
      </c>
      <c r="LB23" s="17" t="str">
        <f>IF('Current Test'!KN$1=0,"",+PropertyTotals!LA23/PropertyTotals!LA$4*100)</f>
        <v/>
      </c>
      <c r="LC23" s="17" t="str">
        <f>IF('Current Test'!KO$1=0,"",+PropertyTotals!LB23/PropertyTotals!LB$4*100)</f>
        <v/>
      </c>
    </row>
    <row r="24" spans="1:315" x14ac:dyDescent="0.2">
      <c r="A24" s="11" t="s">
        <v>21</v>
      </c>
      <c r="B24" s="19">
        <f t="shared" si="3"/>
        <v>2.1635443328588035</v>
      </c>
      <c r="C24" s="21">
        <f t="shared" si="4"/>
        <v>3.2001666225267771</v>
      </c>
      <c r="D24" s="19">
        <f t="shared" si="5"/>
        <v>4.2367889121947506</v>
      </c>
      <c r="E24" s="17">
        <f t="shared" si="0"/>
        <v>1.0366222896679733</v>
      </c>
      <c r="F24" s="15">
        <f t="shared" si="1"/>
        <v>0</v>
      </c>
      <c r="G24" s="15">
        <f t="shared" si="6"/>
        <v>2.2601010101010104</v>
      </c>
      <c r="H24" s="15">
        <f t="shared" si="7"/>
        <v>2.3809523809523809</v>
      </c>
      <c r="I24" s="15">
        <f t="shared" si="8"/>
        <v>4.5454545454545459</v>
      </c>
      <c r="J24" s="15">
        <f t="shared" si="9"/>
        <v>10.869565217391305</v>
      </c>
      <c r="K24" s="16">
        <f t="shared" si="10"/>
        <v>39</v>
      </c>
      <c r="L24" s="15">
        <f t="shared" si="11"/>
        <v>40</v>
      </c>
      <c r="M24" s="10">
        <f t="shared" si="12"/>
        <v>2.4211171302659777</v>
      </c>
      <c r="N24" s="10">
        <f t="shared" si="13"/>
        <v>3.2001666225267771</v>
      </c>
      <c r="O24" s="11" t="s">
        <v>21</v>
      </c>
      <c r="P24" s="17">
        <f>IF('Current Test'!B$1=0,"",+PropertyTotals!O24/PropertyTotals!O$4*100)</f>
        <v>0</v>
      </c>
      <c r="Q24" s="17">
        <f>IF('Current Test'!C$1=0,"",+PropertyTotals!P24/PropertyTotals!P$4*100)</f>
        <v>4.5454545454545459</v>
      </c>
      <c r="R24" s="17">
        <f>IF('Current Test'!D$1=0,"",+PropertyTotals!Q24/PropertyTotals!Q$4*100)</f>
        <v>2.3809523809523809</v>
      </c>
      <c r="S24" s="17">
        <f>IF('Current Test'!E$1=0,"",+PropertyTotals!R24/PropertyTotals!R$4*100)</f>
        <v>0</v>
      </c>
      <c r="T24" s="17">
        <f>IF('Current Test'!F$1=0,"",+PropertyTotals!S24/PropertyTotals!S$4*100)</f>
        <v>0</v>
      </c>
      <c r="U24" s="17">
        <f>IF('Current Test'!G$1=0,"",+PropertyTotals!T24/PropertyTotals!T$4*100)</f>
        <v>0</v>
      </c>
      <c r="V24" s="17">
        <f>IF('Current Test'!H$1=0,"",+PropertyTotals!U24/PropertyTotals!U$4*100)</f>
        <v>2.3809523809523809</v>
      </c>
      <c r="W24" s="17">
        <f>IF('Current Test'!I$1=0,"",+PropertyTotals!V24/PropertyTotals!V$4*100)</f>
        <v>2.1739130434782608</v>
      </c>
      <c r="X24" s="17">
        <f>IF('Current Test'!J$1=0,"",+PropertyTotals!W24/PropertyTotals!W$4*100)</f>
        <v>2.2727272727272729</v>
      </c>
      <c r="Y24" s="17">
        <f>IF('Current Test'!K$1=0,"",+PropertyTotals!X24/PropertyTotals!X$4*100)</f>
        <v>2.3809523809523809</v>
      </c>
      <c r="Z24" s="17">
        <f>IF('Current Test'!L$1=0,"",+PropertyTotals!Y24/PropertyTotals!Y$4*100)</f>
        <v>4.2553191489361701</v>
      </c>
      <c r="AA24" s="17">
        <f>IF('Current Test'!M$1=0,"",+PropertyTotals!Z24/PropertyTotals!Z$4*100)</f>
        <v>4.5454545454545459</v>
      </c>
      <c r="AB24" s="17">
        <f>IF('Current Test'!N$1=0,"",+PropertyTotals!AA24/PropertyTotals!AA$4*100)</f>
        <v>6.666666666666667</v>
      </c>
      <c r="AC24" s="17">
        <f>IF('Current Test'!O$1=0,"",+PropertyTotals!AB24/PropertyTotals!AB$4*100)</f>
        <v>2.4390243902439024</v>
      </c>
      <c r="AD24" s="17">
        <f>IF('Current Test'!P$1=0,"",+PropertyTotals!AC24/PropertyTotals!AC$4*100)</f>
        <v>4.4444444444444446</v>
      </c>
      <c r="AE24" s="17">
        <f>IF('Current Test'!Q$1=0,"",+PropertyTotals!AD24/PropertyTotals!AD$4*100)</f>
        <v>4.7619047619047619</v>
      </c>
      <c r="AF24" s="17">
        <f>IF('Current Test'!R$1=0,"",+PropertyTotals!AE24/PropertyTotals!AE$4*100)</f>
        <v>2.2727272727272729</v>
      </c>
      <c r="AG24" s="17">
        <f>IF('Current Test'!S$1=0,"",+PropertyTotals!AF24/PropertyTotals!AF$4*100)</f>
        <v>2.2727272727272729</v>
      </c>
      <c r="AH24" s="17">
        <f>IF('Current Test'!T$1=0,"",+PropertyTotals!AG24/PropertyTotals!AG$4*100)</f>
        <v>2.2222222222222223</v>
      </c>
      <c r="AI24" s="17">
        <f>IF('Current Test'!U$1=0,"",+PropertyTotals!AH24/PropertyTotals!AH$4*100)</f>
        <v>2.4390243902439024</v>
      </c>
      <c r="AJ24" s="17">
        <f>IF('Current Test'!V$1=0,"",+PropertyTotals!AI24/PropertyTotals!AI$4*100)</f>
        <v>4.4444444444444446</v>
      </c>
      <c r="AK24" s="17">
        <f>IF('Current Test'!W$1=0,"",+PropertyTotals!AJ24/PropertyTotals!AJ$4*100)</f>
        <v>4.5454545454545459</v>
      </c>
      <c r="AL24" s="17">
        <f>IF('Current Test'!X$1=0,"",+PropertyTotals!AK24/PropertyTotals!AK$4*100)</f>
        <v>2.3255813953488373</v>
      </c>
      <c r="AM24" s="17">
        <f>IF('Current Test'!Y$1=0,"",+PropertyTotals!AL24/PropertyTotals!AL$4*100)</f>
        <v>0</v>
      </c>
      <c r="AN24" s="17">
        <f>IF('Current Test'!Z$1=0,"",+PropertyTotals!AM24/PropertyTotals!AM$4*100)</f>
        <v>10.869565217391305</v>
      </c>
      <c r="AO24" s="17">
        <f>IF('Current Test'!AA$1=0,"",+PropertyTotals!AN24/PropertyTotals!AN$4*100)</f>
        <v>2.3809523809523809</v>
      </c>
      <c r="AP24" s="17">
        <f>IF('Current Test'!AB$1=0,"",+PropertyTotals!AO24/PropertyTotals!AO$4*100)</f>
        <v>7.3170731707317067</v>
      </c>
      <c r="AQ24" s="17">
        <f>IF('Current Test'!AC$1=0,"",+PropertyTotals!AP24/PropertyTotals!AP$4*100)</f>
        <v>2.3809523809523809</v>
      </c>
      <c r="AR24" s="17">
        <f>IF('Current Test'!AD$1=0,"",+PropertyTotals!AQ24/PropertyTotals!AQ$4*100)</f>
        <v>2.2222222222222223</v>
      </c>
      <c r="AS24" s="17">
        <f>IF('Current Test'!AE$1=0,"",+PropertyTotals!AR24/PropertyTotals!AR$4*100)</f>
        <v>2.3809523809523809</v>
      </c>
      <c r="AT24" s="17">
        <f>IF('Current Test'!AF$1=0,"",+PropertyTotals!AS24/PropertyTotals!AS$4*100)</f>
        <v>2.3255813953488373</v>
      </c>
      <c r="AU24" s="17">
        <f>IF('Current Test'!AG$1=0,"",+PropertyTotals!AT24/PropertyTotals!AT$4*100)</f>
        <v>6.9767441860465116</v>
      </c>
      <c r="AV24" s="17">
        <f>IF('Current Test'!AH$1=0,"",+PropertyTotals!AU24/PropertyTotals!AU$4*100)</f>
        <v>2.2727272727272729</v>
      </c>
      <c r="AW24" s="17">
        <f>IF('Current Test'!AI$1=0,"",+PropertyTotals!AV24/PropertyTotals!AV$4*100)</f>
        <v>4.4444444444444446</v>
      </c>
      <c r="AX24" s="17">
        <f>IF('Current Test'!AJ$1=0,"",+PropertyTotals!AW24/PropertyTotals!AW$4*100)</f>
        <v>0</v>
      </c>
      <c r="AY24" s="17">
        <f>IF('Current Test'!AK$1=0,"",+PropertyTotals!AX24/PropertyTotals!AX$4*100)</f>
        <v>6.8181818181818175</v>
      </c>
      <c r="AZ24" s="17">
        <f>IF('Current Test'!AL$1=0,"",+PropertyTotals!AY24/PropertyTotals!AY$4*100)</f>
        <v>6.5217391304347823</v>
      </c>
      <c r="BA24" s="17">
        <f>IF('Current Test'!AM$1=0,"",+PropertyTotals!AZ24/PropertyTotals!AZ$4*100)</f>
        <v>0</v>
      </c>
      <c r="BB24" s="17">
        <f>IF('Current Test'!AN$1=0,"",+PropertyTotals!BA24/PropertyTotals!BA$4*100)</f>
        <v>2.3255813953488373</v>
      </c>
      <c r="BC24" s="17">
        <f>IF('Current Test'!AO$1=0,"",+PropertyTotals!BB24/PropertyTotals!BB$4*100)</f>
        <v>5</v>
      </c>
      <c r="BD24" s="17" t="str">
        <f>IF('Current Test'!AP$1=0,"",+PropertyTotals!BC24/PropertyTotals!BC$4*100)</f>
        <v/>
      </c>
      <c r="BE24" s="17" t="str">
        <f>IF('Current Test'!AQ$1=0,"",+PropertyTotals!BD24/PropertyTotals!BD$4*100)</f>
        <v/>
      </c>
      <c r="BF24" s="17" t="str">
        <f>IF('Current Test'!AR$1=0,"",+PropertyTotals!BE24/PropertyTotals!BE$4*100)</f>
        <v/>
      </c>
      <c r="BG24" s="17" t="str">
        <f>IF('Current Test'!AS$1=0,"",+PropertyTotals!BF24/PropertyTotals!BF$4*100)</f>
        <v/>
      </c>
      <c r="BH24" s="17" t="str">
        <f>IF('Current Test'!AT$1=0,"",+PropertyTotals!BG24/PropertyTotals!BG$4*100)</f>
        <v/>
      </c>
      <c r="BI24" s="17" t="str">
        <f>IF('Current Test'!AU$1=0,"",+PropertyTotals!BH24/PropertyTotals!BH$4*100)</f>
        <v/>
      </c>
      <c r="BJ24" s="17" t="str">
        <f>IF('Current Test'!AV$1=0,"",+PropertyTotals!BI24/PropertyTotals!BI$4*100)</f>
        <v/>
      </c>
      <c r="BK24" s="17" t="str">
        <f>IF('Current Test'!AW$1=0,"",+PropertyTotals!BJ24/PropertyTotals!BJ$4*100)</f>
        <v/>
      </c>
      <c r="BL24" s="17" t="str">
        <f>IF('Current Test'!AX$1=0,"",+PropertyTotals!BK24/PropertyTotals!BK$4*100)</f>
        <v/>
      </c>
      <c r="BM24" s="17" t="str">
        <f>IF('Current Test'!AY$1=0,"",+PropertyTotals!BL24/PropertyTotals!BL$4*100)</f>
        <v/>
      </c>
      <c r="BN24" s="17" t="str">
        <f>IF('Current Test'!AZ$1=0,"",+PropertyTotals!BM24/PropertyTotals!BM$4*100)</f>
        <v/>
      </c>
      <c r="BO24" s="17" t="str">
        <f>IF('Current Test'!BA$1=0,"",+PropertyTotals!BN24/PropertyTotals!BN$4*100)</f>
        <v/>
      </c>
      <c r="BP24" s="17" t="str">
        <f>IF('Current Test'!BB$1=0,"",+PropertyTotals!BO24/PropertyTotals!BO$4*100)</f>
        <v/>
      </c>
      <c r="BQ24" s="17" t="str">
        <f>IF('Current Test'!BC$1=0,"",+PropertyTotals!BP24/PropertyTotals!BP$4*100)</f>
        <v/>
      </c>
      <c r="BR24" s="17" t="str">
        <f>IF('Current Test'!BD$1=0,"",+PropertyTotals!BQ24/PropertyTotals!BQ$4*100)</f>
        <v/>
      </c>
      <c r="BS24" s="17" t="str">
        <f>IF('Current Test'!BE$1=0,"",+PropertyTotals!BR24/PropertyTotals!BR$4*100)</f>
        <v/>
      </c>
      <c r="BT24" s="17" t="str">
        <f>IF('Current Test'!BF$1=0,"",+PropertyTotals!BS24/PropertyTotals!BS$4*100)</f>
        <v/>
      </c>
      <c r="BU24" s="17" t="str">
        <f>IF('Current Test'!BG$1=0,"",+PropertyTotals!BT24/PropertyTotals!BT$4*100)</f>
        <v/>
      </c>
      <c r="BV24" s="17" t="str">
        <f>IF('Current Test'!BH$1=0,"",+PropertyTotals!BU24/PropertyTotals!BU$4*100)</f>
        <v/>
      </c>
      <c r="BW24" s="17" t="str">
        <f>IF('Current Test'!BI$1=0,"",+PropertyTotals!BV24/PropertyTotals!BV$4*100)</f>
        <v/>
      </c>
      <c r="BX24" s="17" t="str">
        <f>IF('Current Test'!BJ$1=0,"",+PropertyTotals!BW24/PropertyTotals!BW$4*100)</f>
        <v/>
      </c>
      <c r="BY24" s="17" t="str">
        <f>IF('Current Test'!BK$1=0,"",+PropertyTotals!BX24/PropertyTotals!BX$4*100)</f>
        <v/>
      </c>
      <c r="BZ24" s="17" t="str">
        <f>IF('Current Test'!BL$1=0,"",+PropertyTotals!BY24/PropertyTotals!BY$4*100)</f>
        <v/>
      </c>
      <c r="CA24" s="17" t="str">
        <f>IF('Current Test'!BM$1=0,"",+PropertyTotals!BZ24/PropertyTotals!BZ$4*100)</f>
        <v/>
      </c>
      <c r="CB24" s="17" t="str">
        <f>IF('Current Test'!BN$1=0,"",+PropertyTotals!CA24/PropertyTotals!CA$4*100)</f>
        <v/>
      </c>
      <c r="CC24" s="17" t="str">
        <f>IF('Current Test'!BO$1=0,"",+PropertyTotals!CB24/PropertyTotals!CB$4*100)</f>
        <v/>
      </c>
      <c r="CD24" s="17" t="str">
        <f>IF('Current Test'!BP$1=0,"",+PropertyTotals!CC24/PropertyTotals!CC$4*100)</f>
        <v/>
      </c>
      <c r="CE24" s="17" t="str">
        <f>IF('Current Test'!BQ$1=0,"",+PropertyTotals!CD24/PropertyTotals!CD$4*100)</f>
        <v/>
      </c>
      <c r="CF24" s="17" t="str">
        <f>IF('Current Test'!BR$1=0,"",+PropertyTotals!CE24/PropertyTotals!CE$4*100)</f>
        <v/>
      </c>
      <c r="CG24" s="17" t="str">
        <f>IF('Current Test'!BS$1=0,"",+PropertyTotals!CF24/PropertyTotals!CF$4*100)</f>
        <v/>
      </c>
      <c r="CH24" s="17" t="str">
        <f>IF('Current Test'!BT$1=0,"",+PropertyTotals!CG24/PropertyTotals!CG$4*100)</f>
        <v/>
      </c>
      <c r="CI24" s="17" t="str">
        <f>IF('Current Test'!BU$1=0,"",+PropertyTotals!CH24/PropertyTotals!CH$4*100)</f>
        <v/>
      </c>
      <c r="CJ24" s="17" t="str">
        <f>IF('Current Test'!BV$1=0,"",+PropertyTotals!CI24/PropertyTotals!CI$4*100)</f>
        <v/>
      </c>
      <c r="CK24" s="17" t="str">
        <f>IF('Current Test'!BW$1=0,"",+PropertyTotals!CJ24/PropertyTotals!CJ$4*100)</f>
        <v/>
      </c>
      <c r="CL24" s="17" t="str">
        <f>IF('Current Test'!BX$1=0,"",+PropertyTotals!CK24/PropertyTotals!CK$4*100)</f>
        <v/>
      </c>
      <c r="CM24" s="17" t="str">
        <f>IF('Current Test'!BY$1=0,"",+PropertyTotals!CL24/PropertyTotals!CL$4*100)</f>
        <v/>
      </c>
      <c r="CN24" s="17" t="str">
        <f>IF('Current Test'!BZ$1=0,"",+PropertyTotals!CM24/PropertyTotals!CM$4*100)</f>
        <v/>
      </c>
      <c r="CO24" s="17" t="str">
        <f>IF('Current Test'!CA$1=0,"",+PropertyTotals!CN24/PropertyTotals!CN$4*100)</f>
        <v/>
      </c>
      <c r="CP24" s="17" t="str">
        <f>IF('Current Test'!CB$1=0,"",+PropertyTotals!CO24/PropertyTotals!CO$4*100)</f>
        <v/>
      </c>
      <c r="CQ24" s="17" t="str">
        <f>IF('Current Test'!CC$1=0,"",+PropertyTotals!CP24/PropertyTotals!CP$4*100)</f>
        <v/>
      </c>
      <c r="CR24" s="17" t="str">
        <f>IF('Current Test'!CD$1=0,"",+PropertyTotals!CQ24/PropertyTotals!CQ$4*100)</f>
        <v/>
      </c>
      <c r="CS24" s="17" t="str">
        <f>IF('Current Test'!CE$1=0,"",+PropertyTotals!CR24/PropertyTotals!CR$4*100)</f>
        <v/>
      </c>
      <c r="CT24" s="17" t="str">
        <f>IF('Current Test'!CF$1=0,"",+PropertyTotals!CS24/PropertyTotals!CS$4*100)</f>
        <v/>
      </c>
      <c r="CU24" s="17" t="str">
        <f>IF('Current Test'!CG$1=0,"",+PropertyTotals!CT24/PropertyTotals!CT$4*100)</f>
        <v/>
      </c>
      <c r="CV24" s="17" t="str">
        <f>IF('Current Test'!CH$1=0,"",+PropertyTotals!CU24/PropertyTotals!CU$4*100)</f>
        <v/>
      </c>
      <c r="CW24" s="17" t="str">
        <f>IF('Current Test'!CI$1=0,"",+PropertyTotals!CV24/PropertyTotals!CV$4*100)</f>
        <v/>
      </c>
      <c r="CX24" s="17" t="str">
        <f>IF('Current Test'!CJ$1=0,"",+PropertyTotals!CW24/PropertyTotals!CW$4*100)</f>
        <v/>
      </c>
      <c r="CY24" s="17" t="str">
        <f>IF('Current Test'!CK$1=0,"",+PropertyTotals!CX24/PropertyTotals!CX$4*100)</f>
        <v/>
      </c>
      <c r="CZ24" s="17" t="str">
        <f>IF('Current Test'!CL$1=0,"",+PropertyTotals!CY24/PropertyTotals!CY$4*100)</f>
        <v/>
      </c>
      <c r="DA24" s="17" t="str">
        <f>IF('Current Test'!CM$1=0,"",+PropertyTotals!CZ24/PropertyTotals!CZ$4*100)</f>
        <v/>
      </c>
      <c r="DB24" s="17" t="str">
        <f>IF('Current Test'!CN$1=0,"",+PropertyTotals!DA24/PropertyTotals!DA$4*100)</f>
        <v/>
      </c>
      <c r="DC24" s="17" t="str">
        <f>IF('Current Test'!CO$1=0,"",+PropertyTotals!DB24/PropertyTotals!DB$4*100)</f>
        <v/>
      </c>
      <c r="DD24" s="17" t="str">
        <f>IF('Current Test'!CP$1=0,"",+PropertyTotals!DC24/PropertyTotals!DC$4*100)</f>
        <v/>
      </c>
      <c r="DE24" s="17" t="str">
        <f>IF('Current Test'!CQ$1=0,"",+PropertyTotals!DD24/PropertyTotals!DD$4*100)</f>
        <v/>
      </c>
      <c r="DF24" s="17" t="str">
        <f>IF('Current Test'!CR$1=0,"",+PropertyTotals!DE24/PropertyTotals!DE$4*100)</f>
        <v/>
      </c>
      <c r="DG24" s="17" t="str">
        <f>IF('Current Test'!CS$1=0,"",+PropertyTotals!DF24/PropertyTotals!DF$4*100)</f>
        <v/>
      </c>
      <c r="DH24" s="17" t="str">
        <f>IF('Current Test'!CT$1=0,"",+PropertyTotals!DG24/PropertyTotals!DG$4*100)</f>
        <v/>
      </c>
      <c r="DI24" s="17" t="str">
        <f>IF('Current Test'!CU$1=0,"",+PropertyTotals!DH24/PropertyTotals!DH$4*100)</f>
        <v/>
      </c>
      <c r="DJ24" s="17" t="str">
        <f>IF('Current Test'!CV$1=0,"",+PropertyTotals!DI24/PropertyTotals!DI$4*100)</f>
        <v/>
      </c>
      <c r="DK24" s="17" t="str">
        <f>IF('Current Test'!CW$1=0,"",+PropertyTotals!DJ24/PropertyTotals!DJ$4*100)</f>
        <v/>
      </c>
      <c r="DL24" s="17" t="str">
        <f>IF('Current Test'!CX$1=0,"",+PropertyTotals!DK24/PropertyTotals!DK$4*100)</f>
        <v/>
      </c>
      <c r="DM24" s="17" t="str">
        <f>IF('Current Test'!CY$1=0,"",+PropertyTotals!DL24/PropertyTotals!DL$4*100)</f>
        <v/>
      </c>
      <c r="DN24" s="17" t="str">
        <f>IF('Current Test'!CZ$1=0,"",+PropertyTotals!DM24/PropertyTotals!DM$4*100)</f>
        <v/>
      </c>
      <c r="DO24" s="17" t="str">
        <f>IF('Current Test'!DA$1=0,"",+PropertyTotals!DN24/PropertyTotals!DN$4*100)</f>
        <v/>
      </c>
      <c r="DP24" s="17" t="str">
        <f>IF('Current Test'!DB$1=0,"",+PropertyTotals!DO24/PropertyTotals!DO$4*100)</f>
        <v/>
      </c>
      <c r="DQ24" s="17" t="str">
        <f>IF('Current Test'!DC$1=0,"",+PropertyTotals!DP24/PropertyTotals!DP$4*100)</f>
        <v/>
      </c>
      <c r="DR24" s="17" t="str">
        <f>IF('Current Test'!DD$1=0,"",+PropertyTotals!DQ24/PropertyTotals!DQ$4*100)</f>
        <v/>
      </c>
      <c r="DS24" s="17" t="str">
        <f>IF('Current Test'!DE$1=0,"",+PropertyTotals!DR24/PropertyTotals!DR$4*100)</f>
        <v/>
      </c>
      <c r="DT24" s="17" t="str">
        <f>IF('Current Test'!DF$1=0,"",+PropertyTotals!DS24/PropertyTotals!DS$4*100)</f>
        <v/>
      </c>
      <c r="DU24" s="17" t="str">
        <f>IF('Current Test'!DG$1=0,"",+PropertyTotals!DT24/PropertyTotals!DT$4*100)</f>
        <v/>
      </c>
      <c r="DV24" s="17" t="str">
        <f>IF('Current Test'!DH$1=0,"",+PropertyTotals!DU24/PropertyTotals!DU$4*100)</f>
        <v/>
      </c>
      <c r="DW24" s="17" t="str">
        <f>IF('Current Test'!DI$1=0,"",+PropertyTotals!DV24/PropertyTotals!DV$4*100)</f>
        <v/>
      </c>
      <c r="DX24" s="17" t="str">
        <f>IF('Current Test'!DJ$1=0,"",+PropertyTotals!DW24/PropertyTotals!DW$4*100)</f>
        <v/>
      </c>
      <c r="DY24" s="17" t="str">
        <f>IF('Current Test'!DK$1=0,"",+PropertyTotals!DX24/PropertyTotals!DX$4*100)</f>
        <v/>
      </c>
      <c r="DZ24" s="17" t="str">
        <f>IF('Current Test'!DL$1=0,"",+PropertyTotals!DY24/PropertyTotals!DY$4*100)</f>
        <v/>
      </c>
      <c r="EA24" s="17" t="str">
        <f>IF('Current Test'!DM$1=0,"",+PropertyTotals!DZ24/PropertyTotals!DZ$4*100)</f>
        <v/>
      </c>
      <c r="EB24" s="17" t="str">
        <f>IF('Current Test'!DN$1=0,"",+PropertyTotals!EA24/PropertyTotals!EA$4*100)</f>
        <v/>
      </c>
      <c r="EC24" s="17" t="str">
        <f>IF('Current Test'!DO$1=0,"",+PropertyTotals!EB24/PropertyTotals!EB$4*100)</f>
        <v/>
      </c>
      <c r="ED24" s="17" t="str">
        <f>IF('Current Test'!DP$1=0,"",+PropertyTotals!EC24/PropertyTotals!EC$4*100)</f>
        <v/>
      </c>
      <c r="EE24" s="17" t="str">
        <f>IF('Current Test'!DQ$1=0,"",+PropertyTotals!ED24/PropertyTotals!ED$4*100)</f>
        <v/>
      </c>
      <c r="EF24" s="17" t="str">
        <f>IF('Current Test'!DR$1=0,"",+PropertyTotals!EE24/PropertyTotals!EE$4*100)</f>
        <v/>
      </c>
      <c r="EG24" s="17" t="str">
        <f>IF('Current Test'!DS$1=0,"",+PropertyTotals!EF24/PropertyTotals!EF$4*100)</f>
        <v/>
      </c>
      <c r="EH24" s="17" t="str">
        <f>IF('Current Test'!DT$1=0,"",+PropertyTotals!EG24/PropertyTotals!EG$4*100)</f>
        <v/>
      </c>
      <c r="EI24" s="17" t="str">
        <f>IF('Current Test'!DU$1=0,"",+PropertyTotals!EH24/PropertyTotals!EH$4*100)</f>
        <v/>
      </c>
      <c r="EJ24" s="17" t="str">
        <f>IF('Current Test'!DV$1=0,"",+PropertyTotals!EI24/PropertyTotals!EI$4*100)</f>
        <v/>
      </c>
      <c r="EK24" s="17" t="str">
        <f>IF('Current Test'!DW$1=0,"",+PropertyTotals!EJ24/PropertyTotals!EJ$4*100)</f>
        <v/>
      </c>
      <c r="EL24" s="17" t="str">
        <f>IF('Current Test'!DX$1=0,"",+PropertyTotals!EK24/PropertyTotals!EK$4*100)</f>
        <v/>
      </c>
      <c r="EM24" s="17" t="str">
        <f>IF('Current Test'!DY$1=0,"",+PropertyTotals!EL24/PropertyTotals!EL$4*100)</f>
        <v/>
      </c>
      <c r="EN24" s="17" t="str">
        <f>IF('Current Test'!DZ$1=0,"",+PropertyTotals!EM24/PropertyTotals!EM$4*100)</f>
        <v/>
      </c>
      <c r="EO24" s="17" t="str">
        <f>IF('Current Test'!EA$1=0,"",+PropertyTotals!EN24/PropertyTotals!EN$4*100)</f>
        <v/>
      </c>
      <c r="EP24" s="17" t="str">
        <f>IF('Current Test'!EB$1=0,"",+PropertyTotals!EO24/PropertyTotals!EO$4*100)</f>
        <v/>
      </c>
      <c r="EQ24" s="17" t="str">
        <f>IF('Current Test'!EC$1=0,"",+PropertyTotals!EP24/PropertyTotals!EP$4*100)</f>
        <v/>
      </c>
      <c r="ER24" s="17" t="str">
        <f>IF('Current Test'!ED$1=0,"",+PropertyTotals!EQ24/PropertyTotals!EQ$4*100)</f>
        <v/>
      </c>
      <c r="ES24" s="17" t="str">
        <f>IF('Current Test'!EE$1=0,"",+PropertyTotals!ER24/PropertyTotals!ER$4*100)</f>
        <v/>
      </c>
      <c r="ET24" s="17" t="str">
        <f>IF('Current Test'!EF$1=0,"",+PropertyTotals!ES24/PropertyTotals!ES$4*100)</f>
        <v/>
      </c>
      <c r="EU24" s="17" t="str">
        <f>IF('Current Test'!EG$1=0,"",+PropertyTotals!ET24/PropertyTotals!ET$4*100)</f>
        <v/>
      </c>
      <c r="EV24" s="17" t="str">
        <f>IF('Current Test'!EH$1=0,"",+PropertyTotals!EU24/PropertyTotals!EU$4*100)</f>
        <v/>
      </c>
      <c r="EW24" s="17" t="str">
        <f>IF('Current Test'!EI$1=0,"",+PropertyTotals!EV24/PropertyTotals!EV$4*100)</f>
        <v/>
      </c>
      <c r="EX24" s="17" t="str">
        <f>IF('Current Test'!EJ$1=0,"",+PropertyTotals!EW24/PropertyTotals!EW$4*100)</f>
        <v/>
      </c>
      <c r="EY24" s="17" t="str">
        <f>IF('Current Test'!EK$1=0,"",+PropertyTotals!EX24/PropertyTotals!EX$4*100)</f>
        <v/>
      </c>
      <c r="EZ24" s="17" t="str">
        <f>IF('Current Test'!EL$1=0,"",+PropertyTotals!EY24/PropertyTotals!EY$4*100)</f>
        <v/>
      </c>
      <c r="FA24" s="17" t="str">
        <f>IF('Current Test'!EM$1=0,"",+PropertyTotals!EZ24/PropertyTotals!EZ$4*100)</f>
        <v/>
      </c>
      <c r="FB24" s="17" t="str">
        <f>IF('Current Test'!EN$1=0,"",+PropertyTotals!FA24/PropertyTotals!FA$4*100)</f>
        <v/>
      </c>
      <c r="FC24" s="17" t="str">
        <f>IF('Current Test'!EO$1=0,"",+PropertyTotals!FB24/PropertyTotals!FB$4*100)</f>
        <v/>
      </c>
      <c r="FD24" s="17" t="str">
        <f>IF('Current Test'!EP$1=0,"",+PropertyTotals!FC24/PropertyTotals!FC$4*100)</f>
        <v/>
      </c>
      <c r="FE24" s="17" t="str">
        <f>IF('Current Test'!EQ$1=0,"",+PropertyTotals!FD24/PropertyTotals!FD$4*100)</f>
        <v/>
      </c>
      <c r="FF24" s="17" t="str">
        <f>IF('Current Test'!ER$1=0,"",+PropertyTotals!FE24/PropertyTotals!FE$4*100)</f>
        <v/>
      </c>
      <c r="FG24" s="17" t="str">
        <f>IF('Current Test'!ES$1=0,"",+PropertyTotals!FF24/PropertyTotals!FF$4*100)</f>
        <v/>
      </c>
      <c r="FH24" s="17" t="str">
        <f>IF('Current Test'!ET$1=0,"",+PropertyTotals!FG24/PropertyTotals!FG$4*100)</f>
        <v/>
      </c>
      <c r="FI24" s="17" t="str">
        <f>IF('Current Test'!EU$1=0,"",+PropertyTotals!FH24/PropertyTotals!FH$4*100)</f>
        <v/>
      </c>
      <c r="FJ24" s="17" t="str">
        <f>IF('Current Test'!EV$1=0,"",+PropertyTotals!FI24/PropertyTotals!FI$4*100)</f>
        <v/>
      </c>
      <c r="FK24" s="17" t="str">
        <f>IF('Current Test'!EW$1=0,"",+PropertyTotals!FJ24/PropertyTotals!FJ$4*100)</f>
        <v/>
      </c>
      <c r="FL24" s="17" t="str">
        <f>IF('Current Test'!EX$1=0,"",+PropertyTotals!FK24/PropertyTotals!FK$4*100)</f>
        <v/>
      </c>
      <c r="FM24" s="17" t="str">
        <f>IF('Current Test'!EY$1=0,"",+PropertyTotals!FL24/PropertyTotals!FL$4*100)</f>
        <v/>
      </c>
      <c r="FN24" s="17" t="str">
        <f>IF('Current Test'!EZ$1=0,"",+PropertyTotals!FM24/PropertyTotals!FM$4*100)</f>
        <v/>
      </c>
      <c r="FO24" s="17" t="str">
        <f>IF('Current Test'!FA$1=0,"",+PropertyTotals!FN24/PropertyTotals!FN$4*100)</f>
        <v/>
      </c>
      <c r="FP24" s="17" t="str">
        <f>IF('Current Test'!FB$1=0,"",+PropertyTotals!FO24/PropertyTotals!FO$4*100)</f>
        <v/>
      </c>
      <c r="FQ24" s="17" t="str">
        <f>IF('Current Test'!FC$1=0,"",+PropertyTotals!FP24/PropertyTotals!FP$4*100)</f>
        <v/>
      </c>
      <c r="FR24" s="17" t="str">
        <f>IF('Current Test'!FD$1=0,"",+PropertyTotals!FQ24/PropertyTotals!FQ$4*100)</f>
        <v/>
      </c>
      <c r="FS24" s="17" t="str">
        <f>IF('Current Test'!FE$1=0,"",+PropertyTotals!FR24/PropertyTotals!FR$4*100)</f>
        <v/>
      </c>
      <c r="FT24" s="17" t="str">
        <f>IF('Current Test'!FF$1=0,"",+PropertyTotals!FS24/PropertyTotals!FS$4*100)</f>
        <v/>
      </c>
      <c r="FU24" s="17" t="str">
        <f>IF('Current Test'!FG$1=0,"",+PropertyTotals!FT24/PropertyTotals!FT$4*100)</f>
        <v/>
      </c>
      <c r="FV24" s="17" t="str">
        <f>IF('Current Test'!FH$1=0,"",+PropertyTotals!FU24/PropertyTotals!FU$4*100)</f>
        <v/>
      </c>
      <c r="FW24" s="17" t="str">
        <f>IF('Current Test'!FI$1=0,"",+PropertyTotals!FV24/PropertyTotals!FV$4*100)</f>
        <v/>
      </c>
      <c r="FX24" s="17" t="str">
        <f>IF('Current Test'!FJ$1=0,"",+PropertyTotals!FW24/PropertyTotals!FW$4*100)</f>
        <v/>
      </c>
      <c r="FY24" s="17" t="str">
        <f>IF('Current Test'!FK$1=0,"",+PropertyTotals!FX24/PropertyTotals!FX$4*100)</f>
        <v/>
      </c>
      <c r="FZ24" s="17" t="str">
        <f>IF('Current Test'!FL$1=0,"",+PropertyTotals!FY24/PropertyTotals!FY$4*100)</f>
        <v/>
      </c>
      <c r="GA24" s="17" t="str">
        <f>IF('Current Test'!FM$1=0,"",+PropertyTotals!FZ24/PropertyTotals!FZ$4*100)</f>
        <v/>
      </c>
      <c r="GB24" s="17" t="str">
        <f>IF('Current Test'!FN$1=0,"",+PropertyTotals!GA24/PropertyTotals!GA$4*100)</f>
        <v/>
      </c>
      <c r="GC24" s="17" t="str">
        <f>IF('Current Test'!FO$1=0,"",+PropertyTotals!GB24/PropertyTotals!GB$4*100)</f>
        <v/>
      </c>
      <c r="GD24" s="17" t="str">
        <f>IF('Current Test'!FP$1=0,"",+PropertyTotals!GC24/PropertyTotals!GC$4*100)</f>
        <v/>
      </c>
      <c r="GE24" s="17" t="str">
        <f>IF('Current Test'!FQ$1=0,"",+PropertyTotals!GD24/PropertyTotals!GD$4*100)</f>
        <v/>
      </c>
      <c r="GF24" s="17" t="str">
        <f>IF('Current Test'!FR$1=0,"",+PropertyTotals!GE24/PropertyTotals!GE$4*100)</f>
        <v/>
      </c>
      <c r="GG24" s="17" t="str">
        <f>IF('Current Test'!FS$1=0,"",+PropertyTotals!GF24/PropertyTotals!GF$4*100)</f>
        <v/>
      </c>
      <c r="GH24" s="17" t="str">
        <f>IF('Current Test'!FT$1=0,"",+PropertyTotals!GG24/PropertyTotals!GG$4*100)</f>
        <v/>
      </c>
      <c r="GI24" s="17" t="str">
        <f>IF('Current Test'!FU$1=0,"",+PropertyTotals!GH24/PropertyTotals!GH$4*100)</f>
        <v/>
      </c>
      <c r="GJ24" s="17" t="str">
        <f>IF('Current Test'!FV$1=0,"",+PropertyTotals!GI24/PropertyTotals!GI$4*100)</f>
        <v/>
      </c>
      <c r="GK24" s="17" t="str">
        <f>IF('Current Test'!FW$1=0,"",+PropertyTotals!GJ24/PropertyTotals!GJ$4*100)</f>
        <v/>
      </c>
      <c r="GL24" s="17" t="str">
        <f>IF('Current Test'!FX$1=0,"",+PropertyTotals!GK24/PropertyTotals!GK$4*100)</f>
        <v/>
      </c>
      <c r="GM24" s="17" t="str">
        <f>IF('Current Test'!FY$1=0,"",+PropertyTotals!GL24/PropertyTotals!GL$4*100)</f>
        <v/>
      </c>
      <c r="GN24" s="17" t="str">
        <f>IF('Current Test'!FZ$1=0,"",+PropertyTotals!GM24/PropertyTotals!GM$4*100)</f>
        <v/>
      </c>
      <c r="GO24" s="17" t="str">
        <f>IF('Current Test'!GA$1=0,"",+PropertyTotals!GN24/PropertyTotals!GN$4*100)</f>
        <v/>
      </c>
      <c r="GP24" s="17" t="str">
        <f>IF('Current Test'!GB$1=0,"",+PropertyTotals!GO24/PropertyTotals!GO$4*100)</f>
        <v/>
      </c>
      <c r="GQ24" s="17" t="str">
        <f>IF('Current Test'!GC$1=0,"",+PropertyTotals!GP24/PropertyTotals!GP$4*100)</f>
        <v/>
      </c>
      <c r="GR24" s="17" t="str">
        <f>IF('Current Test'!GD$1=0,"",+PropertyTotals!GQ24/PropertyTotals!GQ$4*100)</f>
        <v/>
      </c>
      <c r="GS24" s="17" t="str">
        <f>IF('Current Test'!GE$1=0,"",+PropertyTotals!GR24/PropertyTotals!GR$4*100)</f>
        <v/>
      </c>
      <c r="GT24" s="17" t="str">
        <f>IF('Current Test'!GF$1=0,"",+PropertyTotals!GS24/PropertyTotals!GS$4*100)</f>
        <v/>
      </c>
      <c r="GU24" s="17" t="str">
        <f>IF('Current Test'!GG$1=0,"",+PropertyTotals!GT24/PropertyTotals!GT$4*100)</f>
        <v/>
      </c>
      <c r="GV24" s="17" t="str">
        <f>IF('Current Test'!GH$1=0,"",+PropertyTotals!GU24/PropertyTotals!GU$4*100)</f>
        <v/>
      </c>
      <c r="GW24" s="17" t="str">
        <f>IF('Current Test'!GI$1=0,"",+PropertyTotals!GV24/PropertyTotals!GV$4*100)</f>
        <v/>
      </c>
      <c r="GX24" s="17" t="str">
        <f>IF('Current Test'!GJ$1=0,"",+PropertyTotals!GW24/PropertyTotals!GW$4*100)</f>
        <v/>
      </c>
      <c r="GY24" s="17" t="str">
        <f>IF('Current Test'!GK$1=0,"",+PropertyTotals!GX24/PropertyTotals!GX$4*100)</f>
        <v/>
      </c>
      <c r="GZ24" s="17" t="str">
        <f>IF('Current Test'!GL$1=0,"",+PropertyTotals!GY24/PropertyTotals!GY$4*100)</f>
        <v/>
      </c>
      <c r="HA24" s="17" t="str">
        <f>IF('Current Test'!GM$1=0,"",+PropertyTotals!GZ24/PropertyTotals!GZ$4*100)</f>
        <v/>
      </c>
      <c r="HB24" s="17" t="str">
        <f>IF('Current Test'!GN$1=0,"",+PropertyTotals!HA24/PropertyTotals!HA$4*100)</f>
        <v/>
      </c>
      <c r="HC24" s="17" t="str">
        <f>IF('Current Test'!GO$1=0,"",+PropertyTotals!HB24/PropertyTotals!HB$4*100)</f>
        <v/>
      </c>
      <c r="HD24" s="17" t="str">
        <f>IF('Current Test'!GP$1=0,"",+PropertyTotals!HC24/PropertyTotals!HC$4*100)</f>
        <v/>
      </c>
      <c r="HE24" s="17" t="str">
        <f>IF('Current Test'!GQ$1=0,"",+PropertyTotals!HD24/PropertyTotals!HD$4*100)</f>
        <v/>
      </c>
      <c r="HF24" s="17" t="str">
        <f>IF('Current Test'!GR$1=0,"",+PropertyTotals!HE24/PropertyTotals!HE$4*100)</f>
        <v/>
      </c>
      <c r="HG24" s="17" t="str">
        <f>IF('Current Test'!GS$1=0,"",+PropertyTotals!HF24/PropertyTotals!HF$4*100)</f>
        <v/>
      </c>
      <c r="HH24" s="17" t="str">
        <f>IF('Current Test'!GT$1=0,"",+PropertyTotals!HG24/PropertyTotals!HG$4*100)</f>
        <v/>
      </c>
      <c r="HI24" s="17" t="str">
        <f>IF('Current Test'!GU$1=0,"",+PropertyTotals!HH24/PropertyTotals!HH$4*100)</f>
        <v/>
      </c>
      <c r="HJ24" s="17" t="str">
        <f>IF('Current Test'!GV$1=0,"",+PropertyTotals!HI24/PropertyTotals!HI$4*100)</f>
        <v/>
      </c>
      <c r="HK24" s="17" t="str">
        <f>IF('Current Test'!GW$1=0,"",+PropertyTotals!HJ24/PropertyTotals!HJ$4*100)</f>
        <v/>
      </c>
      <c r="HL24" s="17" t="str">
        <f>IF('Current Test'!GX$1=0,"",+PropertyTotals!HK24/PropertyTotals!HK$4*100)</f>
        <v/>
      </c>
      <c r="HM24" s="17" t="str">
        <f>IF('Current Test'!GY$1=0,"",+PropertyTotals!HL24/PropertyTotals!HL$4*100)</f>
        <v/>
      </c>
      <c r="HN24" s="17" t="str">
        <f>IF('Current Test'!GZ$1=0,"",+PropertyTotals!HM24/PropertyTotals!HM$4*100)</f>
        <v/>
      </c>
      <c r="HO24" s="17" t="str">
        <f>IF('Current Test'!HA$1=0,"",+PropertyTotals!HN24/PropertyTotals!HN$4*100)</f>
        <v/>
      </c>
      <c r="HP24" s="17" t="str">
        <f>IF('Current Test'!HB$1=0,"",+PropertyTotals!HO24/PropertyTotals!HO$4*100)</f>
        <v/>
      </c>
      <c r="HQ24" s="17" t="str">
        <f>IF('Current Test'!HC$1=0,"",+PropertyTotals!HP24/PropertyTotals!HP$4*100)</f>
        <v/>
      </c>
      <c r="HR24" s="17" t="str">
        <f>IF('Current Test'!HD$1=0,"",+PropertyTotals!HQ24/PropertyTotals!HQ$4*100)</f>
        <v/>
      </c>
      <c r="HS24" s="17" t="str">
        <f>IF('Current Test'!HE$1=0,"",+PropertyTotals!HR24/PropertyTotals!HR$4*100)</f>
        <v/>
      </c>
      <c r="HT24" s="17" t="str">
        <f>IF('Current Test'!HF$1=0,"",+PropertyTotals!HS24/PropertyTotals!HS$4*100)</f>
        <v/>
      </c>
      <c r="HU24" s="17" t="str">
        <f>IF('Current Test'!HG$1=0,"",+PropertyTotals!HT24/PropertyTotals!HT$4*100)</f>
        <v/>
      </c>
      <c r="HV24" s="17" t="str">
        <f>IF('Current Test'!HH$1=0,"",+PropertyTotals!HU24/PropertyTotals!HU$4*100)</f>
        <v/>
      </c>
      <c r="HW24" s="17" t="str">
        <f>IF('Current Test'!HI$1=0,"",+PropertyTotals!HV24/PropertyTotals!HV$4*100)</f>
        <v/>
      </c>
      <c r="HX24" s="17" t="str">
        <f>IF('Current Test'!HJ$1=0,"",+PropertyTotals!HW24/PropertyTotals!HW$4*100)</f>
        <v/>
      </c>
      <c r="HY24" s="17" t="str">
        <f>IF('Current Test'!HK$1=0,"",+PropertyTotals!HX24/PropertyTotals!HX$4*100)</f>
        <v/>
      </c>
      <c r="HZ24" s="17" t="str">
        <f>IF('Current Test'!HL$1=0,"",+PropertyTotals!HY24/PropertyTotals!HY$4*100)</f>
        <v/>
      </c>
      <c r="IA24" s="17" t="str">
        <f>IF('Current Test'!HM$1=0,"",+PropertyTotals!HZ24/PropertyTotals!HZ$4*100)</f>
        <v/>
      </c>
      <c r="IB24" s="17" t="str">
        <f>IF('Current Test'!HN$1=0,"",+PropertyTotals!IA24/PropertyTotals!IA$4*100)</f>
        <v/>
      </c>
      <c r="IC24" s="17" t="str">
        <f>IF('Current Test'!HO$1=0,"",+PropertyTotals!IB24/PropertyTotals!IB$4*100)</f>
        <v/>
      </c>
      <c r="ID24" s="17" t="str">
        <f>IF('Current Test'!HP$1=0,"",+PropertyTotals!IC24/PropertyTotals!IC$4*100)</f>
        <v/>
      </c>
      <c r="IE24" s="17" t="str">
        <f>IF('Current Test'!HQ$1=0,"",+PropertyTotals!ID24/PropertyTotals!ID$4*100)</f>
        <v/>
      </c>
      <c r="IF24" s="17" t="str">
        <f>IF('Current Test'!HR$1=0,"",+PropertyTotals!IE24/PropertyTotals!IE$4*100)</f>
        <v/>
      </c>
      <c r="IG24" s="17" t="str">
        <f>IF('Current Test'!HS$1=0,"",+PropertyTotals!IF24/PropertyTotals!IF$4*100)</f>
        <v/>
      </c>
      <c r="IH24" s="17" t="str">
        <f>IF('Current Test'!HT$1=0,"",+PropertyTotals!IG24/PropertyTotals!IG$4*100)</f>
        <v/>
      </c>
      <c r="II24" s="17" t="str">
        <f>IF('Current Test'!HU$1=0,"",+PropertyTotals!IH24/PropertyTotals!IH$4*100)</f>
        <v/>
      </c>
      <c r="IJ24" s="17" t="str">
        <f>IF('Current Test'!HV$1=0,"",+PropertyTotals!II24/PropertyTotals!II$4*100)</f>
        <v/>
      </c>
      <c r="IK24" s="17" t="str">
        <f>IF('Current Test'!HW$1=0,"",+PropertyTotals!IJ24/PropertyTotals!IJ$4*100)</f>
        <v/>
      </c>
      <c r="IL24" s="17" t="str">
        <f>IF('Current Test'!HX$1=0,"",+PropertyTotals!IK24/PropertyTotals!IK$4*100)</f>
        <v/>
      </c>
      <c r="IM24" s="17" t="str">
        <f>IF('Current Test'!HY$1=0,"",+PropertyTotals!IL24/PropertyTotals!IL$4*100)</f>
        <v/>
      </c>
      <c r="IN24" s="17" t="str">
        <f>IF('Current Test'!HZ$1=0,"",+PropertyTotals!IM24/PropertyTotals!IM$4*100)</f>
        <v/>
      </c>
      <c r="IO24" s="17" t="str">
        <f>IF('Current Test'!IA$1=0,"",+PropertyTotals!IN24/PropertyTotals!IN$4*100)</f>
        <v/>
      </c>
      <c r="IP24" s="17" t="str">
        <f>IF('Current Test'!IB$1=0,"",+PropertyTotals!IO24/PropertyTotals!IO$4*100)</f>
        <v/>
      </c>
      <c r="IQ24" s="17" t="str">
        <f>IF('Current Test'!IC$1=0,"",+PropertyTotals!IP24/PropertyTotals!IP$4*100)</f>
        <v/>
      </c>
      <c r="IR24" s="17" t="str">
        <f>IF('Current Test'!ID$1=0,"",+PropertyTotals!IQ24/PropertyTotals!IQ$4*100)</f>
        <v/>
      </c>
      <c r="IS24" s="17" t="str">
        <f>IF('Current Test'!IE$1=0,"",+PropertyTotals!IR24/PropertyTotals!IR$4*100)</f>
        <v/>
      </c>
      <c r="IT24" s="17" t="str">
        <f>IF('Current Test'!IF$1=0,"",+PropertyTotals!IS24/PropertyTotals!IS$4*100)</f>
        <v/>
      </c>
      <c r="IU24" s="17" t="str">
        <f>IF('Current Test'!IG$1=0,"",+PropertyTotals!IT24/PropertyTotals!IT$4*100)</f>
        <v/>
      </c>
      <c r="IV24" s="17" t="str">
        <f>IF('Current Test'!IH$1=0,"",+PropertyTotals!IU24/PropertyTotals!IU$4*100)</f>
        <v/>
      </c>
      <c r="IW24" s="17" t="str">
        <f>IF('Current Test'!II$1=0,"",+PropertyTotals!IV24/PropertyTotals!IV$4*100)</f>
        <v/>
      </c>
      <c r="IX24" s="17" t="str">
        <f>IF('Current Test'!IJ$1=0,"",+PropertyTotals!IW24/PropertyTotals!IW$4*100)</f>
        <v/>
      </c>
      <c r="IY24" s="17" t="str">
        <f>IF('Current Test'!IK$1=0,"",+PropertyTotals!IX24/PropertyTotals!IX$4*100)</f>
        <v/>
      </c>
      <c r="IZ24" s="17" t="str">
        <f>IF('Current Test'!IL$1=0,"",+PropertyTotals!IY24/PropertyTotals!IY$4*100)</f>
        <v/>
      </c>
      <c r="JA24" s="17" t="str">
        <f>IF('Current Test'!IM$1=0,"",+PropertyTotals!IZ24/PropertyTotals!IZ$4*100)</f>
        <v/>
      </c>
      <c r="JB24" s="17" t="str">
        <f>IF('Current Test'!IN$1=0,"",+PropertyTotals!JA24/PropertyTotals!JA$4*100)</f>
        <v/>
      </c>
      <c r="JC24" s="17" t="str">
        <f>IF('Current Test'!IO$1=0,"",+PropertyTotals!JB24/PropertyTotals!JB$4*100)</f>
        <v/>
      </c>
      <c r="JD24" s="17" t="str">
        <f>IF('Current Test'!IP$1=0,"",+PropertyTotals!JC24/PropertyTotals!JC$4*100)</f>
        <v/>
      </c>
      <c r="JE24" s="17" t="str">
        <f>IF('Current Test'!IQ$1=0,"",+PropertyTotals!JD24/PropertyTotals!JD$4*100)</f>
        <v/>
      </c>
      <c r="JF24" s="17" t="str">
        <f>IF('Current Test'!IR$1=0,"",+PropertyTotals!JE24/PropertyTotals!JE$4*100)</f>
        <v/>
      </c>
      <c r="JG24" s="17" t="str">
        <f>IF('Current Test'!IS$1=0,"",+PropertyTotals!JF24/PropertyTotals!JF$4*100)</f>
        <v/>
      </c>
      <c r="JH24" s="17" t="str">
        <f>IF('Current Test'!IT$1=0,"",+PropertyTotals!JG24/PropertyTotals!JG$4*100)</f>
        <v/>
      </c>
      <c r="JI24" s="17" t="str">
        <f>IF('Current Test'!IU$1=0,"",+PropertyTotals!JH24/PropertyTotals!JH$4*100)</f>
        <v/>
      </c>
      <c r="JJ24" s="17" t="str">
        <f>IF('Current Test'!IV$1=0,"",+PropertyTotals!JI24/PropertyTotals!JI$4*100)</f>
        <v/>
      </c>
      <c r="JK24" s="17" t="str">
        <f>IF('Current Test'!IW$1=0,"",+PropertyTotals!JJ24/PropertyTotals!JJ$4*100)</f>
        <v/>
      </c>
      <c r="JL24" s="17" t="str">
        <f>IF('Current Test'!IX$1=0,"",+PropertyTotals!JK24/PropertyTotals!JK$4*100)</f>
        <v/>
      </c>
      <c r="JM24" s="17" t="str">
        <f>IF('Current Test'!IY$1=0,"",+PropertyTotals!JL24/PropertyTotals!JL$4*100)</f>
        <v/>
      </c>
      <c r="JN24" s="17" t="str">
        <f>IF('Current Test'!IZ$1=0,"",+PropertyTotals!JM24/PropertyTotals!JM$4*100)</f>
        <v/>
      </c>
      <c r="JO24" s="17" t="str">
        <f>IF('Current Test'!JA$1=0,"",+PropertyTotals!JN24/PropertyTotals!JN$4*100)</f>
        <v/>
      </c>
      <c r="JP24" s="17" t="str">
        <f>IF('Current Test'!JB$1=0,"",+PropertyTotals!JO24/PropertyTotals!JO$4*100)</f>
        <v/>
      </c>
      <c r="JQ24" s="17" t="str">
        <f>IF('Current Test'!JC$1=0,"",+PropertyTotals!JP24/PropertyTotals!JP$4*100)</f>
        <v/>
      </c>
      <c r="JR24" s="17" t="str">
        <f>IF('Current Test'!JD$1=0,"",+PropertyTotals!JQ24/PropertyTotals!JQ$4*100)</f>
        <v/>
      </c>
      <c r="JS24" s="17" t="str">
        <f>IF('Current Test'!JE$1=0,"",+PropertyTotals!JR24/PropertyTotals!JR$4*100)</f>
        <v/>
      </c>
      <c r="JT24" s="17" t="str">
        <f>IF('Current Test'!JF$1=0,"",+PropertyTotals!JS24/PropertyTotals!JS$4*100)</f>
        <v/>
      </c>
      <c r="JU24" s="17" t="str">
        <f>IF('Current Test'!JG$1=0,"",+PropertyTotals!JT24/PropertyTotals!JT$4*100)</f>
        <v/>
      </c>
      <c r="JV24" s="17" t="str">
        <f>IF('Current Test'!JH$1=0,"",+PropertyTotals!JU24/PropertyTotals!JU$4*100)</f>
        <v/>
      </c>
      <c r="JW24" s="17" t="str">
        <f>IF('Current Test'!JI$1=0,"",+PropertyTotals!JV24/PropertyTotals!JV$4*100)</f>
        <v/>
      </c>
      <c r="JX24" s="17" t="str">
        <f>IF('Current Test'!JJ$1=0,"",+PropertyTotals!JW24/PropertyTotals!JW$4*100)</f>
        <v/>
      </c>
      <c r="JY24" s="17" t="str">
        <f>IF('Current Test'!JK$1=0,"",+PropertyTotals!JX24/PropertyTotals!JX$4*100)</f>
        <v/>
      </c>
      <c r="JZ24" s="17" t="str">
        <f>IF('Current Test'!JL$1=0,"",+PropertyTotals!JY24/PropertyTotals!JY$4*100)</f>
        <v/>
      </c>
      <c r="KA24" s="17" t="str">
        <f>IF('Current Test'!JM$1=0,"",+PropertyTotals!JZ24/PropertyTotals!JZ$4*100)</f>
        <v/>
      </c>
      <c r="KB24" s="17" t="str">
        <f>IF('Current Test'!JN$1=0,"",+PropertyTotals!KA24/PropertyTotals!KA$4*100)</f>
        <v/>
      </c>
      <c r="KC24" s="17" t="str">
        <f>IF('Current Test'!JO$1=0,"",+PropertyTotals!KB24/PropertyTotals!KB$4*100)</f>
        <v/>
      </c>
      <c r="KD24" s="17" t="str">
        <f>IF('Current Test'!JP$1=0,"",+PropertyTotals!KC24/PropertyTotals!KC$4*100)</f>
        <v/>
      </c>
      <c r="KE24" s="17" t="str">
        <f>IF('Current Test'!JQ$1=0,"",+PropertyTotals!KD24/PropertyTotals!KD$4*100)</f>
        <v/>
      </c>
      <c r="KF24" s="17" t="str">
        <f>IF('Current Test'!JR$1=0,"",+PropertyTotals!KE24/PropertyTotals!KE$4*100)</f>
        <v/>
      </c>
      <c r="KG24" s="17" t="str">
        <f>IF('Current Test'!JS$1=0,"",+PropertyTotals!KF24/PropertyTotals!KF$4*100)</f>
        <v/>
      </c>
      <c r="KH24" s="17" t="str">
        <f>IF('Current Test'!JT$1=0,"",+PropertyTotals!KG24/PropertyTotals!KG$4*100)</f>
        <v/>
      </c>
      <c r="KI24" s="17" t="str">
        <f>IF('Current Test'!JU$1=0,"",+PropertyTotals!KH24/PropertyTotals!KH$4*100)</f>
        <v/>
      </c>
      <c r="KJ24" s="17" t="str">
        <f>IF('Current Test'!JV$1=0,"",+PropertyTotals!KI24/PropertyTotals!KI$4*100)</f>
        <v/>
      </c>
      <c r="KK24" s="17" t="str">
        <f>IF('Current Test'!JW$1=0,"",+PropertyTotals!KJ24/PropertyTotals!KJ$4*100)</f>
        <v/>
      </c>
      <c r="KL24" s="17" t="str">
        <f>IF('Current Test'!JX$1=0,"",+PropertyTotals!KK24/PropertyTotals!KK$4*100)</f>
        <v/>
      </c>
      <c r="KM24" s="17" t="str">
        <f>IF('Current Test'!JY$1=0,"",+PropertyTotals!KL24/PropertyTotals!KL$4*100)</f>
        <v/>
      </c>
      <c r="KN24" s="17" t="str">
        <f>IF('Current Test'!JZ$1=0,"",+PropertyTotals!KM24/PropertyTotals!KM$4*100)</f>
        <v/>
      </c>
      <c r="KO24" s="17" t="str">
        <f>IF('Current Test'!KA$1=0,"",+PropertyTotals!KN24/PropertyTotals!KN$4*100)</f>
        <v/>
      </c>
      <c r="KP24" s="17" t="str">
        <f>IF('Current Test'!KB$1=0,"",+PropertyTotals!KO24/PropertyTotals!KO$4*100)</f>
        <v/>
      </c>
      <c r="KQ24" s="17" t="str">
        <f>IF('Current Test'!KC$1=0,"",+PropertyTotals!KP24/PropertyTotals!KP$4*100)</f>
        <v/>
      </c>
      <c r="KR24" s="17" t="str">
        <f>IF('Current Test'!KD$1=0,"",+PropertyTotals!KQ24/PropertyTotals!KQ$4*100)</f>
        <v/>
      </c>
      <c r="KS24" s="17" t="str">
        <f>IF('Current Test'!KE$1=0,"",+PropertyTotals!KR24/PropertyTotals!KR$4*100)</f>
        <v/>
      </c>
      <c r="KT24" s="17" t="str">
        <f>IF('Current Test'!KF$1=0,"",+PropertyTotals!KS24/PropertyTotals!KS$4*100)</f>
        <v/>
      </c>
      <c r="KU24" s="17" t="str">
        <f>IF('Current Test'!KG$1=0,"",+PropertyTotals!KT24/PropertyTotals!KT$4*100)</f>
        <v/>
      </c>
      <c r="KV24" s="17" t="str">
        <f>IF('Current Test'!KH$1=0,"",+PropertyTotals!KU24/PropertyTotals!KU$4*100)</f>
        <v/>
      </c>
      <c r="KW24" s="17" t="str">
        <f>IF('Current Test'!KI$1=0,"",+PropertyTotals!KV24/PropertyTotals!KV$4*100)</f>
        <v/>
      </c>
      <c r="KX24" s="17" t="str">
        <f>IF('Current Test'!KJ$1=0,"",+PropertyTotals!KW24/PropertyTotals!KW$4*100)</f>
        <v/>
      </c>
      <c r="KY24" s="17" t="str">
        <f>IF('Current Test'!KK$1=0,"",+PropertyTotals!KX24/PropertyTotals!KX$4*100)</f>
        <v/>
      </c>
      <c r="KZ24" s="17" t="str">
        <f>IF('Current Test'!KL$1=0,"",+PropertyTotals!KY24/PropertyTotals!KY$4*100)</f>
        <v/>
      </c>
      <c r="LA24" s="17" t="str">
        <f>IF('Current Test'!KM$1=0,"",+PropertyTotals!KZ24/PropertyTotals!KZ$4*100)</f>
        <v/>
      </c>
      <c r="LB24" s="17" t="str">
        <f>IF('Current Test'!KN$1=0,"",+PropertyTotals!LA24/PropertyTotals!LA$4*100)</f>
        <v/>
      </c>
      <c r="LC24" s="17" t="str">
        <f>IF('Current Test'!KO$1=0,"",+PropertyTotals!LB24/PropertyTotals!LB$4*100)</f>
        <v/>
      </c>
    </row>
    <row r="25" spans="1:315" x14ac:dyDescent="0.2">
      <c r="A25" s="11" t="s">
        <v>44</v>
      </c>
      <c r="B25" s="19">
        <f t="shared" si="3"/>
        <v>1.95083101010544</v>
      </c>
      <c r="C25" s="21">
        <f t="shared" si="4"/>
        <v>3.0366285692284096</v>
      </c>
      <c r="D25" s="19">
        <f t="shared" si="5"/>
        <v>4.1224261283513792</v>
      </c>
      <c r="E25" s="17">
        <f t="shared" si="0"/>
        <v>1.0857975591229696</v>
      </c>
      <c r="F25" s="15">
        <f t="shared" si="1"/>
        <v>0</v>
      </c>
      <c r="G25" s="15">
        <f t="shared" si="6"/>
        <v>0</v>
      </c>
      <c r="H25" s="15">
        <f t="shared" si="7"/>
        <v>2.3809523809523809</v>
      </c>
      <c r="I25" s="15">
        <f t="shared" si="8"/>
        <v>4.5454545454545459</v>
      </c>
      <c r="J25" s="15">
        <f t="shared" si="9"/>
        <v>9.5238095238095237</v>
      </c>
      <c r="K25" s="16">
        <f t="shared" si="10"/>
        <v>39</v>
      </c>
      <c r="L25" s="15">
        <f t="shared" si="11"/>
        <v>40</v>
      </c>
      <c r="M25" s="10">
        <f t="shared" si="12"/>
        <v>2.5359700409641177</v>
      </c>
      <c r="N25" s="10">
        <f t="shared" si="13"/>
        <v>3.0366285692284096</v>
      </c>
      <c r="O25" s="11" t="s">
        <v>44</v>
      </c>
      <c r="P25" s="17">
        <f>IF('Current Test'!B$1=0,"",+PropertyTotals!O25/PropertyTotals!O$4*100)</f>
        <v>0</v>
      </c>
      <c r="Q25" s="17">
        <f>IF('Current Test'!C$1=0,"",+PropertyTotals!P25/PropertyTotals!P$4*100)</f>
        <v>4.5454545454545459</v>
      </c>
      <c r="R25" s="17">
        <f>IF('Current Test'!D$1=0,"",+PropertyTotals!Q25/PropertyTotals!Q$4*100)</f>
        <v>4.7619047619047619</v>
      </c>
      <c r="S25" s="17">
        <f>IF('Current Test'!E$1=0,"",+PropertyTotals!R25/PropertyTotals!R$4*100)</f>
        <v>2.3809523809523809</v>
      </c>
      <c r="T25" s="17">
        <f>IF('Current Test'!F$1=0,"",+PropertyTotals!S25/PropertyTotals!S$4*100)</f>
        <v>4.7619047619047619</v>
      </c>
      <c r="U25" s="17">
        <f>IF('Current Test'!G$1=0,"",+PropertyTotals!T25/PropertyTotals!T$4*100)</f>
        <v>0</v>
      </c>
      <c r="V25" s="17">
        <f>IF('Current Test'!H$1=0,"",+PropertyTotals!U25/PropertyTotals!U$4*100)</f>
        <v>0</v>
      </c>
      <c r="W25" s="17">
        <f>IF('Current Test'!I$1=0,"",+PropertyTotals!V25/PropertyTotals!V$4*100)</f>
        <v>2.1739130434782608</v>
      </c>
      <c r="X25" s="17">
        <f>IF('Current Test'!J$1=0,"",+PropertyTotals!W25/PropertyTotals!W$4*100)</f>
        <v>2.2727272727272729</v>
      </c>
      <c r="Y25" s="17">
        <f>IF('Current Test'!K$1=0,"",+PropertyTotals!X25/PropertyTotals!X$4*100)</f>
        <v>0</v>
      </c>
      <c r="Z25" s="17">
        <f>IF('Current Test'!L$1=0,"",+PropertyTotals!Y25/PropertyTotals!Y$4*100)</f>
        <v>2.1276595744680851</v>
      </c>
      <c r="AA25" s="17">
        <f>IF('Current Test'!M$1=0,"",+PropertyTotals!Z25/PropertyTotals!Z$4*100)</f>
        <v>4.5454545454545459</v>
      </c>
      <c r="AB25" s="17">
        <f>IF('Current Test'!N$1=0,"",+PropertyTotals!AA25/PropertyTotals!AA$4*100)</f>
        <v>4.4444444444444446</v>
      </c>
      <c r="AC25" s="17">
        <f>IF('Current Test'!O$1=0,"",+PropertyTotals!AB25/PropertyTotals!AB$4*100)</f>
        <v>0</v>
      </c>
      <c r="AD25" s="17">
        <f>IF('Current Test'!P$1=0,"",+PropertyTotals!AC25/PropertyTotals!AC$4*100)</f>
        <v>4.4444444444444446</v>
      </c>
      <c r="AE25" s="17">
        <f>IF('Current Test'!Q$1=0,"",+PropertyTotals!AD25/PropertyTotals!AD$4*100)</f>
        <v>4.7619047619047619</v>
      </c>
      <c r="AF25" s="17">
        <f>IF('Current Test'!R$1=0,"",+PropertyTotals!AE25/PropertyTotals!AE$4*100)</f>
        <v>4.5454545454545459</v>
      </c>
      <c r="AG25" s="17">
        <f>IF('Current Test'!S$1=0,"",+PropertyTotals!AF25/PropertyTotals!AF$4*100)</f>
        <v>4.5454545454545459</v>
      </c>
      <c r="AH25" s="17">
        <f>IF('Current Test'!T$1=0,"",+PropertyTotals!AG25/PropertyTotals!AG$4*100)</f>
        <v>2.2222222222222223</v>
      </c>
      <c r="AI25" s="17">
        <f>IF('Current Test'!U$1=0,"",+PropertyTotals!AH25/PropertyTotals!AH$4*100)</f>
        <v>0</v>
      </c>
      <c r="AJ25" s="17">
        <f>IF('Current Test'!V$1=0,"",+PropertyTotals!AI25/PropertyTotals!AI$4*100)</f>
        <v>6.666666666666667</v>
      </c>
      <c r="AK25" s="17">
        <f>IF('Current Test'!W$1=0,"",+PropertyTotals!AJ25/PropertyTotals!AJ$4*100)</f>
        <v>4.5454545454545459</v>
      </c>
      <c r="AL25" s="17">
        <f>IF('Current Test'!X$1=0,"",+PropertyTotals!AK25/PropertyTotals!AK$4*100)</f>
        <v>9.3023255813953494</v>
      </c>
      <c r="AM25" s="17">
        <f>IF('Current Test'!Y$1=0,"",+PropertyTotals!AL25/PropertyTotals!AL$4*100)</f>
        <v>2.2727272727272729</v>
      </c>
      <c r="AN25" s="17">
        <f>IF('Current Test'!Z$1=0,"",+PropertyTotals!AM25/PropertyTotals!AM$4*100)</f>
        <v>0</v>
      </c>
      <c r="AO25" s="17">
        <f>IF('Current Test'!AA$1=0,"",+PropertyTotals!AN25/PropertyTotals!AN$4*100)</f>
        <v>9.5238095238095237</v>
      </c>
      <c r="AP25" s="17">
        <f>IF('Current Test'!AB$1=0,"",+PropertyTotals!AO25/PropertyTotals!AO$4*100)</f>
        <v>2.4390243902439024</v>
      </c>
      <c r="AQ25" s="17">
        <f>IF('Current Test'!AC$1=0,"",+PropertyTotals!AP25/PropertyTotals!AP$4*100)</f>
        <v>2.3809523809523809</v>
      </c>
      <c r="AR25" s="17">
        <f>IF('Current Test'!AD$1=0,"",+PropertyTotals!AQ25/PropertyTotals!AQ$4*100)</f>
        <v>0</v>
      </c>
      <c r="AS25" s="17">
        <f>IF('Current Test'!AE$1=0,"",+PropertyTotals!AR25/PropertyTotals!AR$4*100)</f>
        <v>4.7619047619047619</v>
      </c>
      <c r="AT25" s="17">
        <f>IF('Current Test'!AF$1=0,"",+PropertyTotals!AS25/PropertyTotals!AS$4*100)</f>
        <v>6.9767441860465116</v>
      </c>
      <c r="AU25" s="17">
        <f>IF('Current Test'!AG$1=0,"",+PropertyTotals!AT25/PropertyTotals!AT$4*100)</f>
        <v>0</v>
      </c>
      <c r="AV25" s="17">
        <f>IF('Current Test'!AH$1=0,"",+PropertyTotals!AU25/PropertyTotals!AU$4*100)</f>
        <v>4.5454545454545459</v>
      </c>
      <c r="AW25" s="17">
        <f>IF('Current Test'!AI$1=0,"",+PropertyTotals!AV25/PropertyTotals!AV$4*100)</f>
        <v>2.2222222222222223</v>
      </c>
      <c r="AX25" s="17">
        <f>IF('Current Test'!AJ$1=0,"",+PropertyTotals!AW25/PropertyTotals!AW$4*100)</f>
        <v>0</v>
      </c>
      <c r="AY25" s="17">
        <f>IF('Current Test'!AK$1=0,"",+PropertyTotals!AX25/PropertyTotals!AX$4*100)</f>
        <v>2.2727272727272729</v>
      </c>
      <c r="AZ25" s="17">
        <f>IF('Current Test'!AL$1=0,"",+PropertyTotals!AY25/PropertyTotals!AY$4*100)</f>
        <v>4.3478260869565215</v>
      </c>
      <c r="BA25" s="17">
        <f>IF('Current Test'!AM$1=0,"",+PropertyTotals!AZ25/PropertyTotals!AZ$4*100)</f>
        <v>4.3478260869565215</v>
      </c>
      <c r="BB25" s="17">
        <f>IF('Current Test'!AN$1=0,"",+PropertyTotals!BA25/PropertyTotals!BA$4*100)</f>
        <v>2.3255813953488373</v>
      </c>
      <c r="BC25" s="17">
        <f>IF('Current Test'!AO$1=0,"",+PropertyTotals!BB25/PropertyTotals!BB$4*100)</f>
        <v>0</v>
      </c>
      <c r="BD25" s="17" t="str">
        <f>IF('Current Test'!AP$1=0,"",+PropertyTotals!BC25/PropertyTotals!BC$4*100)</f>
        <v/>
      </c>
      <c r="BE25" s="17" t="str">
        <f>IF('Current Test'!AQ$1=0,"",+PropertyTotals!BD25/PropertyTotals!BD$4*100)</f>
        <v/>
      </c>
      <c r="BF25" s="17" t="str">
        <f>IF('Current Test'!AR$1=0,"",+PropertyTotals!BE25/PropertyTotals!BE$4*100)</f>
        <v/>
      </c>
      <c r="BG25" s="17" t="str">
        <f>IF('Current Test'!AS$1=0,"",+PropertyTotals!BF25/PropertyTotals!BF$4*100)</f>
        <v/>
      </c>
      <c r="BH25" s="17" t="str">
        <f>IF('Current Test'!AT$1=0,"",+PropertyTotals!BG25/PropertyTotals!BG$4*100)</f>
        <v/>
      </c>
      <c r="BI25" s="17" t="str">
        <f>IF('Current Test'!AU$1=0,"",+PropertyTotals!BH25/PropertyTotals!BH$4*100)</f>
        <v/>
      </c>
      <c r="BJ25" s="17" t="str">
        <f>IF('Current Test'!AV$1=0,"",+PropertyTotals!BI25/PropertyTotals!BI$4*100)</f>
        <v/>
      </c>
      <c r="BK25" s="17" t="str">
        <f>IF('Current Test'!AW$1=0,"",+PropertyTotals!BJ25/PropertyTotals!BJ$4*100)</f>
        <v/>
      </c>
      <c r="BL25" s="17" t="str">
        <f>IF('Current Test'!AX$1=0,"",+PropertyTotals!BK25/PropertyTotals!BK$4*100)</f>
        <v/>
      </c>
      <c r="BM25" s="17" t="str">
        <f>IF('Current Test'!AY$1=0,"",+PropertyTotals!BL25/PropertyTotals!BL$4*100)</f>
        <v/>
      </c>
      <c r="BN25" s="17" t="str">
        <f>IF('Current Test'!AZ$1=0,"",+PropertyTotals!BM25/PropertyTotals!BM$4*100)</f>
        <v/>
      </c>
      <c r="BO25" s="17" t="str">
        <f>IF('Current Test'!BA$1=0,"",+PropertyTotals!BN25/PropertyTotals!BN$4*100)</f>
        <v/>
      </c>
      <c r="BP25" s="17" t="str">
        <f>IF('Current Test'!BB$1=0,"",+PropertyTotals!BO25/PropertyTotals!BO$4*100)</f>
        <v/>
      </c>
      <c r="BQ25" s="17" t="str">
        <f>IF('Current Test'!BC$1=0,"",+PropertyTotals!BP25/PropertyTotals!BP$4*100)</f>
        <v/>
      </c>
      <c r="BR25" s="17" t="str">
        <f>IF('Current Test'!BD$1=0,"",+PropertyTotals!BQ25/PropertyTotals!BQ$4*100)</f>
        <v/>
      </c>
      <c r="BS25" s="17" t="str">
        <f>IF('Current Test'!BE$1=0,"",+PropertyTotals!BR25/PropertyTotals!BR$4*100)</f>
        <v/>
      </c>
      <c r="BT25" s="17" t="str">
        <f>IF('Current Test'!BF$1=0,"",+PropertyTotals!BS25/PropertyTotals!BS$4*100)</f>
        <v/>
      </c>
      <c r="BU25" s="17" t="str">
        <f>IF('Current Test'!BG$1=0,"",+PropertyTotals!BT25/PropertyTotals!BT$4*100)</f>
        <v/>
      </c>
      <c r="BV25" s="17" t="str">
        <f>IF('Current Test'!BH$1=0,"",+PropertyTotals!BU25/PropertyTotals!BU$4*100)</f>
        <v/>
      </c>
      <c r="BW25" s="17" t="str">
        <f>IF('Current Test'!BI$1=0,"",+PropertyTotals!BV25/PropertyTotals!BV$4*100)</f>
        <v/>
      </c>
      <c r="BX25" s="17" t="str">
        <f>IF('Current Test'!BJ$1=0,"",+PropertyTotals!BW25/PropertyTotals!BW$4*100)</f>
        <v/>
      </c>
      <c r="BY25" s="17" t="str">
        <f>IF('Current Test'!BK$1=0,"",+PropertyTotals!BX25/PropertyTotals!BX$4*100)</f>
        <v/>
      </c>
      <c r="BZ25" s="17" t="str">
        <f>IF('Current Test'!BL$1=0,"",+PropertyTotals!BY25/PropertyTotals!BY$4*100)</f>
        <v/>
      </c>
      <c r="CA25" s="17" t="str">
        <f>IF('Current Test'!BM$1=0,"",+PropertyTotals!BZ25/PropertyTotals!BZ$4*100)</f>
        <v/>
      </c>
      <c r="CB25" s="17" t="str">
        <f>IF('Current Test'!BN$1=0,"",+PropertyTotals!CA25/PropertyTotals!CA$4*100)</f>
        <v/>
      </c>
      <c r="CC25" s="17" t="str">
        <f>IF('Current Test'!BO$1=0,"",+PropertyTotals!CB25/PropertyTotals!CB$4*100)</f>
        <v/>
      </c>
      <c r="CD25" s="17" t="str">
        <f>IF('Current Test'!BP$1=0,"",+PropertyTotals!CC25/PropertyTotals!CC$4*100)</f>
        <v/>
      </c>
      <c r="CE25" s="17" t="str">
        <f>IF('Current Test'!BQ$1=0,"",+PropertyTotals!CD25/PropertyTotals!CD$4*100)</f>
        <v/>
      </c>
      <c r="CF25" s="17" t="str">
        <f>IF('Current Test'!BR$1=0,"",+PropertyTotals!CE25/PropertyTotals!CE$4*100)</f>
        <v/>
      </c>
      <c r="CG25" s="17" t="str">
        <f>IF('Current Test'!BS$1=0,"",+PropertyTotals!CF25/PropertyTotals!CF$4*100)</f>
        <v/>
      </c>
      <c r="CH25" s="17" t="str">
        <f>IF('Current Test'!BT$1=0,"",+PropertyTotals!CG25/PropertyTotals!CG$4*100)</f>
        <v/>
      </c>
      <c r="CI25" s="17" t="str">
        <f>IF('Current Test'!BU$1=0,"",+PropertyTotals!CH25/PropertyTotals!CH$4*100)</f>
        <v/>
      </c>
      <c r="CJ25" s="17" t="str">
        <f>IF('Current Test'!BV$1=0,"",+PropertyTotals!CI25/PropertyTotals!CI$4*100)</f>
        <v/>
      </c>
      <c r="CK25" s="17" t="str">
        <f>IF('Current Test'!BW$1=0,"",+PropertyTotals!CJ25/PropertyTotals!CJ$4*100)</f>
        <v/>
      </c>
      <c r="CL25" s="17" t="str">
        <f>IF('Current Test'!BX$1=0,"",+PropertyTotals!CK25/PropertyTotals!CK$4*100)</f>
        <v/>
      </c>
      <c r="CM25" s="17" t="str">
        <f>IF('Current Test'!BY$1=0,"",+PropertyTotals!CL25/PropertyTotals!CL$4*100)</f>
        <v/>
      </c>
      <c r="CN25" s="17" t="str">
        <f>IF('Current Test'!BZ$1=0,"",+PropertyTotals!CM25/PropertyTotals!CM$4*100)</f>
        <v/>
      </c>
      <c r="CO25" s="17" t="str">
        <f>IF('Current Test'!CA$1=0,"",+PropertyTotals!CN25/PropertyTotals!CN$4*100)</f>
        <v/>
      </c>
      <c r="CP25" s="17" t="str">
        <f>IF('Current Test'!CB$1=0,"",+PropertyTotals!CO25/PropertyTotals!CO$4*100)</f>
        <v/>
      </c>
      <c r="CQ25" s="17" t="str">
        <f>IF('Current Test'!CC$1=0,"",+PropertyTotals!CP25/PropertyTotals!CP$4*100)</f>
        <v/>
      </c>
      <c r="CR25" s="17" t="str">
        <f>IF('Current Test'!CD$1=0,"",+PropertyTotals!CQ25/PropertyTotals!CQ$4*100)</f>
        <v/>
      </c>
      <c r="CS25" s="17" t="str">
        <f>IF('Current Test'!CE$1=0,"",+PropertyTotals!CR25/PropertyTotals!CR$4*100)</f>
        <v/>
      </c>
      <c r="CT25" s="17" t="str">
        <f>IF('Current Test'!CF$1=0,"",+PropertyTotals!CS25/PropertyTotals!CS$4*100)</f>
        <v/>
      </c>
      <c r="CU25" s="17" t="str">
        <f>IF('Current Test'!CG$1=0,"",+PropertyTotals!CT25/PropertyTotals!CT$4*100)</f>
        <v/>
      </c>
      <c r="CV25" s="17" t="str">
        <f>IF('Current Test'!CH$1=0,"",+PropertyTotals!CU25/PropertyTotals!CU$4*100)</f>
        <v/>
      </c>
      <c r="CW25" s="17" t="str">
        <f>IF('Current Test'!CI$1=0,"",+PropertyTotals!CV25/PropertyTotals!CV$4*100)</f>
        <v/>
      </c>
      <c r="CX25" s="17" t="str">
        <f>IF('Current Test'!CJ$1=0,"",+PropertyTotals!CW25/PropertyTotals!CW$4*100)</f>
        <v/>
      </c>
      <c r="CY25" s="17" t="str">
        <f>IF('Current Test'!CK$1=0,"",+PropertyTotals!CX25/PropertyTotals!CX$4*100)</f>
        <v/>
      </c>
      <c r="CZ25" s="17" t="str">
        <f>IF('Current Test'!CL$1=0,"",+PropertyTotals!CY25/PropertyTotals!CY$4*100)</f>
        <v/>
      </c>
      <c r="DA25" s="17" t="str">
        <f>IF('Current Test'!CM$1=0,"",+PropertyTotals!CZ25/PropertyTotals!CZ$4*100)</f>
        <v/>
      </c>
      <c r="DB25" s="17" t="str">
        <f>IF('Current Test'!CN$1=0,"",+PropertyTotals!DA25/PropertyTotals!DA$4*100)</f>
        <v/>
      </c>
      <c r="DC25" s="17" t="str">
        <f>IF('Current Test'!CO$1=0,"",+PropertyTotals!DB25/PropertyTotals!DB$4*100)</f>
        <v/>
      </c>
      <c r="DD25" s="17" t="str">
        <f>IF('Current Test'!CP$1=0,"",+PropertyTotals!DC25/PropertyTotals!DC$4*100)</f>
        <v/>
      </c>
      <c r="DE25" s="17" t="str">
        <f>IF('Current Test'!CQ$1=0,"",+PropertyTotals!DD25/PropertyTotals!DD$4*100)</f>
        <v/>
      </c>
      <c r="DF25" s="17" t="str">
        <f>IF('Current Test'!CR$1=0,"",+PropertyTotals!DE25/PropertyTotals!DE$4*100)</f>
        <v/>
      </c>
      <c r="DG25" s="17" t="str">
        <f>IF('Current Test'!CS$1=0,"",+PropertyTotals!DF25/PropertyTotals!DF$4*100)</f>
        <v/>
      </c>
      <c r="DH25" s="17" t="str">
        <f>IF('Current Test'!CT$1=0,"",+PropertyTotals!DG25/PropertyTotals!DG$4*100)</f>
        <v/>
      </c>
      <c r="DI25" s="17" t="str">
        <f>IF('Current Test'!CU$1=0,"",+PropertyTotals!DH25/PropertyTotals!DH$4*100)</f>
        <v/>
      </c>
      <c r="DJ25" s="17" t="str">
        <f>IF('Current Test'!CV$1=0,"",+PropertyTotals!DI25/PropertyTotals!DI$4*100)</f>
        <v/>
      </c>
      <c r="DK25" s="17" t="str">
        <f>IF('Current Test'!CW$1=0,"",+PropertyTotals!DJ25/PropertyTotals!DJ$4*100)</f>
        <v/>
      </c>
      <c r="DL25" s="17" t="str">
        <f>IF('Current Test'!CX$1=0,"",+PropertyTotals!DK25/PropertyTotals!DK$4*100)</f>
        <v/>
      </c>
      <c r="DM25" s="17" t="str">
        <f>IF('Current Test'!CY$1=0,"",+PropertyTotals!DL25/PropertyTotals!DL$4*100)</f>
        <v/>
      </c>
      <c r="DN25" s="17" t="str">
        <f>IF('Current Test'!CZ$1=0,"",+PropertyTotals!DM25/PropertyTotals!DM$4*100)</f>
        <v/>
      </c>
      <c r="DO25" s="17" t="str">
        <f>IF('Current Test'!DA$1=0,"",+PropertyTotals!DN25/PropertyTotals!DN$4*100)</f>
        <v/>
      </c>
      <c r="DP25" s="17" t="str">
        <f>IF('Current Test'!DB$1=0,"",+PropertyTotals!DO25/PropertyTotals!DO$4*100)</f>
        <v/>
      </c>
      <c r="DQ25" s="17" t="str">
        <f>IF('Current Test'!DC$1=0,"",+PropertyTotals!DP25/PropertyTotals!DP$4*100)</f>
        <v/>
      </c>
      <c r="DR25" s="17" t="str">
        <f>IF('Current Test'!DD$1=0,"",+PropertyTotals!DQ25/PropertyTotals!DQ$4*100)</f>
        <v/>
      </c>
      <c r="DS25" s="17" t="str">
        <f>IF('Current Test'!DE$1=0,"",+PropertyTotals!DR25/PropertyTotals!DR$4*100)</f>
        <v/>
      </c>
      <c r="DT25" s="17" t="str">
        <f>IF('Current Test'!DF$1=0,"",+PropertyTotals!DS25/PropertyTotals!DS$4*100)</f>
        <v/>
      </c>
      <c r="DU25" s="17" t="str">
        <f>IF('Current Test'!DG$1=0,"",+PropertyTotals!DT25/PropertyTotals!DT$4*100)</f>
        <v/>
      </c>
      <c r="DV25" s="17" t="str">
        <f>IF('Current Test'!DH$1=0,"",+PropertyTotals!DU25/PropertyTotals!DU$4*100)</f>
        <v/>
      </c>
      <c r="DW25" s="17" t="str">
        <f>IF('Current Test'!DI$1=0,"",+PropertyTotals!DV25/PropertyTotals!DV$4*100)</f>
        <v/>
      </c>
      <c r="DX25" s="17" t="str">
        <f>IF('Current Test'!DJ$1=0,"",+PropertyTotals!DW25/PropertyTotals!DW$4*100)</f>
        <v/>
      </c>
      <c r="DY25" s="17" t="str">
        <f>IF('Current Test'!DK$1=0,"",+PropertyTotals!DX25/PropertyTotals!DX$4*100)</f>
        <v/>
      </c>
      <c r="DZ25" s="17" t="str">
        <f>IF('Current Test'!DL$1=0,"",+PropertyTotals!DY25/PropertyTotals!DY$4*100)</f>
        <v/>
      </c>
      <c r="EA25" s="17" t="str">
        <f>IF('Current Test'!DM$1=0,"",+PropertyTotals!DZ25/PropertyTotals!DZ$4*100)</f>
        <v/>
      </c>
      <c r="EB25" s="17" t="str">
        <f>IF('Current Test'!DN$1=0,"",+PropertyTotals!EA25/PropertyTotals!EA$4*100)</f>
        <v/>
      </c>
      <c r="EC25" s="17" t="str">
        <f>IF('Current Test'!DO$1=0,"",+PropertyTotals!EB25/PropertyTotals!EB$4*100)</f>
        <v/>
      </c>
      <c r="ED25" s="17" t="str">
        <f>IF('Current Test'!DP$1=0,"",+PropertyTotals!EC25/PropertyTotals!EC$4*100)</f>
        <v/>
      </c>
      <c r="EE25" s="17" t="str">
        <f>IF('Current Test'!DQ$1=0,"",+PropertyTotals!ED25/PropertyTotals!ED$4*100)</f>
        <v/>
      </c>
      <c r="EF25" s="17" t="str">
        <f>IF('Current Test'!DR$1=0,"",+PropertyTotals!EE25/PropertyTotals!EE$4*100)</f>
        <v/>
      </c>
      <c r="EG25" s="17" t="str">
        <f>IF('Current Test'!DS$1=0,"",+PropertyTotals!EF25/PropertyTotals!EF$4*100)</f>
        <v/>
      </c>
      <c r="EH25" s="17" t="str">
        <f>IF('Current Test'!DT$1=0,"",+PropertyTotals!EG25/PropertyTotals!EG$4*100)</f>
        <v/>
      </c>
      <c r="EI25" s="17" t="str">
        <f>IF('Current Test'!DU$1=0,"",+PropertyTotals!EH25/PropertyTotals!EH$4*100)</f>
        <v/>
      </c>
      <c r="EJ25" s="17" t="str">
        <f>IF('Current Test'!DV$1=0,"",+PropertyTotals!EI25/PropertyTotals!EI$4*100)</f>
        <v/>
      </c>
      <c r="EK25" s="17" t="str">
        <f>IF('Current Test'!DW$1=0,"",+PropertyTotals!EJ25/PropertyTotals!EJ$4*100)</f>
        <v/>
      </c>
      <c r="EL25" s="17" t="str">
        <f>IF('Current Test'!DX$1=0,"",+PropertyTotals!EK25/PropertyTotals!EK$4*100)</f>
        <v/>
      </c>
      <c r="EM25" s="17" t="str">
        <f>IF('Current Test'!DY$1=0,"",+PropertyTotals!EL25/PropertyTotals!EL$4*100)</f>
        <v/>
      </c>
      <c r="EN25" s="17" t="str">
        <f>IF('Current Test'!DZ$1=0,"",+PropertyTotals!EM25/PropertyTotals!EM$4*100)</f>
        <v/>
      </c>
      <c r="EO25" s="17" t="str">
        <f>IF('Current Test'!EA$1=0,"",+PropertyTotals!EN25/PropertyTotals!EN$4*100)</f>
        <v/>
      </c>
      <c r="EP25" s="17" t="str">
        <f>IF('Current Test'!EB$1=0,"",+PropertyTotals!EO25/PropertyTotals!EO$4*100)</f>
        <v/>
      </c>
      <c r="EQ25" s="17" t="str">
        <f>IF('Current Test'!EC$1=0,"",+PropertyTotals!EP25/PropertyTotals!EP$4*100)</f>
        <v/>
      </c>
      <c r="ER25" s="17" t="str">
        <f>IF('Current Test'!ED$1=0,"",+PropertyTotals!EQ25/PropertyTotals!EQ$4*100)</f>
        <v/>
      </c>
      <c r="ES25" s="17" t="str">
        <f>IF('Current Test'!EE$1=0,"",+PropertyTotals!ER25/PropertyTotals!ER$4*100)</f>
        <v/>
      </c>
      <c r="ET25" s="17" t="str">
        <f>IF('Current Test'!EF$1=0,"",+PropertyTotals!ES25/PropertyTotals!ES$4*100)</f>
        <v/>
      </c>
      <c r="EU25" s="17" t="str">
        <f>IF('Current Test'!EG$1=0,"",+PropertyTotals!ET25/PropertyTotals!ET$4*100)</f>
        <v/>
      </c>
      <c r="EV25" s="17" t="str">
        <f>IF('Current Test'!EH$1=0,"",+PropertyTotals!EU25/PropertyTotals!EU$4*100)</f>
        <v/>
      </c>
      <c r="EW25" s="17" t="str">
        <f>IF('Current Test'!EI$1=0,"",+PropertyTotals!EV25/PropertyTotals!EV$4*100)</f>
        <v/>
      </c>
      <c r="EX25" s="17" t="str">
        <f>IF('Current Test'!EJ$1=0,"",+PropertyTotals!EW25/PropertyTotals!EW$4*100)</f>
        <v/>
      </c>
      <c r="EY25" s="17" t="str">
        <f>IF('Current Test'!EK$1=0,"",+PropertyTotals!EX25/PropertyTotals!EX$4*100)</f>
        <v/>
      </c>
      <c r="EZ25" s="17" t="str">
        <f>IF('Current Test'!EL$1=0,"",+PropertyTotals!EY25/PropertyTotals!EY$4*100)</f>
        <v/>
      </c>
      <c r="FA25" s="17" t="str">
        <f>IF('Current Test'!EM$1=0,"",+PropertyTotals!EZ25/PropertyTotals!EZ$4*100)</f>
        <v/>
      </c>
      <c r="FB25" s="17" t="str">
        <f>IF('Current Test'!EN$1=0,"",+PropertyTotals!FA25/PropertyTotals!FA$4*100)</f>
        <v/>
      </c>
      <c r="FC25" s="17" t="str">
        <f>IF('Current Test'!EO$1=0,"",+PropertyTotals!FB25/PropertyTotals!FB$4*100)</f>
        <v/>
      </c>
      <c r="FD25" s="17" t="str">
        <f>IF('Current Test'!EP$1=0,"",+PropertyTotals!FC25/PropertyTotals!FC$4*100)</f>
        <v/>
      </c>
      <c r="FE25" s="17" t="str">
        <f>IF('Current Test'!EQ$1=0,"",+PropertyTotals!FD25/PropertyTotals!FD$4*100)</f>
        <v/>
      </c>
      <c r="FF25" s="17" t="str">
        <f>IF('Current Test'!ER$1=0,"",+PropertyTotals!FE25/PropertyTotals!FE$4*100)</f>
        <v/>
      </c>
      <c r="FG25" s="17" t="str">
        <f>IF('Current Test'!ES$1=0,"",+PropertyTotals!FF25/PropertyTotals!FF$4*100)</f>
        <v/>
      </c>
      <c r="FH25" s="17" t="str">
        <f>IF('Current Test'!ET$1=0,"",+PropertyTotals!FG25/PropertyTotals!FG$4*100)</f>
        <v/>
      </c>
      <c r="FI25" s="17" t="str">
        <f>IF('Current Test'!EU$1=0,"",+PropertyTotals!FH25/PropertyTotals!FH$4*100)</f>
        <v/>
      </c>
      <c r="FJ25" s="17" t="str">
        <f>IF('Current Test'!EV$1=0,"",+PropertyTotals!FI25/PropertyTotals!FI$4*100)</f>
        <v/>
      </c>
      <c r="FK25" s="17" t="str">
        <f>IF('Current Test'!EW$1=0,"",+PropertyTotals!FJ25/PropertyTotals!FJ$4*100)</f>
        <v/>
      </c>
      <c r="FL25" s="17" t="str">
        <f>IF('Current Test'!EX$1=0,"",+PropertyTotals!FK25/PropertyTotals!FK$4*100)</f>
        <v/>
      </c>
      <c r="FM25" s="17" t="str">
        <f>IF('Current Test'!EY$1=0,"",+PropertyTotals!FL25/PropertyTotals!FL$4*100)</f>
        <v/>
      </c>
      <c r="FN25" s="17" t="str">
        <f>IF('Current Test'!EZ$1=0,"",+PropertyTotals!FM25/PropertyTotals!FM$4*100)</f>
        <v/>
      </c>
      <c r="FO25" s="17" t="str">
        <f>IF('Current Test'!FA$1=0,"",+PropertyTotals!FN25/PropertyTotals!FN$4*100)</f>
        <v/>
      </c>
      <c r="FP25" s="17" t="str">
        <f>IF('Current Test'!FB$1=0,"",+PropertyTotals!FO25/PropertyTotals!FO$4*100)</f>
        <v/>
      </c>
      <c r="FQ25" s="17" t="str">
        <f>IF('Current Test'!FC$1=0,"",+PropertyTotals!FP25/PropertyTotals!FP$4*100)</f>
        <v/>
      </c>
      <c r="FR25" s="17" t="str">
        <f>IF('Current Test'!FD$1=0,"",+PropertyTotals!FQ25/PropertyTotals!FQ$4*100)</f>
        <v/>
      </c>
      <c r="FS25" s="17" t="str">
        <f>IF('Current Test'!FE$1=0,"",+PropertyTotals!FR25/PropertyTotals!FR$4*100)</f>
        <v/>
      </c>
      <c r="FT25" s="17" t="str">
        <f>IF('Current Test'!FF$1=0,"",+PropertyTotals!FS25/PropertyTotals!FS$4*100)</f>
        <v/>
      </c>
      <c r="FU25" s="17" t="str">
        <f>IF('Current Test'!FG$1=0,"",+PropertyTotals!FT25/PropertyTotals!FT$4*100)</f>
        <v/>
      </c>
      <c r="FV25" s="17" t="str">
        <f>IF('Current Test'!FH$1=0,"",+PropertyTotals!FU25/PropertyTotals!FU$4*100)</f>
        <v/>
      </c>
      <c r="FW25" s="17" t="str">
        <f>IF('Current Test'!FI$1=0,"",+PropertyTotals!FV25/PropertyTotals!FV$4*100)</f>
        <v/>
      </c>
      <c r="FX25" s="17" t="str">
        <f>IF('Current Test'!FJ$1=0,"",+PropertyTotals!FW25/PropertyTotals!FW$4*100)</f>
        <v/>
      </c>
      <c r="FY25" s="17" t="str">
        <f>IF('Current Test'!FK$1=0,"",+PropertyTotals!FX25/PropertyTotals!FX$4*100)</f>
        <v/>
      </c>
      <c r="FZ25" s="17" t="str">
        <f>IF('Current Test'!FL$1=0,"",+PropertyTotals!FY25/PropertyTotals!FY$4*100)</f>
        <v/>
      </c>
      <c r="GA25" s="17" t="str">
        <f>IF('Current Test'!FM$1=0,"",+PropertyTotals!FZ25/PropertyTotals!FZ$4*100)</f>
        <v/>
      </c>
      <c r="GB25" s="17" t="str">
        <f>IF('Current Test'!FN$1=0,"",+PropertyTotals!GA25/PropertyTotals!GA$4*100)</f>
        <v/>
      </c>
      <c r="GC25" s="17" t="str">
        <f>IF('Current Test'!FO$1=0,"",+PropertyTotals!GB25/PropertyTotals!GB$4*100)</f>
        <v/>
      </c>
      <c r="GD25" s="17" t="str">
        <f>IF('Current Test'!FP$1=0,"",+PropertyTotals!GC25/PropertyTotals!GC$4*100)</f>
        <v/>
      </c>
      <c r="GE25" s="17" t="str">
        <f>IF('Current Test'!FQ$1=0,"",+PropertyTotals!GD25/PropertyTotals!GD$4*100)</f>
        <v/>
      </c>
      <c r="GF25" s="17" t="str">
        <f>IF('Current Test'!FR$1=0,"",+PropertyTotals!GE25/PropertyTotals!GE$4*100)</f>
        <v/>
      </c>
      <c r="GG25" s="17" t="str">
        <f>IF('Current Test'!FS$1=0,"",+PropertyTotals!GF25/PropertyTotals!GF$4*100)</f>
        <v/>
      </c>
      <c r="GH25" s="17" t="str">
        <f>IF('Current Test'!FT$1=0,"",+PropertyTotals!GG25/PropertyTotals!GG$4*100)</f>
        <v/>
      </c>
      <c r="GI25" s="17" t="str">
        <f>IF('Current Test'!FU$1=0,"",+PropertyTotals!GH25/PropertyTotals!GH$4*100)</f>
        <v/>
      </c>
      <c r="GJ25" s="17" t="str">
        <f>IF('Current Test'!FV$1=0,"",+PropertyTotals!GI25/PropertyTotals!GI$4*100)</f>
        <v/>
      </c>
      <c r="GK25" s="17" t="str">
        <f>IF('Current Test'!FW$1=0,"",+PropertyTotals!GJ25/PropertyTotals!GJ$4*100)</f>
        <v/>
      </c>
      <c r="GL25" s="17" t="str">
        <f>IF('Current Test'!FX$1=0,"",+PropertyTotals!GK25/PropertyTotals!GK$4*100)</f>
        <v/>
      </c>
      <c r="GM25" s="17" t="str">
        <f>IF('Current Test'!FY$1=0,"",+PropertyTotals!GL25/PropertyTotals!GL$4*100)</f>
        <v/>
      </c>
      <c r="GN25" s="17" t="str">
        <f>IF('Current Test'!FZ$1=0,"",+PropertyTotals!GM25/PropertyTotals!GM$4*100)</f>
        <v/>
      </c>
      <c r="GO25" s="17" t="str">
        <f>IF('Current Test'!GA$1=0,"",+PropertyTotals!GN25/PropertyTotals!GN$4*100)</f>
        <v/>
      </c>
      <c r="GP25" s="17" t="str">
        <f>IF('Current Test'!GB$1=0,"",+PropertyTotals!GO25/PropertyTotals!GO$4*100)</f>
        <v/>
      </c>
      <c r="GQ25" s="17" t="str">
        <f>IF('Current Test'!GC$1=0,"",+PropertyTotals!GP25/PropertyTotals!GP$4*100)</f>
        <v/>
      </c>
      <c r="GR25" s="17" t="str">
        <f>IF('Current Test'!GD$1=0,"",+PropertyTotals!GQ25/PropertyTotals!GQ$4*100)</f>
        <v/>
      </c>
      <c r="GS25" s="17" t="str">
        <f>IF('Current Test'!GE$1=0,"",+PropertyTotals!GR25/PropertyTotals!GR$4*100)</f>
        <v/>
      </c>
      <c r="GT25" s="17" t="str">
        <f>IF('Current Test'!GF$1=0,"",+PropertyTotals!GS25/PropertyTotals!GS$4*100)</f>
        <v/>
      </c>
      <c r="GU25" s="17" t="str">
        <f>IF('Current Test'!GG$1=0,"",+PropertyTotals!GT25/PropertyTotals!GT$4*100)</f>
        <v/>
      </c>
      <c r="GV25" s="17" t="str">
        <f>IF('Current Test'!GH$1=0,"",+PropertyTotals!GU25/PropertyTotals!GU$4*100)</f>
        <v/>
      </c>
      <c r="GW25" s="17" t="str">
        <f>IF('Current Test'!GI$1=0,"",+PropertyTotals!GV25/PropertyTotals!GV$4*100)</f>
        <v/>
      </c>
      <c r="GX25" s="17" t="str">
        <f>IF('Current Test'!GJ$1=0,"",+PropertyTotals!GW25/PropertyTotals!GW$4*100)</f>
        <v/>
      </c>
      <c r="GY25" s="17" t="str">
        <f>IF('Current Test'!GK$1=0,"",+PropertyTotals!GX25/PropertyTotals!GX$4*100)</f>
        <v/>
      </c>
      <c r="GZ25" s="17" t="str">
        <f>IF('Current Test'!GL$1=0,"",+PropertyTotals!GY25/PropertyTotals!GY$4*100)</f>
        <v/>
      </c>
      <c r="HA25" s="17" t="str">
        <f>IF('Current Test'!GM$1=0,"",+PropertyTotals!GZ25/PropertyTotals!GZ$4*100)</f>
        <v/>
      </c>
      <c r="HB25" s="17" t="str">
        <f>IF('Current Test'!GN$1=0,"",+PropertyTotals!HA25/PropertyTotals!HA$4*100)</f>
        <v/>
      </c>
      <c r="HC25" s="17" t="str">
        <f>IF('Current Test'!GO$1=0,"",+PropertyTotals!HB25/PropertyTotals!HB$4*100)</f>
        <v/>
      </c>
      <c r="HD25" s="17" t="str">
        <f>IF('Current Test'!GP$1=0,"",+PropertyTotals!HC25/PropertyTotals!HC$4*100)</f>
        <v/>
      </c>
      <c r="HE25" s="17" t="str">
        <f>IF('Current Test'!GQ$1=0,"",+PropertyTotals!HD25/PropertyTotals!HD$4*100)</f>
        <v/>
      </c>
      <c r="HF25" s="17" t="str">
        <f>IF('Current Test'!GR$1=0,"",+PropertyTotals!HE25/PropertyTotals!HE$4*100)</f>
        <v/>
      </c>
      <c r="HG25" s="17" t="str">
        <f>IF('Current Test'!GS$1=0,"",+PropertyTotals!HF25/PropertyTotals!HF$4*100)</f>
        <v/>
      </c>
      <c r="HH25" s="17" t="str">
        <f>IF('Current Test'!GT$1=0,"",+PropertyTotals!HG25/PropertyTotals!HG$4*100)</f>
        <v/>
      </c>
      <c r="HI25" s="17" t="str">
        <f>IF('Current Test'!GU$1=0,"",+PropertyTotals!HH25/PropertyTotals!HH$4*100)</f>
        <v/>
      </c>
      <c r="HJ25" s="17" t="str">
        <f>IF('Current Test'!GV$1=0,"",+PropertyTotals!HI25/PropertyTotals!HI$4*100)</f>
        <v/>
      </c>
      <c r="HK25" s="17" t="str">
        <f>IF('Current Test'!GW$1=0,"",+PropertyTotals!HJ25/PropertyTotals!HJ$4*100)</f>
        <v/>
      </c>
      <c r="HL25" s="17" t="str">
        <f>IF('Current Test'!GX$1=0,"",+PropertyTotals!HK25/PropertyTotals!HK$4*100)</f>
        <v/>
      </c>
      <c r="HM25" s="17" t="str">
        <f>IF('Current Test'!GY$1=0,"",+PropertyTotals!HL25/PropertyTotals!HL$4*100)</f>
        <v/>
      </c>
      <c r="HN25" s="17" t="str">
        <f>IF('Current Test'!GZ$1=0,"",+PropertyTotals!HM25/PropertyTotals!HM$4*100)</f>
        <v/>
      </c>
      <c r="HO25" s="17" t="str">
        <f>IF('Current Test'!HA$1=0,"",+PropertyTotals!HN25/PropertyTotals!HN$4*100)</f>
        <v/>
      </c>
      <c r="HP25" s="17" t="str">
        <f>IF('Current Test'!HB$1=0,"",+PropertyTotals!HO25/PropertyTotals!HO$4*100)</f>
        <v/>
      </c>
      <c r="HQ25" s="17" t="str">
        <f>IF('Current Test'!HC$1=0,"",+PropertyTotals!HP25/PropertyTotals!HP$4*100)</f>
        <v/>
      </c>
      <c r="HR25" s="17" t="str">
        <f>IF('Current Test'!HD$1=0,"",+PropertyTotals!HQ25/PropertyTotals!HQ$4*100)</f>
        <v/>
      </c>
      <c r="HS25" s="17" t="str">
        <f>IF('Current Test'!HE$1=0,"",+PropertyTotals!HR25/PropertyTotals!HR$4*100)</f>
        <v/>
      </c>
      <c r="HT25" s="17" t="str">
        <f>IF('Current Test'!HF$1=0,"",+PropertyTotals!HS25/PropertyTotals!HS$4*100)</f>
        <v/>
      </c>
      <c r="HU25" s="17" t="str">
        <f>IF('Current Test'!HG$1=0,"",+PropertyTotals!HT25/PropertyTotals!HT$4*100)</f>
        <v/>
      </c>
      <c r="HV25" s="17" t="str">
        <f>IF('Current Test'!HH$1=0,"",+PropertyTotals!HU25/PropertyTotals!HU$4*100)</f>
        <v/>
      </c>
      <c r="HW25" s="17" t="str">
        <f>IF('Current Test'!HI$1=0,"",+PropertyTotals!HV25/PropertyTotals!HV$4*100)</f>
        <v/>
      </c>
      <c r="HX25" s="17" t="str">
        <f>IF('Current Test'!HJ$1=0,"",+PropertyTotals!HW25/PropertyTotals!HW$4*100)</f>
        <v/>
      </c>
      <c r="HY25" s="17" t="str">
        <f>IF('Current Test'!HK$1=0,"",+PropertyTotals!HX25/PropertyTotals!HX$4*100)</f>
        <v/>
      </c>
      <c r="HZ25" s="17" t="str">
        <f>IF('Current Test'!HL$1=0,"",+PropertyTotals!HY25/PropertyTotals!HY$4*100)</f>
        <v/>
      </c>
      <c r="IA25" s="17" t="str">
        <f>IF('Current Test'!HM$1=0,"",+PropertyTotals!HZ25/PropertyTotals!HZ$4*100)</f>
        <v/>
      </c>
      <c r="IB25" s="17" t="str">
        <f>IF('Current Test'!HN$1=0,"",+PropertyTotals!IA25/PropertyTotals!IA$4*100)</f>
        <v/>
      </c>
      <c r="IC25" s="17" t="str">
        <f>IF('Current Test'!HO$1=0,"",+PropertyTotals!IB25/PropertyTotals!IB$4*100)</f>
        <v/>
      </c>
      <c r="ID25" s="17" t="str">
        <f>IF('Current Test'!HP$1=0,"",+PropertyTotals!IC25/PropertyTotals!IC$4*100)</f>
        <v/>
      </c>
      <c r="IE25" s="17" t="str">
        <f>IF('Current Test'!HQ$1=0,"",+PropertyTotals!ID25/PropertyTotals!ID$4*100)</f>
        <v/>
      </c>
      <c r="IF25" s="17" t="str">
        <f>IF('Current Test'!HR$1=0,"",+PropertyTotals!IE25/PropertyTotals!IE$4*100)</f>
        <v/>
      </c>
      <c r="IG25" s="17" t="str">
        <f>IF('Current Test'!HS$1=0,"",+PropertyTotals!IF25/PropertyTotals!IF$4*100)</f>
        <v/>
      </c>
      <c r="IH25" s="17" t="str">
        <f>IF('Current Test'!HT$1=0,"",+PropertyTotals!IG25/PropertyTotals!IG$4*100)</f>
        <v/>
      </c>
      <c r="II25" s="17" t="str">
        <f>IF('Current Test'!HU$1=0,"",+PropertyTotals!IH25/PropertyTotals!IH$4*100)</f>
        <v/>
      </c>
      <c r="IJ25" s="17" t="str">
        <f>IF('Current Test'!HV$1=0,"",+PropertyTotals!II25/PropertyTotals!II$4*100)</f>
        <v/>
      </c>
      <c r="IK25" s="17" t="str">
        <f>IF('Current Test'!HW$1=0,"",+PropertyTotals!IJ25/PropertyTotals!IJ$4*100)</f>
        <v/>
      </c>
      <c r="IL25" s="17" t="str">
        <f>IF('Current Test'!HX$1=0,"",+PropertyTotals!IK25/PropertyTotals!IK$4*100)</f>
        <v/>
      </c>
      <c r="IM25" s="17" t="str">
        <f>IF('Current Test'!HY$1=0,"",+PropertyTotals!IL25/PropertyTotals!IL$4*100)</f>
        <v/>
      </c>
      <c r="IN25" s="17" t="str">
        <f>IF('Current Test'!HZ$1=0,"",+PropertyTotals!IM25/PropertyTotals!IM$4*100)</f>
        <v/>
      </c>
      <c r="IO25" s="17" t="str">
        <f>IF('Current Test'!IA$1=0,"",+PropertyTotals!IN25/PropertyTotals!IN$4*100)</f>
        <v/>
      </c>
      <c r="IP25" s="17" t="str">
        <f>IF('Current Test'!IB$1=0,"",+PropertyTotals!IO25/PropertyTotals!IO$4*100)</f>
        <v/>
      </c>
      <c r="IQ25" s="17" t="str">
        <f>IF('Current Test'!IC$1=0,"",+PropertyTotals!IP25/PropertyTotals!IP$4*100)</f>
        <v/>
      </c>
      <c r="IR25" s="17" t="str">
        <f>IF('Current Test'!ID$1=0,"",+PropertyTotals!IQ25/PropertyTotals!IQ$4*100)</f>
        <v/>
      </c>
      <c r="IS25" s="17" t="str">
        <f>IF('Current Test'!IE$1=0,"",+PropertyTotals!IR25/PropertyTotals!IR$4*100)</f>
        <v/>
      </c>
      <c r="IT25" s="17" t="str">
        <f>IF('Current Test'!IF$1=0,"",+PropertyTotals!IS25/PropertyTotals!IS$4*100)</f>
        <v/>
      </c>
      <c r="IU25" s="17" t="str">
        <f>IF('Current Test'!IG$1=0,"",+PropertyTotals!IT25/PropertyTotals!IT$4*100)</f>
        <v/>
      </c>
      <c r="IV25" s="17" t="str">
        <f>IF('Current Test'!IH$1=0,"",+PropertyTotals!IU25/PropertyTotals!IU$4*100)</f>
        <v/>
      </c>
      <c r="IW25" s="17" t="str">
        <f>IF('Current Test'!II$1=0,"",+PropertyTotals!IV25/PropertyTotals!IV$4*100)</f>
        <v/>
      </c>
      <c r="IX25" s="17" t="str">
        <f>IF('Current Test'!IJ$1=0,"",+PropertyTotals!IW25/PropertyTotals!IW$4*100)</f>
        <v/>
      </c>
      <c r="IY25" s="17" t="str">
        <f>IF('Current Test'!IK$1=0,"",+PropertyTotals!IX25/PropertyTotals!IX$4*100)</f>
        <v/>
      </c>
      <c r="IZ25" s="17" t="str">
        <f>IF('Current Test'!IL$1=0,"",+PropertyTotals!IY25/PropertyTotals!IY$4*100)</f>
        <v/>
      </c>
      <c r="JA25" s="17" t="str">
        <f>IF('Current Test'!IM$1=0,"",+PropertyTotals!IZ25/PropertyTotals!IZ$4*100)</f>
        <v/>
      </c>
      <c r="JB25" s="17" t="str">
        <f>IF('Current Test'!IN$1=0,"",+PropertyTotals!JA25/PropertyTotals!JA$4*100)</f>
        <v/>
      </c>
      <c r="JC25" s="17" t="str">
        <f>IF('Current Test'!IO$1=0,"",+PropertyTotals!JB25/PropertyTotals!JB$4*100)</f>
        <v/>
      </c>
      <c r="JD25" s="17" t="str">
        <f>IF('Current Test'!IP$1=0,"",+PropertyTotals!JC25/PropertyTotals!JC$4*100)</f>
        <v/>
      </c>
      <c r="JE25" s="17" t="str">
        <f>IF('Current Test'!IQ$1=0,"",+PropertyTotals!JD25/PropertyTotals!JD$4*100)</f>
        <v/>
      </c>
      <c r="JF25" s="17" t="str">
        <f>IF('Current Test'!IR$1=0,"",+PropertyTotals!JE25/PropertyTotals!JE$4*100)</f>
        <v/>
      </c>
      <c r="JG25" s="17" t="str">
        <f>IF('Current Test'!IS$1=0,"",+PropertyTotals!JF25/PropertyTotals!JF$4*100)</f>
        <v/>
      </c>
      <c r="JH25" s="17" t="str">
        <f>IF('Current Test'!IT$1=0,"",+PropertyTotals!JG25/PropertyTotals!JG$4*100)</f>
        <v/>
      </c>
      <c r="JI25" s="17" t="str">
        <f>IF('Current Test'!IU$1=0,"",+PropertyTotals!JH25/PropertyTotals!JH$4*100)</f>
        <v/>
      </c>
      <c r="JJ25" s="17" t="str">
        <f>IF('Current Test'!IV$1=0,"",+PropertyTotals!JI25/PropertyTotals!JI$4*100)</f>
        <v/>
      </c>
      <c r="JK25" s="17" t="str">
        <f>IF('Current Test'!IW$1=0,"",+PropertyTotals!JJ25/PropertyTotals!JJ$4*100)</f>
        <v/>
      </c>
      <c r="JL25" s="17" t="str">
        <f>IF('Current Test'!IX$1=0,"",+PropertyTotals!JK25/PropertyTotals!JK$4*100)</f>
        <v/>
      </c>
      <c r="JM25" s="17" t="str">
        <f>IF('Current Test'!IY$1=0,"",+PropertyTotals!JL25/PropertyTotals!JL$4*100)</f>
        <v/>
      </c>
      <c r="JN25" s="17" t="str">
        <f>IF('Current Test'!IZ$1=0,"",+PropertyTotals!JM25/PropertyTotals!JM$4*100)</f>
        <v/>
      </c>
      <c r="JO25" s="17" t="str">
        <f>IF('Current Test'!JA$1=0,"",+PropertyTotals!JN25/PropertyTotals!JN$4*100)</f>
        <v/>
      </c>
      <c r="JP25" s="17" t="str">
        <f>IF('Current Test'!JB$1=0,"",+PropertyTotals!JO25/PropertyTotals!JO$4*100)</f>
        <v/>
      </c>
      <c r="JQ25" s="17" t="str">
        <f>IF('Current Test'!JC$1=0,"",+PropertyTotals!JP25/PropertyTotals!JP$4*100)</f>
        <v/>
      </c>
      <c r="JR25" s="17" t="str">
        <f>IF('Current Test'!JD$1=0,"",+PropertyTotals!JQ25/PropertyTotals!JQ$4*100)</f>
        <v/>
      </c>
      <c r="JS25" s="17" t="str">
        <f>IF('Current Test'!JE$1=0,"",+PropertyTotals!JR25/PropertyTotals!JR$4*100)</f>
        <v/>
      </c>
      <c r="JT25" s="17" t="str">
        <f>IF('Current Test'!JF$1=0,"",+PropertyTotals!JS25/PropertyTotals!JS$4*100)</f>
        <v/>
      </c>
      <c r="JU25" s="17" t="str">
        <f>IF('Current Test'!JG$1=0,"",+PropertyTotals!JT25/PropertyTotals!JT$4*100)</f>
        <v/>
      </c>
      <c r="JV25" s="17" t="str">
        <f>IF('Current Test'!JH$1=0,"",+PropertyTotals!JU25/PropertyTotals!JU$4*100)</f>
        <v/>
      </c>
      <c r="JW25" s="17" t="str">
        <f>IF('Current Test'!JI$1=0,"",+PropertyTotals!JV25/PropertyTotals!JV$4*100)</f>
        <v/>
      </c>
      <c r="JX25" s="17" t="str">
        <f>IF('Current Test'!JJ$1=0,"",+PropertyTotals!JW25/PropertyTotals!JW$4*100)</f>
        <v/>
      </c>
      <c r="JY25" s="17" t="str">
        <f>IF('Current Test'!JK$1=0,"",+PropertyTotals!JX25/PropertyTotals!JX$4*100)</f>
        <v/>
      </c>
      <c r="JZ25" s="17" t="str">
        <f>IF('Current Test'!JL$1=0,"",+PropertyTotals!JY25/PropertyTotals!JY$4*100)</f>
        <v/>
      </c>
      <c r="KA25" s="17" t="str">
        <f>IF('Current Test'!JM$1=0,"",+PropertyTotals!JZ25/PropertyTotals!JZ$4*100)</f>
        <v/>
      </c>
      <c r="KB25" s="17" t="str">
        <f>IF('Current Test'!JN$1=0,"",+PropertyTotals!KA25/PropertyTotals!KA$4*100)</f>
        <v/>
      </c>
      <c r="KC25" s="17" t="str">
        <f>IF('Current Test'!JO$1=0,"",+PropertyTotals!KB25/PropertyTotals!KB$4*100)</f>
        <v/>
      </c>
      <c r="KD25" s="17" t="str">
        <f>IF('Current Test'!JP$1=0,"",+PropertyTotals!KC25/PropertyTotals!KC$4*100)</f>
        <v/>
      </c>
      <c r="KE25" s="17" t="str">
        <f>IF('Current Test'!JQ$1=0,"",+PropertyTotals!KD25/PropertyTotals!KD$4*100)</f>
        <v/>
      </c>
      <c r="KF25" s="17" t="str">
        <f>IF('Current Test'!JR$1=0,"",+PropertyTotals!KE25/PropertyTotals!KE$4*100)</f>
        <v/>
      </c>
      <c r="KG25" s="17" t="str">
        <f>IF('Current Test'!JS$1=0,"",+PropertyTotals!KF25/PropertyTotals!KF$4*100)</f>
        <v/>
      </c>
      <c r="KH25" s="17" t="str">
        <f>IF('Current Test'!JT$1=0,"",+PropertyTotals!KG25/PropertyTotals!KG$4*100)</f>
        <v/>
      </c>
      <c r="KI25" s="17" t="str">
        <f>IF('Current Test'!JU$1=0,"",+PropertyTotals!KH25/PropertyTotals!KH$4*100)</f>
        <v/>
      </c>
      <c r="KJ25" s="17" t="str">
        <f>IF('Current Test'!JV$1=0,"",+PropertyTotals!KI25/PropertyTotals!KI$4*100)</f>
        <v/>
      </c>
      <c r="KK25" s="17" t="str">
        <f>IF('Current Test'!JW$1=0,"",+PropertyTotals!KJ25/PropertyTotals!KJ$4*100)</f>
        <v/>
      </c>
      <c r="KL25" s="17" t="str">
        <f>IF('Current Test'!JX$1=0,"",+PropertyTotals!KK25/PropertyTotals!KK$4*100)</f>
        <v/>
      </c>
      <c r="KM25" s="17" t="str">
        <f>IF('Current Test'!JY$1=0,"",+PropertyTotals!KL25/PropertyTotals!KL$4*100)</f>
        <v/>
      </c>
      <c r="KN25" s="17" t="str">
        <f>IF('Current Test'!JZ$1=0,"",+PropertyTotals!KM25/PropertyTotals!KM$4*100)</f>
        <v/>
      </c>
      <c r="KO25" s="17" t="str">
        <f>IF('Current Test'!KA$1=0,"",+PropertyTotals!KN25/PropertyTotals!KN$4*100)</f>
        <v/>
      </c>
      <c r="KP25" s="17" t="str">
        <f>IF('Current Test'!KB$1=0,"",+PropertyTotals!KO25/PropertyTotals!KO$4*100)</f>
        <v/>
      </c>
      <c r="KQ25" s="17" t="str">
        <f>IF('Current Test'!KC$1=0,"",+PropertyTotals!KP25/PropertyTotals!KP$4*100)</f>
        <v/>
      </c>
      <c r="KR25" s="17" t="str">
        <f>IF('Current Test'!KD$1=0,"",+PropertyTotals!KQ25/PropertyTotals!KQ$4*100)</f>
        <v/>
      </c>
      <c r="KS25" s="17" t="str">
        <f>IF('Current Test'!KE$1=0,"",+PropertyTotals!KR25/PropertyTotals!KR$4*100)</f>
        <v/>
      </c>
      <c r="KT25" s="17" t="str">
        <f>IF('Current Test'!KF$1=0,"",+PropertyTotals!KS25/PropertyTotals!KS$4*100)</f>
        <v/>
      </c>
      <c r="KU25" s="17" t="str">
        <f>IF('Current Test'!KG$1=0,"",+PropertyTotals!KT25/PropertyTotals!KT$4*100)</f>
        <v/>
      </c>
      <c r="KV25" s="17" t="str">
        <f>IF('Current Test'!KH$1=0,"",+PropertyTotals!KU25/PropertyTotals!KU$4*100)</f>
        <v/>
      </c>
      <c r="KW25" s="17" t="str">
        <f>IF('Current Test'!KI$1=0,"",+PropertyTotals!KV25/PropertyTotals!KV$4*100)</f>
        <v/>
      </c>
      <c r="KX25" s="17" t="str">
        <f>IF('Current Test'!KJ$1=0,"",+PropertyTotals!KW25/PropertyTotals!KW$4*100)</f>
        <v/>
      </c>
      <c r="KY25" s="17" t="str">
        <f>IF('Current Test'!KK$1=0,"",+PropertyTotals!KX25/PropertyTotals!KX$4*100)</f>
        <v/>
      </c>
      <c r="KZ25" s="17" t="str">
        <f>IF('Current Test'!KL$1=0,"",+PropertyTotals!KY25/PropertyTotals!KY$4*100)</f>
        <v/>
      </c>
      <c r="LA25" s="17" t="str">
        <f>IF('Current Test'!KM$1=0,"",+PropertyTotals!KZ25/PropertyTotals!KZ$4*100)</f>
        <v/>
      </c>
      <c r="LB25" s="17" t="str">
        <f>IF('Current Test'!KN$1=0,"",+PropertyTotals!LA25/PropertyTotals!LA$4*100)</f>
        <v/>
      </c>
      <c r="LC25" s="17" t="str">
        <f>IF('Current Test'!KO$1=0,"",+PropertyTotals!LB25/PropertyTotals!LB$4*100)</f>
        <v/>
      </c>
    </row>
    <row r="26" spans="1:315" x14ac:dyDescent="0.2">
      <c r="A26" s="11" t="s">
        <v>45</v>
      </c>
      <c r="B26" s="19">
        <f t="shared" si="3"/>
        <v>1.5822582922161501</v>
      </c>
      <c r="C26" s="21">
        <f t="shared" si="4"/>
        <v>2.5264361450295603</v>
      </c>
      <c r="D26" s="19">
        <f t="shared" si="5"/>
        <v>3.4706139978429702</v>
      </c>
      <c r="E26" s="17">
        <f t="shared" si="0"/>
        <v>0.94417785281341016</v>
      </c>
      <c r="F26" s="15">
        <f t="shared" si="1"/>
        <v>0</v>
      </c>
      <c r="G26" s="15">
        <f t="shared" si="6"/>
        <v>0</v>
      </c>
      <c r="H26" s="15">
        <f t="shared" si="7"/>
        <v>2.2727272727272729</v>
      </c>
      <c r="I26" s="15">
        <f t="shared" si="8"/>
        <v>4.3478260869565215</v>
      </c>
      <c r="J26" s="15">
        <f t="shared" si="9"/>
        <v>7.3170731707317067</v>
      </c>
      <c r="K26" s="16">
        <f t="shared" si="10"/>
        <v>39</v>
      </c>
      <c r="L26" s="15">
        <f t="shared" si="11"/>
        <v>40</v>
      </c>
      <c r="M26" s="10">
        <f t="shared" si="12"/>
        <v>2.2052054989059551</v>
      </c>
      <c r="N26" s="10">
        <f t="shared" si="13"/>
        <v>2.5264361450295603</v>
      </c>
      <c r="O26" s="11" t="s">
        <v>45</v>
      </c>
      <c r="P26" s="17">
        <f>IF('Current Test'!B$1=0,"",+PropertyTotals!O26/PropertyTotals!O$4*100)</f>
        <v>0</v>
      </c>
      <c r="Q26" s="17">
        <f>IF('Current Test'!C$1=0,"",+PropertyTotals!P26/PropertyTotals!P$4*100)</f>
        <v>6.8181818181818175</v>
      </c>
      <c r="R26" s="17">
        <f>IF('Current Test'!D$1=0,"",+PropertyTotals!Q26/PropertyTotals!Q$4*100)</f>
        <v>7.1428571428571423</v>
      </c>
      <c r="S26" s="17">
        <f>IF('Current Test'!E$1=0,"",+PropertyTotals!R26/PropertyTotals!R$4*100)</f>
        <v>0</v>
      </c>
      <c r="T26" s="17">
        <f>IF('Current Test'!F$1=0,"",+PropertyTotals!S26/PropertyTotals!S$4*100)</f>
        <v>2.3809523809523809</v>
      </c>
      <c r="U26" s="17">
        <f>IF('Current Test'!G$1=0,"",+PropertyTotals!T26/PropertyTotals!T$4*100)</f>
        <v>2.3809523809523809</v>
      </c>
      <c r="V26" s="17">
        <f>IF('Current Test'!H$1=0,"",+PropertyTotals!U26/PropertyTotals!U$4*100)</f>
        <v>2.3809523809523809</v>
      </c>
      <c r="W26" s="17">
        <f>IF('Current Test'!I$1=0,"",+PropertyTotals!V26/PropertyTotals!V$4*100)</f>
        <v>4.3478260869565215</v>
      </c>
      <c r="X26" s="17">
        <f>IF('Current Test'!J$1=0,"",+PropertyTotals!W26/PropertyTotals!W$4*100)</f>
        <v>0</v>
      </c>
      <c r="Y26" s="17">
        <f>IF('Current Test'!K$1=0,"",+PropertyTotals!X26/PropertyTotals!X$4*100)</f>
        <v>2.3809523809523809</v>
      </c>
      <c r="Z26" s="17">
        <f>IF('Current Test'!L$1=0,"",+PropertyTotals!Y26/PropertyTotals!Y$4*100)</f>
        <v>4.2553191489361701</v>
      </c>
      <c r="AA26" s="17">
        <f>IF('Current Test'!M$1=0,"",+PropertyTotals!Z26/PropertyTotals!Z$4*100)</f>
        <v>0</v>
      </c>
      <c r="AB26" s="17">
        <f>IF('Current Test'!N$1=0,"",+PropertyTotals!AA26/PropertyTotals!AA$4*100)</f>
        <v>0</v>
      </c>
      <c r="AC26" s="17">
        <f>IF('Current Test'!O$1=0,"",+PropertyTotals!AB26/PropertyTotals!AB$4*100)</f>
        <v>0</v>
      </c>
      <c r="AD26" s="17">
        <f>IF('Current Test'!P$1=0,"",+PropertyTotals!AC26/PropertyTotals!AC$4*100)</f>
        <v>2.2222222222222223</v>
      </c>
      <c r="AE26" s="17">
        <f>IF('Current Test'!Q$1=0,"",+PropertyTotals!AD26/PropertyTotals!AD$4*100)</f>
        <v>2.3809523809523809</v>
      </c>
      <c r="AF26" s="17">
        <f>IF('Current Test'!R$1=0,"",+PropertyTotals!AE26/PropertyTotals!AE$4*100)</f>
        <v>2.2727272727272729</v>
      </c>
      <c r="AG26" s="17">
        <f>IF('Current Test'!S$1=0,"",+PropertyTotals!AF26/PropertyTotals!AF$4*100)</f>
        <v>2.2727272727272729</v>
      </c>
      <c r="AH26" s="17">
        <f>IF('Current Test'!T$1=0,"",+PropertyTotals!AG26/PropertyTotals!AG$4*100)</f>
        <v>4.4444444444444446</v>
      </c>
      <c r="AI26" s="17">
        <f>IF('Current Test'!U$1=0,"",+PropertyTotals!AH26/PropertyTotals!AH$4*100)</f>
        <v>7.3170731707317067</v>
      </c>
      <c r="AJ26" s="17">
        <f>IF('Current Test'!V$1=0,"",+PropertyTotals!AI26/PropertyTotals!AI$4*100)</f>
        <v>2.2222222222222223</v>
      </c>
      <c r="AK26" s="17">
        <f>IF('Current Test'!W$1=0,"",+PropertyTotals!AJ26/PropertyTotals!AJ$4*100)</f>
        <v>0</v>
      </c>
      <c r="AL26" s="17">
        <f>IF('Current Test'!X$1=0,"",+PropertyTotals!AK26/PropertyTotals!AK$4*100)</f>
        <v>4.6511627906976747</v>
      </c>
      <c r="AM26" s="17">
        <f>IF('Current Test'!Y$1=0,"",+PropertyTotals!AL26/PropertyTotals!AL$4*100)</f>
        <v>2.2727272727272729</v>
      </c>
      <c r="AN26" s="17">
        <f>IF('Current Test'!Z$1=0,"",+PropertyTotals!AM26/PropertyTotals!AM$4*100)</f>
        <v>2.1739130434782608</v>
      </c>
      <c r="AO26" s="17">
        <f>IF('Current Test'!AA$1=0,"",+PropertyTotals!AN26/PropertyTotals!AN$4*100)</f>
        <v>4.7619047619047619</v>
      </c>
      <c r="AP26" s="17">
        <f>IF('Current Test'!AB$1=0,"",+PropertyTotals!AO26/PropertyTotals!AO$4*100)</f>
        <v>0</v>
      </c>
      <c r="AQ26" s="17">
        <f>IF('Current Test'!AC$1=0,"",+PropertyTotals!AP26/PropertyTotals!AP$4*100)</f>
        <v>4.7619047619047619</v>
      </c>
      <c r="AR26" s="17">
        <f>IF('Current Test'!AD$1=0,"",+PropertyTotals!AQ26/PropertyTotals!AQ$4*100)</f>
        <v>2.2222222222222223</v>
      </c>
      <c r="AS26" s="17">
        <f>IF('Current Test'!AE$1=0,"",+PropertyTotals!AR26/PropertyTotals!AR$4*100)</f>
        <v>2.3809523809523809</v>
      </c>
      <c r="AT26" s="17">
        <f>IF('Current Test'!AF$1=0,"",+PropertyTotals!AS26/PropertyTotals!AS$4*100)</f>
        <v>4.6511627906976747</v>
      </c>
      <c r="AU26" s="17">
        <f>IF('Current Test'!AG$1=0,"",+PropertyTotals!AT26/PropertyTotals!AT$4*100)</f>
        <v>0</v>
      </c>
      <c r="AV26" s="17">
        <f>IF('Current Test'!AH$1=0,"",+PropertyTotals!AU26/PropertyTotals!AU$4*100)</f>
        <v>0</v>
      </c>
      <c r="AW26" s="17">
        <f>IF('Current Test'!AI$1=0,"",+PropertyTotals!AV26/PropertyTotals!AV$4*100)</f>
        <v>6.666666666666667</v>
      </c>
      <c r="AX26" s="17">
        <f>IF('Current Test'!AJ$1=0,"",+PropertyTotals!AW26/PropertyTotals!AW$4*100)</f>
        <v>0</v>
      </c>
      <c r="AY26" s="17">
        <f>IF('Current Test'!AK$1=0,"",+PropertyTotals!AX26/PropertyTotals!AX$4*100)</f>
        <v>2.2727272727272729</v>
      </c>
      <c r="AZ26" s="17">
        <f>IF('Current Test'!AL$1=0,"",+PropertyTotals!AY26/PropertyTotals!AY$4*100)</f>
        <v>2.1739130434782608</v>
      </c>
      <c r="BA26" s="17">
        <f>IF('Current Test'!AM$1=0,"",+PropertyTotals!AZ26/PropertyTotals!AZ$4*100)</f>
        <v>4.3478260869565215</v>
      </c>
      <c r="BB26" s="17">
        <f>IF('Current Test'!AN$1=0,"",+PropertyTotals!BA26/PropertyTotals!BA$4*100)</f>
        <v>0</v>
      </c>
      <c r="BC26" s="17">
        <f>IF('Current Test'!AO$1=0,"",+PropertyTotals!BB26/PropertyTotals!BB$4*100)</f>
        <v>2.5</v>
      </c>
      <c r="BD26" s="17" t="str">
        <f>IF('Current Test'!AP$1=0,"",+PropertyTotals!BC26/PropertyTotals!BC$4*100)</f>
        <v/>
      </c>
      <c r="BE26" s="17" t="str">
        <f>IF('Current Test'!AQ$1=0,"",+PropertyTotals!BD26/PropertyTotals!BD$4*100)</f>
        <v/>
      </c>
      <c r="BF26" s="17" t="str">
        <f>IF('Current Test'!AR$1=0,"",+PropertyTotals!BE26/PropertyTotals!BE$4*100)</f>
        <v/>
      </c>
      <c r="BG26" s="17" t="str">
        <f>IF('Current Test'!AS$1=0,"",+PropertyTotals!BF26/PropertyTotals!BF$4*100)</f>
        <v/>
      </c>
      <c r="BH26" s="17" t="str">
        <f>IF('Current Test'!AT$1=0,"",+PropertyTotals!BG26/PropertyTotals!BG$4*100)</f>
        <v/>
      </c>
      <c r="BI26" s="17" t="str">
        <f>IF('Current Test'!AU$1=0,"",+PropertyTotals!BH26/PropertyTotals!BH$4*100)</f>
        <v/>
      </c>
      <c r="BJ26" s="17" t="str">
        <f>IF('Current Test'!AV$1=0,"",+PropertyTotals!BI26/PropertyTotals!BI$4*100)</f>
        <v/>
      </c>
      <c r="BK26" s="17" t="str">
        <f>IF('Current Test'!AW$1=0,"",+PropertyTotals!BJ26/PropertyTotals!BJ$4*100)</f>
        <v/>
      </c>
      <c r="BL26" s="17" t="str">
        <f>IF('Current Test'!AX$1=0,"",+PropertyTotals!BK26/PropertyTotals!BK$4*100)</f>
        <v/>
      </c>
      <c r="BM26" s="17" t="str">
        <f>IF('Current Test'!AY$1=0,"",+PropertyTotals!BL26/PropertyTotals!BL$4*100)</f>
        <v/>
      </c>
      <c r="BN26" s="17" t="str">
        <f>IF('Current Test'!AZ$1=0,"",+PropertyTotals!BM26/PropertyTotals!BM$4*100)</f>
        <v/>
      </c>
      <c r="BO26" s="17" t="str">
        <f>IF('Current Test'!BA$1=0,"",+PropertyTotals!BN26/PropertyTotals!BN$4*100)</f>
        <v/>
      </c>
      <c r="BP26" s="17" t="str">
        <f>IF('Current Test'!BB$1=0,"",+PropertyTotals!BO26/PropertyTotals!BO$4*100)</f>
        <v/>
      </c>
      <c r="BQ26" s="17" t="str">
        <f>IF('Current Test'!BC$1=0,"",+PropertyTotals!BP26/PropertyTotals!BP$4*100)</f>
        <v/>
      </c>
      <c r="BR26" s="17" t="str">
        <f>IF('Current Test'!BD$1=0,"",+PropertyTotals!BQ26/PropertyTotals!BQ$4*100)</f>
        <v/>
      </c>
      <c r="BS26" s="17" t="str">
        <f>IF('Current Test'!BE$1=0,"",+PropertyTotals!BR26/PropertyTotals!BR$4*100)</f>
        <v/>
      </c>
      <c r="BT26" s="17" t="str">
        <f>IF('Current Test'!BF$1=0,"",+PropertyTotals!BS26/PropertyTotals!BS$4*100)</f>
        <v/>
      </c>
      <c r="BU26" s="17" t="str">
        <f>IF('Current Test'!BG$1=0,"",+PropertyTotals!BT26/PropertyTotals!BT$4*100)</f>
        <v/>
      </c>
      <c r="BV26" s="17" t="str">
        <f>IF('Current Test'!BH$1=0,"",+PropertyTotals!BU26/PropertyTotals!BU$4*100)</f>
        <v/>
      </c>
      <c r="BW26" s="17" t="str">
        <f>IF('Current Test'!BI$1=0,"",+PropertyTotals!BV26/PropertyTotals!BV$4*100)</f>
        <v/>
      </c>
      <c r="BX26" s="17" t="str">
        <f>IF('Current Test'!BJ$1=0,"",+PropertyTotals!BW26/PropertyTotals!BW$4*100)</f>
        <v/>
      </c>
      <c r="BY26" s="17" t="str">
        <f>IF('Current Test'!BK$1=0,"",+PropertyTotals!BX26/PropertyTotals!BX$4*100)</f>
        <v/>
      </c>
      <c r="BZ26" s="17" t="str">
        <f>IF('Current Test'!BL$1=0,"",+PropertyTotals!BY26/PropertyTotals!BY$4*100)</f>
        <v/>
      </c>
      <c r="CA26" s="17" t="str">
        <f>IF('Current Test'!BM$1=0,"",+PropertyTotals!BZ26/PropertyTotals!BZ$4*100)</f>
        <v/>
      </c>
      <c r="CB26" s="17" t="str">
        <f>IF('Current Test'!BN$1=0,"",+PropertyTotals!CA26/PropertyTotals!CA$4*100)</f>
        <v/>
      </c>
      <c r="CC26" s="17" t="str">
        <f>IF('Current Test'!BO$1=0,"",+PropertyTotals!CB26/PropertyTotals!CB$4*100)</f>
        <v/>
      </c>
      <c r="CD26" s="17" t="str">
        <f>IF('Current Test'!BP$1=0,"",+PropertyTotals!CC26/PropertyTotals!CC$4*100)</f>
        <v/>
      </c>
      <c r="CE26" s="17" t="str">
        <f>IF('Current Test'!BQ$1=0,"",+PropertyTotals!CD26/PropertyTotals!CD$4*100)</f>
        <v/>
      </c>
      <c r="CF26" s="17" t="str">
        <f>IF('Current Test'!BR$1=0,"",+PropertyTotals!CE26/PropertyTotals!CE$4*100)</f>
        <v/>
      </c>
      <c r="CG26" s="17" t="str">
        <f>IF('Current Test'!BS$1=0,"",+PropertyTotals!CF26/PropertyTotals!CF$4*100)</f>
        <v/>
      </c>
      <c r="CH26" s="17" t="str">
        <f>IF('Current Test'!BT$1=0,"",+PropertyTotals!CG26/PropertyTotals!CG$4*100)</f>
        <v/>
      </c>
      <c r="CI26" s="17" t="str">
        <f>IF('Current Test'!BU$1=0,"",+PropertyTotals!CH26/PropertyTotals!CH$4*100)</f>
        <v/>
      </c>
      <c r="CJ26" s="17" t="str">
        <f>IF('Current Test'!BV$1=0,"",+PropertyTotals!CI26/PropertyTotals!CI$4*100)</f>
        <v/>
      </c>
      <c r="CK26" s="17" t="str">
        <f>IF('Current Test'!BW$1=0,"",+PropertyTotals!CJ26/PropertyTotals!CJ$4*100)</f>
        <v/>
      </c>
      <c r="CL26" s="17" t="str">
        <f>IF('Current Test'!BX$1=0,"",+PropertyTotals!CK26/PropertyTotals!CK$4*100)</f>
        <v/>
      </c>
      <c r="CM26" s="17" t="str">
        <f>IF('Current Test'!BY$1=0,"",+PropertyTotals!CL26/PropertyTotals!CL$4*100)</f>
        <v/>
      </c>
      <c r="CN26" s="17" t="str">
        <f>IF('Current Test'!BZ$1=0,"",+PropertyTotals!CM26/PropertyTotals!CM$4*100)</f>
        <v/>
      </c>
      <c r="CO26" s="17" t="str">
        <f>IF('Current Test'!CA$1=0,"",+PropertyTotals!CN26/PropertyTotals!CN$4*100)</f>
        <v/>
      </c>
      <c r="CP26" s="17" t="str">
        <f>IF('Current Test'!CB$1=0,"",+PropertyTotals!CO26/PropertyTotals!CO$4*100)</f>
        <v/>
      </c>
      <c r="CQ26" s="17" t="str">
        <f>IF('Current Test'!CC$1=0,"",+PropertyTotals!CP26/PropertyTotals!CP$4*100)</f>
        <v/>
      </c>
      <c r="CR26" s="17" t="str">
        <f>IF('Current Test'!CD$1=0,"",+PropertyTotals!CQ26/PropertyTotals!CQ$4*100)</f>
        <v/>
      </c>
      <c r="CS26" s="17" t="str">
        <f>IF('Current Test'!CE$1=0,"",+PropertyTotals!CR26/PropertyTotals!CR$4*100)</f>
        <v/>
      </c>
      <c r="CT26" s="17" t="str">
        <f>IF('Current Test'!CF$1=0,"",+PropertyTotals!CS26/PropertyTotals!CS$4*100)</f>
        <v/>
      </c>
      <c r="CU26" s="17" t="str">
        <f>IF('Current Test'!CG$1=0,"",+PropertyTotals!CT26/PropertyTotals!CT$4*100)</f>
        <v/>
      </c>
      <c r="CV26" s="17" t="str">
        <f>IF('Current Test'!CH$1=0,"",+PropertyTotals!CU26/PropertyTotals!CU$4*100)</f>
        <v/>
      </c>
      <c r="CW26" s="17" t="str">
        <f>IF('Current Test'!CI$1=0,"",+PropertyTotals!CV26/PropertyTotals!CV$4*100)</f>
        <v/>
      </c>
      <c r="CX26" s="17" t="str">
        <f>IF('Current Test'!CJ$1=0,"",+PropertyTotals!CW26/PropertyTotals!CW$4*100)</f>
        <v/>
      </c>
      <c r="CY26" s="17" t="str">
        <f>IF('Current Test'!CK$1=0,"",+PropertyTotals!CX26/PropertyTotals!CX$4*100)</f>
        <v/>
      </c>
      <c r="CZ26" s="17" t="str">
        <f>IF('Current Test'!CL$1=0,"",+PropertyTotals!CY26/PropertyTotals!CY$4*100)</f>
        <v/>
      </c>
      <c r="DA26" s="17" t="str">
        <f>IF('Current Test'!CM$1=0,"",+PropertyTotals!CZ26/PropertyTotals!CZ$4*100)</f>
        <v/>
      </c>
      <c r="DB26" s="17" t="str">
        <f>IF('Current Test'!CN$1=0,"",+PropertyTotals!DA26/PropertyTotals!DA$4*100)</f>
        <v/>
      </c>
      <c r="DC26" s="17" t="str">
        <f>IF('Current Test'!CO$1=0,"",+PropertyTotals!DB26/PropertyTotals!DB$4*100)</f>
        <v/>
      </c>
      <c r="DD26" s="17" t="str">
        <f>IF('Current Test'!CP$1=0,"",+PropertyTotals!DC26/PropertyTotals!DC$4*100)</f>
        <v/>
      </c>
      <c r="DE26" s="17" t="str">
        <f>IF('Current Test'!CQ$1=0,"",+PropertyTotals!DD26/PropertyTotals!DD$4*100)</f>
        <v/>
      </c>
      <c r="DF26" s="17" t="str">
        <f>IF('Current Test'!CR$1=0,"",+PropertyTotals!DE26/PropertyTotals!DE$4*100)</f>
        <v/>
      </c>
      <c r="DG26" s="17" t="str">
        <f>IF('Current Test'!CS$1=0,"",+PropertyTotals!DF26/PropertyTotals!DF$4*100)</f>
        <v/>
      </c>
      <c r="DH26" s="17" t="str">
        <f>IF('Current Test'!CT$1=0,"",+PropertyTotals!DG26/PropertyTotals!DG$4*100)</f>
        <v/>
      </c>
      <c r="DI26" s="17" t="str">
        <f>IF('Current Test'!CU$1=0,"",+PropertyTotals!DH26/PropertyTotals!DH$4*100)</f>
        <v/>
      </c>
      <c r="DJ26" s="17" t="str">
        <f>IF('Current Test'!CV$1=0,"",+PropertyTotals!DI26/PropertyTotals!DI$4*100)</f>
        <v/>
      </c>
      <c r="DK26" s="17" t="str">
        <f>IF('Current Test'!CW$1=0,"",+PropertyTotals!DJ26/PropertyTotals!DJ$4*100)</f>
        <v/>
      </c>
      <c r="DL26" s="17" t="str">
        <f>IF('Current Test'!CX$1=0,"",+PropertyTotals!DK26/PropertyTotals!DK$4*100)</f>
        <v/>
      </c>
      <c r="DM26" s="17" t="str">
        <f>IF('Current Test'!CY$1=0,"",+PropertyTotals!DL26/PropertyTotals!DL$4*100)</f>
        <v/>
      </c>
      <c r="DN26" s="17" t="str">
        <f>IF('Current Test'!CZ$1=0,"",+PropertyTotals!DM26/PropertyTotals!DM$4*100)</f>
        <v/>
      </c>
      <c r="DO26" s="17" t="str">
        <f>IF('Current Test'!DA$1=0,"",+PropertyTotals!DN26/PropertyTotals!DN$4*100)</f>
        <v/>
      </c>
      <c r="DP26" s="17" t="str">
        <f>IF('Current Test'!DB$1=0,"",+PropertyTotals!DO26/PropertyTotals!DO$4*100)</f>
        <v/>
      </c>
      <c r="DQ26" s="17" t="str">
        <f>IF('Current Test'!DC$1=0,"",+PropertyTotals!DP26/PropertyTotals!DP$4*100)</f>
        <v/>
      </c>
      <c r="DR26" s="17" t="str">
        <f>IF('Current Test'!DD$1=0,"",+PropertyTotals!DQ26/PropertyTotals!DQ$4*100)</f>
        <v/>
      </c>
      <c r="DS26" s="17" t="str">
        <f>IF('Current Test'!DE$1=0,"",+PropertyTotals!DR26/PropertyTotals!DR$4*100)</f>
        <v/>
      </c>
      <c r="DT26" s="17" t="str">
        <f>IF('Current Test'!DF$1=0,"",+PropertyTotals!DS26/PropertyTotals!DS$4*100)</f>
        <v/>
      </c>
      <c r="DU26" s="17" t="str">
        <f>IF('Current Test'!DG$1=0,"",+PropertyTotals!DT26/PropertyTotals!DT$4*100)</f>
        <v/>
      </c>
      <c r="DV26" s="17" t="str">
        <f>IF('Current Test'!DH$1=0,"",+PropertyTotals!DU26/PropertyTotals!DU$4*100)</f>
        <v/>
      </c>
      <c r="DW26" s="17" t="str">
        <f>IF('Current Test'!DI$1=0,"",+PropertyTotals!DV26/PropertyTotals!DV$4*100)</f>
        <v/>
      </c>
      <c r="DX26" s="17" t="str">
        <f>IF('Current Test'!DJ$1=0,"",+PropertyTotals!DW26/PropertyTotals!DW$4*100)</f>
        <v/>
      </c>
      <c r="DY26" s="17" t="str">
        <f>IF('Current Test'!DK$1=0,"",+PropertyTotals!DX26/PropertyTotals!DX$4*100)</f>
        <v/>
      </c>
      <c r="DZ26" s="17" t="str">
        <f>IF('Current Test'!DL$1=0,"",+PropertyTotals!DY26/PropertyTotals!DY$4*100)</f>
        <v/>
      </c>
      <c r="EA26" s="17" t="str">
        <f>IF('Current Test'!DM$1=0,"",+PropertyTotals!DZ26/PropertyTotals!DZ$4*100)</f>
        <v/>
      </c>
      <c r="EB26" s="17" t="str">
        <f>IF('Current Test'!DN$1=0,"",+PropertyTotals!EA26/PropertyTotals!EA$4*100)</f>
        <v/>
      </c>
      <c r="EC26" s="17" t="str">
        <f>IF('Current Test'!DO$1=0,"",+PropertyTotals!EB26/PropertyTotals!EB$4*100)</f>
        <v/>
      </c>
      <c r="ED26" s="17" t="str">
        <f>IF('Current Test'!DP$1=0,"",+PropertyTotals!EC26/PropertyTotals!EC$4*100)</f>
        <v/>
      </c>
      <c r="EE26" s="17" t="str">
        <f>IF('Current Test'!DQ$1=0,"",+PropertyTotals!ED26/PropertyTotals!ED$4*100)</f>
        <v/>
      </c>
      <c r="EF26" s="17" t="str">
        <f>IF('Current Test'!DR$1=0,"",+PropertyTotals!EE26/PropertyTotals!EE$4*100)</f>
        <v/>
      </c>
      <c r="EG26" s="17" t="str">
        <f>IF('Current Test'!DS$1=0,"",+PropertyTotals!EF26/PropertyTotals!EF$4*100)</f>
        <v/>
      </c>
      <c r="EH26" s="17" t="str">
        <f>IF('Current Test'!DT$1=0,"",+PropertyTotals!EG26/PropertyTotals!EG$4*100)</f>
        <v/>
      </c>
      <c r="EI26" s="17" t="str">
        <f>IF('Current Test'!DU$1=0,"",+PropertyTotals!EH26/PropertyTotals!EH$4*100)</f>
        <v/>
      </c>
      <c r="EJ26" s="17" t="str">
        <f>IF('Current Test'!DV$1=0,"",+PropertyTotals!EI26/PropertyTotals!EI$4*100)</f>
        <v/>
      </c>
      <c r="EK26" s="17" t="str">
        <f>IF('Current Test'!DW$1=0,"",+PropertyTotals!EJ26/PropertyTotals!EJ$4*100)</f>
        <v/>
      </c>
      <c r="EL26" s="17" t="str">
        <f>IF('Current Test'!DX$1=0,"",+PropertyTotals!EK26/PropertyTotals!EK$4*100)</f>
        <v/>
      </c>
      <c r="EM26" s="17" t="str">
        <f>IF('Current Test'!DY$1=0,"",+PropertyTotals!EL26/PropertyTotals!EL$4*100)</f>
        <v/>
      </c>
      <c r="EN26" s="17" t="str">
        <f>IF('Current Test'!DZ$1=0,"",+PropertyTotals!EM26/PropertyTotals!EM$4*100)</f>
        <v/>
      </c>
      <c r="EO26" s="17" t="str">
        <f>IF('Current Test'!EA$1=0,"",+PropertyTotals!EN26/PropertyTotals!EN$4*100)</f>
        <v/>
      </c>
      <c r="EP26" s="17" t="str">
        <f>IF('Current Test'!EB$1=0,"",+PropertyTotals!EO26/PropertyTotals!EO$4*100)</f>
        <v/>
      </c>
      <c r="EQ26" s="17" t="str">
        <f>IF('Current Test'!EC$1=0,"",+PropertyTotals!EP26/PropertyTotals!EP$4*100)</f>
        <v/>
      </c>
      <c r="ER26" s="17" t="str">
        <f>IF('Current Test'!ED$1=0,"",+PropertyTotals!EQ26/PropertyTotals!EQ$4*100)</f>
        <v/>
      </c>
      <c r="ES26" s="17" t="str">
        <f>IF('Current Test'!EE$1=0,"",+PropertyTotals!ER26/PropertyTotals!ER$4*100)</f>
        <v/>
      </c>
      <c r="ET26" s="17" t="str">
        <f>IF('Current Test'!EF$1=0,"",+PropertyTotals!ES26/PropertyTotals!ES$4*100)</f>
        <v/>
      </c>
      <c r="EU26" s="17" t="str">
        <f>IF('Current Test'!EG$1=0,"",+PropertyTotals!ET26/PropertyTotals!ET$4*100)</f>
        <v/>
      </c>
      <c r="EV26" s="17" t="str">
        <f>IF('Current Test'!EH$1=0,"",+PropertyTotals!EU26/PropertyTotals!EU$4*100)</f>
        <v/>
      </c>
      <c r="EW26" s="17" t="str">
        <f>IF('Current Test'!EI$1=0,"",+PropertyTotals!EV26/PropertyTotals!EV$4*100)</f>
        <v/>
      </c>
      <c r="EX26" s="17" t="str">
        <f>IF('Current Test'!EJ$1=0,"",+PropertyTotals!EW26/PropertyTotals!EW$4*100)</f>
        <v/>
      </c>
      <c r="EY26" s="17" t="str">
        <f>IF('Current Test'!EK$1=0,"",+PropertyTotals!EX26/PropertyTotals!EX$4*100)</f>
        <v/>
      </c>
      <c r="EZ26" s="17" t="str">
        <f>IF('Current Test'!EL$1=0,"",+PropertyTotals!EY26/PropertyTotals!EY$4*100)</f>
        <v/>
      </c>
      <c r="FA26" s="17" t="str">
        <f>IF('Current Test'!EM$1=0,"",+PropertyTotals!EZ26/PropertyTotals!EZ$4*100)</f>
        <v/>
      </c>
      <c r="FB26" s="17" t="str">
        <f>IF('Current Test'!EN$1=0,"",+PropertyTotals!FA26/PropertyTotals!FA$4*100)</f>
        <v/>
      </c>
      <c r="FC26" s="17" t="str">
        <f>IF('Current Test'!EO$1=0,"",+PropertyTotals!FB26/PropertyTotals!FB$4*100)</f>
        <v/>
      </c>
      <c r="FD26" s="17" t="str">
        <f>IF('Current Test'!EP$1=0,"",+PropertyTotals!FC26/PropertyTotals!FC$4*100)</f>
        <v/>
      </c>
      <c r="FE26" s="17" t="str">
        <f>IF('Current Test'!EQ$1=0,"",+PropertyTotals!FD26/PropertyTotals!FD$4*100)</f>
        <v/>
      </c>
      <c r="FF26" s="17" t="str">
        <f>IF('Current Test'!ER$1=0,"",+PropertyTotals!FE26/PropertyTotals!FE$4*100)</f>
        <v/>
      </c>
      <c r="FG26" s="17" t="str">
        <f>IF('Current Test'!ES$1=0,"",+PropertyTotals!FF26/PropertyTotals!FF$4*100)</f>
        <v/>
      </c>
      <c r="FH26" s="17" t="str">
        <f>IF('Current Test'!ET$1=0,"",+PropertyTotals!FG26/PropertyTotals!FG$4*100)</f>
        <v/>
      </c>
      <c r="FI26" s="17" t="str">
        <f>IF('Current Test'!EU$1=0,"",+PropertyTotals!FH26/PropertyTotals!FH$4*100)</f>
        <v/>
      </c>
      <c r="FJ26" s="17" t="str">
        <f>IF('Current Test'!EV$1=0,"",+PropertyTotals!FI26/PropertyTotals!FI$4*100)</f>
        <v/>
      </c>
      <c r="FK26" s="17" t="str">
        <f>IF('Current Test'!EW$1=0,"",+PropertyTotals!FJ26/PropertyTotals!FJ$4*100)</f>
        <v/>
      </c>
      <c r="FL26" s="17" t="str">
        <f>IF('Current Test'!EX$1=0,"",+PropertyTotals!FK26/PropertyTotals!FK$4*100)</f>
        <v/>
      </c>
      <c r="FM26" s="17" t="str">
        <f>IF('Current Test'!EY$1=0,"",+PropertyTotals!FL26/PropertyTotals!FL$4*100)</f>
        <v/>
      </c>
      <c r="FN26" s="17" t="str">
        <f>IF('Current Test'!EZ$1=0,"",+PropertyTotals!FM26/PropertyTotals!FM$4*100)</f>
        <v/>
      </c>
      <c r="FO26" s="17" t="str">
        <f>IF('Current Test'!FA$1=0,"",+PropertyTotals!FN26/PropertyTotals!FN$4*100)</f>
        <v/>
      </c>
      <c r="FP26" s="17" t="str">
        <f>IF('Current Test'!FB$1=0,"",+PropertyTotals!FO26/PropertyTotals!FO$4*100)</f>
        <v/>
      </c>
      <c r="FQ26" s="17" t="str">
        <f>IF('Current Test'!FC$1=0,"",+PropertyTotals!FP26/PropertyTotals!FP$4*100)</f>
        <v/>
      </c>
      <c r="FR26" s="17" t="str">
        <f>IF('Current Test'!FD$1=0,"",+PropertyTotals!FQ26/PropertyTotals!FQ$4*100)</f>
        <v/>
      </c>
      <c r="FS26" s="17" t="str">
        <f>IF('Current Test'!FE$1=0,"",+PropertyTotals!FR26/PropertyTotals!FR$4*100)</f>
        <v/>
      </c>
      <c r="FT26" s="17" t="str">
        <f>IF('Current Test'!FF$1=0,"",+PropertyTotals!FS26/PropertyTotals!FS$4*100)</f>
        <v/>
      </c>
      <c r="FU26" s="17" t="str">
        <f>IF('Current Test'!FG$1=0,"",+PropertyTotals!FT26/PropertyTotals!FT$4*100)</f>
        <v/>
      </c>
      <c r="FV26" s="17" t="str">
        <f>IF('Current Test'!FH$1=0,"",+PropertyTotals!FU26/PropertyTotals!FU$4*100)</f>
        <v/>
      </c>
      <c r="FW26" s="17" t="str">
        <f>IF('Current Test'!FI$1=0,"",+PropertyTotals!FV26/PropertyTotals!FV$4*100)</f>
        <v/>
      </c>
      <c r="FX26" s="17" t="str">
        <f>IF('Current Test'!FJ$1=0,"",+PropertyTotals!FW26/PropertyTotals!FW$4*100)</f>
        <v/>
      </c>
      <c r="FY26" s="17" t="str">
        <f>IF('Current Test'!FK$1=0,"",+PropertyTotals!FX26/PropertyTotals!FX$4*100)</f>
        <v/>
      </c>
      <c r="FZ26" s="17" t="str">
        <f>IF('Current Test'!FL$1=0,"",+PropertyTotals!FY26/PropertyTotals!FY$4*100)</f>
        <v/>
      </c>
      <c r="GA26" s="17" t="str">
        <f>IF('Current Test'!FM$1=0,"",+PropertyTotals!FZ26/PropertyTotals!FZ$4*100)</f>
        <v/>
      </c>
      <c r="GB26" s="17" t="str">
        <f>IF('Current Test'!FN$1=0,"",+PropertyTotals!GA26/PropertyTotals!GA$4*100)</f>
        <v/>
      </c>
      <c r="GC26" s="17" t="str">
        <f>IF('Current Test'!FO$1=0,"",+PropertyTotals!GB26/PropertyTotals!GB$4*100)</f>
        <v/>
      </c>
      <c r="GD26" s="17" t="str">
        <f>IF('Current Test'!FP$1=0,"",+PropertyTotals!GC26/PropertyTotals!GC$4*100)</f>
        <v/>
      </c>
      <c r="GE26" s="17" t="str">
        <f>IF('Current Test'!FQ$1=0,"",+PropertyTotals!GD26/PropertyTotals!GD$4*100)</f>
        <v/>
      </c>
      <c r="GF26" s="17" t="str">
        <f>IF('Current Test'!FR$1=0,"",+PropertyTotals!GE26/PropertyTotals!GE$4*100)</f>
        <v/>
      </c>
      <c r="GG26" s="17" t="str">
        <f>IF('Current Test'!FS$1=0,"",+PropertyTotals!GF26/PropertyTotals!GF$4*100)</f>
        <v/>
      </c>
      <c r="GH26" s="17" t="str">
        <f>IF('Current Test'!FT$1=0,"",+PropertyTotals!GG26/PropertyTotals!GG$4*100)</f>
        <v/>
      </c>
      <c r="GI26" s="17" t="str">
        <f>IF('Current Test'!FU$1=0,"",+PropertyTotals!GH26/PropertyTotals!GH$4*100)</f>
        <v/>
      </c>
      <c r="GJ26" s="17" t="str">
        <f>IF('Current Test'!FV$1=0,"",+PropertyTotals!GI26/PropertyTotals!GI$4*100)</f>
        <v/>
      </c>
      <c r="GK26" s="17" t="str">
        <f>IF('Current Test'!FW$1=0,"",+PropertyTotals!GJ26/PropertyTotals!GJ$4*100)</f>
        <v/>
      </c>
      <c r="GL26" s="17" t="str">
        <f>IF('Current Test'!FX$1=0,"",+PropertyTotals!GK26/PropertyTotals!GK$4*100)</f>
        <v/>
      </c>
      <c r="GM26" s="17" t="str">
        <f>IF('Current Test'!FY$1=0,"",+PropertyTotals!GL26/PropertyTotals!GL$4*100)</f>
        <v/>
      </c>
      <c r="GN26" s="17" t="str">
        <f>IF('Current Test'!FZ$1=0,"",+PropertyTotals!GM26/PropertyTotals!GM$4*100)</f>
        <v/>
      </c>
      <c r="GO26" s="17" t="str">
        <f>IF('Current Test'!GA$1=0,"",+PropertyTotals!GN26/PropertyTotals!GN$4*100)</f>
        <v/>
      </c>
      <c r="GP26" s="17" t="str">
        <f>IF('Current Test'!GB$1=0,"",+PropertyTotals!GO26/PropertyTotals!GO$4*100)</f>
        <v/>
      </c>
      <c r="GQ26" s="17" t="str">
        <f>IF('Current Test'!GC$1=0,"",+PropertyTotals!GP26/PropertyTotals!GP$4*100)</f>
        <v/>
      </c>
      <c r="GR26" s="17" t="str">
        <f>IF('Current Test'!GD$1=0,"",+PropertyTotals!GQ26/PropertyTotals!GQ$4*100)</f>
        <v/>
      </c>
      <c r="GS26" s="17" t="str">
        <f>IF('Current Test'!GE$1=0,"",+PropertyTotals!GR26/PropertyTotals!GR$4*100)</f>
        <v/>
      </c>
      <c r="GT26" s="17" t="str">
        <f>IF('Current Test'!GF$1=0,"",+PropertyTotals!GS26/PropertyTotals!GS$4*100)</f>
        <v/>
      </c>
      <c r="GU26" s="17" t="str">
        <f>IF('Current Test'!GG$1=0,"",+PropertyTotals!GT26/PropertyTotals!GT$4*100)</f>
        <v/>
      </c>
      <c r="GV26" s="17" t="str">
        <f>IF('Current Test'!GH$1=0,"",+PropertyTotals!GU26/PropertyTotals!GU$4*100)</f>
        <v/>
      </c>
      <c r="GW26" s="17" t="str">
        <f>IF('Current Test'!GI$1=0,"",+PropertyTotals!GV26/PropertyTotals!GV$4*100)</f>
        <v/>
      </c>
      <c r="GX26" s="17" t="str">
        <f>IF('Current Test'!GJ$1=0,"",+PropertyTotals!GW26/PropertyTotals!GW$4*100)</f>
        <v/>
      </c>
      <c r="GY26" s="17" t="str">
        <f>IF('Current Test'!GK$1=0,"",+PropertyTotals!GX26/PropertyTotals!GX$4*100)</f>
        <v/>
      </c>
      <c r="GZ26" s="17" t="str">
        <f>IF('Current Test'!GL$1=0,"",+PropertyTotals!GY26/PropertyTotals!GY$4*100)</f>
        <v/>
      </c>
      <c r="HA26" s="17" t="str">
        <f>IF('Current Test'!GM$1=0,"",+PropertyTotals!GZ26/PropertyTotals!GZ$4*100)</f>
        <v/>
      </c>
      <c r="HB26" s="17" t="str">
        <f>IF('Current Test'!GN$1=0,"",+PropertyTotals!HA26/PropertyTotals!HA$4*100)</f>
        <v/>
      </c>
      <c r="HC26" s="17" t="str">
        <f>IF('Current Test'!GO$1=0,"",+PropertyTotals!HB26/PropertyTotals!HB$4*100)</f>
        <v/>
      </c>
      <c r="HD26" s="17" t="str">
        <f>IF('Current Test'!GP$1=0,"",+PropertyTotals!HC26/PropertyTotals!HC$4*100)</f>
        <v/>
      </c>
      <c r="HE26" s="17" t="str">
        <f>IF('Current Test'!GQ$1=0,"",+PropertyTotals!HD26/PropertyTotals!HD$4*100)</f>
        <v/>
      </c>
      <c r="HF26" s="17" t="str">
        <f>IF('Current Test'!GR$1=0,"",+PropertyTotals!HE26/PropertyTotals!HE$4*100)</f>
        <v/>
      </c>
      <c r="HG26" s="17" t="str">
        <f>IF('Current Test'!GS$1=0,"",+PropertyTotals!HF26/PropertyTotals!HF$4*100)</f>
        <v/>
      </c>
      <c r="HH26" s="17" t="str">
        <f>IF('Current Test'!GT$1=0,"",+PropertyTotals!HG26/PropertyTotals!HG$4*100)</f>
        <v/>
      </c>
      <c r="HI26" s="17" t="str">
        <f>IF('Current Test'!GU$1=0,"",+PropertyTotals!HH26/PropertyTotals!HH$4*100)</f>
        <v/>
      </c>
      <c r="HJ26" s="17" t="str">
        <f>IF('Current Test'!GV$1=0,"",+PropertyTotals!HI26/PropertyTotals!HI$4*100)</f>
        <v/>
      </c>
      <c r="HK26" s="17" t="str">
        <f>IF('Current Test'!GW$1=0,"",+PropertyTotals!HJ26/PropertyTotals!HJ$4*100)</f>
        <v/>
      </c>
      <c r="HL26" s="17" t="str">
        <f>IF('Current Test'!GX$1=0,"",+PropertyTotals!HK26/PropertyTotals!HK$4*100)</f>
        <v/>
      </c>
      <c r="HM26" s="17" t="str">
        <f>IF('Current Test'!GY$1=0,"",+PropertyTotals!HL26/PropertyTotals!HL$4*100)</f>
        <v/>
      </c>
      <c r="HN26" s="17" t="str">
        <f>IF('Current Test'!GZ$1=0,"",+PropertyTotals!HM26/PropertyTotals!HM$4*100)</f>
        <v/>
      </c>
      <c r="HO26" s="17" t="str">
        <f>IF('Current Test'!HA$1=0,"",+PropertyTotals!HN26/PropertyTotals!HN$4*100)</f>
        <v/>
      </c>
      <c r="HP26" s="17" t="str">
        <f>IF('Current Test'!HB$1=0,"",+PropertyTotals!HO26/PropertyTotals!HO$4*100)</f>
        <v/>
      </c>
      <c r="HQ26" s="17" t="str">
        <f>IF('Current Test'!HC$1=0,"",+PropertyTotals!HP26/PropertyTotals!HP$4*100)</f>
        <v/>
      </c>
      <c r="HR26" s="17" t="str">
        <f>IF('Current Test'!HD$1=0,"",+PropertyTotals!HQ26/PropertyTotals!HQ$4*100)</f>
        <v/>
      </c>
      <c r="HS26" s="17" t="str">
        <f>IF('Current Test'!HE$1=0,"",+PropertyTotals!HR26/PropertyTotals!HR$4*100)</f>
        <v/>
      </c>
      <c r="HT26" s="17" t="str">
        <f>IF('Current Test'!HF$1=0,"",+PropertyTotals!HS26/PropertyTotals!HS$4*100)</f>
        <v/>
      </c>
      <c r="HU26" s="17" t="str">
        <f>IF('Current Test'!HG$1=0,"",+PropertyTotals!HT26/PropertyTotals!HT$4*100)</f>
        <v/>
      </c>
      <c r="HV26" s="17" t="str">
        <f>IF('Current Test'!HH$1=0,"",+PropertyTotals!HU26/PropertyTotals!HU$4*100)</f>
        <v/>
      </c>
      <c r="HW26" s="17" t="str">
        <f>IF('Current Test'!HI$1=0,"",+PropertyTotals!HV26/PropertyTotals!HV$4*100)</f>
        <v/>
      </c>
      <c r="HX26" s="17" t="str">
        <f>IF('Current Test'!HJ$1=0,"",+PropertyTotals!HW26/PropertyTotals!HW$4*100)</f>
        <v/>
      </c>
      <c r="HY26" s="17" t="str">
        <f>IF('Current Test'!HK$1=0,"",+PropertyTotals!HX26/PropertyTotals!HX$4*100)</f>
        <v/>
      </c>
      <c r="HZ26" s="17" t="str">
        <f>IF('Current Test'!HL$1=0,"",+PropertyTotals!HY26/PropertyTotals!HY$4*100)</f>
        <v/>
      </c>
      <c r="IA26" s="17" t="str">
        <f>IF('Current Test'!HM$1=0,"",+PropertyTotals!HZ26/PropertyTotals!HZ$4*100)</f>
        <v/>
      </c>
      <c r="IB26" s="17" t="str">
        <f>IF('Current Test'!HN$1=0,"",+PropertyTotals!IA26/PropertyTotals!IA$4*100)</f>
        <v/>
      </c>
      <c r="IC26" s="17" t="str">
        <f>IF('Current Test'!HO$1=0,"",+PropertyTotals!IB26/PropertyTotals!IB$4*100)</f>
        <v/>
      </c>
      <c r="ID26" s="17" t="str">
        <f>IF('Current Test'!HP$1=0,"",+PropertyTotals!IC26/PropertyTotals!IC$4*100)</f>
        <v/>
      </c>
      <c r="IE26" s="17" t="str">
        <f>IF('Current Test'!HQ$1=0,"",+PropertyTotals!ID26/PropertyTotals!ID$4*100)</f>
        <v/>
      </c>
      <c r="IF26" s="17" t="str">
        <f>IF('Current Test'!HR$1=0,"",+PropertyTotals!IE26/PropertyTotals!IE$4*100)</f>
        <v/>
      </c>
      <c r="IG26" s="17" t="str">
        <f>IF('Current Test'!HS$1=0,"",+PropertyTotals!IF26/PropertyTotals!IF$4*100)</f>
        <v/>
      </c>
      <c r="IH26" s="17" t="str">
        <f>IF('Current Test'!HT$1=0,"",+PropertyTotals!IG26/PropertyTotals!IG$4*100)</f>
        <v/>
      </c>
      <c r="II26" s="17" t="str">
        <f>IF('Current Test'!HU$1=0,"",+PropertyTotals!IH26/PropertyTotals!IH$4*100)</f>
        <v/>
      </c>
      <c r="IJ26" s="17" t="str">
        <f>IF('Current Test'!HV$1=0,"",+PropertyTotals!II26/PropertyTotals!II$4*100)</f>
        <v/>
      </c>
      <c r="IK26" s="17" t="str">
        <f>IF('Current Test'!HW$1=0,"",+PropertyTotals!IJ26/PropertyTotals!IJ$4*100)</f>
        <v/>
      </c>
      <c r="IL26" s="17" t="str">
        <f>IF('Current Test'!HX$1=0,"",+PropertyTotals!IK26/PropertyTotals!IK$4*100)</f>
        <v/>
      </c>
      <c r="IM26" s="17" t="str">
        <f>IF('Current Test'!HY$1=0,"",+PropertyTotals!IL26/PropertyTotals!IL$4*100)</f>
        <v/>
      </c>
      <c r="IN26" s="17" t="str">
        <f>IF('Current Test'!HZ$1=0,"",+PropertyTotals!IM26/PropertyTotals!IM$4*100)</f>
        <v/>
      </c>
      <c r="IO26" s="17" t="str">
        <f>IF('Current Test'!IA$1=0,"",+PropertyTotals!IN26/PropertyTotals!IN$4*100)</f>
        <v/>
      </c>
      <c r="IP26" s="17" t="str">
        <f>IF('Current Test'!IB$1=0,"",+PropertyTotals!IO26/PropertyTotals!IO$4*100)</f>
        <v/>
      </c>
      <c r="IQ26" s="17" t="str">
        <f>IF('Current Test'!IC$1=0,"",+PropertyTotals!IP26/PropertyTotals!IP$4*100)</f>
        <v/>
      </c>
      <c r="IR26" s="17" t="str">
        <f>IF('Current Test'!ID$1=0,"",+PropertyTotals!IQ26/PropertyTotals!IQ$4*100)</f>
        <v/>
      </c>
      <c r="IS26" s="17" t="str">
        <f>IF('Current Test'!IE$1=0,"",+PropertyTotals!IR26/PropertyTotals!IR$4*100)</f>
        <v/>
      </c>
      <c r="IT26" s="17" t="str">
        <f>IF('Current Test'!IF$1=0,"",+PropertyTotals!IS26/PropertyTotals!IS$4*100)</f>
        <v/>
      </c>
      <c r="IU26" s="17" t="str">
        <f>IF('Current Test'!IG$1=0,"",+PropertyTotals!IT26/PropertyTotals!IT$4*100)</f>
        <v/>
      </c>
      <c r="IV26" s="17" t="str">
        <f>IF('Current Test'!IH$1=0,"",+PropertyTotals!IU26/PropertyTotals!IU$4*100)</f>
        <v/>
      </c>
      <c r="IW26" s="17" t="str">
        <f>IF('Current Test'!II$1=0,"",+PropertyTotals!IV26/PropertyTotals!IV$4*100)</f>
        <v/>
      </c>
      <c r="IX26" s="17" t="str">
        <f>IF('Current Test'!IJ$1=0,"",+PropertyTotals!IW26/PropertyTotals!IW$4*100)</f>
        <v/>
      </c>
      <c r="IY26" s="17" t="str">
        <f>IF('Current Test'!IK$1=0,"",+PropertyTotals!IX26/PropertyTotals!IX$4*100)</f>
        <v/>
      </c>
      <c r="IZ26" s="17" t="str">
        <f>IF('Current Test'!IL$1=0,"",+PropertyTotals!IY26/PropertyTotals!IY$4*100)</f>
        <v/>
      </c>
      <c r="JA26" s="17" t="str">
        <f>IF('Current Test'!IM$1=0,"",+PropertyTotals!IZ26/PropertyTotals!IZ$4*100)</f>
        <v/>
      </c>
      <c r="JB26" s="17" t="str">
        <f>IF('Current Test'!IN$1=0,"",+PropertyTotals!JA26/PropertyTotals!JA$4*100)</f>
        <v/>
      </c>
      <c r="JC26" s="17" t="str">
        <f>IF('Current Test'!IO$1=0,"",+PropertyTotals!JB26/PropertyTotals!JB$4*100)</f>
        <v/>
      </c>
      <c r="JD26" s="17" t="str">
        <f>IF('Current Test'!IP$1=0,"",+PropertyTotals!JC26/PropertyTotals!JC$4*100)</f>
        <v/>
      </c>
      <c r="JE26" s="17" t="str">
        <f>IF('Current Test'!IQ$1=0,"",+PropertyTotals!JD26/PropertyTotals!JD$4*100)</f>
        <v/>
      </c>
      <c r="JF26" s="17" t="str">
        <f>IF('Current Test'!IR$1=0,"",+PropertyTotals!JE26/PropertyTotals!JE$4*100)</f>
        <v/>
      </c>
      <c r="JG26" s="17" t="str">
        <f>IF('Current Test'!IS$1=0,"",+PropertyTotals!JF26/PropertyTotals!JF$4*100)</f>
        <v/>
      </c>
      <c r="JH26" s="17" t="str">
        <f>IF('Current Test'!IT$1=0,"",+PropertyTotals!JG26/PropertyTotals!JG$4*100)</f>
        <v/>
      </c>
      <c r="JI26" s="17" t="str">
        <f>IF('Current Test'!IU$1=0,"",+PropertyTotals!JH26/PropertyTotals!JH$4*100)</f>
        <v/>
      </c>
      <c r="JJ26" s="17" t="str">
        <f>IF('Current Test'!IV$1=0,"",+PropertyTotals!JI26/PropertyTotals!JI$4*100)</f>
        <v/>
      </c>
      <c r="JK26" s="17" t="str">
        <f>IF('Current Test'!IW$1=0,"",+PropertyTotals!JJ26/PropertyTotals!JJ$4*100)</f>
        <v/>
      </c>
      <c r="JL26" s="17" t="str">
        <f>IF('Current Test'!IX$1=0,"",+PropertyTotals!JK26/PropertyTotals!JK$4*100)</f>
        <v/>
      </c>
      <c r="JM26" s="17" t="str">
        <f>IF('Current Test'!IY$1=0,"",+PropertyTotals!JL26/PropertyTotals!JL$4*100)</f>
        <v/>
      </c>
      <c r="JN26" s="17" t="str">
        <f>IF('Current Test'!IZ$1=0,"",+PropertyTotals!JM26/PropertyTotals!JM$4*100)</f>
        <v/>
      </c>
      <c r="JO26" s="17" t="str">
        <f>IF('Current Test'!JA$1=0,"",+PropertyTotals!JN26/PropertyTotals!JN$4*100)</f>
        <v/>
      </c>
      <c r="JP26" s="17" t="str">
        <f>IF('Current Test'!JB$1=0,"",+PropertyTotals!JO26/PropertyTotals!JO$4*100)</f>
        <v/>
      </c>
      <c r="JQ26" s="17" t="str">
        <f>IF('Current Test'!JC$1=0,"",+PropertyTotals!JP26/PropertyTotals!JP$4*100)</f>
        <v/>
      </c>
      <c r="JR26" s="17" t="str">
        <f>IF('Current Test'!JD$1=0,"",+PropertyTotals!JQ26/PropertyTotals!JQ$4*100)</f>
        <v/>
      </c>
      <c r="JS26" s="17" t="str">
        <f>IF('Current Test'!JE$1=0,"",+PropertyTotals!JR26/PropertyTotals!JR$4*100)</f>
        <v/>
      </c>
      <c r="JT26" s="17" t="str">
        <f>IF('Current Test'!JF$1=0,"",+PropertyTotals!JS26/PropertyTotals!JS$4*100)</f>
        <v/>
      </c>
      <c r="JU26" s="17" t="str">
        <f>IF('Current Test'!JG$1=0,"",+PropertyTotals!JT26/PropertyTotals!JT$4*100)</f>
        <v/>
      </c>
      <c r="JV26" s="17" t="str">
        <f>IF('Current Test'!JH$1=0,"",+PropertyTotals!JU26/PropertyTotals!JU$4*100)</f>
        <v/>
      </c>
      <c r="JW26" s="17" t="str">
        <f>IF('Current Test'!JI$1=0,"",+PropertyTotals!JV26/PropertyTotals!JV$4*100)</f>
        <v/>
      </c>
      <c r="JX26" s="17" t="str">
        <f>IF('Current Test'!JJ$1=0,"",+PropertyTotals!JW26/PropertyTotals!JW$4*100)</f>
        <v/>
      </c>
      <c r="JY26" s="17" t="str">
        <f>IF('Current Test'!JK$1=0,"",+PropertyTotals!JX26/PropertyTotals!JX$4*100)</f>
        <v/>
      </c>
      <c r="JZ26" s="17" t="str">
        <f>IF('Current Test'!JL$1=0,"",+PropertyTotals!JY26/PropertyTotals!JY$4*100)</f>
        <v/>
      </c>
      <c r="KA26" s="17" t="str">
        <f>IF('Current Test'!JM$1=0,"",+PropertyTotals!JZ26/PropertyTotals!JZ$4*100)</f>
        <v/>
      </c>
      <c r="KB26" s="17" t="str">
        <f>IF('Current Test'!JN$1=0,"",+PropertyTotals!KA26/PropertyTotals!KA$4*100)</f>
        <v/>
      </c>
      <c r="KC26" s="17" t="str">
        <f>IF('Current Test'!JO$1=0,"",+PropertyTotals!KB26/PropertyTotals!KB$4*100)</f>
        <v/>
      </c>
      <c r="KD26" s="17" t="str">
        <f>IF('Current Test'!JP$1=0,"",+PropertyTotals!KC26/PropertyTotals!KC$4*100)</f>
        <v/>
      </c>
      <c r="KE26" s="17" t="str">
        <f>IF('Current Test'!JQ$1=0,"",+PropertyTotals!KD26/PropertyTotals!KD$4*100)</f>
        <v/>
      </c>
      <c r="KF26" s="17" t="str">
        <f>IF('Current Test'!JR$1=0,"",+PropertyTotals!KE26/PropertyTotals!KE$4*100)</f>
        <v/>
      </c>
      <c r="KG26" s="17" t="str">
        <f>IF('Current Test'!JS$1=0,"",+PropertyTotals!KF26/PropertyTotals!KF$4*100)</f>
        <v/>
      </c>
      <c r="KH26" s="17" t="str">
        <f>IF('Current Test'!JT$1=0,"",+PropertyTotals!KG26/PropertyTotals!KG$4*100)</f>
        <v/>
      </c>
      <c r="KI26" s="17" t="str">
        <f>IF('Current Test'!JU$1=0,"",+PropertyTotals!KH26/PropertyTotals!KH$4*100)</f>
        <v/>
      </c>
      <c r="KJ26" s="17" t="str">
        <f>IF('Current Test'!JV$1=0,"",+PropertyTotals!KI26/PropertyTotals!KI$4*100)</f>
        <v/>
      </c>
      <c r="KK26" s="17" t="str">
        <f>IF('Current Test'!JW$1=0,"",+PropertyTotals!KJ26/PropertyTotals!KJ$4*100)</f>
        <v/>
      </c>
      <c r="KL26" s="17" t="str">
        <f>IF('Current Test'!JX$1=0,"",+PropertyTotals!KK26/PropertyTotals!KK$4*100)</f>
        <v/>
      </c>
      <c r="KM26" s="17" t="str">
        <f>IF('Current Test'!JY$1=0,"",+PropertyTotals!KL26/PropertyTotals!KL$4*100)</f>
        <v/>
      </c>
      <c r="KN26" s="17" t="str">
        <f>IF('Current Test'!JZ$1=0,"",+PropertyTotals!KM26/PropertyTotals!KM$4*100)</f>
        <v/>
      </c>
      <c r="KO26" s="17" t="str">
        <f>IF('Current Test'!KA$1=0,"",+PropertyTotals!KN26/PropertyTotals!KN$4*100)</f>
        <v/>
      </c>
      <c r="KP26" s="17" t="str">
        <f>IF('Current Test'!KB$1=0,"",+PropertyTotals!KO26/PropertyTotals!KO$4*100)</f>
        <v/>
      </c>
      <c r="KQ26" s="17" t="str">
        <f>IF('Current Test'!KC$1=0,"",+PropertyTotals!KP26/PropertyTotals!KP$4*100)</f>
        <v/>
      </c>
      <c r="KR26" s="17" t="str">
        <f>IF('Current Test'!KD$1=0,"",+PropertyTotals!KQ26/PropertyTotals!KQ$4*100)</f>
        <v/>
      </c>
      <c r="KS26" s="17" t="str">
        <f>IF('Current Test'!KE$1=0,"",+PropertyTotals!KR26/PropertyTotals!KR$4*100)</f>
        <v/>
      </c>
      <c r="KT26" s="17" t="str">
        <f>IF('Current Test'!KF$1=0,"",+PropertyTotals!KS26/PropertyTotals!KS$4*100)</f>
        <v/>
      </c>
      <c r="KU26" s="17" t="str">
        <f>IF('Current Test'!KG$1=0,"",+PropertyTotals!KT26/PropertyTotals!KT$4*100)</f>
        <v/>
      </c>
      <c r="KV26" s="17" t="str">
        <f>IF('Current Test'!KH$1=0,"",+PropertyTotals!KU26/PropertyTotals!KU$4*100)</f>
        <v/>
      </c>
      <c r="KW26" s="17" t="str">
        <f>IF('Current Test'!KI$1=0,"",+PropertyTotals!KV26/PropertyTotals!KV$4*100)</f>
        <v/>
      </c>
      <c r="KX26" s="17" t="str">
        <f>IF('Current Test'!KJ$1=0,"",+PropertyTotals!KW26/PropertyTotals!KW$4*100)</f>
        <v/>
      </c>
      <c r="KY26" s="17" t="str">
        <f>IF('Current Test'!KK$1=0,"",+PropertyTotals!KX26/PropertyTotals!KX$4*100)</f>
        <v/>
      </c>
      <c r="KZ26" s="17" t="str">
        <f>IF('Current Test'!KL$1=0,"",+PropertyTotals!KY26/PropertyTotals!KY$4*100)</f>
        <v/>
      </c>
      <c r="LA26" s="17" t="str">
        <f>IF('Current Test'!KM$1=0,"",+PropertyTotals!KZ26/PropertyTotals!KZ$4*100)</f>
        <v/>
      </c>
      <c r="LB26" s="17" t="str">
        <f>IF('Current Test'!KN$1=0,"",+PropertyTotals!LA26/PropertyTotals!LA$4*100)</f>
        <v/>
      </c>
      <c r="LC26" s="17" t="str">
        <f>IF('Current Test'!KO$1=0,"",+PropertyTotals!LB26/PropertyTotals!LB$4*100)</f>
        <v/>
      </c>
    </row>
    <row r="27" spans="1:315" x14ac:dyDescent="0.2">
      <c r="A27" s="11" t="s">
        <v>46</v>
      </c>
      <c r="B27" s="19">
        <f t="shared" si="3"/>
        <v>1.8333645715980398</v>
      </c>
      <c r="C27" s="21">
        <f t="shared" si="4"/>
        <v>2.8991026096861865</v>
      </c>
      <c r="D27" s="19">
        <f t="shared" si="5"/>
        <v>3.9648406477743334</v>
      </c>
      <c r="E27" s="17">
        <f t="shared" si="0"/>
        <v>1.0657380380881467</v>
      </c>
      <c r="F27" s="15">
        <f t="shared" si="1"/>
        <v>0</v>
      </c>
      <c r="G27" s="15">
        <f t="shared" si="6"/>
        <v>0</v>
      </c>
      <c r="H27" s="15">
        <f t="shared" si="7"/>
        <v>2.3268398268398269</v>
      </c>
      <c r="I27" s="15">
        <f t="shared" si="8"/>
        <v>4.5454545454545459</v>
      </c>
      <c r="J27" s="15">
        <f t="shared" si="9"/>
        <v>9.7560975609756095</v>
      </c>
      <c r="K27" s="16">
        <f t="shared" si="10"/>
        <v>39</v>
      </c>
      <c r="L27" s="15">
        <f t="shared" si="11"/>
        <v>40</v>
      </c>
      <c r="M27" s="10">
        <f t="shared" si="12"/>
        <v>2.4891193698118541</v>
      </c>
      <c r="N27" s="10">
        <f t="shared" si="13"/>
        <v>2.8991026096861865</v>
      </c>
      <c r="O27" s="11" t="s">
        <v>46</v>
      </c>
      <c r="P27" s="17">
        <f>IF('Current Test'!B$1=0,"",+PropertyTotals!O27/PropertyTotals!O$4*100)</f>
        <v>4.4444444444444446</v>
      </c>
      <c r="Q27" s="17">
        <f>IF('Current Test'!C$1=0,"",+PropertyTotals!P27/PropertyTotals!P$4*100)</f>
        <v>2.2727272727272729</v>
      </c>
      <c r="R27" s="17">
        <f>IF('Current Test'!D$1=0,"",+PropertyTotals!Q27/PropertyTotals!Q$4*100)</f>
        <v>0</v>
      </c>
      <c r="S27" s="17">
        <f>IF('Current Test'!E$1=0,"",+PropertyTotals!R27/PropertyTotals!R$4*100)</f>
        <v>2.3809523809523809</v>
      </c>
      <c r="T27" s="17">
        <f>IF('Current Test'!F$1=0,"",+PropertyTotals!S27/PropertyTotals!S$4*100)</f>
        <v>7.1428571428571423</v>
      </c>
      <c r="U27" s="17">
        <f>IF('Current Test'!G$1=0,"",+PropertyTotals!T27/PropertyTotals!T$4*100)</f>
        <v>7.1428571428571423</v>
      </c>
      <c r="V27" s="17">
        <f>IF('Current Test'!H$1=0,"",+PropertyTotals!U27/PropertyTotals!U$4*100)</f>
        <v>4.7619047619047619</v>
      </c>
      <c r="W27" s="17">
        <f>IF('Current Test'!I$1=0,"",+PropertyTotals!V27/PropertyTotals!V$4*100)</f>
        <v>2.1739130434782608</v>
      </c>
      <c r="X27" s="17">
        <f>IF('Current Test'!J$1=0,"",+PropertyTotals!W27/PropertyTotals!W$4*100)</f>
        <v>2.2727272727272729</v>
      </c>
      <c r="Y27" s="17">
        <f>IF('Current Test'!K$1=0,"",+PropertyTotals!X27/PropertyTotals!X$4*100)</f>
        <v>4.7619047619047619</v>
      </c>
      <c r="Z27" s="17">
        <f>IF('Current Test'!L$1=0,"",+PropertyTotals!Y27/PropertyTotals!Y$4*100)</f>
        <v>2.1276595744680851</v>
      </c>
      <c r="AA27" s="17">
        <f>IF('Current Test'!M$1=0,"",+PropertyTotals!Z27/PropertyTotals!Z$4*100)</f>
        <v>4.5454545454545459</v>
      </c>
      <c r="AB27" s="17">
        <f>IF('Current Test'!N$1=0,"",+PropertyTotals!AA27/PropertyTotals!AA$4*100)</f>
        <v>0</v>
      </c>
      <c r="AC27" s="17">
        <f>IF('Current Test'!O$1=0,"",+PropertyTotals!AB27/PropertyTotals!AB$4*100)</f>
        <v>9.7560975609756095</v>
      </c>
      <c r="AD27" s="17">
        <f>IF('Current Test'!P$1=0,"",+PropertyTotals!AC27/PropertyTotals!AC$4*100)</f>
        <v>0</v>
      </c>
      <c r="AE27" s="17">
        <f>IF('Current Test'!Q$1=0,"",+PropertyTotals!AD27/PropertyTotals!AD$4*100)</f>
        <v>2.3809523809523809</v>
      </c>
      <c r="AF27" s="17">
        <f>IF('Current Test'!R$1=0,"",+PropertyTotals!AE27/PropertyTotals!AE$4*100)</f>
        <v>2.2727272727272729</v>
      </c>
      <c r="AG27" s="17">
        <f>IF('Current Test'!S$1=0,"",+PropertyTotals!AF27/PropertyTotals!AF$4*100)</f>
        <v>0</v>
      </c>
      <c r="AH27" s="17">
        <f>IF('Current Test'!T$1=0,"",+PropertyTotals!AG27/PropertyTotals!AG$4*100)</f>
        <v>6.666666666666667</v>
      </c>
      <c r="AI27" s="17">
        <f>IF('Current Test'!U$1=0,"",+PropertyTotals!AH27/PropertyTotals!AH$4*100)</f>
        <v>2.4390243902439024</v>
      </c>
      <c r="AJ27" s="17">
        <f>IF('Current Test'!V$1=0,"",+PropertyTotals!AI27/PropertyTotals!AI$4*100)</f>
        <v>4.4444444444444446</v>
      </c>
      <c r="AK27" s="17">
        <f>IF('Current Test'!W$1=0,"",+PropertyTotals!AJ27/PropertyTotals!AJ$4*100)</f>
        <v>0</v>
      </c>
      <c r="AL27" s="17">
        <f>IF('Current Test'!X$1=0,"",+PropertyTotals!AK27/PropertyTotals!AK$4*100)</f>
        <v>0</v>
      </c>
      <c r="AM27" s="17">
        <f>IF('Current Test'!Y$1=0,"",+PropertyTotals!AL27/PropertyTotals!AL$4*100)</f>
        <v>4.5454545454545459</v>
      </c>
      <c r="AN27" s="17">
        <f>IF('Current Test'!Z$1=0,"",+PropertyTotals!AM27/PropertyTotals!AM$4*100)</f>
        <v>0</v>
      </c>
      <c r="AO27" s="17">
        <f>IF('Current Test'!AA$1=0,"",+PropertyTotals!AN27/PropertyTotals!AN$4*100)</f>
        <v>2.3809523809523809</v>
      </c>
      <c r="AP27" s="17">
        <f>IF('Current Test'!AB$1=0,"",+PropertyTotals!AO27/PropertyTotals!AO$4*100)</f>
        <v>4.8780487804878048</v>
      </c>
      <c r="AQ27" s="17">
        <f>IF('Current Test'!AC$1=0,"",+PropertyTotals!AP27/PropertyTotals!AP$4*100)</f>
        <v>0</v>
      </c>
      <c r="AR27" s="17">
        <f>IF('Current Test'!AD$1=0,"",+PropertyTotals!AQ27/PropertyTotals!AQ$4*100)</f>
        <v>2.2222222222222223</v>
      </c>
      <c r="AS27" s="17">
        <f>IF('Current Test'!AE$1=0,"",+PropertyTotals!AR27/PropertyTotals!AR$4*100)</f>
        <v>4.7619047619047619</v>
      </c>
      <c r="AT27" s="17">
        <f>IF('Current Test'!AF$1=0,"",+PropertyTotals!AS27/PropertyTotals!AS$4*100)</f>
        <v>0</v>
      </c>
      <c r="AU27" s="17">
        <f>IF('Current Test'!AG$1=0,"",+PropertyTotals!AT27/PropertyTotals!AT$4*100)</f>
        <v>0</v>
      </c>
      <c r="AV27" s="17">
        <f>IF('Current Test'!AH$1=0,"",+PropertyTotals!AU27/PropertyTotals!AU$4*100)</f>
        <v>4.5454545454545459</v>
      </c>
      <c r="AW27" s="17">
        <f>IF('Current Test'!AI$1=0,"",+PropertyTotals!AV27/PropertyTotals!AV$4*100)</f>
        <v>0</v>
      </c>
      <c r="AX27" s="17">
        <f>IF('Current Test'!AJ$1=0,"",+PropertyTotals!AW27/PropertyTotals!AW$4*100)</f>
        <v>2.2727272727272729</v>
      </c>
      <c r="AY27" s="17">
        <f>IF('Current Test'!AK$1=0,"",+PropertyTotals!AX27/PropertyTotals!AX$4*100)</f>
        <v>4.5454545454545459</v>
      </c>
      <c r="AZ27" s="17">
        <f>IF('Current Test'!AL$1=0,"",+PropertyTotals!AY27/PropertyTotals!AY$4*100)</f>
        <v>2.1739130434782608</v>
      </c>
      <c r="BA27" s="17">
        <f>IF('Current Test'!AM$1=0,"",+PropertyTotals!AZ27/PropertyTotals!AZ$4*100)</f>
        <v>2.1739130434782608</v>
      </c>
      <c r="BB27" s="17">
        <f>IF('Current Test'!AN$1=0,"",+PropertyTotals!BA27/PropertyTotals!BA$4*100)</f>
        <v>6.9767441860465116</v>
      </c>
      <c r="BC27" s="17">
        <f>IF('Current Test'!AO$1=0,"",+PropertyTotals!BB27/PropertyTotals!BB$4*100)</f>
        <v>2.5</v>
      </c>
      <c r="BD27" s="17" t="str">
        <f>IF('Current Test'!AP$1=0,"",+PropertyTotals!BC27/PropertyTotals!BC$4*100)</f>
        <v/>
      </c>
      <c r="BE27" s="17" t="str">
        <f>IF('Current Test'!AQ$1=0,"",+PropertyTotals!BD27/PropertyTotals!BD$4*100)</f>
        <v/>
      </c>
      <c r="BF27" s="17" t="str">
        <f>IF('Current Test'!AR$1=0,"",+PropertyTotals!BE27/PropertyTotals!BE$4*100)</f>
        <v/>
      </c>
      <c r="BG27" s="17" t="str">
        <f>IF('Current Test'!AS$1=0,"",+PropertyTotals!BF27/PropertyTotals!BF$4*100)</f>
        <v/>
      </c>
      <c r="BH27" s="17" t="str">
        <f>IF('Current Test'!AT$1=0,"",+PropertyTotals!BG27/PropertyTotals!BG$4*100)</f>
        <v/>
      </c>
      <c r="BI27" s="17" t="str">
        <f>IF('Current Test'!AU$1=0,"",+PropertyTotals!BH27/PropertyTotals!BH$4*100)</f>
        <v/>
      </c>
      <c r="BJ27" s="17" t="str">
        <f>IF('Current Test'!AV$1=0,"",+PropertyTotals!BI27/PropertyTotals!BI$4*100)</f>
        <v/>
      </c>
      <c r="BK27" s="17" t="str">
        <f>IF('Current Test'!AW$1=0,"",+PropertyTotals!BJ27/PropertyTotals!BJ$4*100)</f>
        <v/>
      </c>
      <c r="BL27" s="17" t="str">
        <f>IF('Current Test'!AX$1=0,"",+PropertyTotals!BK27/PropertyTotals!BK$4*100)</f>
        <v/>
      </c>
      <c r="BM27" s="17" t="str">
        <f>IF('Current Test'!AY$1=0,"",+PropertyTotals!BL27/PropertyTotals!BL$4*100)</f>
        <v/>
      </c>
      <c r="BN27" s="17" t="str">
        <f>IF('Current Test'!AZ$1=0,"",+PropertyTotals!BM27/PropertyTotals!BM$4*100)</f>
        <v/>
      </c>
      <c r="BO27" s="17" t="str">
        <f>IF('Current Test'!BA$1=0,"",+PropertyTotals!BN27/PropertyTotals!BN$4*100)</f>
        <v/>
      </c>
      <c r="BP27" s="17" t="str">
        <f>IF('Current Test'!BB$1=0,"",+PropertyTotals!BO27/PropertyTotals!BO$4*100)</f>
        <v/>
      </c>
      <c r="BQ27" s="17" t="str">
        <f>IF('Current Test'!BC$1=0,"",+PropertyTotals!BP27/PropertyTotals!BP$4*100)</f>
        <v/>
      </c>
      <c r="BR27" s="17" t="str">
        <f>IF('Current Test'!BD$1=0,"",+PropertyTotals!BQ27/PropertyTotals!BQ$4*100)</f>
        <v/>
      </c>
      <c r="BS27" s="17" t="str">
        <f>IF('Current Test'!BE$1=0,"",+PropertyTotals!BR27/PropertyTotals!BR$4*100)</f>
        <v/>
      </c>
      <c r="BT27" s="17" t="str">
        <f>IF('Current Test'!BF$1=0,"",+PropertyTotals!BS27/PropertyTotals!BS$4*100)</f>
        <v/>
      </c>
      <c r="BU27" s="17" t="str">
        <f>IF('Current Test'!BG$1=0,"",+PropertyTotals!BT27/PropertyTotals!BT$4*100)</f>
        <v/>
      </c>
      <c r="BV27" s="17" t="str">
        <f>IF('Current Test'!BH$1=0,"",+PropertyTotals!BU27/PropertyTotals!BU$4*100)</f>
        <v/>
      </c>
      <c r="BW27" s="17" t="str">
        <f>IF('Current Test'!BI$1=0,"",+PropertyTotals!BV27/PropertyTotals!BV$4*100)</f>
        <v/>
      </c>
      <c r="BX27" s="17" t="str">
        <f>IF('Current Test'!BJ$1=0,"",+PropertyTotals!BW27/PropertyTotals!BW$4*100)</f>
        <v/>
      </c>
      <c r="BY27" s="17" t="str">
        <f>IF('Current Test'!BK$1=0,"",+PropertyTotals!BX27/PropertyTotals!BX$4*100)</f>
        <v/>
      </c>
      <c r="BZ27" s="17" t="str">
        <f>IF('Current Test'!BL$1=0,"",+PropertyTotals!BY27/PropertyTotals!BY$4*100)</f>
        <v/>
      </c>
      <c r="CA27" s="17" t="str">
        <f>IF('Current Test'!BM$1=0,"",+PropertyTotals!BZ27/PropertyTotals!BZ$4*100)</f>
        <v/>
      </c>
      <c r="CB27" s="17" t="str">
        <f>IF('Current Test'!BN$1=0,"",+PropertyTotals!CA27/PropertyTotals!CA$4*100)</f>
        <v/>
      </c>
      <c r="CC27" s="17" t="str">
        <f>IF('Current Test'!BO$1=0,"",+PropertyTotals!CB27/PropertyTotals!CB$4*100)</f>
        <v/>
      </c>
      <c r="CD27" s="17" t="str">
        <f>IF('Current Test'!BP$1=0,"",+PropertyTotals!CC27/PropertyTotals!CC$4*100)</f>
        <v/>
      </c>
      <c r="CE27" s="17" t="str">
        <f>IF('Current Test'!BQ$1=0,"",+PropertyTotals!CD27/PropertyTotals!CD$4*100)</f>
        <v/>
      </c>
      <c r="CF27" s="17" t="str">
        <f>IF('Current Test'!BR$1=0,"",+PropertyTotals!CE27/PropertyTotals!CE$4*100)</f>
        <v/>
      </c>
      <c r="CG27" s="17" t="str">
        <f>IF('Current Test'!BS$1=0,"",+PropertyTotals!CF27/PropertyTotals!CF$4*100)</f>
        <v/>
      </c>
      <c r="CH27" s="17" t="str">
        <f>IF('Current Test'!BT$1=0,"",+PropertyTotals!CG27/PropertyTotals!CG$4*100)</f>
        <v/>
      </c>
      <c r="CI27" s="17" t="str">
        <f>IF('Current Test'!BU$1=0,"",+PropertyTotals!CH27/PropertyTotals!CH$4*100)</f>
        <v/>
      </c>
      <c r="CJ27" s="17" t="str">
        <f>IF('Current Test'!BV$1=0,"",+PropertyTotals!CI27/PropertyTotals!CI$4*100)</f>
        <v/>
      </c>
      <c r="CK27" s="17" t="str">
        <f>IF('Current Test'!BW$1=0,"",+PropertyTotals!CJ27/PropertyTotals!CJ$4*100)</f>
        <v/>
      </c>
      <c r="CL27" s="17" t="str">
        <f>IF('Current Test'!BX$1=0,"",+PropertyTotals!CK27/PropertyTotals!CK$4*100)</f>
        <v/>
      </c>
      <c r="CM27" s="17" t="str">
        <f>IF('Current Test'!BY$1=0,"",+PropertyTotals!CL27/PropertyTotals!CL$4*100)</f>
        <v/>
      </c>
      <c r="CN27" s="17" t="str">
        <f>IF('Current Test'!BZ$1=0,"",+PropertyTotals!CM27/PropertyTotals!CM$4*100)</f>
        <v/>
      </c>
      <c r="CO27" s="17" t="str">
        <f>IF('Current Test'!CA$1=0,"",+PropertyTotals!CN27/PropertyTotals!CN$4*100)</f>
        <v/>
      </c>
      <c r="CP27" s="17" t="str">
        <f>IF('Current Test'!CB$1=0,"",+PropertyTotals!CO27/PropertyTotals!CO$4*100)</f>
        <v/>
      </c>
      <c r="CQ27" s="17" t="str">
        <f>IF('Current Test'!CC$1=0,"",+PropertyTotals!CP27/PropertyTotals!CP$4*100)</f>
        <v/>
      </c>
      <c r="CR27" s="17" t="str">
        <f>IF('Current Test'!CD$1=0,"",+PropertyTotals!CQ27/PropertyTotals!CQ$4*100)</f>
        <v/>
      </c>
      <c r="CS27" s="17" t="str">
        <f>IF('Current Test'!CE$1=0,"",+PropertyTotals!CR27/PropertyTotals!CR$4*100)</f>
        <v/>
      </c>
      <c r="CT27" s="17" t="str">
        <f>IF('Current Test'!CF$1=0,"",+PropertyTotals!CS27/PropertyTotals!CS$4*100)</f>
        <v/>
      </c>
      <c r="CU27" s="17" t="str">
        <f>IF('Current Test'!CG$1=0,"",+PropertyTotals!CT27/PropertyTotals!CT$4*100)</f>
        <v/>
      </c>
      <c r="CV27" s="17" t="str">
        <f>IF('Current Test'!CH$1=0,"",+PropertyTotals!CU27/PropertyTotals!CU$4*100)</f>
        <v/>
      </c>
      <c r="CW27" s="17" t="str">
        <f>IF('Current Test'!CI$1=0,"",+PropertyTotals!CV27/PropertyTotals!CV$4*100)</f>
        <v/>
      </c>
      <c r="CX27" s="17" t="str">
        <f>IF('Current Test'!CJ$1=0,"",+PropertyTotals!CW27/PropertyTotals!CW$4*100)</f>
        <v/>
      </c>
      <c r="CY27" s="17" t="str">
        <f>IF('Current Test'!CK$1=0,"",+PropertyTotals!CX27/PropertyTotals!CX$4*100)</f>
        <v/>
      </c>
      <c r="CZ27" s="17" t="str">
        <f>IF('Current Test'!CL$1=0,"",+PropertyTotals!CY27/PropertyTotals!CY$4*100)</f>
        <v/>
      </c>
      <c r="DA27" s="17" t="str">
        <f>IF('Current Test'!CM$1=0,"",+PropertyTotals!CZ27/PropertyTotals!CZ$4*100)</f>
        <v/>
      </c>
      <c r="DB27" s="17" t="str">
        <f>IF('Current Test'!CN$1=0,"",+PropertyTotals!DA27/PropertyTotals!DA$4*100)</f>
        <v/>
      </c>
      <c r="DC27" s="17" t="str">
        <f>IF('Current Test'!CO$1=0,"",+PropertyTotals!DB27/PropertyTotals!DB$4*100)</f>
        <v/>
      </c>
      <c r="DD27" s="17" t="str">
        <f>IF('Current Test'!CP$1=0,"",+PropertyTotals!DC27/PropertyTotals!DC$4*100)</f>
        <v/>
      </c>
      <c r="DE27" s="17" t="str">
        <f>IF('Current Test'!CQ$1=0,"",+PropertyTotals!DD27/PropertyTotals!DD$4*100)</f>
        <v/>
      </c>
      <c r="DF27" s="17" t="str">
        <f>IF('Current Test'!CR$1=0,"",+PropertyTotals!DE27/PropertyTotals!DE$4*100)</f>
        <v/>
      </c>
      <c r="DG27" s="17" t="str">
        <f>IF('Current Test'!CS$1=0,"",+PropertyTotals!DF27/PropertyTotals!DF$4*100)</f>
        <v/>
      </c>
      <c r="DH27" s="17" t="str">
        <f>IF('Current Test'!CT$1=0,"",+PropertyTotals!DG27/PropertyTotals!DG$4*100)</f>
        <v/>
      </c>
      <c r="DI27" s="17" t="str">
        <f>IF('Current Test'!CU$1=0,"",+PropertyTotals!DH27/PropertyTotals!DH$4*100)</f>
        <v/>
      </c>
      <c r="DJ27" s="17" t="str">
        <f>IF('Current Test'!CV$1=0,"",+PropertyTotals!DI27/PropertyTotals!DI$4*100)</f>
        <v/>
      </c>
      <c r="DK27" s="17" t="str">
        <f>IF('Current Test'!CW$1=0,"",+PropertyTotals!DJ27/PropertyTotals!DJ$4*100)</f>
        <v/>
      </c>
      <c r="DL27" s="17" t="str">
        <f>IF('Current Test'!CX$1=0,"",+PropertyTotals!DK27/PropertyTotals!DK$4*100)</f>
        <v/>
      </c>
      <c r="DM27" s="17" t="str">
        <f>IF('Current Test'!CY$1=0,"",+PropertyTotals!DL27/PropertyTotals!DL$4*100)</f>
        <v/>
      </c>
      <c r="DN27" s="17" t="str">
        <f>IF('Current Test'!CZ$1=0,"",+PropertyTotals!DM27/PropertyTotals!DM$4*100)</f>
        <v/>
      </c>
      <c r="DO27" s="17" t="str">
        <f>IF('Current Test'!DA$1=0,"",+PropertyTotals!DN27/PropertyTotals!DN$4*100)</f>
        <v/>
      </c>
      <c r="DP27" s="17" t="str">
        <f>IF('Current Test'!DB$1=0,"",+PropertyTotals!DO27/PropertyTotals!DO$4*100)</f>
        <v/>
      </c>
      <c r="DQ27" s="17" t="str">
        <f>IF('Current Test'!DC$1=0,"",+PropertyTotals!DP27/PropertyTotals!DP$4*100)</f>
        <v/>
      </c>
      <c r="DR27" s="17" t="str">
        <f>IF('Current Test'!DD$1=0,"",+PropertyTotals!DQ27/PropertyTotals!DQ$4*100)</f>
        <v/>
      </c>
      <c r="DS27" s="17" t="str">
        <f>IF('Current Test'!DE$1=0,"",+PropertyTotals!DR27/PropertyTotals!DR$4*100)</f>
        <v/>
      </c>
      <c r="DT27" s="17" t="str">
        <f>IF('Current Test'!DF$1=0,"",+PropertyTotals!DS27/PropertyTotals!DS$4*100)</f>
        <v/>
      </c>
      <c r="DU27" s="17" t="str">
        <f>IF('Current Test'!DG$1=0,"",+PropertyTotals!DT27/PropertyTotals!DT$4*100)</f>
        <v/>
      </c>
      <c r="DV27" s="17" t="str">
        <f>IF('Current Test'!DH$1=0,"",+PropertyTotals!DU27/PropertyTotals!DU$4*100)</f>
        <v/>
      </c>
      <c r="DW27" s="17" t="str">
        <f>IF('Current Test'!DI$1=0,"",+PropertyTotals!DV27/PropertyTotals!DV$4*100)</f>
        <v/>
      </c>
      <c r="DX27" s="17" t="str">
        <f>IF('Current Test'!DJ$1=0,"",+PropertyTotals!DW27/PropertyTotals!DW$4*100)</f>
        <v/>
      </c>
      <c r="DY27" s="17" t="str">
        <f>IF('Current Test'!DK$1=0,"",+PropertyTotals!DX27/PropertyTotals!DX$4*100)</f>
        <v/>
      </c>
      <c r="DZ27" s="17" t="str">
        <f>IF('Current Test'!DL$1=0,"",+PropertyTotals!DY27/PropertyTotals!DY$4*100)</f>
        <v/>
      </c>
      <c r="EA27" s="17" t="str">
        <f>IF('Current Test'!DM$1=0,"",+PropertyTotals!DZ27/PropertyTotals!DZ$4*100)</f>
        <v/>
      </c>
      <c r="EB27" s="17" t="str">
        <f>IF('Current Test'!DN$1=0,"",+PropertyTotals!EA27/PropertyTotals!EA$4*100)</f>
        <v/>
      </c>
      <c r="EC27" s="17" t="str">
        <f>IF('Current Test'!DO$1=0,"",+PropertyTotals!EB27/PropertyTotals!EB$4*100)</f>
        <v/>
      </c>
      <c r="ED27" s="17" t="str">
        <f>IF('Current Test'!DP$1=0,"",+PropertyTotals!EC27/PropertyTotals!EC$4*100)</f>
        <v/>
      </c>
      <c r="EE27" s="17" t="str">
        <f>IF('Current Test'!DQ$1=0,"",+PropertyTotals!ED27/PropertyTotals!ED$4*100)</f>
        <v/>
      </c>
      <c r="EF27" s="17" t="str">
        <f>IF('Current Test'!DR$1=0,"",+PropertyTotals!EE27/PropertyTotals!EE$4*100)</f>
        <v/>
      </c>
      <c r="EG27" s="17" t="str">
        <f>IF('Current Test'!DS$1=0,"",+PropertyTotals!EF27/PropertyTotals!EF$4*100)</f>
        <v/>
      </c>
      <c r="EH27" s="17" t="str">
        <f>IF('Current Test'!DT$1=0,"",+PropertyTotals!EG27/PropertyTotals!EG$4*100)</f>
        <v/>
      </c>
      <c r="EI27" s="17" t="str">
        <f>IF('Current Test'!DU$1=0,"",+PropertyTotals!EH27/PropertyTotals!EH$4*100)</f>
        <v/>
      </c>
      <c r="EJ27" s="17" t="str">
        <f>IF('Current Test'!DV$1=0,"",+PropertyTotals!EI27/PropertyTotals!EI$4*100)</f>
        <v/>
      </c>
      <c r="EK27" s="17" t="str">
        <f>IF('Current Test'!DW$1=0,"",+PropertyTotals!EJ27/PropertyTotals!EJ$4*100)</f>
        <v/>
      </c>
      <c r="EL27" s="17" t="str">
        <f>IF('Current Test'!DX$1=0,"",+PropertyTotals!EK27/PropertyTotals!EK$4*100)</f>
        <v/>
      </c>
      <c r="EM27" s="17" t="str">
        <f>IF('Current Test'!DY$1=0,"",+PropertyTotals!EL27/PropertyTotals!EL$4*100)</f>
        <v/>
      </c>
      <c r="EN27" s="17" t="str">
        <f>IF('Current Test'!DZ$1=0,"",+PropertyTotals!EM27/PropertyTotals!EM$4*100)</f>
        <v/>
      </c>
      <c r="EO27" s="17" t="str">
        <f>IF('Current Test'!EA$1=0,"",+PropertyTotals!EN27/PropertyTotals!EN$4*100)</f>
        <v/>
      </c>
      <c r="EP27" s="17" t="str">
        <f>IF('Current Test'!EB$1=0,"",+PropertyTotals!EO27/PropertyTotals!EO$4*100)</f>
        <v/>
      </c>
      <c r="EQ27" s="17" t="str">
        <f>IF('Current Test'!EC$1=0,"",+PropertyTotals!EP27/PropertyTotals!EP$4*100)</f>
        <v/>
      </c>
      <c r="ER27" s="17" t="str">
        <f>IF('Current Test'!ED$1=0,"",+PropertyTotals!EQ27/PropertyTotals!EQ$4*100)</f>
        <v/>
      </c>
      <c r="ES27" s="17" t="str">
        <f>IF('Current Test'!EE$1=0,"",+PropertyTotals!ER27/PropertyTotals!ER$4*100)</f>
        <v/>
      </c>
      <c r="ET27" s="17" t="str">
        <f>IF('Current Test'!EF$1=0,"",+PropertyTotals!ES27/PropertyTotals!ES$4*100)</f>
        <v/>
      </c>
      <c r="EU27" s="17" t="str">
        <f>IF('Current Test'!EG$1=0,"",+PropertyTotals!ET27/PropertyTotals!ET$4*100)</f>
        <v/>
      </c>
      <c r="EV27" s="17" t="str">
        <f>IF('Current Test'!EH$1=0,"",+PropertyTotals!EU27/PropertyTotals!EU$4*100)</f>
        <v/>
      </c>
      <c r="EW27" s="17" t="str">
        <f>IF('Current Test'!EI$1=0,"",+PropertyTotals!EV27/PropertyTotals!EV$4*100)</f>
        <v/>
      </c>
      <c r="EX27" s="17" t="str">
        <f>IF('Current Test'!EJ$1=0,"",+PropertyTotals!EW27/PropertyTotals!EW$4*100)</f>
        <v/>
      </c>
      <c r="EY27" s="17" t="str">
        <f>IF('Current Test'!EK$1=0,"",+PropertyTotals!EX27/PropertyTotals!EX$4*100)</f>
        <v/>
      </c>
      <c r="EZ27" s="17" t="str">
        <f>IF('Current Test'!EL$1=0,"",+PropertyTotals!EY27/PropertyTotals!EY$4*100)</f>
        <v/>
      </c>
      <c r="FA27" s="17" t="str">
        <f>IF('Current Test'!EM$1=0,"",+PropertyTotals!EZ27/PropertyTotals!EZ$4*100)</f>
        <v/>
      </c>
      <c r="FB27" s="17" t="str">
        <f>IF('Current Test'!EN$1=0,"",+PropertyTotals!FA27/PropertyTotals!FA$4*100)</f>
        <v/>
      </c>
      <c r="FC27" s="17" t="str">
        <f>IF('Current Test'!EO$1=0,"",+PropertyTotals!FB27/PropertyTotals!FB$4*100)</f>
        <v/>
      </c>
      <c r="FD27" s="17" t="str">
        <f>IF('Current Test'!EP$1=0,"",+PropertyTotals!FC27/PropertyTotals!FC$4*100)</f>
        <v/>
      </c>
      <c r="FE27" s="17" t="str">
        <f>IF('Current Test'!EQ$1=0,"",+PropertyTotals!FD27/PropertyTotals!FD$4*100)</f>
        <v/>
      </c>
      <c r="FF27" s="17" t="str">
        <f>IF('Current Test'!ER$1=0,"",+PropertyTotals!FE27/PropertyTotals!FE$4*100)</f>
        <v/>
      </c>
      <c r="FG27" s="17" t="str">
        <f>IF('Current Test'!ES$1=0,"",+PropertyTotals!FF27/PropertyTotals!FF$4*100)</f>
        <v/>
      </c>
      <c r="FH27" s="17" t="str">
        <f>IF('Current Test'!ET$1=0,"",+PropertyTotals!FG27/PropertyTotals!FG$4*100)</f>
        <v/>
      </c>
      <c r="FI27" s="17" t="str">
        <f>IF('Current Test'!EU$1=0,"",+PropertyTotals!FH27/PropertyTotals!FH$4*100)</f>
        <v/>
      </c>
      <c r="FJ27" s="17" t="str">
        <f>IF('Current Test'!EV$1=0,"",+PropertyTotals!FI27/PropertyTotals!FI$4*100)</f>
        <v/>
      </c>
      <c r="FK27" s="17" t="str">
        <f>IF('Current Test'!EW$1=0,"",+PropertyTotals!FJ27/PropertyTotals!FJ$4*100)</f>
        <v/>
      </c>
      <c r="FL27" s="17" t="str">
        <f>IF('Current Test'!EX$1=0,"",+PropertyTotals!FK27/PropertyTotals!FK$4*100)</f>
        <v/>
      </c>
      <c r="FM27" s="17" t="str">
        <f>IF('Current Test'!EY$1=0,"",+PropertyTotals!FL27/PropertyTotals!FL$4*100)</f>
        <v/>
      </c>
      <c r="FN27" s="17" t="str">
        <f>IF('Current Test'!EZ$1=0,"",+PropertyTotals!FM27/PropertyTotals!FM$4*100)</f>
        <v/>
      </c>
      <c r="FO27" s="17" t="str">
        <f>IF('Current Test'!FA$1=0,"",+PropertyTotals!FN27/PropertyTotals!FN$4*100)</f>
        <v/>
      </c>
      <c r="FP27" s="17" t="str">
        <f>IF('Current Test'!FB$1=0,"",+PropertyTotals!FO27/PropertyTotals!FO$4*100)</f>
        <v/>
      </c>
      <c r="FQ27" s="17" t="str">
        <f>IF('Current Test'!FC$1=0,"",+PropertyTotals!FP27/PropertyTotals!FP$4*100)</f>
        <v/>
      </c>
      <c r="FR27" s="17" t="str">
        <f>IF('Current Test'!FD$1=0,"",+PropertyTotals!FQ27/PropertyTotals!FQ$4*100)</f>
        <v/>
      </c>
      <c r="FS27" s="17" t="str">
        <f>IF('Current Test'!FE$1=0,"",+PropertyTotals!FR27/PropertyTotals!FR$4*100)</f>
        <v/>
      </c>
      <c r="FT27" s="17" t="str">
        <f>IF('Current Test'!FF$1=0,"",+PropertyTotals!FS27/PropertyTotals!FS$4*100)</f>
        <v/>
      </c>
      <c r="FU27" s="17" t="str">
        <f>IF('Current Test'!FG$1=0,"",+PropertyTotals!FT27/PropertyTotals!FT$4*100)</f>
        <v/>
      </c>
      <c r="FV27" s="17" t="str">
        <f>IF('Current Test'!FH$1=0,"",+PropertyTotals!FU27/PropertyTotals!FU$4*100)</f>
        <v/>
      </c>
      <c r="FW27" s="17" t="str">
        <f>IF('Current Test'!FI$1=0,"",+PropertyTotals!FV27/PropertyTotals!FV$4*100)</f>
        <v/>
      </c>
      <c r="FX27" s="17" t="str">
        <f>IF('Current Test'!FJ$1=0,"",+PropertyTotals!FW27/PropertyTotals!FW$4*100)</f>
        <v/>
      </c>
      <c r="FY27" s="17" t="str">
        <f>IF('Current Test'!FK$1=0,"",+PropertyTotals!FX27/PropertyTotals!FX$4*100)</f>
        <v/>
      </c>
      <c r="FZ27" s="17" t="str">
        <f>IF('Current Test'!FL$1=0,"",+PropertyTotals!FY27/PropertyTotals!FY$4*100)</f>
        <v/>
      </c>
      <c r="GA27" s="17" t="str">
        <f>IF('Current Test'!FM$1=0,"",+PropertyTotals!FZ27/PropertyTotals!FZ$4*100)</f>
        <v/>
      </c>
      <c r="GB27" s="17" t="str">
        <f>IF('Current Test'!FN$1=0,"",+PropertyTotals!GA27/PropertyTotals!GA$4*100)</f>
        <v/>
      </c>
      <c r="GC27" s="17" t="str">
        <f>IF('Current Test'!FO$1=0,"",+PropertyTotals!GB27/PropertyTotals!GB$4*100)</f>
        <v/>
      </c>
      <c r="GD27" s="17" t="str">
        <f>IF('Current Test'!FP$1=0,"",+PropertyTotals!GC27/PropertyTotals!GC$4*100)</f>
        <v/>
      </c>
      <c r="GE27" s="17" t="str">
        <f>IF('Current Test'!FQ$1=0,"",+PropertyTotals!GD27/PropertyTotals!GD$4*100)</f>
        <v/>
      </c>
      <c r="GF27" s="17" t="str">
        <f>IF('Current Test'!FR$1=0,"",+PropertyTotals!GE27/PropertyTotals!GE$4*100)</f>
        <v/>
      </c>
      <c r="GG27" s="17" t="str">
        <f>IF('Current Test'!FS$1=0,"",+PropertyTotals!GF27/PropertyTotals!GF$4*100)</f>
        <v/>
      </c>
      <c r="GH27" s="17" t="str">
        <f>IF('Current Test'!FT$1=0,"",+PropertyTotals!GG27/PropertyTotals!GG$4*100)</f>
        <v/>
      </c>
      <c r="GI27" s="17" t="str">
        <f>IF('Current Test'!FU$1=0,"",+PropertyTotals!GH27/PropertyTotals!GH$4*100)</f>
        <v/>
      </c>
      <c r="GJ27" s="17" t="str">
        <f>IF('Current Test'!FV$1=0,"",+PropertyTotals!GI27/PropertyTotals!GI$4*100)</f>
        <v/>
      </c>
      <c r="GK27" s="17" t="str">
        <f>IF('Current Test'!FW$1=0,"",+PropertyTotals!GJ27/PropertyTotals!GJ$4*100)</f>
        <v/>
      </c>
      <c r="GL27" s="17" t="str">
        <f>IF('Current Test'!FX$1=0,"",+PropertyTotals!GK27/PropertyTotals!GK$4*100)</f>
        <v/>
      </c>
      <c r="GM27" s="17" t="str">
        <f>IF('Current Test'!FY$1=0,"",+PropertyTotals!GL27/PropertyTotals!GL$4*100)</f>
        <v/>
      </c>
      <c r="GN27" s="17" t="str">
        <f>IF('Current Test'!FZ$1=0,"",+PropertyTotals!GM27/PropertyTotals!GM$4*100)</f>
        <v/>
      </c>
      <c r="GO27" s="17" t="str">
        <f>IF('Current Test'!GA$1=0,"",+PropertyTotals!GN27/PropertyTotals!GN$4*100)</f>
        <v/>
      </c>
      <c r="GP27" s="17" t="str">
        <f>IF('Current Test'!GB$1=0,"",+PropertyTotals!GO27/PropertyTotals!GO$4*100)</f>
        <v/>
      </c>
      <c r="GQ27" s="17" t="str">
        <f>IF('Current Test'!GC$1=0,"",+PropertyTotals!GP27/PropertyTotals!GP$4*100)</f>
        <v/>
      </c>
      <c r="GR27" s="17" t="str">
        <f>IF('Current Test'!GD$1=0,"",+PropertyTotals!GQ27/PropertyTotals!GQ$4*100)</f>
        <v/>
      </c>
      <c r="GS27" s="17" t="str">
        <f>IF('Current Test'!GE$1=0,"",+PropertyTotals!GR27/PropertyTotals!GR$4*100)</f>
        <v/>
      </c>
      <c r="GT27" s="17" t="str">
        <f>IF('Current Test'!GF$1=0,"",+PropertyTotals!GS27/PropertyTotals!GS$4*100)</f>
        <v/>
      </c>
      <c r="GU27" s="17" t="str">
        <f>IF('Current Test'!GG$1=0,"",+PropertyTotals!GT27/PropertyTotals!GT$4*100)</f>
        <v/>
      </c>
      <c r="GV27" s="17" t="str">
        <f>IF('Current Test'!GH$1=0,"",+PropertyTotals!GU27/PropertyTotals!GU$4*100)</f>
        <v/>
      </c>
      <c r="GW27" s="17" t="str">
        <f>IF('Current Test'!GI$1=0,"",+PropertyTotals!GV27/PropertyTotals!GV$4*100)</f>
        <v/>
      </c>
      <c r="GX27" s="17" t="str">
        <f>IF('Current Test'!GJ$1=0,"",+PropertyTotals!GW27/PropertyTotals!GW$4*100)</f>
        <v/>
      </c>
      <c r="GY27" s="17" t="str">
        <f>IF('Current Test'!GK$1=0,"",+PropertyTotals!GX27/PropertyTotals!GX$4*100)</f>
        <v/>
      </c>
      <c r="GZ27" s="17" t="str">
        <f>IF('Current Test'!GL$1=0,"",+PropertyTotals!GY27/PropertyTotals!GY$4*100)</f>
        <v/>
      </c>
      <c r="HA27" s="17" t="str">
        <f>IF('Current Test'!GM$1=0,"",+PropertyTotals!GZ27/PropertyTotals!GZ$4*100)</f>
        <v/>
      </c>
      <c r="HB27" s="17" t="str">
        <f>IF('Current Test'!GN$1=0,"",+PropertyTotals!HA27/PropertyTotals!HA$4*100)</f>
        <v/>
      </c>
      <c r="HC27" s="17" t="str">
        <f>IF('Current Test'!GO$1=0,"",+PropertyTotals!HB27/PropertyTotals!HB$4*100)</f>
        <v/>
      </c>
      <c r="HD27" s="17" t="str">
        <f>IF('Current Test'!GP$1=0,"",+PropertyTotals!HC27/PropertyTotals!HC$4*100)</f>
        <v/>
      </c>
      <c r="HE27" s="17" t="str">
        <f>IF('Current Test'!GQ$1=0,"",+PropertyTotals!HD27/PropertyTotals!HD$4*100)</f>
        <v/>
      </c>
      <c r="HF27" s="17" t="str">
        <f>IF('Current Test'!GR$1=0,"",+PropertyTotals!HE27/PropertyTotals!HE$4*100)</f>
        <v/>
      </c>
      <c r="HG27" s="17" t="str">
        <f>IF('Current Test'!GS$1=0,"",+PropertyTotals!HF27/PropertyTotals!HF$4*100)</f>
        <v/>
      </c>
      <c r="HH27" s="17" t="str">
        <f>IF('Current Test'!GT$1=0,"",+PropertyTotals!HG27/PropertyTotals!HG$4*100)</f>
        <v/>
      </c>
      <c r="HI27" s="17" t="str">
        <f>IF('Current Test'!GU$1=0,"",+PropertyTotals!HH27/PropertyTotals!HH$4*100)</f>
        <v/>
      </c>
      <c r="HJ27" s="17" t="str">
        <f>IF('Current Test'!GV$1=0,"",+PropertyTotals!HI27/PropertyTotals!HI$4*100)</f>
        <v/>
      </c>
      <c r="HK27" s="17" t="str">
        <f>IF('Current Test'!GW$1=0,"",+PropertyTotals!HJ27/PropertyTotals!HJ$4*100)</f>
        <v/>
      </c>
      <c r="HL27" s="17" t="str">
        <f>IF('Current Test'!GX$1=0,"",+PropertyTotals!HK27/PropertyTotals!HK$4*100)</f>
        <v/>
      </c>
      <c r="HM27" s="17" t="str">
        <f>IF('Current Test'!GY$1=0,"",+PropertyTotals!HL27/PropertyTotals!HL$4*100)</f>
        <v/>
      </c>
      <c r="HN27" s="17" t="str">
        <f>IF('Current Test'!GZ$1=0,"",+PropertyTotals!HM27/PropertyTotals!HM$4*100)</f>
        <v/>
      </c>
      <c r="HO27" s="17" t="str">
        <f>IF('Current Test'!HA$1=0,"",+PropertyTotals!HN27/PropertyTotals!HN$4*100)</f>
        <v/>
      </c>
      <c r="HP27" s="17" t="str">
        <f>IF('Current Test'!HB$1=0,"",+PropertyTotals!HO27/PropertyTotals!HO$4*100)</f>
        <v/>
      </c>
      <c r="HQ27" s="17" t="str">
        <f>IF('Current Test'!HC$1=0,"",+PropertyTotals!HP27/PropertyTotals!HP$4*100)</f>
        <v/>
      </c>
      <c r="HR27" s="17" t="str">
        <f>IF('Current Test'!HD$1=0,"",+PropertyTotals!HQ27/PropertyTotals!HQ$4*100)</f>
        <v/>
      </c>
      <c r="HS27" s="17" t="str">
        <f>IF('Current Test'!HE$1=0,"",+PropertyTotals!HR27/PropertyTotals!HR$4*100)</f>
        <v/>
      </c>
      <c r="HT27" s="17" t="str">
        <f>IF('Current Test'!HF$1=0,"",+PropertyTotals!HS27/PropertyTotals!HS$4*100)</f>
        <v/>
      </c>
      <c r="HU27" s="17" t="str">
        <f>IF('Current Test'!HG$1=0,"",+PropertyTotals!HT27/PropertyTotals!HT$4*100)</f>
        <v/>
      </c>
      <c r="HV27" s="17" t="str">
        <f>IF('Current Test'!HH$1=0,"",+PropertyTotals!HU27/PropertyTotals!HU$4*100)</f>
        <v/>
      </c>
      <c r="HW27" s="17" t="str">
        <f>IF('Current Test'!HI$1=0,"",+PropertyTotals!HV27/PropertyTotals!HV$4*100)</f>
        <v/>
      </c>
      <c r="HX27" s="17" t="str">
        <f>IF('Current Test'!HJ$1=0,"",+PropertyTotals!HW27/PropertyTotals!HW$4*100)</f>
        <v/>
      </c>
      <c r="HY27" s="17" t="str">
        <f>IF('Current Test'!HK$1=0,"",+PropertyTotals!HX27/PropertyTotals!HX$4*100)</f>
        <v/>
      </c>
      <c r="HZ27" s="17" t="str">
        <f>IF('Current Test'!HL$1=0,"",+PropertyTotals!HY27/PropertyTotals!HY$4*100)</f>
        <v/>
      </c>
      <c r="IA27" s="17" t="str">
        <f>IF('Current Test'!HM$1=0,"",+PropertyTotals!HZ27/PropertyTotals!HZ$4*100)</f>
        <v/>
      </c>
      <c r="IB27" s="17" t="str">
        <f>IF('Current Test'!HN$1=0,"",+PropertyTotals!IA27/PropertyTotals!IA$4*100)</f>
        <v/>
      </c>
      <c r="IC27" s="17" t="str">
        <f>IF('Current Test'!HO$1=0,"",+PropertyTotals!IB27/PropertyTotals!IB$4*100)</f>
        <v/>
      </c>
      <c r="ID27" s="17" t="str">
        <f>IF('Current Test'!HP$1=0,"",+PropertyTotals!IC27/PropertyTotals!IC$4*100)</f>
        <v/>
      </c>
      <c r="IE27" s="17" t="str">
        <f>IF('Current Test'!HQ$1=0,"",+PropertyTotals!ID27/PropertyTotals!ID$4*100)</f>
        <v/>
      </c>
      <c r="IF27" s="17" t="str">
        <f>IF('Current Test'!HR$1=0,"",+PropertyTotals!IE27/PropertyTotals!IE$4*100)</f>
        <v/>
      </c>
      <c r="IG27" s="17" t="str">
        <f>IF('Current Test'!HS$1=0,"",+PropertyTotals!IF27/PropertyTotals!IF$4*100)</f>
        <v/>
      </c>
      <c r="IH27" s="17" t="str">
        <f>IF('Current Test'!HT$1=0,"",+PropertyTotals!IG27/PropertyTotals!IG$4*100)</f>
        <v/>
      </c>
      <c r="II27" s="17" t="str">
        <f>IF('Current Test'!HU$1=0,"",+PropertyTotals!IH27/PropertyTotals!IH$4*100)</f>
        <v/>
      </c>
      <c r="IJ27" s="17" t="str">
        <f>IF('Current Test'!HV$1=0,"",+PropertyTotals!II27/PropertyTotals!II$4*100)</f>
        <v/>
      </c>
      <c r="IK27" s="17" t="str">
        <f>IF('Current Test'!HW$1=0,"",+PropertyTotals!IJ27/PropertyTotals!IJ$4*100)</f>
        <v/>
      </c>
      <c r="IL27" s="17" t="str">
        <f>IF('Current Test'!HX$1=0,"",+PropertyTotals!IK27/PropertyTotals!IK$4*100)</f>
        <v/>
      </c>
      <c r="IM27" s="17" t="str">
        <f>IF('Current Test'!HY$1=0,"",+PropertyTotals!IL27/PropertyTotals!IL$4*100)</f>
        <v/>
      </c>
      <c r="IN27" s="17" t="str">
        <f>IF('Current Test'!HZ$1=0,"",+PropertyTotals!IM27/PropertyTotals!IM$4*100)</f>
        <v/>
      </c>
      <c r="IO27" s="17" t="str">
        <f>IF('Current Test'!IA$1=0,"",+PropertyTotals!IN27/PropertyTotals!IN$4*100)</f>
        <v/>
      </c>
      <c r="IP27" s="17" t="str">
        <f>IF('Current Test'!IB$1=0,"",+PropertyTotals!IO27/PropertyTotals!IO$4*100)</f>
        <v/>
      </c>
      <c r="IQ27" s="17" t="str">
        <f>IF('Current Test'!IC$1=0,"",+PropertyTotals!IP27/PropertyTotals!IP$4*100)</f>
        <v/>
      </c>
      <c r="IR27" s="17" t="str">
        <f>IF('Current Test'!ID$1=0,"",+PropertyTotals!IQ27/PropertyTotals!IQ$4*100)</f>
        <v/>
      </c>
      <c r="IS27" s="17" t="str">
        <f>IF('Current Test'!IE$1=0,"",+PropertyTotals!IR27/PropertyTotals!IR$4*100)</f>
        <v/>
      </c>
      <c r="IT27" s="17" t="str">
        <f>IF('Current Test'!IF$1=0,"",+PropertyTotals!IS27/PropertyTotals!IS$4*100)</f>
        <v/>
      </c>
      <c r="IU27" s="17" t="str">
        <f>IF('Current Test'!IG$1=0,"",+PropertyTotals!IT27/PropertyTotals!IT$4*100)</f>
        <v/>
      </c>
      <c r="IV27" s="17" t="str">
        <f>IF('Current Test'!IH$1=0,"",+PropertyTotals!IU27/PropertyTotals!IU$4*100)</f>
        <v/>
      </c>
      <c r="IW27" s="17" t="str">
        <f>IF('Current Test'!II$1=0,"",+PropertyTotals!IV27/PropertyTotals!IV$4*100)</f>
        <v/>
      </c>
      <c r="IX27" s="17" t="str">
        <f>IF('Current Test'!IJ$1=0,"",+PropertyTotals!IW27/PropertyTotals!IW$4*100)</f>
        <v/>
      </c>
      <c r="IY27" s="17" t="str">
        <f>IF('Current Test'!IK$1=0,"",+PropertyTotals!IX27/PropertyTotals!IX$4*100)</f>
        <v/>
      </c>
      <c r="IZ27" s="17" t="str">
        <f>IF('Current Test'!IL$1=0,"",+PropertyTotals!IY27/PropertyTotals!IY$4*100)</f>
        <v/>
      </c>
      <c r="JA27" s="17" t="str">
        <f>IF('Current Test'!IM$1=0,"",+PropertyTotals!IZ27/PropertyTotals!IZ$4*100)</f>
        <v/>
      </c>
      <c r="JB27" s="17" t="str">
        <f>IF('Current Test'!IN$1=0,"",+PropertyTotals!JA27/PropertyTotals!JA$4*100)</f>
        <v/>
      </c>
      <c r="JC27" s="17" t="str">
        <f>IF('Current Test'!IO$1=0,"",+PropertyTotals!JB27/PropertyTotals!JB$4*100)</f>
        <v/>
      </c>
      <c r="JD27" s="17" t="str">
        <f>IF('Current Test'!IP$1=0,"",+PropertyTotals!JC27/PropertyTotals!JC$4*100)</f>
        <v/>
      </c>
      <c r="JE27" s="17" t="str">
        <f>IF('Current Test'!IQ$1=0,"",+PropertyTotals!JD27/PropertyTotals!JD$4*100)</f>
        <v/>
      </c>
      <c r="JF27" s="17" t="str">
        <f>IF('Current Test'!IR$1=0,"",+PropertyTotals!JE27/PropertyTotals!JE$4*100)</f>
        <v/>
      </c>
      <c r="JG27" s="17" t="str">
        <f>IF('Current Test'!IS$1=0,"",+PropertyTotals!JF27/PropertyTotals!JF$4*100)</f>
        <v/>
      </c>
      <c r="JH27" s="17" t="str">
        <f>IF('Current Test'!IT$1=0,"",+PropertyTotals!JG27/PropertyTotals!JG$4*100)</f>
        <v/>
      </c>
      <c r="JI27" s="17" t="str">
        <f>IF('Current Test'!IU$1=0,"",+PropertyTotals!JH27/PropertyTotals!JH$4*100)</f>
        <v/>
      </c>
      <c r="JJ27" s="17" t="str">
        <f>IF('Current Test'!IV$1=0,"",+PropertyTotals!JI27/PropertyTotals!JI$4*100)</f>
        <v/>
      </c>
      <c r="JK27" s="17" t="str">
        <f>IF('Current Test'!IW$1=0,"",+PropertyTotals!JJ27/PropertyTotals!JJ$4*100)</f>
        <v/>
      </c>
      <c r="JL27" s="17" t="str">
        <f>IF('Current Test'!IX$1=0,"",+PropertyTotals!JK27/PropertyTotals!JK$4*100)</f>
        <v/>
      </c>
      <c r="JM27" s="17" t="str">
        <f>IF('Current Test'!IY$1=0,"",+PropertyTotals!JL27/PropertyTotals!JL$4*100)</f>
        <v/>
      </c>
      <c r="JN27" s="17" t="str">
        <f>IF('Current Test'!IZ$1=0,"",+PropertyTotals!JM27/PropertyTotals!JM$4*100)</f>
        <v/>
      </c>
      <c r="JO27" s="17" t="str">
        <f>IF('Current Test'!JA$1=0,"",+PropertyTotals!JN27/PropertyTotals!JN$4*100)</f>
        <v/>
      </c>
      <c r="JP27" s="17" t="str">
        <f>IF('Current Test'!JB$1=0,"",+PropertyTotals!JO27/PropertyTotals!JO$4*100)</f>
        <v/>
      </c>
      <c r="JQ27" s="17" t="str">
        <f>IF('Current Test'!JC$1=0,"",+PropertyTotals!JP27/PropertyTotals!JP$4*100)</f>
        <v/>
      </c>
      <c r="JR27" s="17" t="str">
        <f>IF('Current Test'!JD$1=0,"",+PropertyTotals!JQ27/PropertyTotals!JQ$4*100)</f>
        <v/>
      </c>
      <c r="JS27" s="17" t="str">
        <f>IF('Current Test'!JE$1=0,"",+PropertyTotals!JR27/PropertyTotals!JR$4*100)</f>
        <v/>
      </c>
      <c r="JT27" s="17" t="str">
        <f>IF('Current Test'!JF$1=0,"",+PropertyTotals!JS27/PropertyTotals!JS$4*100)</f>
        <v/>
      </c>
      <c r="JU27" s="17" t="str">
        <f>IF('Current Test'!JG$1=0,"",+PropertyTotals!JT27/PropertyTotals!JT$4*100)</f>
        <v/>
      </c>
      <c r="JV27" s="17" t="str">
        <f>IF('Current Test'!JH$1=0,"",+PropertyTotals!JU27/PropertyTotals!JU$4*100)</f>
        <v/>
      </c>
      <c r="JW27" s="17" t="str">
        <f>IF('Current Test'!JI$1=0,"",+PropertyTotals!JV27/PropertyTotals!JV$4*100)</f>
        <v/>
      </c>
      <c r="JX27" s="17" t="str">
        <f>IF('Current Test'!JJ$1=0,"",+PropertyTotals!JW27/PropertyTotals!JW$4*100)</f>
        <v/>
      </c>
      <c r="JY27" s="17" t="str">
        <f>IF('Current Test'!JK$1=0,"",+PropertyTotals!JX27/PropertyTotals!JX$4*100)</f>
        <v/>
      </c>
      <c r="JZ27" s="17" t="str">
        <f>IF('Current Test'!JL$1=0,"",+PropertyTotals!JY27/PropertyTotals!JY$4*100)</f>
        <v/>
      </c>
      <c r="KA27" s="17" t="str">
        <f>IF('Current Test'!JM$1=0,"",+PropertyTotals!JZ27/PropertyTotals!JZ$4*100)</f>
        <v/>
      </c>
      <c r="KB27" s="17" t="str">
        <f>IF('Current Test'!JN$1=0,"",+PropertyTotals!KA27/PropertyTotals!KA$4*100)</f>
        <v/>
      </c>
      <c r="KC27" s="17" t="str">
        <f>IF('Current Test'!JO$1=0,"",+PropertyTotals!KB27/PropertyTotals!KB$4*100)</f>
        <v/>
      </c>
      <c r="KD27" s="17" t="str">
        <f>IF('Current Test'!JP$1=0,"",+PropertyTotals!KC27/PropertyTotals!KC$4*100)</f>
        <v/>
      </c>
      <c r="KE27" s="17" t="str">
        <f>IF('Current Test'!JQ$1=0,"",+PropertyTotals!KD27/PropertyTotals!KD$4*100)</f>
        <v/>
      </c>
      <c r="KF27" s="17" t="str">
        <f>IF('Current Test'!JR$1=0,"",+PropertyTotals!KE27/PropertyTotals!KE$4*100)</f>
        <v/>
      </c>
      <c r="KG27" s="17" t="str">
        <f>IF('Current Test'!JS$1=0,"",+PropertyTotals!KF27/PropertyTotals!KF$4*100)</f>
        <v/>
      </c>
      <c r="KH27" s="17" t="str">
        <f>IF('Current Test'!JT$1=0,"",+PropertyTotals!KG27/PropertyTotals!KG$4*100)</f>
        <v/>
      </c>
      <c r="KI27" s="17" t="str">
        <f>IF('Current Test'!JU$1=0,"",+PropertyTotals!KH27/PropertyTotals!KH$4*100)</f>
        <v/>
      </c>
      <c r="KJ27" s="17" t="str">
        <f>IF('Current Test'!JV$1=0,"",+PropertyTotals!KI27/PropertyTotals!KI$4*100)</f>
        <v/>
      </c>
      <c r="KK27" s="17" t="str">
        <f>IF('Current Test'!JW$1=0,"",+PropertyTotals!KJ27/PropertyTotals!KJ$4*100)</f>
        <v/>
      </c>
      <c r="KL27" s="17" t="str">
        <f>IF('Current Test'!JX$1=0,"",+PropertyTotals!KK27/PropertyTotals!KK$4*100)</f>
        <v/>
      </c>
      <c r="KM27" s="17" t="str">
        <f>IF('Current Test'!JY$1=0,"",+PropertyTotals!KL27/PropertyTotals!KL$4*100)</f>
        <v/>
      </c>
      <c r="KN27" s="17" t="str">
        <f>IF('Current Test'!JZ$1=0,"",+PropertyTotals!KM27/PropertyTotals!KM$4*100)</f>
        <v/>
      </c>
      <c r="KO27" s="17" t="str">
        <f>IF('Current Test'!KA$1=0,"",+PropertyTotals!KN27/PropertyTotals!KN$4*100)</f>
        <v/>
      </c>
      <c r="KP27" s="17" t="str">
        <f>IF('Current Test'!KB$1=0,"",+PropertyTotals!KO27/PropertyTotals!KO$4*100)</f>
        <v/>
      </c>
      <c r="KQ27" s="17" t="str">
        <f>IF('Current Test'!KC$1=0,"",+PropertyTotals!KP27/PropertyTotals!KP$4*100)</f>
        <v/>
      </c>
      <c r="KR27" s="17" t="str">
        <f>IF('Current Test'!KD$1=0,"",+PropertyTotals!KQ27/PropertyTotals!KQ$4*100)</f>
        <v/>
      </c>
      <c r="KS27" s="17" t="str">
        <f>IF('Current Test'!KE$1=0,"",+PropertyTotals!KR27/PropertyTotals!KR$4*100)</f>
        <v/>
      </c>
      <c r="KT27" s="17" t="str">
        <f>IF('Current Test'!KF$1=0,"",+PropertyTotals!KS27/PropertyTotals!KS$4*100)</f>
        <v/>
      </c>
      <c r="KU27" s="17" t="str">
        <f>IF('Current Test'!KG$1=0,"",+PropertyTotals!KT27/PropertyTotals!KT$4*100)</f>
        <v/>
      </c>
      <c r="KV27" s="17" t="str">
        <f>IF('Current Test'!KH$1=0,"",+PropertyTotals!KU27/PropertyTotals!KU$4*100)</f>
        <v/>
      </c>
      <c r="KW27" s="17" t="str">
        <f>IF('Current Test'!KI$1=0,"",+PropertyTotals!KV27/PropertyTotals!KV$4*100)</f>
        <v/>
      </c>
      <c r="KX27" s="17" t="str">
        <f>IF('Current Test'!KJ$1=0,"",+PropertyTotals!KW27/PropertyTotals!KW$4*100)</f>
        <v/>
      </c>
      <c r="KY27" s="17" t="str">
        <f>IF('Current Test'!KK$1=0,"",+PropertyTotals!KX27/PropertyTotals!KX$4*100)</f>
        <v/>
      </c>
      <c r="KZ27" s="17" t="str">
        <f>IF('Current Test'!KL$1=0,"",+PropertyTotals!KY27/PropertyTotals!KY$4*100)</f>
        <v/>
      </c>
      <c r="LA27" s="17" t="str">
        <f>IF('Current Test'!KM$1=0,"",+PropertyTotals!KZ27/PropertyTotals!KZ$4*100)</f>
        <v/>
      </c>
      <c r="LB27" s="17" t="str">
        <f>IF('Current Test'!KN$1=0,"",+PropertyTotals!LA27/PropertyTotals!LA$4*100)</f>
        <v/>
      </c>
      <c r="LC27" s="17" t="str">
        <f>IF('Current Test'!KO$1=0,"",+PropertyTotals!LB27/PropertyTotals!LB$4*100)</f>
        <v/>
      </c>
    </row>
    <row r="28" spans="1:315" x14ac:dyDescent="0.2">
      <c r="A28" s="11" t="s">
        <v>47</v>
      </c>
      <c r="B28" s="19">
        <f t="shared" si="3"/>
        <v>1.5615671850725092</v>
      </c>
      <c r="C28" s="21">
        <f t="shared" si="4"/>
        <v>2.69887713036126</v>
      </c>
      <c r="D28" s="19">
        <f t="shared" si="5"/>
        <v>3.8361870756500105</v>
      </c>
      <c r="E28" s="17">
        <f t="shared" si="0"/>
        <v>1.1373099452887507</v>
      </c>
      <c r="F28" s="15">
        <f t="shared" si="1"/>
        <v>0</v>
      </c>
      <c r="G28" s="15">
        <f t="shared" si="6"/>
        <v>0</v>
      </c>
      <c r="H28" s="15">
        <f t="shared" si="7"/>
        <v>2.2474747474747474</v>
      </c>
      <c r="I28" s="15">
        <f t="shared" si="8"/>
        <v>4.5718816067653281</v>
      </c>
      <c r="J28" s="15">
        <f t="shared" si="9"/>
        <v>9.5238095238095237</v>
      </c>
      <c r="K28" s="16">
        <f t="shared" si="10"/>
        <v>39</v>
      </c>
      <c r="L28" s="15">
        <f t="shared" si="11"/>
        <v>40</v>
      </c>
      <c r="M28" s="10">
        <f t="shared" si="12"/>
        <v>2.6562814811192346</v>
      </c>
      <c r="N28" s="10">
        <f t="shared" si="13"/>
        <v>2.69887713036126</v>
      </c>
      <c r="O28" s="11" t="s">
        <v>47</v>
      </c>
      <c r="P28" s="17">
        <f>IF('Current Test'!B$1=0,"",+PropertyTotals!O28/PropertyTotals!O$4*100)</f>
        <v>2.2222222222222223</v>
      </c>
      <c r="Q28" s="17">
        <f>IF('Current Test'!C$1=0,"",+PropertyTotals!P28/PropertyTotals!P$4*100)</f>
        <v>0</v>
      </c>
      <c r="R28" s="17">
        <f>IF('Current Test'!D$1=0,"",+PropertyTotals!Q28/PropertyTotals!Q$4*100)</f>
        <v>0</v>
      </c>
      <c r="S28" s="17">
        <f>IF('Current Test'!E$1=0,"",+PropertyTotals!R28/PropertyTotals!R$4*100)</f>
        <v>2.3809523809523809</v>
      </c>
      <c r="T28" s="17">
        <f>IF('Current Test'!F$1=0,"",+PropertyTotals!S28/PropertyTotals!S$4*100)</f>
        <v>0</v>
      </c>
      <c r="U28" s="17">
        <f>IF('Current Test'!G$1=0,"",+PropertyTotals!T28/PropertyTotals!T$4*100)</f>
        <v>4.7619047619047619</v>
      </c>
      <c r="V28" s="17">
        <f>IF('Current Test'!H$1=0,"",+PropertyTotals!U28/PropertyTotals!U$4*100)</f>
        <v>2.3809523809523809</v>
      </c>
      <c r="W28" s="17">
        <f>IF('Current Test'!I$1=0,"",+PropertyTotals!V28/PropertyTotals!V$4*100)</f>
        <v>6.5217391304347823</v>
      </c>
      <c r="X28" s="17">
        <f>IF('Current Test'!J$1=0,"",+PropertyTotals!W28/PropertyTotals!W$4*100)</f>
        <v>2.2727272727272729</v>
      </c>
      <c r="Y28" s="17">
        <f>IF('Current Test'!K$1=0,"",+PropertyTotals!X28/PropertyTotals!X$4*100)</f>
        <v>9.5238095238095237</v>
      </c>
      <c r="Z28" s="17">
        <f>IF('Current Test'!L$1=0,"",+PropertyTotals!Y28/PropertyTotals!Y$4*100)</f>
        <v>0</v>
      </c>
      <c r="AA28" s="17">
        <f>IF('Current Test'!M$1=0,"",+PropertyTotals!Z28/PropertyTotals!Z$4*100)</f>
        <v>4.5454545454545459</v>
      </c>
      <c r="AB28" s="17">
        <f>IF('Current Test'!N$1=0,"",+PropertyTotals!AA28/PropertyTotals!AA$4*100)</f>
        <v>2.2222222222222223</v>
      </c>
      <c r="AC28" s="17">
        <f>IF('Current Test'!O$1=0,"",+PropertyTotals!AB28/PropertyTotals!AB$4*100)</f>
        <v>0</v>
      </c>
      <c r="AD28" s="17">
        <f>IF('Current Test'!P$1=0,"",+PropertyTotals!AC28/PropertyTotals!AC$4*100)</f>
        <v>2.2222222222222223</v>
      </c>
      <c r="AE28" s="17">
        <f>IF('Current Test'!Q$1=0,"",+PropertyTotals!AD28/PropertyTotals!AD$4*100)</f>
        <v>2.3809523809523809</v>
      </c>
      <c r="AF28" s="17">
        <f>IF('Current Test'!R$1=0,"",+PropertyTotals!AE28/PropertyTotals!AE$4*100)</f>
        <v>0</v>
      </c>
      <c r="AG28" s="17">
        <f>IF('Current Test'!S$1=0,"",+PropertyTotals!AF28/PropertyTotals!AF$4*100)</f>
        <v>9.0909090909090917</v>
      </c>
      <c r="AH28" s="17">
        <f>IF('Current Test'!T$1=0,"",+PropertyTotals!AG28/PropertyTotals!AG$4*100)</f>
        <v>0</v>
      </c>
      <c r="AI28" s="17">
        <f>IF('Current Test'!U$1=0,"",+PropertyTotals!AH28/PropertyTotals!AH$4*100)</f>
        <v>4.8780487804878048</v>
      </c>
      <c r="AJ28" s="17">
        <f>IF('Current Test'!V$1=0,"",+PropertyTotals!AI28/PropertyTotals!AI$4*100)</f>
        <v>2.2222222222222223</v>
      </c>
      <c r="AK28" s="17">
        <f>IF('Current Test'!W$1=0,"",+PropertyTotals!AJ28/PropertyTotals!AJ$4*100)</f>
        <v>2.2727272727272729</v>
      </c>
      <c r="AL28" s="17">
        <f>IF('Current Test'!X$1=0,"",+PropertyTotals!AK28/PropertyTotals!AK$4*100)</f>
        <v>0</v>
      </c>
      <c r="AM28" s="17">
        <f>IF('Current Test'!Y$1=0,"",+PropertyTotals!AL28/PropertyTotals!AL$4*100)</f>
        <v>6.8181818181818175</v>
      </c>
      <c r="AN28" s="17">
        <f>IF('Current Test'!Z$1=0,"",+PropertyTotals!AM28/PropertyTotals!AM$4*100)</f>
        <v>4.3478260869565215</v>
      </c>
      <c r="AO28" s="17">
        <f>IF('Current Test'!AA$1=0,"",+PropertyTotals!AN28/PropertyTotals!AN$4*100)</f>
        <v>0</v>
      </c>
      <c r="AP28" s="17">
        <f>IF('Current Test'!AB$1=0,"",+PropertyTotals!AO28/PropertyTotals!AO$4*100)</f>
        <v>0</v>
      </c>
      <c r="AQ28" s="17">
        <f>IF('Current Test'!AC$1=0,"",+PropertyTotals!AP28/PropertyTotals!AP$4*100)</f>
        <v>4.7619047619047619</v>
      </c>
      <c r="AR28" s="17">
        <f>IF('Current Test'!AD$1=0,"",+PropertyTotals!AQ28/PropertyTotals!AQ$4*100)</f>
        <v>4.4444444444444446</v>
      </c>
      <c r="AS28" s="17">
        <f>IF('Current Test'!AE$1=0,"",+PropertyTotals!AR28/PropertyTotals!AR$4*100)</f>
        <v>0</v>
      </c>
      <c r="AT28" s="17">
        <f>IF('Current Test'!AF$1=0,"",+PropertyTotals!AS28/PropertyTotals!AS$4*100)</f>
        <v>0</v>
      </c>
      <c r="AU28" s="17">
        <f>IF('Current Test'!AG$1=0,"",+PropertyTotals!AT28/PropertyTotals!AT$4*100)</f>
        <v>4.6511627906976747</v>
      </c>
      <c r="AV28" s="17">
        <f>IF('Current Test'!AH$1=0,"",+PropertyTotals!AU28/PropertyTotals!AU$4*100)</f>
        <v>6.8181818181818175</v>
      </c>
      <c r="AW28" s="17">
        <f>IF('Current Test'!AI$1=0,"",+PropertyTotals!AV28/PropertyTotals!AV$4*100)</f>
        <v>2.2222222222222223</v>
      </c>
      <c r="AX28" s="17">
        <f>IF('Current Test'!AJ$1=0,"",+PropertyTotals!AW28/PropertyTotals!AW$4*100)</f>
        <v>2.2727272727272729</v>
      </c>
      <c r="AY28" s="17">
        <f>IF('Current Test'!AK$1=0,"",+PropertyTotals!AX28/PropertyTotals!AX$4*100)</f>
        <v>4.5454545454545459</v>
      </c>
      <c r="AZ28" s="17">
        <f>IF('Current Test'!AL$1=0,"",+PropertyTotals!AY28/PropertyTotals!AY$4*100)</f>
        <v>0</v>
      </c>
      <c r="BA28" s="17">
        <f>IF('Current Test'!AM$1=0,"",+PropertyTotals!AZ28/PropertyTotals!AZ$4*100)</f>
        <v>2.1739130434782608</v>
      </c>
      <c r="BB28" s="17">
        <f>IF('Current Test'!AN$1=0,"",+PropertyTotals!BA28/PropertyTotals!BA$4*100)</f>
        <v>0</v>
      </c>
      <c r="BC28" s="17">
        <f>IF('Current Test'!AO$1=0,"",+PropertyTotals!BB28/PropertyTotals!BB$4*100)</f>
        <v>5</v>
      </c>
      <c r="BD28" s="17" t="str">
        <f>IF('Current Test'!AP$1=0,"",+PropertyTotals!BC28/PropertyTotals!BC$4*100)</f>
        <v/>
      </c>
      <c r="BE28" s="17" t="str">
        <f>IF('Current Test'!AQ$1=0,"",+PropertyTotals!BD28/PropertyTotals!BD$4*100)</f>
        <v/>
      </c>
      <c r="BF28" s="17" t="str">
        <f>IF('Current Test'!AR$1=0,"",+PropertyTotals!BE28/PropertyTotals!BE$4*100)</f>
        <v/>
      </c>
      <c r="BG28" s="17" t="str">
        <f>IF('Current Test'!AS$1=0,"",+PropertyTotals!BF28/PropertyTotals!BF$4*100)</f>
        <v/>
      </c>
      <c r="BH28" s="17" t="str">
        <f>IF('Current Test'!AT$1=0,"",+PropertyTotals!BG28/PropertyTotals!BG$4*100)</f>
        <v/>
      </c>
      <c r="BI28" s="17" t="str">
        <f>IF('Current Test'!AU$1=0,"",+PropertyTotals!BH28/PropertyTotals!BH$4*100)</f>
        <v/>
      </c>
      <c r="BJ28" s="17" t="str">
        <f>IF('Current Test'!AV$1=0,"",+PropertyTotals!BI28/PropertyTotals!BI$4*100)</f>
        <v/>
      </c>
      <c r="BK28" s="17" t="str">
        <f>IF('Current Test'!AW$1=0,"",+PropertyTotals!BJ28/PropertyTotals!BJ$4*100)</f>
        <v/>
      </c>
      <c r="BL28" s="17" t="str">
        <f>IF('Current Test'!AX$1=0,"",+PropertyTotals!BK28/PropertyTotals!BK$4*100)</f>
        <v/>
      </c>
      <c r="BM28" s="17" t="str">
        <f>IF('Current Test'!AY$1=0,"",+PropertyTotals!BL28/PropertyTotals!BL$4*100)</f>
        <v/>
      </c>
      <c r="BN28" s="17" t="str">
        <f>IF('Current Test'!AZ$1=0,"",+PropertyTotals!BM28/PropertyTotals!BM$4*100)</f>
        <v/>
      </c>
      <c r="BO28" s="17" t="str">
        <f>IF('Current Test'!BA$1=0,"",+PropertyTotals!BN28/PropertyTotals!BN$4*100)</f>
        <v/>
      </c>
      <c r="BP28" s="17" t="str">
        <f>IF('Current Test'!BB$1=0,"",+PropertyTotals!BO28/PropertyTotals!BO$4*100)</f>
        <v/>
      </c>
      <c r="BQ28" s="17" t="str">
        <f>IF('Current Test'!BC$1=0,"",+PropertyTotals!BP28/PropertyTotals!BP$4*100)</f>
        <v/>
      </c>
      <c r="BR28" s="17" t="str">
        <f>IF('Current Test'!BD$1=0,"",+PropertyTotals!BQ28/PropertyTotals!BQ$4*100)</f>
        <v/>
      </c>
      <c r="BS28" s="17" t="str">
        <f>IF('Current Test'!BE$1=0,"",+PropertyTotals!BR28/PropertyTotals!BR$4*100)</f>
        <v/>
      </c>
      <c r="BT28" s="17" t="str">
        <f>IF('Current Test'!BF$1=0,"",+PropertyTotals!BS28/PropertyTotals!BS$4*100)</f>
        <v/>
      </c>
      <c r="BU28" s="17" t="str">
        <f>IF('Current Test'!BG$1=0,"",+PropertyTotals!BT28/PropertyTotals!BT$4*100)</f>
        <v/>
      </c>
      <c r="BV28" s="17" t="str">
        <f>IF('Current Test'!BH$1=0,"",+PropertyTotals!BU28/PropertyTotals!BU$4*100)</f>
        <v/>
      </c>
      <c r="BW28" s="17" t="str">
        <f>IF('Current Test'!BI$1=0,"",+PropertyTotals!BV28/PropertyTotals!BV$4*100)</f>
        <v/>
      </c>
      <c r="BX28" s="17" t="str">
        <f>IF('Current Test'!BJ$1=0,"",+PropertyTotals!BW28/PropertyTotals!BW$4*100)</f>
        <v/>
      </c>
      <c r="BY28" s="17" t="str">
        <f>IF('Current Test'!BK$1=0,"",+PropertyTotals!BX28/PropertyTotals!BX$4*100)</f>
        <v/>
      </c>
      <c r="BZ28" s="17" t="str">
        <f>IF('Current Test'!BL$1=0,"",+PropertyTotals!BY28/PropertyTotals!BY$4*100)</f>
        <v/>
      </c>
      <c r="CA28" s="17" t="str">
        <f>IF('Current Test'!BM$1=0,"",+PropertyTotals!BZ28/PropertyTotals!BZ$4*100)</f>
        <v/>
      </c>
      <c r="CB28" s="17" t="str">
        <f>IF('Current Test'!BN$1=0,"",+PropertyTotals!CA28/PropertyTotals!CA$4*100)</f>
        <v/>
      </c>
      <c r="CC28" s="17" t="str">
        <f>IF('Current Test'!BO$1=0,"",+PropertyTotals!CB28/PropertyTotals!CB$4*100)</f>
        <v/>
      </c>
      <c r="CD28" s="17" t="str">
        <f>IF('Current Test'!BP$1=0,"",+PropertyTotals!CC28/PropertyTotals!CC$4*100)</f>
        <v/>
      </c>
      <c r="CE28" s="17" t="str">
        <f>IF('Current Test'!BQ$1=0,"",+PropertyTotals!CD28/PropertyTotals!CD$4*100)</f>
        <v/>
      </c>
      <c r="CF28" s="17" t="str">
        <f>IF('Current Test'!BR$1=0,"",+PropertyTotals!CE28/PropertyTotals!CE$4*100)</f>
        <v/>
      </c>
      <c r="CG28" s="17" t="str">
        <f>IF('Current Test'!BS$1=0,"",+PropertyTotals!CF28/PropertyTotals!CF$4*100)</f>
        <v/>
      </c>
      <c r="CH28" s="17" t="str">
        <f>IF('Current Test'!BT$1=0,"",+PropertyTotals!CG28/PropertyTotals!CG$4*100)</f>
        <v/>
      </c>
      <c r="CI28" s="17" t="str">
        <f>IF('Current Test'!BU$1=0,"",+PropertyTotals!CH28/PropertyTotals!CH$4*100)</f>
        <v/>
      </c>
      <c r="CJ28" s="17" t="str">
        <f>IF('Current Test'!BV$1=0,"",+PropertyTotals!CI28/PropertyTotals!CI$4*100)</f>
        <v/>
      </c>
      <c r="CK28" s="17" t="str">
        <f>IF('Current Test'!BW$1=0,"",+PropertyTotals!CJ28/PropertyTotals!CJ$4*100)</f>
        <v/>
      </c>
      <c r="CL28" s="17" t="str">
        <f>IF('Current Test'!BX$1=0,"",+PropertyTotals!CK28/PropertyTotals!CK$4*100)</f>
        <v/>
      </c>
      <c r="CM28" s="17" t="str">
        <f>IF('Current Test'!BY$1=0,"",+PropertyTotals!CL28/PropertyTotals!CL$4*100)</f>
        <v/>
      </c>
      <c r="CN28" s="17" t="str">
        <f>IF('Current Test'!BZ$1=0,"",+PropertyTotals!CM28/PropertyTotals!CM$4*100)</f>
        <v/>
      </c>
      <c r="CO28" s="17" t="str">
        <f>IF('Current Test'!CA$1=0,"",+PropertyTotals!CN28/PropertyTotals!CN$4*100)</f>
        <v/>
      </c>
      <c r="CP28" s="17" t="str">
        <f>IF('Current Test'!CB$1=0,"",+PropertyTotals!CO28/PropertyTotals!CO$4*100)</f>
        <v/>
      </c>
      <c r="CQ28" s="17" t="str">
        <f>IF('Current Test'!CC$1=0,"",+PropertyTotals!CP28/PropertyTotals!CP$4*100)</f>
        <v/>
      </c>
      <c r="CR28" s="17" t="str">
        <f>IF('Current Test'!CD$1=0,"",+PropertyTotals!CQ28/PropertyTotals!CQ$4*100)</f>
        <v/>
      </c>
      <c r="CS28" s="17" t="str">
        <f>IF('Current Test'!CE$1=0,"",+PropertyTotals!CR28/PropertyTotals!CR$4*100)</f>
        <v/>
      </c>
      <c r="CT28" s="17" t="str">
        <f>IF('Current Test'!CF$1=0,"",+PropertyTotals!CS28/PropertyTotals!CS$4*100)</f>
        <v/>
      </c>
      <c r="CU28" s="17" t="str">
        <f>IF('Current Test'!CG$1=0,"",+PropertyTotals!CT28/PropertyTotals!CT$4*100)</f>
        <v/>
      </c>
      <c r="CV28" s="17" t="str">
        <f>IF('Current Test'!CH$1=0,"",+PropertyTotals!CU28/PropertyTotals!CU$4*100)</f>
        <v/>
      </c>
      <c r="CW28" s="17" t="str">
        <f>IF('Current Test'!CI$1=0,"",+PropertyTotals!CV28/PropertyTotals!CV$4*100)</f>
        <v/>
      </c>
      <c r="CX28" s="17" t="str">
        <f>IF('Current Test'!CJ$1=0,"",+PropertyTotals!CW28/PropertyTotals!CW$4*100)</f>
        <v/>
      </c>
      <c r="CY28" s="17" t="str">
        <f>IF('Current Test'!CK$1=0,"",+PropertyTotals!CX28/PropertyTotals!CX$4*100)</f>
        <v/>
      </c>
      <c r="CZ28" s="17" t="str">
        <f>IF('Current Test'!CL$1=0,"",+PropertyTotals!CY28/PropertyTotals!CY$4*100)</f>
        <v/>
      </c>
      <c r="DA28" s="17" t="str">
        <f>IF('Current Test'!CM$1=0,"",+PropertyTotals!CZ28/PropertyTotals!CZ$4*100)</f>
        <v/>
      </c>
      <c r="DB28" s="17" t="str">
        <f>IF('Current Test'!CN$1=0,"",+PropertyTotals!DA28/PropertyTotals!DA$4*100)</f>
        <v/>
      </c>
      <c r="DC28" s="17" t="str">
        <f>IF('Current Test'!CO$1=0,"",+PropertyTotals!DB28/PropertyTotals!DB$4*100)</f>
        <v/>
      </c>
      <c r="DD28" s="17" t="str">
        <f>IF('Current Test'!CP$1=0,"",+PropertyTotals!DC28/PropertyTotals!DC$4*100)</f>
        <v/>
      </c>
      <c r="DE28" s="17" t="str">
        <f>IF('Current Test'!CQ$1=0,"",+PropertyTotals!DD28/PropertyTotals!DD$4*100)</f>
        <v/>
      </c>
      <c r="DF28" s="17" t="str">
        <f>IF('Current Test'!CR$1=0,"",+PropertyTotals!DE28/PropertyTotals!DE$4*100)</f>
        <v/>
      </c>
      <c r="DG28" s="17" t="str">
        <f>IF('Current Test'!CS$1=0,"",+PropertyTotals!DF28/PropertyTotals!DF$4*100)</f>
        <v/>
      </c>
      <c r="DH28" s="17" t="str">
        <f>IF('Current Test'!CT$1=0,"",+PropertyTotals!DG28/PropertyTotals!DG$4*100)</f>
        <v/>
      </c>
      <c r="DI28" s="17" t="str">
        <f>IF('Current Test'!CU$1=0,"",+PropertyTotals!DH28/PropertyTotals!DH$4*100)</f>
        <v/>
      </c>
      <c r="DJ28" s="17" t="str">
        <f>IF('Current Test'!CV$1=0,"",+PropertyTotals!DI28/PropertyTotals!DI$4*100)</f>
        <v/>
      </c>
      <c r="DK28" s="17" t="str">
        <f>IF('Current Test'!CW$1=0,"",+PropertyTotals!DJ28/PropertyTotals!DJ$4*100)</f>
        <v/>
      </c>
      <c r="DL28" s="17" t="str">
        <f>IF('Current Test'!CX$1=0,"",+PropertyTotals!DK28/PropertyTotals!DK$4*100)</f>
        <v/>
      </c>
      <c r="DM28" s="17" t="str">
        <f>IF('Current Test'!CY$1=0,"",+PropertyTotals!DL28/PropertyTotals!DL$4*100)</f>
        <v/>
      </c>
      <c r="DN28" s="17" t="str">
        <f>IF('Current Test'!CZ$1=0,"",+PropertyTotals!DM28/PropertyTotals!DM$4*100)</f>
        <v/>
      </c>
      <c r="DO28" s="17" t="str">
        <f>IF('Current Test'!DA$1=0,"",+PropertyTotals!DN28/PropertyTotals!DN$4*100)</f>
        <v/>
      </c>
      <c r="DP28" s="17" t="str">
        <f>IF('Current Test'!DB$1=0,"",+PropertyTotals!DO28/PropertyTotals!DO$4*100)</f>
        <v/>
      </c>
      <c r="DQ28" s="17" t="str">
        <f>IF('Current Test'!DC$1=0,"",+PropertyTotals!DP28/PropertyTotals!DP$4*100)</f>
        <v/>
      </c>
      <c r="DR28" s="17" t="str">
        <f>IF('Current Test'!DD$1=0,"",+PropertyTotals!DQ28/PropertyTotals!DQ$4*100)</f>
        <v/>
      </c>
      <c r="DS28" s="17" t="str">
        <f>IF('Current Test'!DE$1=0,"",+PropertyTotals!DR28/PropertyTotals!DR$4*100)</f>
        <v/>
      </c>
      <c r="DT28" s="17" t="str">
        <f>IF('Current Test'!DF$1=0,"",+PropertyTotals!DS28/PropertyTotals!DS$4*100)</f>
        <v/>
      </c>
      <c r="DU28" s="17" t="str">
        <f>IF('Current Test'!DG$1=0,"",+PropertyTotals!DT28/PropertyTotals!DT$4*100)</f>
        <v/>
      </c>
      <c r="DV28" s="17" t="str">
        <f>IF('Current Test'!DH$1=0,"",+PropertyTotals!DU28/PropertyTotals!DU$4*100)</f>
        <v/>
      </c>
      <c r="DW28" s="17" t="str">
        <f>IF('Current Test'!DI$1=0,"",+PropertyTotals!DV28/PropertyTotals!DV$4*100)</f>
        <v/>
      </c>
      <c r="DX28" s="17" t="str">
        <f>IF('Current Test'!DJ$1=0,"",+PropertyTotals!DW28/PropertyTotals!DW$4*100)</f>
        <v/>
      </c>
      <c r="DY28" s="17" t="str">
        <f>IF('Current Test'!DK$1=0,"",+PropertyTotals!DX28/PropertyTotals!DX$4*100)</f>
        <v/>
      </c>
      <c r="DZ28" s="17" t="str">
        <f>IF('Current Test'!DL$1=0,"",+PropertyTotals!DY28/PropertyTotals!DY$4*100)</f>
        <v/>
      </c>
      <c r="EA28" s="17" t="str">
        <f>IF('Current Test'!DM$1=0,"",+PropertyTotals!DZ28/PropertyTotals!DZ$4*100)</f>
        <v/>
      </c>
      <c r="EB28" s="17" t="str">
        <f>IF('Current Test'!DN$1=0,"",+PropertyTotals!EA28/PropertyTotals!EA$4*100)</f>
        <v/>
      </c>
      <c r="EC28" s="17" t="str">
        <f>IF('Current Test'!DO$1=0,"",+PropertyTotals!EB28/PropertyTotals!EB$4*100)</f>
        <v/>
      </c>
      <c r="ED28" s="17" t="str">
        <f>IF('Current Test'!DP$1=0,"",+PropertyTotals!EC28/PropertyTotals!EC$4*100)</f>
        <v/>
      </c>
      <c r="EE28" s="17" t="str">
        <f>IF('Current Test'!DQ$1=0,"",+PropertyTotals!ED28/PropertyTotals!ED$4*100)</f>
        <v/>
      </c>
      <c r="EF28" s="17" t="str">
        <f>IF('Current Test'!DR$1=0,"",+PropertyTotals!EE28/PropertyTotals!EE$4*100)</f>
        <v/>
      </c>
      <c r="EG28" s="17" t="str">
        <f>IF('Current Test'!DS$1=0,"",+PropertyTotals!EF28/PropertyTotals!EF$4*100)</f>
        <v/>
      </c>
      <c r="EH28" s="17" t="str">
        <f>IF('Current Test'!DT$1=0,"",+PropertyTotals!EG28/PropertyTotals!EG$4*100)</f>
        <v/>
      </c>
      <c r="EI28" s="17" t="str">
        <f>IF('Current Test'!DU$1=0,"",+PropertyTotals!EH28/PropertyTotals!EH$4*100)</f>
        <v/>
      </c>
      <c r="EJ28" s="17" t="str">
        <f>IF('Current Test'!DV$1=0,"",+PropertyTotals!EI28/PropertyTotals!EI$4*100)</f>
        <v/>
      </c>
      <c r="EK28" s="17" t="str">
        <f>IF('Current Test'!DW$1=0,"",+PropertyTotals!EJ28/PropertyTotals!EJ$4*100)</f>
        <v/>
      </c>
      <c r="EL28" s="17" t="str">
        <f>IF('Current Test'!DX$1=0,"",+PropertyTotals!EK28/PropertyTotals!EK$4*100)</f>
        <v/>
      </c>
      <c r="EM28" s="17" t="str">
        <f>IF('Current Test'!DY$1=0,"",+PropertyTotals!EL28/PropertyTotals!EL$4*100)</f>
        <v/>
      </c>
      <c r="EN28" s="17" t="str">
        <f>IF('Current Test'!DZ$1=0,"",+PropertyTotals!EM28/PropertyTotals!EM$4*100)</f>
        <v/>
      </c>
      <c r="EO28" s="17" t="str">
        <f>IF('Current Test'!EA$1=0,"",+PropertyTotals!EN28/PropertyTotals!EN$4*100)</f>
        <v/>
      </c>
      <c r="EP28" s="17" t="str">
        <f>IF('Current Test'!EB$1=0,"",+PropertyTotals!EO28/PropertyTotals!EO$4*100)</f>
        <v/>
      </c>
      <c r="EQ28" s="17" t="str">
        <f>IF('Current Test'!EC$1=0,"",+PropertyTotals!EP28/PropertyTotals!EP$4*100)</f>
        <v/>
      </c>
      <c r="ER28" s="17" t="str">
        <f>IF('Current Test'!ED$1=0,"",+PropertyTotals!EQ28/PropertyTotals!EQ$4*100)</f>
        <v/>
      </c>
      <c r="ES28" s="17" t="str">
        <f>IF('Current Test'!EE$1=0,"",+PropertyTotals!ER28/PropertyTotals!ER$4*100)</f>
        <v/>
      </c>
      <c r="ET28" s="17" t="str">
        <f>IF('Current Test'!EF$1=0,"",+PropertyTotals!ES28/PropertyTotals!ES$4*100)</f>
        <v/>
      </c>
      <c r="EU28" s="17" t="str">
        <f>IF('Current Test'!EG$1=0,"",+PropertyTotals!ET28/PropertyTotals!ET$4*100)</f>
        <v/>
      </c>
      <c r="EV28" s="17" t="str">
        <f>IF('Current Test'!EH$1=0,"",+PropertyTotals!EU28/PropertyTotals!EU$4*100)</f>
        <v/>
      </c>
      <c r="EW28" s="17" t="str">
        <f>IF('Current Test'!EI$1=0,"",+PropertyTotals!EV28/PropertyTotals!EV$4*100)</f>
        <v/>
      </c>
      <c r="EX28" s="17" t="str">
        <f>IF('Current Test'!EJ$1=0,"",+PropertyTotals!EW28/PropertyTotals!EW$4*100)</f>
        <v/>
      </c>
      <c r="EY28" s="17" t="str">
        <f>IF('Current Test'!EK$1=0,"",+PropertyTotals!EX28/PropertyTotals!EX$4*100)</f>
        <v/>
      </c>
      <c r="EZ28" s="17" t="str">
        <f>IF('Current Test'!EL$1=0,"",+PropertyTotals!EY28/PropertyTotals!EY$4*100)</f>
        <v/>
      </c>
      <c r="FA28" s="17" t="str">
        <f>IF('Current Test'!EM$1=0,"",+PropertyTotals!EZ28/PropertyTotals!EZ$4*100)</f>
        <v/>
      </c>
      <c r="FB28" s="17" t="str">
        <f>IF('Current Test'!EN$1=0,"",+PropertyTotals!FA28/PropertyTotals!FA$4*100)</f>
        <v/>
      </c>
      <c r="FC28" s="17" t="str">
        <f>IF('Current Test'!EO$1=0,"",+PropertyTotals!FB28/PropertyTotals!FB$4*100)</f>
        <v/>
      </c>
      <c r="FD28" s="17" t="str">
        <f>IF('Current Test'!EP$1=0,"",+PropertyTotals!FC28/PropertyTotals!FC$4*100)</f>
        <v/>
      </c>
      <c r="FE28" s="17" t="str">
        <f>IF('Current Test'!EQ$1=0,"",+PropertyTotals!FD28/PropertyTotals!FD$4*100)</f>
        <v/>
      </c>
      <c r="FF28" s="17" t="str">
        <f>IF('Current Test'!ER$1=0,"",+PropertyTotals!FE28/PropertyTotals!FE$4*100)</f>
        <v/>
      </c>
      <c r="FG28" s="17" t="str">
        <f>IF('Current Test'!ES$1=0,"",+PropertyTotals!FF28/PropertyTotals!FF$4*100)</f>
        <v/>
      </c>
      <c r="FH28" s="17" t="str">
        <f>IF('Current Test'!ET$1=0,"",+PropertyTotals!FG28/PropertyTotals!FG$4*100)</f>
        <v/>
      </c>
      <c r="FI28" s="17" t="str">
        <f>IF('Current Test'!EU$1=0,"",+PropertyTotals!FH28/PropertyTotals!FH$4*100)</f>
        <v/>
      </c>
      <c r="FJ28" s="17" t="str">
        <f>IF('Current Test'!EV$1=0,"",+PropertyTotals!FI28/PropertyTotals!FI$4*100)</f>
        <v/>
      </c>
      <c r="FK28" s="17" t="str">
        <f>IF('Current Test'!EW$1=0,"",+PropertyTotals!FJ28/PropertyTotals!FJ$4*100)</f>
        <v/>
      </c>
      <c r="FL28" s="17" t="str">
        <f>IF('Current Test'!EX$1=0,"",+PropertyTotals!FK28/PropertyTotals!FK$4*100)</f>
        <v/>
      </c>
      <c r="FM28" s="17" t="str">
        <f>IF('Current Test'!EY$1=0,"",+PropertyTotals!FL28/PropertyTotals!FL$4*100)</f>
        <v/>
      </c>
      <c r="FN28" s="17" t="str">
        <f>IF('Current Test'!EZ$1=0,"",+PropertyTotals!FM28/PropertyTotals!FM$4*100)</f>
        <v/>
      </c>
      <c r="FO28" s="17" t="str">
        <f>IF('Current Test'!FA$1=0,"",+PropertyTotals!FN28/PropertyTotals!FN$4*100)</f>
        <v/>
      </c>
      <c r="FP28" s="17" t="str">
        <f>IF('Current Test'!FB$1=0,"",+PropertyTotals!FO28/PropertyTotals!FO$4*100)</f>
        <v/>
      </c>
      <c r="FQ28" s="17" t="str">
        <f>IF('Current Test'!FC$1=0,"",+PropertyTotals!FP28/PropertyTotals!FP$4*100)</f>
        <v/>
      </c>
      <c r="FR28" s="17" t="str">
        <f>IF('Current Test'!FD$1=0,"",+PropertyTotals!FQ28/PropertyTotals!FQ$4*100)</f>
        <v/>
      </c>
      <c r="FS28" s="17" t="str">
        <f>IF('Current Test'!FE$1=0,"",+PropertyTotals!FR28/PropertyTotals!FR$4*100)</f>
        <v/>
      </c>
      <c r="FT28" s="17" t="str">
        <f>IF('Current Test'!FF$1=0,"",+PropertyTotals!FS28/PropertyTotals!FS$4*100)</f>
        <v/>
      </c>
      <c r="FU28" s="17" t="str">
        <f>IF('Current Test'!FG$1=0,"",+PropertyTotals!FT28/PropertyTotals!FT$4*100)</f>
        <v/>
      </c>
      <c r="FV28" s="17" t="str">
        <f>IF('Current Test'!FH$1=0,"",+PropertyTotals!FU28/PropertyTotals!FU$4*100)</f>
        <v/>
      </c>
      <c r="FW28" s="17" t="str">
        <f>IF('Current Test'!FI$1=0,"",+PropertyTotals!FV28/PropertyTotals!FV$4*100)</f>
        <v/>
      </c>
      <c r="FX28" s="17" t="str">
        <f>IF('Current Test'!FJ$1=0,"",+PropertyTotals!FW28/PropertyTotals!FW$4*100)</f>
        <v/>
      </c>
      <c r="FY28" s="17" t="str">
        <f>IF('Current Test'!FK$1=0,"",+PropertyTotals!FX28/PropertyTotals!FX$4*100)</f>
        <v/>
      </c>
      <c r="FZ28" s="17" t="str">
        <f>IF('Current Test'!FL$1=0,"",+PropertyTotals!FY28/PropertyTotals!FY$4*100)</f>
        <v/>
      </c>
      <c r="GA28" s="17" t="str">
        <f>IF('Current Test'!FM$1=0,"",+PropertyTotals!FZ28/PropertyTotals!FZ$4*100)</f>
        <v/>
      </c>
      <c r="GB28" s="17" t="str">
        <f>IF('Current Test'!FN$1=0,"",+PropertyTotals!GA28/PropertyTotals!GA$4*100)</f>
        <v/>
      </c>
      <c r="GC28" s="17" t="str">
        <f>IF('Current Test'!FO$1=0,"",+PropertyTotals!GB28/PropertyTotals!GB$4*100)</f>
        <v/>
      </c>
      <c r="GD28" s="17" t="str">
        <f>IF('Current Test'!FP$1=0,"",+PropertyTotals!GC28/PropertyTotals!GC$4*100)</f>
        <v/>
      </c>
      <c r="GE28" s="17" t="str">
        <f>IF('Current Test'!FQ$1=0,"",+PropertyTotals!GD28/PropertyTotals!GD$4*100)</f>
        <v/>
      </c>
      <c r="GF28" s="17" t="str">
        <f>IF('Current Test'!FR$1=0,"",+PropertyTotals!GE28/PropertyTotals!GE$4*100)</f>
        <v/>
      </c>
      <c r="GG28" s="17" t="str">
        <f>IF('Current Test'!FS$1=0,"",+PropertyTotals!GF28/PropertyTotals!GF$4*100)</f>
        <v/>
      </c>
      <c r="GH28" s="17" t="str">
        <f>IF('Current Test'!FT$1=0,"",+PropertyTotals!GG28/PropertyTotals!GG$4*100)</f>
        <v/>
      </c>
      <c r="GI28" s="17" t="str">
        <f>IF('Current Test'!FU$1=0,"",+PropertyTotals!GH28/PropertyTotals!GH$4*100)</f>
        <v/>
      </c>
      <c r="GJ28" s="17" t="str">
        <f>IF('Current Test'!FV$1=0,"",+PropertyTotals!GI28/PropertyTotals!GI$4*100)</f>
        <v/>
      </c>
      <c r="GK28" s="17" t="str">
        <f>IF('Current Test'!FW$1=0,"",+PropertyTotals!GJ28/PropertyTotals!GJ$4*100)</f>
        <v/>
      </c>
      <c r="GL28" s="17" t="str">
        <f>IF('Current Test'!FX$1=0,"",+PropertyTotals!GK28/PropertyTotals!GK$4*100)</f>
        <v/>
      </c>
      <c r="GM28" s="17" t="str">
        <f>IF('Current Test'!FY$1=0,"",+PropertyTotals!GL28/PropertyTotals!GL$4*100)</f>
        <v/>
      </c>
      <c r="GN28" s="17" t="str">
        <f>IF('Current Test'!FZ$1=0,"",+PropertyTotals!GM28/PropertyTotals!GM$4*100)</f>
        <v/>
      </c>
      <c r="GO28" s="17" t="str">
        <f>IF('Current Test'!GA$1=0,"",+PropertyTotals!GN28/PropertyTotals!GN$4*100)</f>
        <v/>
      </c>
      <c r="GP28" s="17" t="str">
        <f>IF('Current Test'!GB$1=0,"",+PropertyTotals!GO28/PropertyTotals!GO$4*100)</f>
        <v/>
      </c>
      <c r="GQ28" s="17" t="str">
        <f>IF('Current Test'!GC$1=0,"",+PropertyTotals!GP28/PropertyTotals!GP$4*100)</f>
        <v/>
      </c>
      <c r="GR28" s="17" t="str">
        <f>IF('Current Test'!GD$1=0,"",+PropertyTotals!GQ28/PropertyTotals!GQ$4*100)</f>
        <v/>
      </c>
      <c r="GS28" s="17" t="str">
        <f>IF('Current Test'!GE$1=0,"",+PropertyTotals!GR28/PropertyTotals!GR$4*100)</f>
        <v/>
      </c>
      <c r="GT28" s="17" t="str">
        <f>IF('Current Test'!GF$1=0,"",+PropertyTotals!GS28/PropertyTotals!GS$4*100)</f>
        <v/>
      </c>
      <c r="GU28" s="17" t="str">
        <f>IF('Current Test'!GG$1=0,"",+PropertyTotals!GT28/PropertyTotals!GT$4*100)</f>
        <v/>
      </c>
      <c r="GV28" s="17" t="str">
        <f>IF('Current Test'!GH$1=0,"",+PropertyTotals!GU28/PropertyTotals!GU$4*100)</f>
        <v/>
      </c>
      <c r="GW28" s="17" t="str">
        <f>IF('Current Test'!GI$1=0,"",+PropertyTotals!GV28/PropertyTotals!GV$4*100)</f>
        <v/>
      </c>
      <c r="GX28" s="17" t="str">
        <f>IF('Current Test'!GJ$1=0,"",+PropertyTotals!GW28/PropertyTotals!GW$4*100)</f>
        <v/>
      </c>
      <c r="GY28" s="17" t="str">
        <f>IF('Current Test'!GK$1=0,"",+PropertyTotals!GX28/PropertyTotals!GX$4*100)</f>
        <v/>
      </c>
      <c r="GZ28" s="17" t="str">
        <f>IF('Current Test'!GL$1=0,"",+PropertyTotals!GY28/PropertyTotals!GY$4*100)</f>
        <v/>
      </c>
      <c r="HA28" s="17" t="str">
        <f>IF('Current Test'!GM$1=0,"",+PropertyTotals!GZ28/PropertyTotals!GZ$4*100)</f>
        <v/>
      </c>
      <c r="HB28" s="17" t="str">
        <f>IF('Current Test'!GN$1=0,"",+PropertyTotals!HA28/PropertyTotals!HA$4*100)</f>
        <v/>
      </c>
      <c r="HC28" s="17" t="str">
        <f>IF('Current Test'!GO$1=0,"",+PropertyTotals!HB28/PropertyTotals!HB$4*100)</f>
        <v/>
      </c>
      <c r="HD28" s="17" t="str">
        <f>IF('Current Test'!GP$1=0,"",+PropertyTotals!HC28/PropertyTotals!HC$4*100)</f>
        <v/>
      </c>
      <c r="HE28" s="17" t="str">
        <f>IF('Current Test'!GQ$1=0,"",+PropertyTotals!HD28/PropertyTotals!HD$4*100)</f>
        <v/>
      </c>
      <c r="HF28" s="17" t="str">
        <f>IF('Current Test'!GR$1=0,"",+PropertyTotals!HE28/PropertyTotals!HE$4*100)</f>
        <v/>
      </c>
      <c r="HG28" s="17" t="str">
        <f>IF('Current Test'!GS$1=0,"",+PropertyTotals!HF28/PropertyTotals!HF$4*100)</f>
        <v/>
      </c>
      <c r="HH28" s="17" t="str">
        <f>IF('Current Test'!GT$1=0,"",+PropertyTotals!HG28/PropertyTotals!HG$4*100)</f>
        <v/>
      </c>
      <c r="HI28" s="17" t="str">
        <f>IF('Current Test'!GU$1=0,"",+PropertyTotals!HH28/PropertyTotals!HH$4*100)</f>
        <v/>
      </c>
      <c r="HJ28" s="17" t="str">
        <f>IF('Current Test'!GV$1=0,"",+PropertyTotals!HI28/PropertyTotals!HI$4*100)</f>
        <v/>
      </c>
      <c r="HK28" s="17" t="str">
        <f>IF('Current Test'!GW$1=0,"",+PropertyTotals!HJ28/PropertyTotals!HJ$4*100)</f>
        <v/>
      </c>
      <c r="HL28" s="17" t="str">
        <f>IF('Current Test'!GX$1=0,"",+PropertyTotals!HK28/PropertyTotals!HK$4*100)</f>
        <v/>
      </c>
      <c r="HM28" s="17" t="str">
        <f>IF('Current Test'!GY$1=0,"",+PropertyTotals!HL28/PropertyTotals!HL$4*100)</f>
        <v/>
      </c>
      <c r="HN28" s="17" t="str">
        <f>IF('Current Test'!GZ$1=0,"",+PropertyTotals!HM28/PropertyTotals!HM$4*100)</f>
        <v/>
      </c>
      <c r="HO28" s="17" t="str">
        <f>IF('Current Test'!HA$1=0,"",+PropertyTotals!HN28/PropertyTotals!HN$4*100)</f>
        <v/>
      </c>
      <c r="HP28" s="17" t="str">
        <f>IF('Current Test'!HB$1=0,"",+PropertyTotals!HO28/PropertyTotals!HO$4*100)</f>
        <v/>
      </c>
      <c r="HQ28" s="17" t="str">
        <f>IF('Current Test'!HC$1=0,"",+PropertyTotals!HP28/PropertyTotals!HP$4*100)</f>
        <v/>
      </c>
      <c r="HR28" s="17" t="str">
        <f>IF('Current Test'!HD$1=0,"",+PropertyTotals!HQ28/PropertyTotals!HQ$4*100)</f>
        <v/>
      </c>
      <c r="HS28" s="17" t="str">
        <f>IF('Current Test'!HE$1=0,"",+PropertyTotals!HR28/PropertyTotals!HR$4*100)</f>
        <v/>
      </c>
      <c r="HT28" s="17" t="str">
        <f>IF('Current Test'!HF$1=0,"",+PropertyTotals!HS28/PropertyTotals!HS$4*100)</f>
        <v/>
      </c>
      <c r="HU28" s="17" t="str">
        <f>IF('Current Test'!HG$1=0,"",+PropertyTotals!HT28/PropertyTotals!HT$4*100)</f>
        <v/>
      </c>
      <c r="HV28" s="17" t="str">
        <f>IF('Current Test'!HH$1=0,"",+PropertyTotals!HU28/PropertyTotals!HU$4*100)</f>
        <v/>
      </c>
      <c r="HW28" s="17" t="str">
        <f>IF('Current Test'!HI$1=0,"",+PropertyTotals!HV28/PropertyTotals!HV$4*100)</f>
        <v/>
      </c>
      <c r="HX28" s="17" t="str">
        <f>IF('Current Test'!HJ$1=0,"",+PropertyTotals!HW28/PropertyTotals!HW$4*100)</f>
        <v/>
      </c>
      <c r="HY28" s="17" t="str">
        <f>IF('Current Test'!HK$1=0,"",+PropertyTotals!HX28/PropertyTotals!HX$4*100)</f>
        <v/>
      </c>
      <c r="HZ28" s="17" t="str">
        <f>IF('Current Test'!HL$1=0,"",+PropertyTotals!HY28/PropertyTotals!HY$4*100)</f>
        <v/>
      </c>
      <c r="IA28" s="17" t="str">
        <f>IF('Current Test'!HM$1=0,"",+PropertyTotals!HZ28/PropertyTotals!HZ$4*100)</f>
        <v/>
      </c>
      <c r="IB28" s="17" t="str">
        <f>IF('Current Test'!HN$1=0,"",+PropertyTotals!IA28/PropertyTotals!IA$4*100)</f>
        <v/>
      </c>
      <c r="IC28" s="17" t="str">
        <f>IF('Current Test'!HO$1=0,"",+PropertyTotals!IB28/PropertyTotals!IB$4*100)</f>
        <v/>
      </c>
      <c r="ID28" s="17" t="str">
        <f>IF('Current Test'!HP$1=0,"",+PropertyTotals!IC28/PropertyTotals!IC$4*100)</f>
        <v/>
      </c>
      <c r="IE28" s="17" t="str">
        <f>IF('Current Test'!HQ$1=0,"",+PropertyTotals!ID28/PropertyTotals!ID$4*100)</f>
        <v/>
      </c>
      <c r="IF28" s="17" t="str">
        <f>IF('Current Test'!HR$1=0,"",+PropertyTotals!IE28/PropertyTotals!IE$4*100)</f>
        <v/>
      </c>
      <c r="IG28" s="17" t="str">
        <f>IF('Current Test'!HS$1=0,"",+PropertyTotals!IF28/PropertyTotals!IF$4*100)</f>
        <v/>
      </c>
      <c r="IH28" s="17" t="str">
        <f>IF('Current Test'!HT$1=0,"",+PropertyTotals!IG28/PropertyTotals!IG$4*100)</f>
        <v/>
      </c>
      <c r="II28" s="17" t="str">
        <f>IF('Current Test'!HU$1=0,"",+PropertyTotals!IH28/PropertyTotals!IH$4*100)</f>
        <v/>
      </c>
      <c r="IJ28" s="17" t="str">
        <f>IF('Current Test'!HV$1=0,"",+PropertyTotals!II28/PropertyTotals!II$4*100)</f>
        <v/>
      </c>
      <c r="IK28" s="17" t="str">
        <f>IF('Current Test'!HW$1=0,"",+PropertyTotals!IJ28/PropertyTotals!IJ$4*100)</f>
        <v/>
      </c>
      <c r="IL28" s="17" t="str">
        <f>IF('Current Test'!HX$1=0,"",+PropertyTotals!IK28/PropertyTotals!IK$4*100)</f>
        <v/>
      </c>
      <c r="IM28" s="17" t="str">
        <f>IF('Current Test'!HY$1=0,"",+PropertyTotals!IL28/PropertyTotals!IL$4*100)</f>
        <v/>
      </c>
      <c r="IN28" s="17" t="str">
        <f>IF('Current Test'!HZ$1=0,"",+PropertyTotals!IM28/PropertyTotals!IM$4*100)</f>
        <v/>
      </c>
      <c r="IO28" s="17" t="str">
        <f>IF('Current Test'!IA$1=0,"",+PropertyTotals!IN28/PropertyTotals!IN$4*100)</f>
        <v/>
      </c>
      <c r="IP28" s="17" t="str">
        <f>IF('Current Test'!IB$1=0,"",+PropertyTotals!IO28/PropertyTotals!IO$4*100)</f>
        <v/>
      </c>
      <c r="IQ28" s="17" t="str">
        <f>IF('Current Test'!IC$1=0,"",+PropertyTotals!IP28/PropertyTotals!IP$4*100)</f>
        <v/>
      </c>
      <c r="IR28" s="17" t="str">
        <f>IF('Current Test'!ID$1=0,"",+PropertyTotals!IQ28/PropertyTotals!IQ$4*100)</f>
        <v/>
      </c>
      <c r="IS28" s="17" t="str">
        <f>IF('Current Test'!IE$1=0,"",+PropertyTotals!IR28/PropertyTotals!IR$4*100)</f>
        <v/>
      </c>
      <c r="IT28" s="17" t="str">
        <f>IF('Current Test'!IF$1=0,"",+PropertyTotals!IS28/PropertyTotals!IS$4*100)</f>
        <v/>
      </c>
      <c r="IU28" s="17" t="str">
        <f>IF('Current Test'!IG$1=0,"",+PropertyTotals!IT28/PropertyTotals!IT$4*100)</f>
        <v/>
      </c>
      <c r="IV28" s="17" t="str">
        <f>IF('Current Test'!IH$1=0,"",+PropertyTotals!IU28/PropertyTotals!IU$4*100)</f>
        <v/>
      </c>
      <c r="IW28" s="17" t="str">
        <f>IF('Current Test'!II$1=0,"",+PropertyTotals!IV28/PropertyTotals!IV$4*100)</f>
        <v/>
      </c>
      <c r="IX28" s="17" t="str">
        <f>IF('Current Test'!IJ$1=0,"",+PropertyTotals!IW28/PropertyTotals!IW$4*100)</f>
        <v/>
      </c>
      <c r="IY28" s="17" t="str">
        <f>IF('Current Test'!IK$1=0,"",+PropertyTotals!IX28/PropertyTotals!IX$4*100)</f>
        <v/>
      </c>
      <c r="IZ28" s="17" t="str">
        <f>IF('Current Test'!IL$1=0,"",+PropertyTotals!IY28/PropertyTotals!IY$4*100)</f>
        <v/>
      </c>
      <c r="JA28" s="17" t="str">
        <f>IF('Current Test'!IM$1=0,"",+PropertyTotals!IZ28/PropertyTotals!IZ$4*100)</f>
        <v/>
      </c>
      <c r="JB28" s="17" t="str">
        <f>IF('Current Test'!IN$1=0,"",+PropertyTotals!JA28/PropertyTotals!JA$4*100)</f>
        <v/>
      </c>
      <c r="JC28" s="17" t="str">
        <f>IF('Current Test'!IO$1=0,"",+PropertyTotals!JB28/PropertyTotals!JB$4*100)</f>
        <v/>
      </c>
      <c r="JD28" s="17" t="str">
        <f>IF('Current Test'!IP$1=0,"",+PropertyTotals!JC28/PropertyTotals!JC$4*100)</f>
        <v/>
      </c>
      <c r="JE28" s="17" t="str">
        <f>IF('Current Test'!IQ$1=0,"",+PropertyTotals!JD28/PropertyTotals!JD$4*100)</f>
        <v/>
      </c>
      <c r="JF28" s="17" t="str">
        <f>IF('Current Test'!IR$1=0,"",+PropertyTotals!JE28/PropertyTotals!JE$4*100)</f>
        <v/>
      </c>
      <c r="JG28" s="17" t="str">
        <f>IF('Current Test'!IS$1=0,"",+PropertyTotals!JF28/PropertyTotals!JF$4*100)</f>
        <v/>
      </c>
      <c r="JH28" s="17" t="str">
        <f>IF('Current Test'!IT$1=0,"",+PropertyTotals!JG28/PropertyTotals!JG$4*100)</f>
        <v/>
      </c>
      <c r="JI28" s="17" t="str">
        <f>IF('Current Test'!IU$1=0,"",+PropertyTotals!JH28/PropertyTotals!JH$4*100)</f>
        <v/>
      </c>
      <c r="JJ28" s="17" t="str">
        <f>IF('Current Test'!IV$1=0,"",+PropertyTotals!JI28/PropertyTotals!JI$4*100)</f>
        <v/>
      </c>
      <c r="JK28" s="17" t="str">
        <f>IF('Current Test'!IW$1=0,"",+PropertyTotals!JJ28/PropertyTotals!JJ$4*100)</f>
        <v/>
      </c>
      <c r="JL28" s="17" t="str">
        <f>IF('Current Test'!IX$1=0,"",+PropertyTotals!JK28/PropertyTotals!JK$4*100)</f>
        <v/>
      </c>
      <c r="JM28" s="17" t="str">
        <f>IF('Current Test'!IY$1=0,"",+PropertyTotals!JL28/PropertyTotals!JL$4*100)</f>
        <v/>
      </c>
      <c r="JN28" s="17" t="str">
        <f>IF('Current Test'!IZ$1=0,"",+PropertyTotals!JM28/PropertyTotals!JM$4*100)</f>
        <v/>
      </c>
      <c r="JO28" s="17" t="str">
        <f>IF('Current Test'!JA$1=0,"",+PropertyTotals!JN28/PropertyTotals!JN$4*100)</f>
        <v/>
      </c>
      <c r="JP28" s="17" t="str">
        <f>IF('Current Test'!JB$1=0,"",+PropertyTotals!JO28/PropertyTotals!JO$4*100)</f>
        <v/>
      </c>
      <c r="JQ28" s="17" t="str">
        <f>IF('Current Test'!JC$1=0,"",+PropertyTotals!JP28/PropertyTotals!JP$4*100)</f>
        <v/>
      </c>
      <c r="JR28" s="17" t="str">
        <f>IF('Current Test'!JD$1=0,"",+PropertyTotals!JQ28/PropertyTotals!JQ$4*100)</f>
        <v/>
      </c>
      <c r="JS28" s="17" t="str">
        <f>IF('Current Test'!JE$1=0,"",+PropertyTotals!JR28/PropertyTotals!JR$4*100)</f>
        <v/>
      </c>
      <c r="JT28" s="17" t="str">
        <f>IF('Current Test'!JF$1=0,"",+PropertyTotals!JS28/PropertyTotals!JS$4*100)</f>
        <v/>
      </c>
      <c r="JU28" s="17" t="str">
        <f>IF('Current Test'!JG$1=0,"",+PropertyTotals!JT28/PropertyTotals!JT$4*100)</f>
        <v/>
      </c>
      <c r="JV28" s="17" t="str">
        <f>IF('Current Test'!JH$1=0,"",+PropertyTotals!JU28/PropertyTotals!JU$4*100)</f>
        <v/>
      </c>
      <c r="JW28" s="17" t="str">
        <f>IF('Current Test'!JI$1=0,"",+PropertyTotals!JV28/PropertyTotals!JV$4*100)</f>
        <v/>
      </c>
      <c r="JX28" s="17" t="str">
        <f>IF('Current Test'!JJ$1=0,"",+PropertyTotals!JW28/PropertyTotals!JW$4*100)</f>
        <v/>
      </c>
      <c r="JY28" s="17" t="str">
        <f>IF('Current Test'!JK$1=0,"",+PropertyTotals!JX28/PropertyTotals!JX$4*100)</f>
        <v/>
      </c>
      <c r="JZ28" s="17" t="str">
        <f>IF('Current Test'!JL$1=0,"",+PropertyTotals!JY28/PropertyTotals!JY$4*100)</f>
        <v/>
      </c>
      <c r="KA28" s="17" t="str">
        <f>IF('Current Test'!JM$1=0,"",+PropertyTotals!JZ28/PropertyTotals!JZ$4*100)</f>
        <v/>
      </c>
      <c r="KB28" s="17" t="str">
        <f>IF('Current Test'!JN$1=0,"",+PropertyTotals!KA28/PropertyTotals!KA$4*100)</f>
        <v/>
      </c>
      <c r="KC28" s="17" t="str">
        <f>IF('Current Test'!JO$1=0,"",+PropertyTotals!KB28/PropertyTotals!KB$4*100)</f>
        <v/>
      </c>
      <c r="KD28" s="17" t="str">
        <f>IF('Current Test'!JP$1=0,"",+PropertyTotals!KC28/PropertyTotals!KC$4*100)</f>
        <v/>
      </c>
      <c r="KE28" s="17" t="str">
        <f>IF('Current Test'!JQ$1=0,"",+PropertyTotals!KD28/PropertyTotals!KD$4*100)</f>
        <v/>
      </c>
      <c r="KF28" s="17" t="str">
        <f>IF('Current Test'!JR$1=0,"",+PropertyTotals!KE28/PropertyTotals!KE$4*100)</f>
        <v/>
      </c>
      <c r="KG28" s="17" t="str">
        <f>IF('Current Test'!JS$1=0,"",+PropertyTotals!KF28/PropertyTotals!KF$4*100)</f>
        <v/>
      </c>
      <c r="KH28" s="17" t="str">
        <f>IF('Current Test'!JT$1=0,"",+PropertyTotals!KG28/PropertyTotals!KG$4*100)</f>
        <v/>
      </c>
      <c r="KI28" s="17" t="str">
        <f>IF('Current Test'!JU$1=0,"",+PropertyTotals!KH28/PropertyTotals!KH$4*100)</f>
        <v/>
      </c>
      <c r="KJ28" s="17" t="str">
        <f>IF('Current Test'!JV$1=0,"",+PropertyTotals!KI28/PropertyTotals!KI$4*100)</f>
        <v/>
      </c>
      <c r="KK28" s="17" t="str">
        <f>IF('Current Test'!JW$1=0,"",+PropertyTotals!KJ28/PropertyTotals!KJ$4*100)</f>
        <v/>
      </c>
      <c r="KL28" s="17" t="str">
        <f>IF('Current Test'!JX$1=0,"",+PropertyTotals!KK28/PropertyTotals!KK$4*100)</f>
        <v/>
      </c>
      <c r="KM28" s="17" t="str">
        <f>IF('Current Test'!JY$1=0,"",+PropertyTotals!KL28/PropertyTotals!KL$4*100)</f>
        <v/>
      </c>
      <c r="KN28" s="17" t="str">
        <f>IF('Current Test'!JZ$1=0,"",+PropertyTotals!KM28/PropertyTotals!KM$4*100)</f>
        <v/>
      </c>
      <c r="KO28" s="17" t="str">
        <f>IF('Current Test'!KA$1=0,"",+PropertyTotals!KN28/PropertyTotals!KN$4*100)</f>
        <v/>
      </c>
      <c r="KP28" s="17" t="str">
        <f>IF('Current Test'!KB$1=0,"",+PropertyTotals!KO28/PropertyTotals!KO$4*100)</f>
        <v/>
      </c>
      <c r="KQ28" s="17" t="str">
        <f>IF('Current Test'!KC$1=0,"",+PropertyTotals!KP28/PropertyTotals!KP$4*100)</f>
        <v/>
      </c>
      <c r="KR28" s="17" t="str">
        <f>IF('Current Test'!KD$1=0,"",+PropertyTotals!KQ28/PropertyTotals!KQ$4*100)</f>
        <v/>
      </c>
      <c r="KS28" s="17" t="str">
        <f>IF('Current Test'!KE$1=0,"",+PropertyTotals!KR28/PropertyTotals!KR$4*100)</f>
        <v/>
      </c>
      <c r="KT28" s="17" t="str">
        <f>IF('Current Test'!KF$1=0,"",+PropertyTotals!KS28/PropertyTotals!KS$4*100)</f>
        <v/>
      </c>
      <c r="KU28" s="17" t="str">
        <f>IF('Current Test'!KG$1=0,"",+PropertyTotals!KT28/PropertyTotals!KT$4*100)</f>
        <v/>
      </c>
      <c r="KV28" s="17" t="str">
        <f>IF('Current Test'!KH$1=0,"",+PropertyTotals!KU28/PropertyTotals!KU$4*100)</f>
        <v/>
      </c>
      <c r="KW28" s="17" t="str">
        <f>IF('Current Test'!KI$1=0,"",+PropertyTotals!KV28/PropertyTotals!KV$4*100)</f>
        <v/>
      </c>
      <c r="KX28" s="17" t="str">
        <f>IF('Current Test'!KJ$1=0,"",+PropertyTotals!KW28/PropertyTotals!KW$4*100)</f>
        <v/>
      </c>
      <c r="KY28" s="17" t="str">
        <f>IF('Current Test'!KK$1=0,"",+PropertyTotals!KX28/PropertyTotals!KX$4*100)</f>
        <v/>
      </c>
      <c r="KZ28" s="17" t="str">
        <f>IF('Current Test'!KL$1=0,"",+PropertyTotals!KY28/PropertyTotals!KY$4*100)</f>
        <v/>
      </c>
      <c r="LA28" s="17" t="str">
        <f>IF('Current Test'!KM$1=0,"",+PropertyTotals!KZ28/PropertyTotals!KZ$4*100)</f>
        <v/>
      </c>
      <c r="LB28" s="17" t="str">
        <f>IF('Current Test'!KN$1=0,"",+PropertyTotals!LA28/PropertyTotals!LA$4*100)</f>
        <v/>
      </c>
      <c r="LC28" s="17" t="str">
        <f>IF('Current Test'!KO$1=0,"",+PropertyTotals!LB28/PropertyTotals!LB$4*100)</f>
        <v/>
      </c>
    </row>
    <row r="29" spans="1:315" x14ac:dyDescent="0.2">
      <c r="A29" s="11" t="s">
        <v>17</v>
      </c>
      <c r="B29" s="19">
        <f t="shared" si="3"/>
        <v>1.8372399657226841</v>
      </c>
      <c r="C29" s="21">
        <f t="shared" si="4"/>
        <v>2.890171881292618</v>
      </c>
      <c r="D29" s="19">
        <f t="shared" si="5"/>
        <v>3.9431037968625517</v>
      </c>
      <c r="E29" s="17">
        <f t="shared" si="0"/>
        <v>1.0529319155699339</v>
      </c>
      <c r="F29" s="15">
        <f t="shared" si="1"/>
        <v>0</v>
      </c>
      <c r="G29" s="15">
        <f t="shared" si="6"/>
        <v>1.6304347826086956</v>
      </c>
      <c r="H29" s="15">
        <f t="shared" si="7"/>
        <v>2.2991543340380551</v>
      </c>
      <c r="I29" s="15">
        <f t="shared" si="8"/>
        <v>4.5454545454545459</v>
      </c>
      <c r="J29" s="15">
        <f t="shared" si="9"/>
        <v>10.638297872340425</v>
      </c>
      <c r="K29" s="16">
        <f t="shared" si="10"/>
        <v>39</v>
      </c>
      <c r="L29" s="15">
        <f t="shared" si="11"/>
        <v>40</v>
      </c>
      <c r="M29" s="10">
        <f t="shared" si="12"/>
        <v>2.4592096110596469</v>
      </c>
      <c r="N29" s="10">
        <f t="shared" si="13"/>
        <v>2.890171881292618</v>
      </c>
      <c r="O29" s="11" t="s">
        <v>17</v>
      </c>
      <c r="P29" s="17">
        <f>IF('Current Test'!B$1=0,"",+PropertyTotals!O29/PropertyTotals!O$4*100)</f>
        <v>6.666666666666667</v>
      </c>
      <c r="Q29" s="17">
        <f>IF('Current Test'!C$1=0,"",+PropertyTotals!P29/PropertyTotals!P$4*100)</f>
        <v>4.5454545454545459</v>
      </c>
      <c r="R29" s="17">
        <f>IF('Current Test'!D$1=0,"",+PropertyTotals!Q29/PropertyTotals!Q$4*100)</f>
        <v>4.7619047619047619</v>
      </c>
      <c r="S29" s="17">
        <f>IF('Current Test'!E$1=0,"",+PropertyTotals!R29/PropertyTotals!R$4*100)</f>
        <v>4.7619047619047619</v>
      </c>
      <c r="T29" s="17">
        <f>IF('Current Test'!F$1=0,"",+PropertyTotals!S29/PropertyTotals!S$4*100)</f>
        <v>0</v>
      </c>
      <c r="U29" s="17">
        <f>IF('Current Test'!G$1=0,"",+PropertyTotals!T29/PropertyTotals!T$4*100)</f>
        <v>4.7619047619047619</v>
      </c>
      <c r="V29" s="17">
        <f>IF('Current Test'!H$1=0,"",+PropertyTotals!U29/PropertyTotals!U$4*100)</f>
        <v>0</v>
      </c>
      <c r="W29" s="17">
        <f>IF('Current Test'!I$1=0,"",+PropertyTotals!V29/PropertyTotals!V$4*100)</f>
        <v>2.1739130434782608</v>
      </c>
      <c r="X29" s="17">
        <f>IF('Current Test'!J$1=0,"",+PropertyTotals!W29/PropertyTotals!W$4*100)</f>
        <v>4.5454545454545459</v>
      </c>
      <c r="Y29" s="17">
        <f>IF('Current Test'!K$1=0,"",+PropertyTotals!X29/PropertyTotals!X$4*100)</f>
        <v>0</v>
      </c>
      <c r="Z29" s="17">
        <f>IF('Current Test'!L$1=0,"",+PropertyTotals!Y29/PropertyTotals!Y$4*100)</f>
        <v>10.638297872340425</v>
      </c>
      <c r="AA29" s="17">
        <f>IF('Current Test'!M$1=0,"",+PropertyTotals!Z29/PropertyTotals!Z$4*100)</f>
        <v>2.2727272727272729</v>
      </c>
      <c r="AB29" s="17">
        <f>IF('Current Test'!N$1=0,"",+PropertyTotals!AA29/PropertyTotals!AA$4*100)</f>
        <v>2.2222222222222223</v>
      </c>
      <c r="AC29" s="17">
        <f>IF('Current Test'!O$1=0,"",+PropertyTotals!AB29/PropertyTotals!AB$4*100)</f>
        <v>2.4390243902439024</v>
      </c>
      <c r="AD29" s="17">
        <f>IF('Current Test'!P$1=0,"",+PropertyTotals!AC29/PropertyTotals!AC$4*100)</f>
        <v>6.666666666666667</v>
      </c>
      <c r="AE29" s="17">
        <f>IF('Current Test'!Q$1=0,"",+PropertyTotals!AD29/PropertyTotals!AD$4*100)</f>
        <v>0</v>
      </c>
      <c r="AF29" s="17">
        <f>IF('Current Test'!R$1=0,"",+PropertyTotals!AE29/PropertyTotals!AE$4*100)</f>
        <v>6.8181818181818175</v>
      </c>
      <c r="AG29" s="17">
        <f>IF('Current Test'!S$1=0,"",+PropertyTotals!AF29/PropertyTotals!AF$4*100)</f>
        <v>2.2727272727272729</v>
      </c>
      <c r="AH29" s="17">
        <f>IF('Current Test'!T$1=0,"",+PropertyTotals!AG29/PropertyTotals!AG$4*100)</f>
        <v>4.4444444444444446</v>
      </c>
      <c r="AI29" s="17">
        <f>IF('Current Test'!U$1=0,"",+PropertyTotals!AH29/PropertyTotals!AH$4*100)</f>
        <v>0</v>
      </c>
      <c r="AJ29" s="17">
        <f>IF('Current Test'!V$1=0,"",+PropertyTotals!AI29/PropertyTotals!AI$4*100)</f>
        <v>0</v>
      </c>
      <c r="AK29" s="17">
        <f>IF('Current Test'!W$1=0,"",+PropertyTotals!AJ29/PropertyTotals!AJ$4*100)</f>
        <v>6.8181818181818175</v>
      </c>
      <c r="AL29" s="17">
        <f>IF('Current Test'!X$1=0,"",+PropertyTotals!AK29/PropertyTotals!AK$4*100)</f>
        <v>2.3255813953488373</v>
      </c>
      <c r="AM29" s="17">
        <f>IF('Current Test'!Y$1=0,"",+PropertyTotals!AL29/PropertyTotals!AL$4*100)</f>
        <v>2.2727272727272729</v>
      </c>
      <c r="AN29" s="17">
        <f>IF('Current Test'!Z$1=0,"",+PropertyTotals!AM29/PropertyTotals!AM$4*100)</f>
        <v>2.1739130434782608</v>
      </c>
      <c r="AO29" s="17">
        <f>IF('Current Test'!AA$1=0,"",+PropertyTotals!AN29/PropertyTotals!AN$4*100)</f>
        <v>2.3809523809523809</v>
      </c>
      <c r="AP29" s="17">
        <f>IF('Current Test'!AB$1=0,"",+PropertyTotals!AO29/PropertyTotals!AO$4*100)</f>
        <v>4.8780487804878048</v>
      </c>
      <c r="AQ29" s="17">
        <f>IF('Current Test'!AC$1=0,"",+PropertyTotals!AP29/PropertyTotals!AP$4*100)</f>
        <v>2.3809523809523809</v>
      </c>
      <c r="AR29" s="17">
        <f>IF('Current Test'!AD$1=0,"",+PropertyTotals!AQ29/PropertyTotals!AQ$4*100)</f>
        <v>2.2222222222222223</v>
      </c>
      <c r="AS29" s="17">
        <f>IF('Current Test'!AE$1=0,"",+PropertyTotals!AR29/PropertyTotals!AR$4*100)</f>
        <v>0</v>
      </c>
      <c r="AT29" s="17">
        <f>IF('Current Test'!AF$1=0,"",+PropertyTotals!AS29/PropertyTotals!AS$4*100)</f>
        <v>2.3255813953488373</v>
      </c>
      <c r="AU29" s="17">
        <f>IF('Current Test'!AG$1=0,"",+PropertyTotals!AT29/PropertyTotals!AT$4*100)</f>
        <v>2.3255813953488373</v>
      </c>
      <c r="AV29" s="17">
        <f>IF('Current Test'!AH$1=0,"",+PropertyTotals!AU29/PropertyTotals!AU$4*100)</f>
        <v>2.2727272727272729</v>
      </c>
      <c r="AW29" s="17">
        <f>IF('Current Test'!AI$1=0,"",+PropertyTotals!AV29/PropertyTotals!AV$4*100)</f>
        <v>4.4444444444444446</v>
      </c>
      <c r="AX29" s="17">
        <f>IF('Current Test'!AJ$1=0,"",+PropertyTotals!AW29/PropertyTotals!AW$4*100)</f>
        <v>0</v>
      </c>
      <c r="AY29" s="17">
        <f>IF('Current Test'!AK$1=0,"",+PropertyTotals!AX29/PropertyTotals!AX$4*100)</f>
        <v>2.2727272727272729</v>
      </c>
      <c r="AZ29" s="17">
        <f>IF('Current Test'!AL$1=0,"",+PropertyTotals!AY29/PropertyTotals!AY$4*100)</f>
        <v>4.3478260869565215</v>
      </c>
      <c r="BA29" s="17">
        <f>IF('Current Test'!AM$1=0,"",+PropertyTotals!AZ29/PropertyTotals!AZ$4*100)</f>
        <v>2.1739130434782608</v>
      </c>
      <c r="BB29" s="17">
        <f>IF('Current Test'!AN$1=0,"",+PropertyTotals!BA29/PropertyTotals!BA$4*100)</f>
        <v>0</v>
      </c>
      <c r="BC29" s="17">
        <f>IF('Current Test'!AO$1=0,"",+PropertyTotals!BB29/PropertyTotals!BB$4*100)</f>
        <v>0</v>
      </c>
      <c r="BD29" s="17" t="str">
        <f>IF('Current Test'!AP$1=0,"",+PropertyTotals!BC29/PropertyTotals!BC$4*100)</f>
        <v/>
      </c>
      <c r="BE29" s="17" t="str">
        <f>IF('Current Test'!AQ$1=0,"",+PropertyTotals!BD29/PropertyTotals!BD$4*100)</f>
        <v/>
      </c>
      <c r="BF29" s="17" t="str">
        <f>IF('Current Test'!AR$1=0,"",+PropertyTotals!BE29/PropertyTotals!BE$4*100)</f>
        <v/>
      </c>
      <c r="BG29" s="17" t="str">
        <f>IF('Current Test'!AS$1=0,"",+PropertyTotals!BF29/PropertyTotals!BF$4*100)</f>
        <v/>
      </c>
      <c r="BH29" s="17" t="str">
        <f>IF('Current Test'!AT$1=0,"",+PropertyTotals!BG29/PropertyTotals!BG$4*100)</f>
        <v/>
      </c>
      <c r="BI29" s="17" t="str">
        <f>IF('Current Test'!AU$1=0,"",+PropertyTotals!BH29/PropertyTotals!BH$4*100)</f>
        <v/>
      </c>
      <c r="BJ29" s="17" t="str">
        <f>IF('Current Test'!AV$1=0,"",+PropertyTotals!BI29/PropertyTotals!BI$4*100)</f>
        <v/>
      </c>
      <c r="BK29" s="17" t="str">
        <f>IF('Current Test'!AW$1=0,"",+PropertyTotals!BJ29/PropertyTotals!BJ$4*100)</f>
        <v/>
      </c>
      <c r="BL29" s="17" t="str">
        <f>IF('Current Test'!AX$1=0,"",+PropertyTotals!BK29/PropertyTotals!BK$4*100)</f>
        <v/>
      </c>
      <c r="BM29" s="17" t="str">
        <f>IF('Current Test'!AY$1=0,"",+PropertyTotals!BL29/PropertyTotals!BL$4*100)</f>
        <v/>
      </c>
      <c r="BN29" s="17" t="str">
        <f>IF('Current Test'!AZ$1=0,"",+PropertyTotals!BM29/PropertyTotals!BM$4*100)</f>
        <v/>
      </c>
      <c r="BO29" s="17" t="str">
        <f>IF('Current Test'!BA$1=0,"",+PropertyTotals!BN29/PropertyTotals!BN$4*100)</f>
        <v/>
      </c>
      <c r="BP29" s="17" t="str">
        <f>IF('Current Test'!BB$1=0,"",+PropertyTotals!BO29/PropertyTotals!BO$4*100)</f>
        <v/>
      </c>
      <c r="BQ29" s="17" t="str">
        <f>IF('Current Test'!BC$1=0,"",+PropertyTotals!BP29/PropertyTotals!BP$4*100)</f>
        <v/>
      </c>
      <c r="BR29" s="17" t="str">
        <f>IF('Current Test'!BD$1=0,"",+PropertyTotals!BQ29/PropertyTotals!BQ$4*100)</f>
        <v/>
      </c>
      <c r="BS29" s="17" t="str">
        <f>IF('Current Test'!BE$1=0,"",+PropertyTotals!BR29/PropertyTotals!BR$4*100)</f>
        <v/>
      </c>
      <c r="BT29" s="17" t="str">
        <f>IF('Current Test'!BF$1=0,"",+PropertyTotals!BS29/PropertyTotals!BS$4*100)</f>
        <v/>
      </c>
      <c r="BU29" s="17" t="str">
        <f>IF('Current Test'!BG$1=0,"",+PropertyTotals!BT29/PropertyTotals!BT$4*100)</f>
        <v/>
      </c>
      <c r="BV29" s="17" t="str">
        <f>IF('Current Test'!BH$1=0,"",+PropertyTotals!BU29/PropertyTotals!BU$4*100)</f>
        <v/>
      </c>
      <c r="BW29" s="17" t="str">
        <f>IF('Current Test'!BI$1=0,"",+PropertyTotals!BV29/PropertyTotals!BV$4*100)</f>
        <v/>
      </c>
      <c r="BX29" s="17" t="str">
        <f>IF('Current Test'!BJ$1=0,"",+PropertyTotals!BW29/PropertyTotals!BW$4*100)</f>
        <v/>
      </c>
      <c r="BY29" s="17" t="str">
        <f>IF('Current Test'!BK$1=0,"",+PropertyTotals!BX29/PropertyTotals!BX$4*100)</f>
        <v/>
      </c>
      <c r="BZ29" s="17" t="str">
        <f>IF('Current Test'!BL$1=0,"",+PropertyTotals!BY29/PropertyTotals!BY$4*100)</f>
        <v/>
      </c>
      <c r="CA29" s="17" t="str">
        <f>IF('Current Test'!BM$1=0,"",+PropertyTotals!BZ29/PropertyTotals!BZ$4*100)</f>
        <v/>
      </c>
      <c r="CB29" s="17" t="str">
        <f>IF('Current Test'!BN$1=0,"",+PropertyTotals!CA29/PropertyTotals!CA$4*100)</f>
        <v/>
      </c>
      <c r="CC29" s="17" t="str">
        <f>IF('Current Test'!BO$1=0,"",+PropertyTotals!CB29/PropertyTotals!CB$4*100)</f>
        <v/>
      </c>
      <c r="CD29" s="17" t="str">
        <f>IF('Current Test'!BP$1=0,"",+PropertyTotals!CC29/PropertyTotals!CC$4*100)</f>
        <v/>
      </c>
      <c r="CE29" s="17" t="str">
        <f>IF('Current Test'!BQ$1=0,"",+PropertyTotals!CD29/PropertyTotals!CD$4*100)</f>
        <v/>
      </c>
      <c r="CF29" s="17" t="str">
        <f>IF('Current Test'!BR$1=0,"",+PropertyTotals!CE29/PropertyTotals!CE$4*100)</f>
        <v/>
      </c>
      <c r="CG29" s="17" t="str">
        <f>IF('Current Test'!BS$1=0,"",+PropertyTotals!CF29/PropertyTotals!CF$4*100)</f>
        <v/>
      </c>
      <c r="CH29" s="17" t="str">
        <f>IF('Current Test'!BT$1=0,"",+PropertyTotals!CG29/PropertyTotals!CG$4*100)</f>
        <v/>
      </c>
      <c r="CI29" s="17" t="str">
        <f>IF('Current Test'!BU$1=0,"",+PropertyTotals!CH29/PropertyTotals!CH$4*100)</f>
        <v/>
      </c>
      <c r="CJ29" s="17" t="str">
        <f>IF('Current Test'!BV$1=0,"",+PropertyTotals!CI29/PropertyTotals!CI$4*100)</f>
        <v/>
      </c>
      <c r="CK29" s="17" t="str">
        <f>IF('Current Test'!BW$1=0,"",+PropertyTotals!CJ29/PropertyTotals!CJ$4*100)</f>
        <v/>
      </c>
      <c r="CL29" s="17" t="str">
        <f>IF('Current Test'!BX$1=0,"",+PropertyTotals!CK29/PropertyTotals!CK$4*100)</f>
        <v/>
      </c>
      <c r="CM29" s="17" t="str">
        <f>IF('Current Test'!BY$1=0,"",+PropertyTotals!CL29/PropertyTotals!CL$4*100)</f>
        <v/>
      </c>
      <c r="CN29" s="17" t="str">
        <f>IF('Current Test'!BZ$1=0,"",+PropertyTotals!CM29/PropertyTotals!CM$4*100)</f>
        <v/>
      </c>
      <c r="CO29" s="17" t="str">
        <f>IF('Current Test'!CA$1=0,"",+PropertyTotals!CN29/PropertyTotals!CN$4*100)</f>
        <v/>
      </c>
      <c r="CP29" s="17" t="str">
        <f>IF('Current Test'!CB$1=0,"",+PropertyTotals!CO29/PropertyTotals!CO$4*100)</f>
        <v/>
      </c>
      <c r="CQ29" s="17" t="str">
        <f>IF('Current Test'!CC$1=0,"",+PropertyTotals!CP29/PropertyTotals!CP$4*100)</f>
        <v/>
      </c>
      <c r="CR29" s="17" t="str">
        <f>IF('Current Test'!CD$1=0,"",+PropertyTotals!CQ29/PropertyTotals!CQ$4*100)</f>
        <v/>
      </c>
      <c r="CS29" s="17" t="str">
        <f>IF('Current Test'!CE$1=0,"",+PropertyTotals!CR29/PropertyTotals!CR$4*100)</f>
        <v/>
      </c>
      <c r="CT29" s="17" t="str">
        <f>IF('Current Test'!CF$1=0,"",+PropertyTotals!CS29/PropertyTotals!CS$4*100)</f>
        <v/>
      </c>
      <c r="CU29" s="17" t="str">
        <f>IF('Current Test'!CG$1=0,"",+PropertyTotals!CT29/PropertyTotals!CT$4*100)</f>
        <v/>
      </c>
      <c r="CV29" s="17" t="str">
        <f>IF('Current Test'!CH$1=0,"",+PropertyTotals!CU29/PropertyTotals!CU$4*100)</f>
        <v/>
      </c>
      <c r="CW29" s="17" t="str">
        <f>IF('Current Test'!CI$1=0,"",+PropertyTotals!CV29/PropertyTotals!CV$4*100)</f>
        <v/>
      </c>
      <c r="CX29" s="17" t="str">
        <f>IF('Current Test'!CJ$1=0,"",+PropertyTotals!CW29/PropertyTotals!CW$4*100)</f>
        <v/>
      </c>
      <c r="CY29" s="17" t="str">
        <f>IF('Current Test'!CK$1=0,"",+PropertyTotals!CX29/PropertyTotals!CX$4*100)</f>
        <v/>
      </c>
      <c r="CZ29" s="17" t="str">
        <f>IF('Current Test'!CL$1=0,"",+PropertyTotals!CY29/PropertyTotals!CY$4*100)</f>
        <v/>
      </c>
      <c r="DA29" s="17" t="str">
        <f>IF('Current Test'!CM$1=0,"",+PropertyTotals!CZ29/PropertyTotals!CZ$4*100)</f>
        <v/>
      </c>
      <c r="DB29" s="17" t="str">
        <f>IF('Current Test'!CN$1=0,"",+PropertyTotals!DA29/PropertyTotals!DA$4*100)</f>
        <v/>
      </c>
      <c r="DC29" s="17" t="str">
        <f>IF('Current Test'!CO$1=0,"",+PropertyTotals!DB29/PropertyTotals!DB$4*100)</f>
        <v/>
      </c>
      <c r="DD29" s="17" t="str">
        <f>IF('Current Test'!CP$1=0,"",+PropertyTotals!DC29/PropertyTotals!DC$4*100)</f>
        <v/>
      </c>
      <c r="DE29" s="17" t="str">
        <f>IF('Current Test'!CQ$1=0,"",+PropertyTotals!DD29/PropertyTotals!DD$4*100)</f>
        <v/>
      </c>
      <c r="DF29" s="17" t="str">
        <f>IF('Current Test'!CR$1=0,"",+PropertyTotals!DE29/PropertyTotals!DE$4*100)</f>
        <v/>
      </c>
      <c r="DG29" s="17" t="str">
        <f>IF('Current Test'!CS$1=0,"",+PropertyTotals!DF29/PropertyTotals!DF$4*100)</f>
        <v/>
      </c>
      <c r="DH29" s="17" t="str">
        <f>IF('Current Test'!CT$1=0,"",+PropertyTotals!DG29/PropertyTotals!DG$4*100)</f>
        <v/>
      </c>
      <c r="DI29" s="17" t="str">
        <f>IF('Current Test'!CU$1=0,"",+PropertyTotals!DH29/PropertyTotals!DH$4*100)</f>
        <v/>
      </c>
      <c r="DJ29" s="17" t="str">
        <f>IF('Current Test'!CV$1=0,"",+PropertyTotals!DI29/PropertyTotals!DI$4*100)</f>
        <v/>
      </c>
      <c r="DK29" s="17" t="str">
        <f>IF('Current Test'!CW$1=0,"",+PropertyTotals!DJ29/PropertyTotals!DJ$4*100)</f>
        <v/>
      </c>
      <c r="DL29" s="17" t="str">
        <f>IF('Current Test'!CX$1=0,"",+PropertyTotals!DK29/PropertyTotals!DK$4*100)</f>
        <v/>
      </c>
      <c r="DM29" s="17" t="str">
        <f>IF('Current Test'!CY$1=0,"",+PropertyTotals!DL29/PropertyTotals!DL$4*100)</f>
        <v/>
      </c>
      <c r="DN29" s="17" t="str">
        <f>IF('Current Test'!CZ$1=0,"",+PropertyTotals!DM29/PropertyTotals!DM$4*100)</f>
        <v/>
      </c>
      <c r="DO29" s="17" t="str">
        <f>IF('Current Test'!DA$1=0,"",+PropertyTotals!DN29/PropertyTotals!DN$4*100)</f>
        <v/>
      </c>
      <c r="DP29" s="17" t="str">
        <f>IF('Current Test'!DB$1=0,"",+PropertyTotals!DO29/PropertyTotals!DO$4*100)</f>
        <v/>
      </c>
      <c r="DQ29" s="17" t="str">
        <f>IF('Current Test'!DC$1=0,"",+PropertyTotals!DP29/PropertyTotals!DP$4*100)</f>
        <v/>
      </c>
      <c r="DR29" s="17" t="str">
        <f>IF('Current Test'!DD$1=0,"",+PropertyTotals!DQ29/PropertyTotals!DQ$4*100)</f>
        <v/>
      </c>
      <c r="DS29" s="17" t="str">
        <f>IF('Current Test'!DE$1=0,"",+PropertyTotals!DR29/PropertyTotals!DR$4*100)</f>
        <v/>
      </c>
      <c r="DT29" s="17" t="str">
        <f>IF('Current Test'!DF$1=0,"",+PropertyTotals!DS29/PropertyTotals!DS$4*100)</f>
        <v/>
      </c>
      <c r="DU29" s="17" t="str">
        <f>IF('Current Test'!DG$1=0,"",+PropertyTotals!DT29/PropertyTotals!DT$4*100)</f>
        <v/>
      </c>
      <c r="DV29" s="17" t="str">
        <f>IF('Current Test'!DH$1=0,"",+PropertyTotals!DU29/PropertyTotals!DU$4*100)</f>
        <v/>
      </c>
      <c r="DW29" s="17" t="str">
        <f>IF('Current Test'!DI$1=0,"",+PropertyTotals!DV29/PropertyTotals!DV$4*100)</f>
        <v/>
      </c>
      <c r="DX29" s="17" t="str">
        <f>IF('Current Test'!DJ$1=0,"",+PropertyTotals!DW29/PropertyTotals!DW$4*100)</f>
        <v/>
      </c>
      <c r="DY29" s="17" t="str">
        <f>IF('Current Test'!DK$1=0,"",+PropertyTotals!DX29/PropertyTotals!DX$4*100)</f>
        <v/>
      </c>
      <c r="DZ29" s="17" t="str">
        <f>IF('Current Test'!DL$1=0,"",+PropertyTotals!DY29/PropertyTotals!DY$4*100)</f>
        <v/>
      </c>
      <c r="EA29" s="17" t="str">
        <f>IF('Current Test'!DM$1=0,"",+PropertyTotals!DZ29/PropertyTotals!DZ$4*100)</f>
        <v/>
      </c>
      <c r="EB29" s="17" t="str">
        <f>IF('Current Test'!DN$1=0,"",+PropertyTotals!EA29/PropertyTotals!EA$4*100)</f>
        <v/>
      </c>
      <c r="EC29" s="17" t="str">
        <f>IF('Current Test'!DO$1=0,"",+PropertyTotals!EB29/PropertyTotals!EB$4*100)</f>
        <v/>
      </c>
      <c r="ED29" s="17" t="str">
        <f>IF('Current Test'!DP$1=0,"",+PropertyTotals!EC29/PropertyTotals!EC$4*100)</f>
        <v/>
      </c>
      <c r="EE29" s="17" t="str">
        <f>IF('Current Test'!DQ$1=0,"",+PropertyTotals!ED29/PropertyTotals!ED$4*100)</f>
        <v/>
      </c>
      <c r="EF29" s="17" t="str">
        <f>IF('Current Test'!DR$1=0,"",+PropertyTotals!EE29/PropertyTotals!EE$4*100)</f>
        <v/>
      </c>
      <c r="EG29" s="17" t="str">
        <f>IF('Current Test'!DS$1=0,"",+PropertyTotals!EF29/PropertyTotals!EF$4*100)</f>
        <v/>
      </c>
      <c r="EH29" s="17" t="str">
        <f>IF('Current Test'!DT$1=0,"",+PropertyTotals!EG29/PropertyTotals!EG$4*100)</f>
        <v/>
      </c>
      <c r="EI29" s="17" t="str">
        <f>IF('Current Test'!DU$1=0,"",+PropertyTotals!EH29/PropertyTotals!EH$4*100)</f>
        <v/>
      </c>
      <c r="EJ29" s="17" t="str">
        <f>IF('Current Test'!DV$1=0,"",+PropertyTotals!EI29/PropertyTotals!EI$4*100)</f>
        <v/>
      </c>
      <c r="EK29" s="17" t="str">
        <f>IF('Current Test'!DW$1=0,"",+PropertyTotals!EJ29/PropertyTotals!EJ$4*100)</f>
        <v/>
      </c>
      <c r="EL29" s="17" t="str">
        <f>IF('Current Test'!DX$1=0,"",+PropertyTotals!EK29/PropertyTotals!EK$4*100)</f>
        <v/>
      </c>
      <c r="EM29" s="17" t="str">
        <f>IF('Current Test'!DY$1=0,"",+PropertyTotals!EL29/PropertyTotals!EL$4*100)</f>
        <v/>
      </c>
      <c r="EN29" s="17" t="str">
        <f>IF('Current Test'!DZ$1=0,"",+PropertyTotals!EM29/PropertyTotals!EM$4*100)</f>
        <v/>
      </c>
      <c r="EO29" s="17" t="str">
        <f>IF('Current Test'!EA$1=0,"",+PropertyTotals!EN29/PropertyTotals!EN$4*100)</f>
        <v/>
      </c>
      <c r="EP29" s="17" t="str">
        <f>IF('Current Test'!EB$1=0,"",+PropertyTotals!EO29/PropertyTotals!EO$4*100)</f>
        <v/>
      </c>
      <c r="EQ29" s="17" t="str">
        <f>IF('Current Test'!EC$1=0,"",+PropertyTotals!EP29/PropertyTotals!EP$4*100)</f>
        <v/>
      </c>
      <c r="ER29" s="17" t="str">
        <f>IF('Current Test'!ED$1=0,"",+PropertyTotals!EQ29/PropertyTotals!EQ$4*100)</f>
        <v/>
      </c>
      <c r="ES29" s="17" t="str">
        <f>IF('Current Test'!EE$1=0,"",+PropertyTotals!ER29/PropertyTotals!ER$4*100)</f>
        <v/>
      </c>
      <c r="ET29" s="17" t="str">
        <f>IF('Current Test'!EF$1=0,"",+PropertyTotals!ES29/PropertyTotals!ES$4*100)</f>
        <v/>
      </c>
      <c r="EU29" s="17" t="str">
        <f>IF('Current Test'!EG$1=0,"",+PropertyTotals!ET29/PropertyTotals!ET$4*100)</f>
        <v/>
      </c>
      <c r="EV29" s="17" t="str">
        <f>IF('Current Test'!EH$1=0,"",+PropertyTotals!EU29/PropertyTotals!EU$4*100)</f>
        <v/>
      </c>
      <c r="EW29" s="17" t="str">
        <f>IF('Current Test'!EI$1=0,"",+PropertyTotals!EV29/PropertyTotals!EV$4*100)</f>
        <v/>
      </c>
      <c r="EX29" s="17" t="str">
        <f>IF('Current Test'!EJ$1=0,"",+PropertyTotals!EW29/PropertyTotals!EW$4*100)</f>
        <v/>
      </c>
      <c r="EY29" s="17" t="str">
        <f>IF('Current Test'!EK$1=0,"",+PropertyTotals!EX29/PropertyTotals!EX$4*100)</f>
        <v/>
      </c>
      <c r="EZ29" s="17" t="str">
        <f>IF('Current Test'!EL$1=0,"",+PropertyTotals!EY29/PropertyTotals!EY$4*100)</f>
        <v/>
      </c>
      <c r="FA29" s="17" t="str">
        <f>IF('Current Test'!EM$1=0,"",+PropertyTotals!EZ29/PropertyTotals!EZ$4*100)</f>
        <v/>
      </c>
      <c r="FB29" s="17" t="str">
        <f>IF('Current Test'!EN$1=0,"",+PropertyTotals!FA29/PropertyTotals!FA$4*100)</f>
        <v/>
      </c>
      <c r="FC29" s="17" t="str">
        <f>IF('Current Test'!EO$1=0,"",+PropertyTotals!FB29/PropertyTotals!FB$4*100)</f>
        <v/>
      </c>
      <c r="FD29" s="17" t="str">
        <f>IF('Current Test'!EP$1=0,"",+PropertyTotals!FC29/PropertyTotals!FC$4*100)</f>
        <v/>
      </c>
      <c r="FE29" s="17" t="str">
        <f>IF('Current Test'!EQ$1=0,"",+PropertyTotals!FD29/PropertyTotals!FD$4*100)</f>
        <v/>
      </c>
      <c r="FF29" s="17" t="str">
        <f>IF('Current Test'!ER$1=0,"",+PropertyTotals!FE29/PropertyTotals!FE$4*100)</f>
        <v/>
      </c>
      <c r="FG29" s="17" t="str">
        <f>IF('Current Test'!ES$1=0,"",+PropertyTotals!FF29/PropertyTotals!FF$4*100)</f>
        <v/>
      </c>
      <c r="FH29" s="17" t="str">
        <f>IF('Current Test'!ET$1=0,"",+PropertyTotals!FG29/PropertyTotals!FG$4*100)</f>
        <v/>
      </c>
      <c r="FI29" s="17" t="str">
        <f>IF('Current Test'!EU$1=0,"",+PropertyTotals!FH29/PropertyTotals!FH$4*100)</f>
        <v/>
      </c>
      <c r="FJ29" s="17" t="str">
        <f>IF('Current Test'!EV$1=0,"",+PropertyTotals!FI29/PropertyTotals!FI$4*100)</f>
        <v/>
      </c>
      <c r="FK29" s="17" t="str">
        <f>IF('Current Test'!EW$1=0,"",+PropertyTotals!FJ29/PropertyTotals!FJ$4*100)</f>
        <v/>
      </c>
      <c r="FL29" s="17" t="str">
        <f>IF('Current Test'!EX$1=0,"",+PropertyTotals!FK29/PropertyTotals!FK$4*100)</f>
        <v/>
      </c>
      <c r="FM29" s="17" t="str">
        <f>IF('Current Test'!EY$1=0,"",+PropertyTotals!FL29/PropertyTotals!FL$4*100)</f>
        <v/>
      </c>
      <c r="FN29" s="17" t="str">
        <f>IF('Current Test'!EZ$1=0,"",+PropertyTotals!FM29/PropertyTotals!FM$4*100)</f>
        <v/>
      </c>
      <c r="FO29" s="17" t="str">
        <f>IF('Current Test'!FA$1=0,"",+PropertyTotals!FN29/PropertyTotals!FN$4*100)</f>
        <v/>
      </c>
      <c r="FP29" s="17" t="str">
        <f>IF('Current Test'!FB$1=0,"",+PropertyTotals!FO29/PropertyTotals!FO$4*100)</f>
        <v/>
      </c>
      <c r="FQ29" s="17" t="str">
        <f>IF('Current Test'!FC$1=0,"",+PropertyTotals!FP29/PropertyTotals!FP$4*100)</f>
        <v/>
      </c>
      <c r="FR29" s="17" t="str">
        <f>IF('Current Test'!FD$1=0,"",+PropertyTotals!FQ29/PropertyTotals!FQ$4*100)</f>
        <v/>
      </c>
      <c r="FS29" s="17" t="str">
        <f>IF('Current Test'!FE$1=0,"",+PropertyTotals!FR29/PropertyTotals!FR$4*100)</f>
        <v/>
      </c>
      <c r="FT29" s="17" t="str">
        <f>IF('Current Test'!FF$1=0,"",+PropertyTotals!FS29/PropertyTotals!FS$4*100)</f>
        <v/>
      </c>
      <c r="FU29" s="17" t="str">
        <f>IF('Current Test'!FG$1=0,"",+PropertyTotals!FT29/PropertyTotals!FT$4*100)</f>
        <v/>
      </c>
      <c r="FV29" s="17" t="str">
        <f>IF('Current Test'!FH$1=0,"",+PropertyTotals!FU29/PropertyTotals!FU$4*100)</f>
        <v/>
      </c>
      <c r="FW29" s="17" t="str">
        <f>IF('Current Test'!FI$1=0,"",+PropertyTotals!FV29/PropertyTotals!FV$4*100)</f>
        <v/>
      </c>
      <c r="FX29" s="17" t="str">
        <f>IF('Current Test'!FJ$1=0,"",+PropertyTotals!FW29/PropertyTotals!FW$4*100)</f>
        <v/>
      </c>
      <c r="FY29" s="17" t="str">
        <f>IF('Current Test'!FK$1=0,"",+PropertyTotals!FX29/PropertyTotals!FX$4*100)</f>
        <v/>
      </c>
      <c r="FZ29" s="17" t="str">
        <f>IF('Current Test'!FL$1=0,"",+PropertyTotals!FY29/PropertyTotals!FY$4*100)</f>
        <v/>
      </c>
      <c r="GA29" s="17" t="str">
        <f>IF('Current Test'!FM$1=0,"",+PropertyTotals!FZ29/PropertyTotals!FZ$4*100)</f>
        <v/>
      </c>
      <c r="GB29" s="17" t="str">
        <f>IF('Current Test'!FN$1=0,"",+PropertyTotals!GA29/PropertyTotals!GA$4*100)</f>
        <v/>
      </c>
      <c r="GC29" s="17" t="str">
        <f>IF('Current Test'!FO$1=0,"",+PropertyTotals!GB29/PropertyTotals!GB$4*100)</f>
        <v/>
      </c>
      <c r="GD29" s="17" t="str">
        <f>IF('Current Test'!FP$1=0,"",+PropertyTotals!GC29/PropertyTotals!GC$4*100)</f>
        <v/>
      </c>
      <c r="GE29" s="17" t="str">
        <f>IF('Current Test'!FQ$1=0,"",+PropertyTotals!GD29/PropertyTotals!GD$4*100)</f>
        <v/>
      </c>
      <c r="GF29" s="17" t="str">
        <f>IF('Current Test'!FR$1=0,"",+PropertyTotals!GE29/PropertyTotals!GE$4*100)</f>
        <v/>
      </c>
      <c r="GG29" s="17" t="str">
        <f>IF('Current Test'!FS$1=0,"",+PropertyTotals!GF29/PropertyTotals!GF$4*100)</f>
        <v/>
      </c>
      <c r="GH29" s="17" t="str">
        <f>IF('Current Test'!FT$1=0,"",+PropertyTotals!GG29/PropertyTotals!GG$4*100)</f>
        <v/>
      </c>
      <c r="GI29" s="17" t="str">
        <f>IF('Current Test'!FU$1=0,"",+PropertyTotals!GH29/PropertyTotals!GH$4*100)</f>
        <v/>
      </c>
      <c r="GJ29" s="17" t="str">
        <f>IF('Current Test'!FV$1=0,"",+PropertyTotals!GI29/PropertyTotals!GI$4*100)</f>
        <v/>
      </c>
      <c r="GK29" s="17" t="str">
        <f>IF('Current Test'!FW$1=0,"",+PropertyTotals!GJ29/PropertyTotals!GJ$4*100)</f>
        <v/>
      </c>
      <c r="GL29" s="17" t="str">
        <f>IF('Current Test'!FX$1=0,"",+PropertyTotals!GK29/PropertyTotals!GK$4*100)</f>
        <v/>
      </c>
      <c r="GM29" s="17" t="str">
        <f>IF('Current Test'!FY$1=0,"",+PropertyTotals!GL29/PropertyTotals!GL$4*100)</f>
        <v/>
      </c>
      <c r="GN29" s="17" t="str">
        <f>IF('Current Test'!FZ$1=0,"",+PropertyTotals!GM29/PropertyTotals!GM$4*100)</f>
        <v/>
      </c>
      <c r="GO29" s="17" t="str">
        <f>IF('Current Test'!GA$1=0,"",+PropertyTotals!GN29/PropertyTotals!GN$4*100)</f>
        <v/>
      </c>
      <c r="GP29" s="17" t="str">
        <f>IF('Current Test'!GB$1=0,"",+PropertyTotals!GO29/PropertyTotals!GO$4*100)</f>
        <v/>
      </c>
      <c r="GQ29" s="17" t="str">
        <f>IF('Current Test'!GC$1=0,"",+PropertyTotals!GP29/PropertyTotals!GP$4*100)</f>
        <v/>
      </c>
      <c r="GR29" s="17" t="str">
        <f>IF('Current Test'!GD$1=0,"",+PropertyTotals!GQ29/PropertyTotals!GQ$4*100)</f>
        <v/>
      </c>
      <c r="GS29" s="17" t="str">
        <f>IF('Current Test'!GE$1=0,"",+PropertyTotals!GR29/PropertyTotals!GR$4*100)</f>
        <v/>
      </c>
      <c r="GT29" s="17" t="str">
        <f>IF('Current Test'!GF$1=0,"",+PropertyTotals!GS29/PropertyTotals!GS$4*100)</f>
        <v/>
      </c>
      <c r="GU29" s="17" t="str">
        <f>IF('Current Test'!GG$1=0,"",+PropertyTotals!GT29/PropertyTotals!GT$4*100)</f>
        <v/>
      </c>
      <c r="GV29" s="17" t="str">
        <f>IF('Current Test'!GH$1=0,"",+PropertyTotals!GU29/PropertyTotals!GU$4*100)</f>
        <v/>
      </c>
      <c r="GW29" s="17" t="str">
        <f>IF('Current Test'!GI$1=0,"",+PropertyTotals!GV29/PropertyTotals!GV$4*100)</f>
        <v/>
      </c>
      <c r="GX29" s="17" t="str">
        <f>IF('Current Test'!GJ$1=0,"",+PropertyTotals!GW29/PropertyTotals!GW$4*100)</f>
        <v/>
      </c>
      <c r="GY29" s="17" t="str">
        <f>IF('Current Test'!GK$1=0,"",+PropertyTotals!GX29/PropertyTotals!GX$4*100)</f>
        <v/>
      </c>
      <c r="GZ29" s="17" t="str">
        <f>IF('Current Test'!GL$1=0,"",+PropertyTotals!GY29/PropertyTotals!GY$4*100)</f>
        <v/>
      </c>
      <c r="HA29" s="17" t="str">
        <f>IF('Current Test'!GM$1=0,"",+PropertyTotals!GZ29/PropertyTotals!GZ$4*100)</f>
        <v/>
      </c>
      <c r="HB29" s="17" t="str">
        <f>IF('Current Test'!GN$1=0,"",+PropertyTotals!HA29/PropertyTotals!HA$4*100)</f>
        <v/>
      </c>
      <c r="HC29" s="17" t="str">
        <f>IF('Current Test'!GO$1=0,"",+PropertyTotals!HB29/PropertyTotals!HB$4*100)</f>
        <v/>
      </c>
      <c r="HD29" s="17" t="str">
        <f>IF('Current Test'!GP$1=0,"",+PropertyTotals!HC29/PropertyTotals!HC$4*100)</f>
        <v/>
      </c>
      <c r="HE29" s="17" t="str">
        <f>IF('Current Test'!GQ$1=0,"",+PropertyTotals!HD29/PropertyTotals!HD$4*100)</f>
        <v/>
      </c>
      <c r="HF29" s="17" t="str">
        <f>IF('Current Test'!GR$1=0,"",+PropertyTotals!HE29/PropertyTotals!HE$4*100)</f>
        <v/>
      </c>
      <c r="HG29" s="17" t="str">
        <f>IF('Current Test'!GS$1=0,"",+PropertyTotals!HF29/PropertyTotals!HF$4*100)</f>
        <v/>
      </c>
      <c r="HH29" s="17" t="str">
        <f>IF('Current Test'!GT$1=0,"",+PropertyTotals!HG29/PropertyTotals!HG$4*100)</f>
        <v/>
      </c>
      <c r="HI29" s="17" t="str">
        <f>IF('Current Test'!GU$1=0,"",+PropertyTotals!HH29/PropertyTotals!HH$4*100)</f>
        <v/>
      </c>
      <c r="HJ29" s="17" t="str">
        <f>IF('Current Test'!GV$1=0,"",+PropertyTotals!HI29/PropertyTotals!HI$4*100)</f>
        <v/>
      </c>
      <c r="HK29" s="17" t="str">
        <f>IF('Current Test'!GW$1=0,"",+PropertyTotals!HJ29/PropertyTotals!HJ$4*100)</f>
        <v/>
      </c>
      <c r="HL29" s="17" t="str">
        <f>IF('Current Test'!GX$1=0,"",+PropertyTotals!HK29/PropertyTotals!HK$4*100)</f>
        <v/>
      </c>
      <c r="HM29" s="17" t="str">
        <f>IF('Current Test'!GY$1=0,"",+PropertyTotals!HL29/PropertyTotals!HL$4*100)</f>
        <v/>
      </c>
      <c r="HN29" s="17" t="str">
        <f>IF('Current Test'!GZ$1=0,"",+PropertyTotals!HM29/PropertyTotals!HM$4*100)</f>
        <v/>
      </c>
      <c r="HO29" s="17" t="str">
        <f>IF('Current Test'!HA$1=0,"",+PropertyTotals!HN29/PropertyTotals!HN$4*100)</f>
        <v/>
      </c>
      <c r="HP29" s="17" t="str">
        <f>IF('Current Test'!HB$1=0,"",+PropertyTotals!HO29/PropertyTotals!HO$4*100)</f>
        <v/>
      </c>
      <c r="HQ29" s="17" t="str">
        <f>IF('Current Test'!HC$1=0,"",+PropertyTotals!HP29/PropertyTotals!HP$4*100)</f>
        <v/>
      </c>
      <c r="HR29" s="17" t="str">
        <f>IF('Current Test'!HD$1=0,"",+PropertyTotals!HQ29/PropertyTotals!HQ$4*100)</f>
        <v/>
      </c>
      <c r="HS29" s="17" t="str">
        <f>IF('Current Test'!HE$1=0,"",+PropertyTotals!HR29/PropertyTotals!HR$4*100)</f>
        <v/>
      </c>
      <c r="HT29" s="17" t="str">
        <f>IF('Current Test'!HF$1=0,"",+PropertyTotals!HS29/PropertyTotals!HS$4*100)</f>
        <v/>
      </c>
      <c r="HU29" s="17" t="str">
        <f>IF('Current Test'!HG$1=0,"",+PropertyTotals!HT29/PropertyTotals!HT$4*100)</f>
        <v/>
      </c>
      <c r="HV29" s="17" t="str">
        <f>IF('Current Test'!HH$1=0,"",+PropertyTotals!HU29/PropertyTotals!HU$4*100)</f>
        <v/>
      </c>
      <c r="HW29" s="17" t="str">
        <f>IF('Current Test'!HI$1=0,"",+PropertyTotals!HV29/PropertyTotals!HV$4*100)</f>
        <v/>
      </c>
      <c r="HX29" s="17" t="str">
        <f>IF('Current Test'!HJ$1=0,"",+PropertyTotals!HW29/PropertyTotals!HW$4*100)</f>
        <v/>
      </c>
      <c r="HY29" s="17" t="str">
        <f>IF('Current Test'!HK$1=0,"",+PropertyTotals!HX29/PropertyTotals!HX$4*100)</f>
        <v/>
      </c>
      <c r="HZ29" s="17" t="str">
        <f>IF('Current Test'!HL$1=0,"",+PropertyTotals!HY29/PropertyTotals!HY$4*100)</f>
        <v/>
      </c>
      <c r="IA29" s="17" t="str">
        <f>IF('Current Test'!HM$1=0,"",+PropertyTotals!HZ29/PropertyTotals!HZ$4*100)</f>
        <v/>
      </c>
      <c r="IB29" s="17" t="str">
        <f>IF('Current Test'!HN$1=0,"",+PropertyTotals!IA29/PropertyTotals!IA$4*100)</f>
        <v/>
      </c>
      <c r="IC29" s="17" t="str">
        <f>IF('Current Test'!HO$1=0,"",+PropertyTotals!IB29/PropertyTotals!IB$4*100)</f>
        <v/>
      </c>
      <c r="ID29" s="17" t="str">
        <f>IF('Current Test'!HP$1=0,"",+PropertyTotals!IC29/PropertyTotals!IC$4*100)</f>
        <v/>
      </c>
      <c r="IE29" s="17" t="str">
        <f>IF('Current Test'!HQ$1=0,"",+PropertyTotals!ID29/PropertyTotals!ID$4*100)</f>
        <v/>
      </c>
      <c r="IF29" s="17" t="str">
        <f>IF('Current Test'!HR$1=0,"",+PropertyTotals!IE29/PropertyTotals!IE$4*100)</f>
        <v/>
      </c>
      <c r="IG29" s="17" t="str">
        <f>IF('Current Test'!HS$1=0,"",+PropertyTotals!IF29/PropertyTotals!IF$4*100)</f>
        <v/>
      </c>
      <c r="IH29" s="17" t="str">
        <f>IF('Current Test'!HT$1=0,"",+PropertyTotals!IG29/PropertyTotals!IG$4*100)</f>
        <v/>
      </c>
      <c r="II29" s="17" t="str">
        <f>IF('Current Test'!HU$1=0,"",+PropertyTotals!IH29/PropertyTotals!IH$4*100)</f>
        <v/>
      </c>
      <c r="IJ29" s="17" t="str">
        <f>IF('Current Test'!HV$1=0,"",+PropertyTotals!II29/PropertyTotals!II$4*100)</f>
        <v/>
      </c>
      <c r="IK29" s="17" t="str">
        <f>IF('Current Test'!HW$1=0,"",+PropertyTotals!IJ29/PropertyTotals!IJ$4*100)</f>
        <v/>
      </c>
      <c r="IL29" s="17" t="str">
        <f>IF('Current Test'!HX$1=0,"",+PropertyTotals!IK29/PropertyTotals!IK$4*100)</f>
        <v/>
      </c>
      <c r="IM29" s="17" t="str">
        <f>IF('Current Test'!HY$1=0,"",+PropertyTotals!IL29/PropertyTotals!IL$4*100)</f>
        <v/>
      </c>
      <c r="IN29" s="17" t="str">
        <f>IF('Current Test'!HZ$1=0,"",+PropertyTotals!IM29/PropertyTotals!IM$4*100)</f>
        <v/>
      </c>
      <c r="IO29" s="17" t="str">
        <f>IF('Current Test'!IA$1=0,"",+PropertyTotals!IN29/PropertyTotals!IN$4*100)</f>
        <v/>
      </c>
      <c r="IP29" s="17" t="str">
        <f>IF('Current Test'!IB$1=0,"",+PropertyTotals!IO29/PropertyTotals!IO$4*100)</f>
        <v/>
      </c>
      <c r="IQ29" s="17" t="str">
        <f>IF('Current Test'!IC$1=0,"",+PropertyTotals!IP29/PropertyTotals!IP$4*100)</f>
        <v/>
      </c>
      <c r="IR29" s="17" t="str">
        <f>IF('Current Test'!ID$1=0,"",+PropertyTotals!IQ29/PropertyTotals!IQ$4*100)</f>
        <v/>
      </c>
      <c r="IS29" s="17" t="str">
        <f>IF('Current Test'!IE$1=0,"",+PropertyTotals!IR29/PropertyTotals!IR$4*100)</f>
        <v/>
      </c>
      <c r="IT29" s="17" t="str">
        <f>IF('Current Test'!IF$1=0,"",+PropertyTotals!IS29/PropertyTotals!IS$4*100)</f>
        <v/>
      </c>
      <c r="IU29" s="17" t="str">
        <f>IF('Current Test'!IG$1=0,"",+PropertyTotals!IT29/PropertyTotals!IT$4*100)</f>
        <v/>
      </c>
      <c r="IV29" s="17" t="str">
        <f>IF('Current Test'!IH$1=0,"",+PropertyTotals!IU29/PropertyTotals!IU$4*100)</f>
        <v/>
      </c>
      <c r="IW29" s="17" t="str">
        <f>IF('Current Test'!II$1=0,"",+PropertyTotals!IV29/PropertyTotals!IV$4*100)</f>
        <v/>
      </c>
      <c r="IX29" s="17" t="str">
        <f>IF('Current Test'!IJ$1=0,"",+PropertyTotals!IW29/PropertyTotals!IW$4*100)</f>
        <v/>
      </c>
      <c r="IY29" s="17" t="str">
        <f>IF('Current Test'!IK$1=0,"",+PropertyTotals!IX29/PropertyTotals!IX$4*100)</f>
        <v/>
      </c>
      <c r="IZ29" s="17" t="str">
        <f>IF('Current Test'!IL$1=0,"",+PropertyTotals!IY29/PropertyTotals!IY$4*100)</f>
        <v/>
      </c>
      <c r="JA29" s="17" t="str">
        <f>IF('Current Test'!IM$1=0,"",+PropertyTotals!IZ29/PropertyTotals!IZ$4*100)</f>
        <v/>
      </c>
      <c r="JB29" s="17" t="str">
        <f>IF('Current Test'!IN$1=0,"",+PropertyTotals!JA29/PropertyTotals!JA$4*100)</f>
        <v/>
      </c>
      <c r="JC29" s="17" t="str">
        <f>IF('Current Test'!IO$1=0,"",+PropertyTotals!JB29/PropertyTotals!JB$4*100)</f>
        <v/>
      </c>
      <c r="JD29" s="17" t="str">
        <f>IF('Current Test'!IP$1=0,"",+PropertyTotals!JC29/PropertyTotals!JC$4*100)</f>
        <v/>
      </c>
      <c r="JE29" s="17" t="str">
        <f>IF('Current Test'!IQ$1=0,"",+PropertyTotals!JD29/PropertyTotals!JD$4*100)</f>
        <v/>
      </c>
      <c r="JF29" s="17" t="str">
        <f>IF('Current Test'!IR$1=0,"",+PropertyTotals!JE29/PropertyTotals!JE$4*100)</f>
        <v/>
      </c>
      <c r="JG29" s="17" t="str">
        <f>IF('Current Test'!IS$1=0,"",+PropertyTotals!JF29/PropertyTotals!JF$4*100)</f>
        <v/>
      </c>
      <c r="JH29" s="17" t="str">
        <f>IF('Current Test'!IT$1=0,"",+PropertyTotals!JG29/PropertyTotals!JG$4*100)</f>
        <v/>
      </c>
      <c r="JI29" s="17" t="str">
        <f>IF('Current Test'!IU$1=0,"",+PropertyTotals!JH29/PropertyTotals!JH$4*100)</f>
        <v/>
      </c>
      <c r="JJ29" s="17" t="str">
        <f>IF('Current Test'!IV$1=0,"",+PropertyTotals!JI29/PropertyTotals!JI$4*100)</f>
        <v/>
      </c>
      <c r="JK29" s="17" t="str">
        <f>IF('Current Test'!IW$1=0,"",+PropertyTotals!JJ29/PropertyTotals!JJ$4*100)</f>
        <v/>
      </c>
      <c r="JL29" s="17" t="str">
        <f>IF('Current Test'!IX$1=0,"",+PropertyTotals!JK29/PropertyTotals!JK$4*100)</f>
        <v/>
      </c>
      <c r="JM29" s="17" t="str">
        <f>IF('Current Test'!IY$1=0,"",+PropertyTotals!JL29/PropertyTotals!JL$4*100)</f>
        <v/>
      </c>
      <c r="JN29" s="17" t="str">
        <f>IF('Current Test'!IZ$1=0,"",+PropertyTotals!JM29/PropertyTotals!JM$4*100)</f>
        <v/>
      </c>
      <c r="JO29" s="17" t="str">
        <f>IF('Current Test'!JA$1=0,"",+PropertyTotals!JN29/PropertyTotals!JN$4*100)</f>
        <v/>
      </c>
      <c r="JP29" s="17" t="str">
        <f>IF('Current Test'!JB$1=0,"",+PropertyTotals!JO29/PropertyTotals!JO$4*100)</f>
        <v/>
      </c>
      <c r="JQ29" s="17" t="str">
        <f>IF('Current Test'!JC$1=0,"",+PropertyTotals!JP29/PropertyTotals!JP$4*100)</f>
        <v/>
      </c>
      <c r="JR29" s="17" t="str">
        <f>IF('Current Test'!JD$1=0,"",+PropertyTotals!JQ29/PropertyTotals!JQ$4*100)</f>
        <v/>
      </c>
      <c r="JS29" s="17" t="str">
        <f>IF('Current Test'!JE$1=0,"",+PropertyTotals!JR29/PropertyTotals!JR$4*100)</f>
        <v/>
      </c>
      <c r="JT29" s="17" t="str">
        <f>IF('Current Test'!JF$1=0,"",+PropertyTotals!JS29/PropertyTotals!JS$4*100)</f>
        <v/>
      </c>
      <c r="JU29" s="17" t="str">
        <f>IF('Current Test'!JG$1=0,"",+PropertyTotals!JT29/PropertyTotals!JT$4*100)</f>
        <v/>
      </c>
      <c r="JV29" s="17" t="str">
        <f>IF('Current Test'!JH$1=0,"",+PropertyTotals!JU29/PropertyTotals!JU$4*100)</f>
        <v/>
      </c>
      <c r="JW29" s="17" t="str">
        <f>IF('Current Test'!JI$1=0,"",+PropertyTotals!JV29/PropertyTotals!JV$4*100)</f>
        <v/>
      </c>
      <c r="JX29" s="17" t="str">
        <f>IF('Current Test'!JJ$1=0,"",+PropertyTotals!JW29/PropertyTotals!JW$4*100)</f>
        <v/>
      </c>
      <c r="JY29" s="17" t="str">
        <f>IF('Current Test'!JK$1=0,"",+PropertyTotals!JX29/PropertyTotals!JX$4*100)</f>
        <v/>
      </c>
      <c r="JZ29" s="17" t="str">
        <f>IF('Current Test'!JL$1=0,"",+PropertyTotals!JY29/PropertyTotals!JY$4*100)</f>
        <v/>
      </c>
      <c r="KA29" s="17" t="str">
        <f>IF('Current Test'!JM$1=0,"",+PropertyTotals!JZ29/PropertyTotals!JZ$4*100)</f>
        <v/>
      </c>
      <c r="KB29" s="17" t="str">
        <f>IF('Current Test'!JN$1=0,"",+PropertyTotals!KA29/PropertyTotals!KA$4*100)</f>
        <v/>
      </c>
      <c r="KC29" s="17" t="str">
        <f>IF('Current Test'!JO$1=0,"",+PropertyTotals!KB29/PropertyTotals!KB$4*100)</f>
        <v/>
      </c>
      <c r="KD29" s="17" t="str">
        <f>IF('Current Test'!JP$1=0,"",+PropertyTotals!KC29/PropertyTotals!KC$4*100)</f>
        <v/>
      </c>
      <c r="KE29" s="17" t="str">
        <f>IF('Current Test'!JQ$1=0,"",+PropertyTotals!KD29/PropertyTotals!KD$4*100)</f>
        <v/>
      </c>
      <c r="KF29" s="17" t="str">
        <f>IF('Current Test'!JR$1=0,"",+PropertyTotals!KE29/PropertyTotals!KE$4*100)</f>
        <v/>
      </c>
      <c r="KG29" s="17" t="str">
        <f>IF('Current Test'!JS$1=0,"",+PropertyTotals!KF29/PropertyTotals!KF$4*100)</f>
        <v/>
      </c>
      <c r="KH29" s="17" t="str">
        <f>IF('Current Test'!JT$1=0,"",+PropertyTotals!KG29/PropertyTotals!KG$4*100)</f>
        <v/>
      </c>
      <c r="KI29" s="17" t="str">
        <f>IF('Current Test'!JU$1=0,"",+PropertyTotals!KH29/PropertyTotals!KH$4*100)</f>
        <v/>
      </c>
      <c r="KJ29" s="17" t="str">
        <f>IF('Current Test'!JV$1=0,"",+PropertyTotals!KI29/PropertyTotals!KI$4*100)</f>
        <v/>
      </c>
      <c r="KK29" s="17" t="str">
        <f>IF('Current Test'!JW$1=0,"",+PropertyTotals!KJ29/PropertyTotals!KJ$4*100)</f>
        <v/>
      </c>
      <c r="KL29" s="17" t="str">
        <f>IF('Current Test'!JX$1=0,"",+PropertyTotals!KK29/PropertyTotals!KK$4*100)</f>
        <v/>
      </c>
      <c r="KM29" s="17" t="str">
        <f>IF('Current Test'!JY$1=0,"",+PropertyTotals!KL29/PropertyTotals!KL$4*100)</f>
        <v/>
      </c>
      <c r="KN29" s="17" t="str">
        <f>IF('Current Test'!JZ$1=0,"",+PropertyTotals!KM29/PropertyTotals!KM$4*100)</f>
        <v/>
      </c>
      <c r="KO29" s="17" t="str">
        <f>IF('Current Test'!KA$1=0,"",+PropertyTotals!KN29/PropertyTotals!KN$4*100)</f>
        <v/>
      </c>
      <c r="KP29" s="17" t="str">
        <f>IF('Current Test'!KB$1=0,"",+PropertyTotals!KO29/PropertyTotals!KO$4*100)</f>
        <v/>
      </c>
      <c r="KQ29" s="17" t="str">
        <f>IF('Current Test'!KC$1=0,"",+PropertyTotals!KP29/PropertyTotals!KP$4*100)</f>
        <v/>
      </c>
      <c r="KR29" s="17" t="str">
        <f>IF('Current Test'!KD$1=0,"",+PropertyTotals!KQ29/PropertyTotals!KQ$4*100)</f>
        <v/>
      </c>
      <c r="KS29" s="17" t="str">
        <f>IF('Current Test'!KE$1=0,"",+PropertyTotals!KR29/PropertyTotals!KR$4*100)</f>
        <v/>
      </c>
      <c r="KT29" s="17" t="str">
        <f>IF('Current Test'!KF$1=0,"",+PropertyTotals!KS29/PropertyTotals!KS$4*100)</f>
        <v/>
      </c>
      <c r="KU29" s="17" t="str">
        <f>IF('Current Test'!KG$1=0,"",+PropertyTotals!KT29/PropertyTotals!KT$4*100)</f>
        <v/>
      </c>
      <c r="KV29" s="17" t="str">
        <f>IF('Current Test'!KH$1=0,"",+PropertyTotals!KU29/PropertyTotals!KU$4*100)</f>
        <v/>
      </c>
      <c r="KW29" s="17" t="str">
        <f>IF('Current Test'!KI$1=0,"",+PropertyTotals!KV29/PropertyTotals!KV$4*100)</f>
        <v/>
      </c>
      <c r="KX29" s="17" t="str">
        <f>IF('Current Test'!KJ$1=0,"",+PropertyTotals!KW29/PropertyTotals!KW$4*100)</f>
        <v/>
      </c>
      <c r="KY29" s="17" t="str">
        <f>IF('Current Test'!KK$1=0,"",+PropertyTotals!KX29/PropertyTotals!KX$4*100)</f>
        <v/>
      </c>
      <c r="KZ29" s="17" t="str">
        <f>IF('Current Test'!KL$1=0,"",+PropertyTotals!KY29/PropertyTotals!KY$4*100)</f>
        <v/>
      </c>
      <c r="LA29" s="17" t="str">
        <f>IF('Current Test'!KM$1=0,"",+PropertyTotals!KZ29/PropertyTotals!KZ$4*100)</f>
        <v/>
      </c>
      <c r="LB29" s="17" t="str">
        <f>IF('Current Test'!KN$1=0,"",+PropertyTotals!LA29/PropertyTotals!LA$4*100)</f>
        <v/>
      </c>
      <c r="LC29" s="17" t="str">
        <f>IF('Current Test'!KO$1=0,"",+PropertyTotals!LB29/PropertyTotals!LB$4*100)</f>
        <v/>
      </c>
    </row>
    <row r="30" spans="1:315" x14ac:dyDescent="0.2">
      <c r="A30" s="11" t="s">
        <v>48</v>
      </c>
      <c r="B30" s="19">
        <f t="shared" si="3"/>
        <v>1.458547943450355</v>
      </c>
      <c r="C30" s="21">
        <f t="shared" si="4"/>
        <v>2.3425317414615168</v>
      </c>
      <c r="D30" s="19">
        <f t="shared" si="5"/>
        <v>3.2265155394726786</v>
      </c>
      <c r="E30" s="17">
        <f t="shared" si="0"/>
        <v>0.88398379801116167</v>
      </c>
      <c r="F30" s="15">
        <f t="shared" si="1"/>
        <v>0</v>
      </c>
      <c r="G30" s="15">
        <f t="shared" si="6"/>
        <v>0</v>
      </c>
      <c r="H30" s="15">
        <f t="shared" si="7"/>
        <v>2.3532668881506091</v>
      </c>
      <c r="I30" s="15">
        <f t="shared" si="8"/>
        <v>4.4444444444444446</v>
      </c>
      <c r="J30" s="15">
        <f t="shared" si="9"/>
        <v>8.695652173913043</v>
      </c>
      <c r="K30" s="16">
        <f t="shared" si="10"/>
        <v>39</v>
      </c>
      <c r="L30" s="15">
        <f t="shared" si="11"/>
        <v>40</v>
      </c>
      <c r="M30" s="10">
        <f t="shared" si="12"/>
        <v>2.0646173033071782</v>
      </c>
      <c r="N30" s="10">
        <f t="shared" si="13"/>
        <v>2.3425317414615168</v>
      </c>
      <c r="O30" s="11" t="s">
        <v>48</v>
      </c>
      <c r="P30" s="17">
        <f>IF('Current Test'!B$1=0,"",+PropertyTotals!O30/PropertyTotals!O$4*100)</f>
        <v>4.4444444444444446</v>
      </c>
      <c r="Q30" s="17">
        <f>IF('Current Test'!C$1=0,"",+PropertyTotals!P30/PropertyTotals!P$4*100)</f>
        <v>0</v>
      </c>
      <c r="R30" s="17">
        <f>IF('Current Test'!D$1=0,"",+PropertyTotals!Q30/PropertyTotals!Q$4*100)</f>
        <v>2.3809523809523809</v>
      </c>
      <c r="S30" s="17">
        <f>IF('Current Test'!E$1=0,"",+PropertyTotals!R30/PropertyTotals!R$4*100)</f>
        <v>2.3809523809523809</v>
      </c>
      <c r="T30" s="17">
        <f>IF('Current Test'!F$1=0,"",+PropertyTotals!S30/PropertyTotals!S$4*100)</f>
        <v>2.3809523809523809</v>
      </c>
      <c r="U30" s="17">
        <f>IF('Current Test'!G$1=0,"",+PropertyTotals!T30/PropertyTotals!T$4*100)</f>
        <v>0</v>
      </c>
      <c r="V30" s="17">
        <f>IF('Current Test'!H$1=0,"",+PropertyTotals!U30/PropertyTotals!U$4*100)</f>
        <v>2.3809523809523809</v>
      </c>
      <c r="W30" s="17">
        <f>IF('Current Test'!I$1=0,"",+PropertyTotals!V30/PropertyTotals!V$4*100)</f>
        <v>8.695652173913043</v>
      </c>
      <c r="X30" s="17">
        <f>IF('Current Test'!J$1=0,"",+PropertyTotals!W30/PropertyTotals!W$4*100)</f>
        <v>4.5454545454545459</v>
      </c>
      <c r="Y30" s="17">
        <f>IF('Current Test'!K$1=0,"",+PropertyTotals!X30/PropertyTotals!X$4*100)</f>
        <v>4.7619047619047619</v>
      </c>
      <c r="Z30" s="17">
        <f>IF('Current Test'!L$1=0,"",+PropertyTotals!Y30/PropertyTotals!Y$4*100)</f>
        <v>2.1276595744680851</v>
      </c>
      <c r="AA30" s="17">
        <f>IF('Current Test'!M$1=0,"",+PropertyTotals!Z30/PropertyTotals!Z$4*100)</f>
        <v>0</v>
      </c>
      <c r="AB30" s="17">
        <f>IF('Current Test'!N$1=0,"",+PropertyTotals!AA30/PropertyTotals!AA$4*100)</f>
        <v>4.4444444444444446</v>
      </c>
      <c r="AC30" s="17">
        <f>IF('Current Test'!O$1=0,"",+PropertyTotals!AB30/PropertyTotals!AB$4*100)</f>
        <v>4.8780487804878048</v>
      </c>
      <c r="AD30" s="17">
        <f>IF('Current Test'!P$1=0,"",+PropertyTotals!AC30/PropertyTotals!AC$4*100)</f>
        <v>4.4444444444444446</v>
      </c>
      <c r="AE30" s="17">
        <f>IF('Current Test'!Q$1=0,"",+PropertyTotals!AD30/PropertyTotals!AD$4*100)</f>
        <v>2.3809523809523809</v>
      </c>
      <c r="AF30" s="17">
        <f>IF('Current Test'!R$1=0,"",+PropertyTotals!AE30/PropertyTotals!AE$4*100)</f>
        <v>0</v>
      </c>
      <c r="AG30" s="17">
        <f>IF('Current Test'!S$1=0,"",+PropertyTotals!AF30/PropertyTotals!AF$4*100)</f>
        <v>0</v>
      </c>
      <c r="AH30" s="17">
        <f>IF('Current Test'!T$1=0,"",+PropertyTotals!AG30/PropertyTotals!AG$4*100)</f>
        <v>2.2222222222222223</v>
      </c>
      <c r="AI30" s="17">
        <f>IF('Current Test'!U$1=0,"",+PropertyTotals!AH30/PropertyTotals!AH$4*100)</f>
        <v>0</v>
      </c>
      <c r="AJ30" s="17">
        <f>IF('Current Test'!V$1=0,"",+PropertyTotals!AI30/PropertyTotals!AI$4*100)</f>
        <v>0</v>
      </c>
      <c r="AK30" s="17">
        <f>IF('Current Test'!W$1=0,"",+PropertyTotals!AJ30/PropertyTotals!AJ$4*100)</f>
        <v>2.2727272727272729</v>
      </c>
      <c r="AL30" s="17">
        <f>IF('Current Test'!X$1=0,"",+PropertyTotals!AK30/PropertyTotals!AK$4*100)</f>
        <v>2.3255813953488373</v>
      </c>
      <c r="AM30" s="17">
        <f>IF('Current Test'!Y$1=0,"",+PropertyTotals!AL30/PropertyTotals!AL$4*100)</f>
        <v>0</v>
      </c>
      <c r="AN30" s="17">
        <f>IF('Current Test'!Z$1=0,"",+PropertyTotals!AM30/PropertyTotals!AM$4*100)</f>
        <v>4.3478260869565215</v>
      </c>
      <c r="AO30" s="17">
        <f>IF('Current Test'!AA$1=0,"",+PropertyTotals!AN30/PropertyTotals!AN$4*100)</f>
        <v>4.7619047619047619</v>
      </c>
      <c r="AP30" s="17">
        <f>IF('Current Test'!AB$1=0,"",+PropertyTotals!AO30/PropertyTotals!AO$4*100)</f>
        <v>2.4390243902439024</v>
      </c>
      <c r="AQ30" s="17">
        <f>IF('Current Test'!AC$1=0,"",+PropertyTotals!AP30/PropertyTotals!AP$4*100)</f>
        <v>2.3809523809523809</v>
      </c>
      <c r="AR30" s="17">
        <f>IF('Current Test'!AD$1=0,"",+PropertyTotals!AQ30/PropertyTotals!AQ$4*100)</f>
        <v>2.2222222222222223</v>
      </c>
      <c r="AS30" s="17">
        <f>IF('Current Test'!AE$1=0,"",+PropertyTotals!AR30/PropertyTotals!AR$4*100)</f>
        <v>0</v>
      </c>
      <c r="AT30" s="17">
        <f>IF('Current Test'!AF$1=0,"",+PropertyTotals!AS30/PropertyTotals!AS$4*100)</f>
        <v>0</v>
      </c>
      <c r="AU30" s="17">
        <f>IF('Current Test'!AG$1=0,"",+PropertyTotals!AT30/PropertyTotals!AT$4*100)</f>
        <v>0</v>
      </c>
      <c r="AV30" s="17">
        <f>IF('Current Test'!AH$1=0,"",+PropertyTotals!AU30/PropertyTotals!AU$4*100)</f>
        <v>4.5454545454545459</v>
      </c>
      <c r="AW30" s="17">
        <f>IF('Current Test'!AI$1=0,"",+PropertyTotals!AV30/PropertyTotals!AV$4*100)</f>
        <v>4.4444444444444446</v>
      </c>
      <c r="AX30" s="17">
        <f>IF('Current Test'!AJ$1=0,"",+PropertyTotals!AW30/PropertyTotals!AW$4*100)</f>
        <v>2.2727272727272729</v>
      </c>
      <c r="AY30" s="17">
        <f>IF('Current Test'!AK$1=0,"",+PropertyTotals!AX30/PropertyTotals!AX$4*100)</f>
        <v>4.5454545454545459</v>
      </c>
      <c r="AZ30" s="17">
        <f>IF('Current Test'!AL$1=0,"",+PropertyTotals!AY30/PropertyTotals!AY$4*100)</f>
        <v>2.1739130434782608</v>
      </c>
      <c r="BA30" s="17">
        <f>IF('Current Test'!AM$1=0,"",+PropertyTotals!AZ30/PropertyTotals!AZ$4*100)</f>
        <v>0</v>
      </c>
      <c r="BB30" s="17">
        <f>IF('Current Test'!AN$1=0,"",+PropertyTotals!BA30/PropertyTotals!BA$4*100)</f>
        <v>0</v>
      </c>
      <c r="BC30" s="17">
        <f>IF('Current Test'!AO$1=0,"",+PropertyTotals!BB30/PropertyTotals!BB$4*100)</f>
        <v>2.5</v>
      </c>
      <c r="BD30" s="17" t="str">
        <f>IF('Current Test'!AP$1=0,"",+PropertyTotals!BC30/PropertyTotals!BC$4*100)</f>
        <v/>
      </c>
      <c r="BE30" s="17" t="str">
        <f>IF('Current Test'!AQ$1=0,"",+PropertyTotals!BD30/PropertyTotals!BD$4*100)</f>
        <v/>
      </c>
      <c r="BF30" s="17" t="str">
        <f>IF('Current Test'!AR$1=0,"",+PropertyTotals!BE30/PropertyTotals!BE$4*100)</f>
        <v/>
      </c>
      <c r="BG30" s="17" t="str">
        <f>IF('Current Test'!AS$1=0,"",+PropertyTotals!BF30/PropertyTotals!BF$4*100)</f>
        <v/>
      </c>
      <c r="BH30" s="17" t="str">
        <f>IF('Current Test'!AT$1=0,"",+PropertyTotals!BG30/PropertyTotals!BG$4*100)</f>
        <v/>
      </c>
      <c r="BI30" s="17" t="str">
        <f>IF('Current Test'!AU$1=0,"",+PropertyTotals!BH30/PropertyTotals!BH$4*100)</f>
        <v/>
      </c>
      <c r="BJ30" s="17" t="str">
        <f>IF('Current Test'!AV$1=0,"",+PropertyTotals!BI30/PropertyTotals!BI$4*100)</f>
        <v/>
      </c>
      <c r="BK30" s="17" t="str">
        <f>IF('Current Test'!AW$1=0,"",+PropertyTotals!BJ30/PropertyTotals!BJ$4*100)</f>
        <v/>
      </c>
      <c r="BL30" s="17" t="str">
        <f>IF('Current Test'!AX$1=0,"",+PropertyTotals!BK30/PropertyTotals!BK$4*100)</f>
        <v/>
      </c>
      <c r="BM30" s="17" t="str">
        <f>IF('Current Test'!AY$1=0,"",+PropertyTotals!BL30/PropertyTotals!BL$4*100)</f>
        <v/>
      </c>
      <c r="BN30" s="17" t="str">
        <f>IF('Current Test'!AZ$1=0,"",+PropertyTotals!BM30/PropertyTotals!BM$4*100)</f>
        <v/>
      </c>
      <c r="BO30" s="17" t="str">
        <f>IF('Current Test'!BA$1=0,"",+PropertyTotals!BN30/PropertyTotals!BN$4*100)</f>
        <v/>
      </c>
      <c r="BP30" s="17" t="str">
        <f>IF('Current Test'!BB$1=0,"",+PropertyTotals!BO30/PropertyTotals!BO$4*100)</f>
        <v/>
      </c>
      <c r="BQ30" s="17" t="str">
        <f>IF('Current Test'!BC$1=0,"",+PropertyTotals!BP30/PropertyTotals!BP$4*100)</f>
        <v/>
      </c>
      <c r="BR30" s="17" t="str">
        <f>IF('Current Test'!BD$1=0,"",+PropertyTotals!BQ30/PropertyTotals!BQ$4*100)</f>
        <v/>
      </c>
      <c r="BS30" s="17" t="str">
        <f>IF('Current Test'!BE$1=0,"",+PropertyTotals!BR30/PropertyTotals!BR$4*100)</f>
        <v/>
      </c>
      <c r="BT30" s="17" t="str">
        <f>IF('Current Test'!BF$1=0,"",+PropertyTotals!BS30/PropertyTotals!BS$4*100)</f>
        <v/>
      </c>
      <c r="BU30" s="17" t="str">
        <f>IF('Current Test'!BG$1=0,"",+PropertyTotals!BT30/PropertyTotals!BT$4*100)</f>
        <v/>
      </c>
      <c r="BV30" s="17" t="str">
        <f>IF('Current Test'!BH$1=0,"",+PropertyTotals!BU30/PropertyTotals!BU$4*100)</f>
        <v/>
      </c>
      <c r="BW30" s="17" t="str">
        <f>IF('Current Test'!BI$1=0,"",+PropertyTotals!BV30/PropertyTotals!BV$4*100)</f>
        <v/>
      </c>
      <c r="BX30" s="17" t="str">
        <f>IF('Current Test'!BJ$1=0,"",+PropertyTotals!BW30/PropertyTotals!BW$4*100)</f>
        <v/>
      </c>
      <c r="BY30" s="17" t="str">
        <f>IF('Current Test'!BK$1=0,"",+PropertyTotals!BX30/PropertyTotals!BX$4*100)</f>
        <v/>
      </c>
      <c r="BZ30" s="17" t="str">
        <f>IF('Current Test'!BL$1=0,"",+PropertyTotals!BY30/PropertyTotals!BY$4*100)</f>
        <v/>
      </c>
      <c r="CA30" s="17" t="str">
        <f>IF('Current Test'!BM$1=0,"",+PropertyTotals!BZ30/PropertyTotals!BZ$4*100)</f>
        <v/>
      </c>
      <c r="CB30" s="17" t="str">
        <f>IF('Current Test'!BN$1=0,"",+PropertyTotals!CA30/PropertyTotals!CA$4*100)</f>
        <v/>
      </c>
      <c r="CC30" s="17" t="str">
        <f>IF('Current Test'!BO$1=0,"",+PropertyTotals!CB30/PropertyTotals!CB$4*100)</f>
        <v/>
      </c>
      <c r="CD30" s="17" t="str">
        <f>IF('Current Test'!BP$1=0,"",+PropertyTotals!CC30/PropertyTotals!CC$4*100)</f>
        <v/>
      </c>
      <c r="CE30" s="17" t="str">
        <f>IF('Current Test'!BQ$1=0,"",+PropertyTotals!CD30/PropertyTotals!CD$4*100)</f>
        <v/>
      </c>
      <c r="CF30" s="17" t="str">
        <f>IF('Current Test'!BR$1=0,"",+PropertyTotals!CE30/PropertyTotals!CE$4*100)</f>
        <v/>
      </c>
      <c r="CG30" s="17" t="str">
        <f>IF('Current Test'!BS$1=0,"",+PropertyTotals!CF30/PropertyTotals!CF$4*100)</f>
        <v/>
      </c>
      <c r="CH30" s="17" t="str">
        <f>IF('Current Test'!BT$1=0,"",+PropertyTotals!CG30/PropertyTotals!CG$4*100)</f>
        <v/>
      </c>
      <c r="CI30" s="17" t="str">
        <f>IF('Current Test'!BU$1=0,"",+PropertyTotals!CH30/PropertyTotals!CH$4*100)</f>
        <v/>
      </c>
      <c r="CJ30" s="17" t="str">
        <f>IF('Current Test'!BV$1=0,"",+PropertyTotals!CI30/PropertyTotals!CI$4*100)</f>
        <v/>
      </c>
      <c r="CK30" s="17" t="str">
        <f>IF('Current Test'!BW$1=0,"",+PropertyTotals!CJ30/PropertyTotals!CJ$4*100)</f>
        <v/>
      </c>
      <c r="CL30" s="17" t="str">
        <f>IF('Current Test'!BX$1=0,"",+PropertyTotals!CK30/PropertyTotals!CK$4*100)</f>
        <v/>
      </c>
      <c r="CM30" s="17" t="str">
        <f>IF('Current Test'!BY$1=0,"",+PropertyTotals!CL30/PropertyTotals!CL$4*100)</f>
        <v/>
      </c>
      <c r="CN30" s="17" t="str">
        <f>IF('Current Test'!BZ$1=0,"",+PropertyTotals!CM30/PropertyTotals!CM$4*100)</f>
        <v/>
      </c>
      <c r="CO30" s="17" t="str">
        <f>IF('Current Test'!CA$1=0,"",+PropertyTotals!CN30/PropertyTotals!CN$4*100)</f>
        <v/>
      </c>
      <c r="CP30" s="17" t="str">
        <f>IF('Current Test'!CB$1=0,"",+PropertyTotals!CO30/PropertyTotals!CO$4*100)</f>
        <v/>
      </c>
      <c r="CQ30" s="17" t="str">
        <f>IF('Current Test'!CC$1=0,"",+PropertyTotals!CP30/PropertyTotals!CP$4*100)</f>
        <v/>
      </c>
      <c r="CR30" s="17" t="str">
        <f>IF('Current Test'!CD$1=0,"",+PropertyTotals!CQ30/PropertyTotals!CQ$4*100)</f>
        <v/>
      </c>
      <c r="CS30" s="17" t="str">
        <f>IF('Current Test'!CE$1=0,"",+PropertyTotals!CR30/PropertyTotals!CR$4*100)</f>
        <v/>
      </c>
      <c r="CT30" s="17" t="str">
        <f>IF('Current Test'!CF$1=0,"",+PropertyTotals!CS30/PropertyTotals!CS$4*100)</f>
        <v/>
      </c>
      <c r="CU30" s="17" t="str">
        <f>IF('Current Test'!CG$1=0,"",+PropertyTotals!CT30/PropertyTotals!CT$4*100)</f>
        <v/>
      </c>
      <c r="CV30" s="17" t="str">
        <f>IF('Current Test'!CH$1=0,"",+PropertyTotals!CU30/PropertyTotals!CU$4*100)</f>
        <v/>
      </c>
      <c r="CW30" s="17" t="str">
        <f>IF('Current Test'!CI$1=0,"",+PropertyTotals!CV30/PropertyTotals!CV$4*100)</f>
        <v/>
      </c>
      <c r="CX30" s="17" t="str">
        <f>IF('Current Test'!CJ$1=0,"",+PropertyTotals!CW30/PropertyTotals!CW$4*100)</f>
        <v/>
      </c>
      <c r="CY30" s="17" t="str">
        <f>IF('Current Test'!CK$1=0,"",+PropertyTotals!CX30/PropertyTotals!CX$4*100)</f>
        <v/>
      </c>
      <c r="CZ30" s="17" t="str">
        <f>IF('Current Test'!CL$1=0,"",+PropertyTotals!CY30/PropertyTotals!CY$4*100)</f>
        <v/>
      </c>
      <c r="DA30" s="17" t="str">
        <f>IF('Current Test'!CM$1=0,"",+PropertyTotals!CZ30/PropertyTotals!CZ$4*100)</f>
        <v/>
      </c>
      <c r="DB30" s="17" t="str">
        <f>IF('Current Test'!CN$1=0,"",+PropertyTotals!DA30/PropertyTotals!DA$4*100)</f>
        <v/>
      </c>
      <c r="DC30" s="17" t="str">
        <f>IF('Current Test'!CO$1=0,"",+PropertyTotals!DB30/PropertyTotals!DB$4*100)</f>
        <v/>
      </c>
      <c r="DD30" s="17" t="str">
        <f>IF('Current Test'!CP$1=0,"",+PropertyTotals!DC30/PropertyTotals!DC$4*100)</f>
        <v/>
      </c>
      <c r="DE30" s="17" t="str">
        <f>IF('Current Test'!CQ$1=0,"",+PropertyTotals!DD30/PropertyTotals!DD$4*100)</f>
        <v/>
      </c>
      <c r="DF30" s="17" t="str">
        <f>IF('Current Test'!CR$1=0,"",+PropertyTotals!DE30/PropertyTotals!DE$4*100)</f>
        <v/>
      </c>
      <c r="DG30" s="17" t="str">
        <f>IF('Current Test'!CS$1=0,"",+PropertyTotals!DF30/PropertyTotals!DF$4*100)</f>
        <v/>
      </c>
      <c r="DH30" s="17" t="str">
        <f>IF('Current Test'!CT$1=0,"",+PropertyTotals!DG30/PropertyTotals!DG$4*100)</f>
        <v/>
      </c>
      <c r="DI30" s="17" t="str">
        <f>IF('Current Test'!CU$1=0,"",+PropertyTotals!DH30/PropertyTotals!DH$4*100)</f>
        <v/>
      </c>
      <c r="DJ30" s="17" t="str">
        <f>IF('Current Test'!CV$1=0,"",+PropertyTotals!DI30/PropertyTotals!DI$4*100)</f>
        <v/>
      </c>
      <c r="DK30" s="17" t="str">
        <f>IF('Current Test'!CW$1=0,"",+PropertyTotals!DJ30/PropertyTotals!DJ$4*100)</f>
        <v/>
      </c>
      <c r="DL30" s="17" t="str">
        <f>IF('Current Test'!CX$1=0,"",+PropertyTotals!DK30/PropertyTotals!DK$4*100)</f>
        <v/>
      </c>
      <c r="DM30" s="17" t="str">
        <f>IF('Current Test'!CY$1=0,"",+PropertyTotals!DL30/PropertyTotals!DL$4*100)</f>
        <v/>
      </c>
      <c r="DN30" s="17" t="str">
        <f>IF('Current Test'!CZ$1=0,"",+PropertyTotals!DM30/PropertyTotals!DM$4*100)</f>
        <v/>
      </c>
      <c r="DO30" s="17" t="str">
        <f>IF('Current Test'!DA$1=0,"",+PropertyTotals!DN30/PropertyTotals!DN$4*100)</f>
        <v/>
      </c>
      <c r="DP30" s="17" t="str">
        <f>IF('Current Test'!DB$1=0,"",+PropertyTotals!DO30/PropertyTotals!DO$4*100)</f>
        <v/>
      </c>
      <c r="DQ30" s="17" t="str">
        <f>IF('Current Test'!DC$1=0,"",+PropertyTotals!DP30/PropertyTotals!DP$4*100)</f>
        <v/>
      </c>
      <c r="DR30" s="17" t="str">
        <f>IF('Current Test'!DD$1=0,"",+PropertyTotals!DQ30/PropertyTotals!DQ$4*100)</f>
        <v/>
      </c>
      <c r="DS30" s="17" t="str">
        <f>IF('Current Test'!DE$1=0,"",+PropertyTotals!DR30/PropertyTotals!DR$4*100)</f>
        <v/>
      </c>
      <c r="DT30" s="17" t="str">
        <f>IF('Current Test'!DF$1=0,"",+PropertyTotals!DS30/PropertyTotals!DS$4*100)</f>
        <v/>
      </c>
      <c r="DU30" s="17" t="str">
        <f>IF('Current Test'!DG$1=0,"",+PropertyTotals!DT30/PropertyTotals!DT$4*100)</f>
        <v/>
      </c>
      <c r="DV30" s="17" t="str">
        <f>IF('Current Test'!DH$1=0,"",+PropertyTotals!DU30/PropertyTotals!DU$4*100)</f>
        <v/>
      </c>
      <c r="DW30" s="17" t="str">
        <f>IF('Current Test'!DI$1=0,"",+PropertyTotals!DV30/PropertyTotals!DV$4*100)</f>
        <v/>
      </c>
      <c r="DX30" s="17" t="str">
        <f>IF('Current Test'!DJ$1=0,"",+PropertyTotals!DW30/PropertyTotals!DW$4*100)</f>
        <v/>
      </c>
      <c r="DY30" s="17" t="str">
        <f>IF('Current Test'!DK$1=0,"",+PropertyTotals!DX30/PropertyTotals!DX$4*100)</f>
        <v/>
      </c>
      <c r="DZ30" s="17" t="str">
        <f>IF('Current Test'!DL$1=0,"",+PropertyTotals!DY30/PropertyTotals!DY$4*100)</f>
        <v/>
      </c>
      <c r="EA30" s="17" t="str">
        <f>IF('Current Test'!DM$1=0,"",+PropertyTotals!DZ30/PropertyTotals!DZ$4*100)</f>
        <v/>
      </c>
      <c r="EB30" s="17" t="str">
        <f>IF('Current Test'!DN$1=0,"",+PropertyTotals!EA30/PropertyTotals!EA$4*100)</f>
        <v/>
      </c>
      <c r="EC30" s="17" t="str">
        <f>IF('Current Test'!DO$1=0,"",+PropertyTotals!EB30/PropertyTotals!EB$4*100)</f>
        <v/>
      </c>
      <c r="ED30" s="17" t="str">
        <f>IF('Current Test'!DP$1=0,"",+PropertyTotals!EC30/PropertyTotals!EC$4*100)</f>
        <v/>
      </c>
      <c r="EE30" s="17" t="str">
        <f>IF('Current Test'!DQ$1=0,"",+PropertyTotals!ED30/PropertyTotals!ED$4*100)</f>
        <v/>
      </c>
      <c r="EF30" s="17" t="str">
        <f>IF('Current Test'!DR$1=0,"",+PropertyTotals!EE30/PropertyTotals!EE$4*100)</f>
        <v/>
      </c>
      <c r="EG30" s="17" t="str">
        <f>IF('Current Test'!DS$1=0,"",+PropertyTotals!EF30/PropertyTotals!EF$4*100)</f>
        <v/>
      </c>
      <c r="EH30" s="17" t="str">
        <f>IF('Current Test'!DT$1=0,"",+PropertyTotals!EG30/PropertyTotals!EG$4*100)</f>
        <v/>
      </c>
      <c r="EI30" s="17" t="str">
        <f>IF('Current Test'!DU$1=0,"",+PropertyTotals!EH30/PropertyTotals!EH$4*100)</f>
        <v/>
      </c>
      <c r="EJ30" s="17" t="str">
        <f>IF('Current Test'!DV$1=0,"",+PropertyTotals!EI30/PropertyTotals!EI$4*100)</f>
        <v/>
      </c>
      <c r="EK30" s="17" t="str">
        <f>IF('Current Test'!DW$1=0,"",+PropertyTotals!EJ30/PropertyTotals!EJ$4*100)</f>
        <v/>
      </c>
      <c r="EL30" s="17" t="str">
        <f>IF('Current Test'!DX$1=0,"",+PropertyTotals!EK30/PropertyTotals!EK$4*100)</f>
        <v/>
      </c>
      <c r="EM30" s="17" t="str">
        <f>IF('Current Test'!DY$1=0,"",+PropertyTotals!EL30/PropertyTotals!EL$4*100)</f>
        <v/>
      </c>
      <c r="EN30" s="17" t="str">
        <f>IF('Current Test'!DZ$1=0,"",+PropertyTotals!EM30/PropertyTotals!EM$4*100)</f>
        <v/>
      </c>
      <c r="EO30" s="17" t="str">
        <f>IF('Current Test'!EA$1=0,"",+PropertyTotals!EN30/PropertyTotals!EN$4*100)</f>
        <v/>
      </c>
      <c r="EP30" s="17" t="str">
        <f>IF('Current Test'!EB$1=0,"",+PropertyTotals!EO30/PropertyTotals!EO$4*100)</f>
        <v/>
      </c>
      <c r="EQ30" s="17" t="str">
        <f>IF('Current Test'!EC$1=0,"",+PropertyTotals!EP30/PropertyTotals!EP$4*100)</f>
        <v/>
      </c>
      <c r="ER30" s="17" t="str">
        <f>IF('Current Test'!ED$1=0,"",+PropertyTotals!EQ30/PropertyTotals!EQ$4*100)</f>
        <v/>
      </c>
      <c r="ES30" s="17" t="str">
        <f>IF('Current Test'!EE$1=0,"",+PropertyTotals!ER30/PropertyTotals!ER$4*100)</f>
        <v/>
      </c>
      <c r="ET30" s="17" t="str">
        <f>IF('Current Test'!EF$1=0,"",+PropertyTotals!ES30/PropertyTotals!ES$4*100)</f>
        <v/>
      </c>
      <c r="EU30" s="17" t="str">
        <f>IF('Current Test'!EG$1=0,"",+PropertyTotals!ET30/PropertyTotals!ET$4*100)</f>
        <v/>
      </c>
      <c r="EV30" s="17" t="str">
        <f>IF('Current Test'!EH$1=0,"",+PropertyTotals!EU30/PropertyTotals!EU$4*100)</f>
        <v/>
      </c>
      <c r="EW30" s="17" t="str">
        <f>IF('Current Test'!EI$1=0,"",+PropertyTotals!EV30/PropertyTotals!EV$4*100)</f>
        <v/>
      </c>
      <c r="EX30" s="17" t="str">
        <f>IF('Current Test'!EJ$1=0,"",+PropertyTotals!EW30/PropertyTotals!EW$4*100)</f>
        <v/>
      </c>
      <c r="EY30" s="17" t="str">
        <f>IF('Current Test'!EK$1=0,"",+PropertyTotals!EX30/PropertyTotals!EX$4*100)</f>
        <v/>
      </c>
      <c r="EZ30" s="17" t="str">
        <f>IF('Current Test'!EL$1=0,"",+PropertyTotals!EY30/PropertyTotals!EY$4*100)</f>
        <v/>
      </c>
      <c r="FA30" s="17" t="str">
        <f>IF('Current Test'!EM$1=0,"",+PropertyTotals!EZ30/PropertyTotals!EZ$4*100)</f>
        <v/>
      </c>
      <c r="FB30" s="17" t="str">
        <f>IF('Current Test'!EN$1=0,"",+PropertyTotals!FA30/PropertyTotals!FA$4*100)</f>
        <v/>
      </c>
      <c r="FC30" s="17" t="str">
        <f>IF('Current Test'!EO$1=0,"",+PropertyTotals!FB30/PropertyTotals!FB$4*100)</f>
        <v/>
      </c>
      <c r="FD30" s="17" t="str">
        <f>IF('Current Test'!EP$1=0,"",+PropertyTotals!FC30/PropertyTotals!FC$4*100)</f>
        <v/>
      </c>
      <c r="FE30" s="17" t="str">
        <f>IF('Current Test'!EQ$1=0,"",+PropertyTotals!FD30/PropertyTotals!FD$4*100)</f>
        <v/>
      </c>
      <c r="FF30" s="17" t="str">
        <f>IF('Current Test'!ER$1=0,"",+PropertyTotals!FE30/PropertyTotals!FE$4*100)</f>
        <v/>
      </c>
      <c r="FG30" s="17" t="str">
        <f>IF('Current Test'!ES$1=0,"",+PropertyTotals!FF30/PropertyTotals!FF$4*100)</f>
        <v/>
      </c>
      <c r="FH30" s="17" t="str">
        <f>IF('Current Test'!ET$1=0,"",+PropertyTotals!FG30/PropertyTotals!FG$4*100)</f>
        <v/>
      </c>
      <c r="FI30" s="17" t="str">
        <f>IF('Current Test'!EU$1=0,"",+PropertyTotals!FH30/PropertyTotals!FH$4*100)</f>
        <v/>
      </c>
      <c r="FJ30" s="17" t="str">
        <f>IF('Current Test'!EV$1=0,"",+PropertyTotals!FI30/PropertyTotals!FI$4*100)</f>
        <v/>
      </c>
      <c r="FK30" s="17" t="str">
        <f>IF('Current Test'!EW$1=0,"",+PropertyTotals!FJ30/PropertyTotals!FJ$4*100)</f>
        <v/>
      </c>
      <c r="FL30" s="17" t="str">
        <f>IF('Current Test'!EX$1=0,"",+PropertyTotals!FK30/PropertyTotals!FK$4*100)</f>
        <v/>
      </c>
      <c r="FM30" s="17" t="str">
        <f>IF('Current Test'!EY$1=0,"",+PropertyTotals!FL30/PropertyTotals!FL$4*100)</f>
        <v/>
      </c>
      <c r="FN30" s="17" t="str">
        <f>IF('Current Test'!EZ$1=0,"",+PropertyTotals!FM30/PropertyTotals!FM$4*100)</f>
        <v/>
      </c>
      <c r="FO30" s="17" t="str">
        <f>IF('Current Test'!FA$1=0,"",+PropertyTotals!FN30/PropertyTotals!FN$4*100)</f>
        <v/>
      </c>
      <c r="FP30" s="17" t="str">
        <f>IF('Current Test'!FB$1=0,"",+PropertyTotals!FO30/PropertyTotals!FO$4*100)</f>
        <v/>
      </c>
      <c r="FQ30" s="17" t="str">
        <f>IF('Current Test'!FC$1=0,"",+PropertyTotals!FP30/PropertyTotals!FP$4*100)</f>
        <v/>
      </c>
      <c r="FR30" s="17" t="str">
        <f>IF('Current Test'!FD$1=0,"",+PropertyTotals!FQ30/PropertyTotals!FQ$4*100)</f>
        <v/>
      </c>
      <c r="FS30" s="17" t="str">
        <f>IF('Current Test'!FE$1=0,"",+PropertyTotals!FR30/PropertyTotals!FR$4*100)</f>
        <v/>
      </c>
      <c r="FT30" s="17" t="str">
        <f>IF('Current Test'!FF$1=0,"",+PropertyTotals!FS30/PropertyTotals!FS$4*100)</f>
        <v/>
      </c>
      <c r="FU30" s="17" t="str">
        <f>IF('Current Test'!FG$1=0,"",+PropertyTotals!FT30/PropertyTotals!FT$4*100)</f>
        <v/>
      </c>
      <c r="FV30" s="17" t="str">
        <f>IF('Current Test'!FH$1=0,"",+PropertyTotals!FU30/PropertyTotals!FU$4*100)</f>
        <v/>
      </c>
      <c r="FW30" s="17" t="str">
        <f>IF('Current Test'!FI$1=0,"",+PropertyTotals!FV30/PropertyTotals!FV$4*100)</f>
        <v/>
      </c>
      <c r="FX30" s="17" t="str">
        <f>IF('Current Test'!FJ$1=0,"",+PropertyTotals!FW30/PropertyTotals!FW$4*100)</f>
        <v/>
      </c>
      <c r="FY30" s="17" t="str">
        <f>IF('Current Test'!FK$1=0,"",+PropertyTotals!FX30/PropertyTotals!FX$4*100)</f>
        <v/>
      </c>
      <c r="FZ30" s="17" t="str">
        <f>IF('Current Test'!FL$1=0,"",+PropertyTotals!FY30/PropertyTotals!FY$4*100)</f>
        <v/>
      </c>
      <c r="GA30" s="17" t="str">
        <f>IF('Current Test'!FM$1=0,"",+PropertyTotals!FZ30/PropertyTotals!FZ$4*100)</f>
        <v/>
      </c>
      <c r="GB30" s="17" t="str">
        <f>IF('Current Test'!FN$1=0,"",+PropertyTotals!GA30/PropertyTotals!GA$4*100)</f>
        <v/>
      </c>
      <c r="GC30" s="17" t="str">
        <f>IF('Current Test'!FO$1=0,"",+PropertyTotals!GB30/PropertyTotals!GB$4*100)</f>
        <v/>
      </c>
      <c r="GD30" s="17" t="str">
        <f>IF('Current Test'!FP$1=0,"",+PropertyTotals!GC30/PropertyTotals!GC$4*100)</f>
        <v/>
      </c>
      <c r="GE30" s="17" t="str">
        <f>IF('Current Test'!FQ$1=0,"",+PropertyTotals!GD30/PropertyTotals!GD$4*100)</f>
        <v/>
      </c>
      <c r="GF30" s="17" t="str">
        <f>IF('Current Test'!FR$1=0,"",+PropertyTotals!GE30/PropertyTotals!GE$4*100)</f>
        <v/>
      </c>
      <c r="GG30" s="17" t="str">
        <f>IF('Current Test'!FS$1=0,"",+PropertyTotals!GF30/PropertyTotals!GF$4*100)</f>
        <v/>
      </c>
      <c r="GH30" s="17" t="str">
        <f>IF('Current Test'!FT$1=0,"",+PropertyTotals!GG30/PropertyTotals!GG$4*100)</f>
        <v/>
      </c>
      <c r="GI30" s="17" t="str">
        <f>IF('Current Test'!FU$1=0,"",+PropertyTotals!GH30/PropertyTotals!GH$4*100)</f>
        <v/>
      </c>
      <c r="GJ30" s="17" t="str">
        <f>IF('Current Test'!FV$1=0,"",+PropertyTotals!GI30/PropertyTotals!GI$4*100)</f>
        <v/>
      </c>
      <c r="GK30" s="17" t="str">
        <f>IF('Current Test'!FW$1=0,"",+PropertyTotals!GJ30/PropertyTotals!GJ$4*100)</f>
        <v/>
      </c>
      <c r="GL30" s="17" t="str">
        <f>IF('Current Test'!FX$1=0,"",+PropertyTotals!GK30/PropertyTotals!GK$4*100)</f>
        <v/>
      </c>
      <c r="GM30" s="17" t="str">
        <f>IF('Current Test'!FY$1=0,"",+PropertyTotals!GL30/PropertyTotals!GL$4*100)</f>
        <v/>
      </c>
      <c r="GN30" s="17" t="str">
        <f>IF('Current Test'!FZ$1=0,"",+PropertyTotals!GM30/PropertyTotals!GM$4*100)</f>
        <v/>
      </c>
      <c r="GO30" s="17" t="str">
        <f>IF('Current Test'!GA$1=0,"",+PropertyTotals!GN30/PropertyTotals!GN$4*100)</f>
        <v/>
      </c>
      <c r="GP30" s="17" t="str">
        <f>IF('Current Test'!GB$1=0,"",+PropertyTotals!GO30/PropertyTotals!GO$4*100)</f>
        <v/>
      </c>
      <c r="GQ30" s="17" t="str">
        <f>IF('Current Test'!GC$1=0,"",+PropertyTotals!GP30/PropertyTotals!GP$4*100)</f>
        <v/>
      </c>
      <c r="GR30" s="17" t="str">
        <f>IF('Current Test'!GD$1=0,"",+PropertyTotals!GQ30/PropertyTotals!GQ$4*100)</f>
        <v/>
      </c>
      <c r="GS30" s="17" t="str">
        <f>IF('Current Test'!GE$1=0,"",+PropertyTotals!GR30/PropertyTotals!GR$4*100)</f>
        <v/>
      </c>
      <c r="GT30" s="17" t="str">
        <f>IF('Current Test'!GF$1=0,"",+PropertyTotals!GS30/PropertyTotals!GS$4*100)</f>
        <v/>
      </c>
      <c r="GU30" s="17" t="str">
        <f>IF('Current Test'!GG$1=0,"",+PropertyTotals!GT30/PropertyTotals!GT$4*100)</f>
        <v/>
      </c>
      <c r="GV30" s="17" t="str">
        <f>IF('Current Test'!GH$1=0,"",+PropertyTotals!GU30/PropertyTotals!GU$4*100)</f>
        <v/>
      </c>
      <c r="GW30" s="17" t="str">
        <f>IF('Current Test'!GI$1=0,"",+PropertyTotals!GV30/PropertyTotals!GV$4*100)</f>
        <v/>
      </c>
      <c r="GX30" s="17" t="str">
        <f>IF('Current Test'!GJ$1=0,"",+PropertyTotals!GW30/PropertyTotals!GW$4*100)</f>
        <v/>
      </c>
      <c r="GY30" s="17" t="str">
        <f>IF('Current Test'!GK$1=0,"",+PropertyTotals!GX30/PropertyTotals!GX$4*100)</f>
        <v/>
      </c>
      <c r="GZ30" s="17" t="str">
        <f>IF('Current Test'!GL$1=0,"",+PropertyTotals!GY30/PropertyTotals!GY$4*100)</f>
        <v/>
      </c>
      <c r="HA30" s="17" t="str">
        <f>IF('Current Test'!GM$1=0,"",+PropertyTotals!GZ30/PropertyTotals!GZ$4*100)</f>
        <v/>
      </c>
      <c r="HB30" s="17" t="str">
        <f>IF('Current Test'!GN$1=0,"",+PropertyTotals!HA30/PropertyTotals!HA$4*100)</f>
        <v/>
      </c>
      <c r="HC30" s="17" t="str">
        <f>IF('Current Test'!GO$1=0,"",+PropertyTotals!HB30/PropertyTotals!HB$4*100)</f>
        <v/>
      </c>
      <c r="HD30" s="17" t="str">
        <f>IF('Current Test'!GP$1=0,"",+PropertyTotals!HC30/PropertyTotals!HC$4*100)</f>
        <v/>
      </c>
      <c r="HE30" s="17" t="str">
        <f>IF('Current Test'!GQ$1=0,"",+PropertyTotals!HD30/PropertyTotals!HD$4*100)</f>
        <v/>
      </c>
      <c r="HF30" s="17" t="str">
        <f>IF('Current Test'!GR$1=0,"",+PropertyTotals!HE30/PropertyTotals!HE$4*100)</f>
        <v/>
      </c>
      <c r="HG30" s="17" t="str">
        <f>IF('Current Test'!GS$1=0,"",+PropertyTotals!HF30/PropertyTotals!HF$4*100)</f>
        <v/>
      </c>
      <c r="HH30" s="17" t="str">
        <f>IF('Current Test'!GT$1=0,"",+PropertyTotals!HG30/PropertyTotals!HG$4*100)</f>
        <v/>
      </c>
      <c r="HI30" s="17" t="str">
        <f>IF('Current Test'!GU$1=0,"",+PropertyTotals!HH30/PropertyTotals!HH$4*100)</f>
        <v/>
      </c>
      <c r="HJ30" s="17" t="str">
        <f>IF('Current Test'!GV$1=0,"",+PropertyTotals!HI30/PropertyTotals!HI$4*100)</f>
        <v/>
      </c>
      <c r="HK30" s="17" t="str">
        <f>IF('Current Test'!GW$1=0,"",+PropertyTotals!HJ30/PropertyTotals!HJ$4*100)</f>
        <v/>
      </c>
      <c r="HL30" s="17" t="str">
        <f>IF('Current Test'!GX$1=0,"",+PropertyTotals!HK30/PropertyTotals!HK$4*100)</f>
        <v/>
      </c>
      <c r="HM30" s="17" t="str">
        <f>IF('Current Test'!GY$1=0,"",+PropertyTotals!HL30/PropertyTotals!HL$4*100)</f>
        <v/>
      </c>
      <c r="HN30" s="17" t="str">
        <f>IF('Current Test'!GZ$1=0,"",+PropertyTotals!HM30/PropertyTotals!HM$4*100)</f>
        <v/>
      </c>
      <c r="HO30" s="17" t="str">
        <f>IF('Current Test'!HA$1=0,"",+PropertyTotals!HN30/PropertyTotals!HN$4*100)</f>
        <v/>
      </c>
      <c r="HP30" s="17" t="str">
        <f>IF('Current Test'!HB$1=0,"",+PropertyTotals!HO30/PropertyTotals!HO$4*100)</f>
        <v/>
      </c>
      <c r="HQ30" s="17" t="str">
        <f>IF('Current Test'!HC$1=0,"",+PropertyTotals!HP30/PropertyTotals!HP$4*100)</f>
        <v/>
      </c>
      <c r="HR30" s="17" t="str">
        <f>IF('Current Test'!HD$1=0,"",+PropertyTotals!HQ30/PropertyTotals!HQ$4*100)</f>
        <v/>
      </c>
      <c r="HS30" s="17" t="str">
        <f>IF('Current Test'!HE$1=0,"",+PropertyTotals!HR30/PropertyTotals!HR$4*100)</f>
        <v/>
      </c>
      <c r="HT30" s="17" t="str">
        <f>IF('Current Test'!HF$1=0,"",+PropertyTotals!HS30/PropertyTotals!HS$4*100)</f>
        <v/>
      </c>
      <c r="HU30" s="17" t="str">
        <f>IF('Current Test'!HG$1=0,"",+PropertyTotals!HT30/PropertyTotals!HT$4*100)</f>
        <v/>
      </c>
      <c r="HV30" s="17" t="str">
        <f>IF('Current Test'!HH$1=0,"",+PropertyTotals!HU30/PropertyTotals!HU$4*100)</f>
        <v/>
      </c>
      <c r="HW30" s="17" t="str">
        <f>IF('Current Test'!HI$1=0,"",+PropertyTotals!HV30/PropertyTotals!HV$4*100)</f>
        <v/>
      </c>
      <c r="HX30" s="17" t="str">
        <f>IF('Current Test'!HJ$1=0,"",+PropertyTotals!HW30/PropertyTotals!HW$4*100)</f>
        <v/>
      </c>
      <c r="HY30" s="17" t="str">
        <f>IF('Current Test'!HK$1=0,"",+PropertyTotals!HX30/PropertyTotals!HX$4*100)</f>
        <v/>
      </c>
      <c r="HZ30" s="17" t="str">
        <f>IF('Current Test'!HL$1=0,"",+PropertyTotals!HY30/PropertyTotals!HY$4*100)</f>
        <v/>
      </c>
      <c r="IA30" s="17" t="str">
        <f>IF('Current Test'!HM$1=0,"",+PropertyTotals!HZ30/PropertyTotals!HZ$4*100)</f>
        <v/>
      </c>
      <c r="IB30" s="17" t="str">
        <f>IF('Current Test'!HN$1=0,"",+PropertyTotals!IA30/PropertyTotals!IA$4*100)</f>
        <v/>
      </c>
      <c r="IC30" s="17" t="str">
        <f>IF('Current Test'!HO$1=0,"",+PropertyTotals!IB30/PropertyTotals!IB$4*100)</f>
        <v/>
      </c>
      <c r="ID30" s="17" t="str">
        <f>IF('Current Test'!HP$1=0,"",+PropertyTotals!IC30/PropertyTotals!IC$4*100)</f>
        <v/>
      </c>
      <c r="IE30" s="17" t="str">
        <f>IF('Current Test'!HQ$1=0,"",+PropertyTotals!ID30/PropertyTotals!ID$4*100)</f>
        <v/>
      </c>
      <c r="IF30" s="17" t="str">
        <f>IF('Current Test'!HR$1=0,"",+PropertyTotals!IE30/PropertyTotals!IE$4*100)</f>
        <v/>
      </c>
      <c r="IG30" s="17" t="str">
        <f>IF('Current Test'!HS$1=0,"",+PropertyTotals!IF30/PropertyTotals!IF$4*100)</f>
        <v/>
      </c>
      <c r="IH30" s="17" t="str">
        <f>IF('Current Test'!HT$1=0,"",+PropertyTotals!IG30/PropertyTotals!IG$4*100)</f>
        <v/>
      </c>
      <c r="II30" s="17" t="str">
        <f>IF('Current Test'!HU$1=0,"",+PropertyTotals!IH30/PropertyTotals!IH$4*100)</f>
        <v/>
      </c>
      <c r="IJ30" s="17" t="str">
        <f>IF('Current Test'!HV$1=0,"",+PropertyTotals!II30/PropertyTotals!II$4*100)</f>
        <v/>
      </c>
      <c r="IK30" s="17" t="str">
        <f>IF('Current Test'!HW$1=0,"",+PropertyTotals!IJ30/PropertyTotals!IJ$4*100)</f>
        <v/>
      </c>
      <c r="IL30" s="17" t="str">
        <f>IF('Current Test'!HX$1=0,"",+PropertyTotals!IK30/PropertyTotals!IK$4*100)</f>
        <v/>
      </c>
      <c r="IM30" s="17" t="str">
        <f>IF('Current Test'!HY$1=0,"",+PropertyTotals!IL30/PropertyTotals!IL$4*100)</f>
        <v/>
      </c>
      <c r="IN30" s="17" t="str">
        <f>IF('Current Test'!HZ$1=0,"",+PropertyTotals!IM30/PropertyTotals!IM$4*100)</f>
        <v/>
      </c>
      <c r="IO30" s="17" t="str">
        <f>IF('Current Test'!IA$1=0,"",+PropertyTotals!IN30/PropertyTotals!IN$4*100)</f>
        <v/>
      </c>
      <c r="IP30" s="17" t="str">
        <f>IF('Current Test'!IB$1=0,"",+PropertyTotals!IO30/PropertyTotals!IO$4*100)</f>
        <v/>
      </c>
      <c r="IQ30" s="17" t="str">
        <f>IF('Current Test'!IC$1=0,"",+PropertyTotals!IP30/PropertyTotals!IP$4*100)</f>
        <v/>
      </c>
      <c r="IR30" s="17" t="str">
        <f>IF('Current Test'!ID$1=0,"",+PropertyTotals!IQ30/PropertyTotals!IQ$4*100)</f>
        <v/>
      </c>
      <c r="IS30" s="17" t="str">
        <f>IF('Current Test'!IE$1=0,"",+PropertyTotals!IR30/PropertyTotals!IR$4*100)</f>
        <v/>
      </c>
      <c r="IT30" s="17" t="str">
        <f>IF('Current Test'!IF$1=0,"",+PropertyTotals!IS30/PropertyTotals!IS$4*100)</f>
        <v/>
      </c>
      <c r="IU30" s="17" t="str">
        <f>IF('Current Test'!IG$1=0,"",+PropertyTotals!IT30/PropertyTotals!IT$4*100)</f>
        <v/>
      </c>
      <c r="IV30" s="17" t="str">
        <f>IF('Current Test'!IH$1=0,"",+PropertyTotals!IU30/PropertyTotals!IU$4*100)</f>
        <v/>
      </c>
      <c r="IW30" s="17" t="str">
        <f>IF('Current Test'!II$1=0,"",+PropertyTotals!IV30/PropertyTotals!IV$4*100)</f>
        <v/>
      </c>
      <c r="IX30" s="17" t="str">
        <f>IF('Current Test'!IJ$1=0,"",+PropertyTotals!IW30/PropertyTotals!IW$4*100)</f>
        <v/>
      </c>
      <c r="IY30" s="17" t="str">
        <f>IF('Current Test'!IK$1=0,"",+PropertyTotals!IX30/PropertyTotals!IX$4*100)</f>
        <v/>
      </c>
      <c r="IZ30" s="17" t="str">
        <f>IF('Current Test'!IL$1=0,"",+PropertyTotals!IY30/PropertyTotals!IY$4*100)</f>
        <v/>
      </c>
      <c r="JA30" s="17" t="str">
        <f>IF('Current Test'!IM$1=0,"",+PropertyTotals!IZ30/PropertyTotals!IZ$4*100)</f>
        <v/>
      </c>
      <c r="JB30" s="17" t="str">
        <f>IF('Current Test'!IN$1=0,"",+PropertyTotals!JA30/PropertyTotals!JA$4*100)</f>
        <v/>
      </c>
      <c r="JC30" s="17" t="str">
        <f>IF('Current Test'!IO$1=0,"",+PropertyTotals!JB30/PropertyTotals!JB$4*100)</f>
        <v/>
      </c>
      <c r="JD30" s="17" t="str">
        <f>IF('Current Test'!IP$1=0,"",+PropertyTotals!JC30/PropertyTotals!JC$4*100)</f>
        <v/>
      </c>
      <c r="JE30" s="17" t="str">
        <f>IF('Current Test'!IQ$1=0,"",+PropertyTotals!JD30/PropertyTotals!JD$4*100)</f>
        <v/>
      </c>
      <c r="JF30" s="17" t="str">
        <f>IF('Current Test'!IR$1=0,"",+PropertyTotals!JE30/PropertyTotals!JE$4*100)</f>
        <v/>
      </c>
      <c r="JG30" s="17" t="str">
        <f>IF('Current Test'!IS$1=0,"",+PropertyTotals!JF30/PropertyTotals!JF$4*100)</f>
        <v/>
      </c>
      <c r="JH30" s="17" t="str">
        <f>IF('Current Test'!IT$1=0,"",+PropertyTotals!JG30/PropertyTotals!JG$4*100)</f>
        <v/>
      </c>
      <c r="JI30" s="17" t="str">
        <f>IF('Current Test'!IU$1=0,"",+PropertyTotals!JH30/PropertyTotals!JH$4*100)</f>
        <v/>
      </c>
      <c r="JJ30" s="17" t="str">
        <f>IF('Current Test'!IV$1=0,"",+PropertyTotals!JI30/PropertyTotals!JI$4*100)</f>
        <v/>
      </c>
      <c r="JK30" s="17" t="str">
        <f>IF('Current Test'!IW$1=0,"",+PropertyTotals!JJ30/PropertyTotals!JJ$4*100)</f>
        <v/>
      </c>
      <c r="JL30" s="17" t="str">
        <f>IF('Current Test'!IX$1=0,"",+PropertyTotals!JK30/PropertyTotals!JK$4*100)</f>
        <v/>
      </c>
      <c r="JM30" s="17" t="str">
        <f>IF('Current Test'!IY$1=0,"",+PropertyTotals!JL30/PropertyTotals!JL$4*100)</f>
        <v/>
      </c>
      <c r="JN30" s="17" t="str">
        <f>IF('Current Test'!IZ$1=0,"",+PropertyTotals!JM30/PropertyTotals!JM$4*100)</f>
        <v/>
      </c>
      <c r="JO30" s="17" t="str">
        <f>IF('Current Test'!JA$1=0,"",+PropertyTotals!JN30/PropertyTotals!JN$4*100)</f>
        <v/>
      </c>
      <c r="JP30" s="17" t="str">
        <f>IF('Current Test'!JB$1=0,"",+PropertyTotals!JO30/PropertyTotals!JO$4*100)</f>
        <v/>
      </c>
      <c r="JQ30" s="17" t="str">
        <f>IF('Current Test'!JC$1=0,"",+PropertyTotals!JP30/PropertyTotals!JP$4*100)</f>
        <v/>
      </c>
      <c r="JR30" s="17" t="str">
        <f>IF('Current Test'!JD$1=0,"",+PropertyTotals!JQ30/PropertyTotals!JQ$4*100)</f>
        <v/>
      </c>
      <c r="JS30" s="17" t="str">
        <f>IF('Current Test'!JE$1=0,"",+PropertyTotals!JR30/PropertyTotals!JR$4*100)</f>
        <v/>
      </c>
      <c r="JT30" s="17" t="str">
        <f>IF('Current Test'!JF$1=0,"",+PropertyTotals!JS30/PropertyTotals!JS$4*100)</f>
        <v/>
      </c>
      <c r="JU30" s="17" t="str">
        <f>IF('Current Test'!JG$1=0,"",+PropertyTotals!JT30/PropertyTotals!JT$4*100)</f>
        <v/>
      </c>
      <c r="JV30" s="17" t="str">
        <f>IF('Current Test'!JH$1=0,"",+PropertyTotals!JU30/PropertyTotals!JU$4*100)</f>
        <v/>
      </c>
      <c r="JW30" s="17" t="str">
        <f>IF('Current Test'!JI$1=0,"",+PropertyTotals!JV30/PropertyTotals!JV$4*100)</f>
        <v/>
      </c>
      <c r="JX30" s="17" t="str">
        <f>IF('Current Test'!JJ$1=0,"",+PropertyTotals!JW30/PropertyTotals!JW$4*100)</f>
        <v/>
      </c>
      <c r="JY30" s="17" t="str">
        <f>IF('Current Test'!JK$1=0,"",+PropertyTotals!JX30/PropertyTotals!JX$4*100)</f>
        <v/>
      </c>
      <c r="JZ30" s="17" t="str">
        <f>IF('Current Test'!JL$1=0,"",+PropertyTotals!JY30/PropertyTotals!JY$4*100)</f>
        <v/>
      </c>
      <c r="KA30" s="17" t="str">
        <f>IF('Current Test'!JM$1=0,"",+PropertyTotals!JZ30/PropertyTotals!JZ$4*100)</f>
        <v/>
      </c>
      <c r="KB30" s="17" t="str">
        <f>IF('Current Test'!JN$1=0,"",+PropertyTotals!KA30/PropertyTotals!KA$4*100)</f>
        <v/>
      </c>
      <c r="KC30" s="17" t="str">
        <f>IF('Current Test'!JO$1=0,"",+PropertyTotals!KB30/PropertyTotals!KB$4*100)</f>
        <v/>
      </c>
      <c r="KD30" s="17" t="str">
        <f>IF('Current Test'!JP$1=0,"",+PropertyTotals!KC30/PropertyTotals!KC$4*100)</f>
        <v/>
      </c>
      <c r="KE30" s="17" t="str">
        <f>IF('Current Test'!JQ$1=0,"",+PropertyTotals!KD30/PropertyTotals!KD$4*100)</f>
        <v/>
      </c>
      <c r="KF30" s="17" t="str">
        <f>IF('Current Test'!JR$1=0,"",+PropertyTotals!KE30/PropertyTotals!KE$4*100)</f>
        <v/>
      </c>
      <c r="KG30" s="17" t="str">
        <f>IF('Current Test'!JS$1=0,"",+PropertyTotals!KF30/PropertyTotals!KF$4*100)</f>
        <v/>
      </c>
      <c r="KH30" s="17" t="str">
        <f>IF('Current Test'!JT$1=0,"",+PropertyTotals!KG30/PropertyTotals!KG$4*100)</f>
        <v/>
      </c>
      <c r="KI30" s="17" t="str">
        <f>IF('Current Test'!JU$1=0,"",+PropertyTotals!KH30/PropertyTotals!KH$4*100)</f>
        <v/>
      </c>
      <c r="KJ30" s="17" t="str">
        <f>IF('Current Test'!JV$1=0,"",+PropertyTotals!KI30/PropertyTotals!KI$4*100)</f>
        <v/>
      </c>
      <c r="KK30" s="17" t="str">
        <f>IF('Current Test'!JW$1=0,"",+PropertyTotals!KJ30/PropertyTotals!KJ$4*100)</f>
        <v/>
      </c>
      <c r="KL30" s="17" t="str">
        <f>IF('Current Test'!JX$1=0,"",+PropertyTotals!KK30/PropertyTotals!KK$4*100)</f>
        <v/>
      </c>
      <c r="KM30" s="17" t="str">
        <f>IF('Current Test'!JY$1=0,"",+PropertyTotals!KL30/PropertyTotals!KL$4*100)</f>
        <v/>
      </c>
      <c r="KN30" s="17" t="str">
        <f>IF('Current Test'!JZ$1=0,"",+PropertyTotals!KM30/PropertyTotals!KM$4*100)</f>
        <v/>
      </c>
      <c r="KO30" s="17" t="str">
        <f>IF('Current Test'!KA$1=0,"",+PropertyTotals!KN30/PropertyTotals!KN$4*100)</f>
        <v/>
      </c>
      <c r="KP30" s="17" t="str">
        <f>IF('Current Test'!KB$1=0,"",+PropertyTotals!KO30/PropertyTotals!KO$4*100)</f>
        <v/>
      </c>
      <c r="KQ30" s="17" t="str">
        <f>IF('Current Test'!KC$1=0,"",+PropertyTotals!KP30/PropertyTotals!KP$4*100)</f>
        <v/>
      </c>
      <c r="KR30" s="17" t="str">
        <f>IF('Current Test'!KD$1=0,"",+PropertyTotals!KQ30/PropertyTotals!KQ$4*100)</f>
        <v/>
      </c>
      <c r="KS30" s="17" t="str">
        <f>IF('Current Test'!KE$1=0,"",+PropertyTotals!KR30/PropertyTotals!KR$4*100)</f>
        <v/>
      </c>
      <c r="KT30" s="17" t="str">
        <f>IF('Current Test'!KF$1=0,"",+PropertyTotals!KS30/PropertyTotals!KS$4*100)</f>
        <v/>
      </c>
      <c r="KU30" s="17" t="str">
        <f>IF('Current Test'!KG$1=0,"",+PropertyTotals!KT30/PropertyTotals!KT$4*100)</f>
        <v/>
      </c>
      <c r="KV30" s="17" t="str">
        <f>IF('Current Test'!KH$1=0,"",+PropertyTotals!KU30/PropertyTotals!KU$4*100)</f>
        <v/>
      </c>
      <c r="KW30" s="17" t="str">
        <f>IF('Current Test'!KI$1=0,"",+PropertyTotals!KV30/PropertyTotals!KV$4*100)</f>
        <v/>
      </c>
      <c r="KX30" s="17" t="str">
        <f>IF('Current Test'!KJ$1=0,"",+PropertyTotals!KW30/PropertyTotals!KW$4*100)</f>
        <v/>
      </c>
      <c r="KY30" s="17" t="str">
        <f>IF('Current Test'!KK$1=0,"",+PropertyTotals!KX30/PropertyTotals!KX$4*100)</f>
        <v/>
      </c>
      <c r="KZ30" s="17" t="str">
        <f>IF('Current Test'!KL$1=0,"",+PropertyTotals!KY30/PropertyTotals!KY$4*100)</f>
        <v/>
      </c>
      <c r="LA30" s="17" t="str">
        <f>IF('Current Test'!KM$1=0,"",+PropertyTotals!KZ30/PropertyTotals!KZ$4*100)</f>
        <v/>
      </c>
      <c r="LB30" s="17" t="str">
        <f>IF('Current Test'!KN$1=0,"",+PropertyTotals!LA30/PropertyTotals!LA$4*100)</f>
        <v/>
      </c>
      <c r="LC30" s="17" t="str">
        <f>IF('Current Test'!KO$1=0,"",+PropertyTotals!LB30/PropertyTotals!LB$4*100)</f>
        <v/>
      </c>
    </row>
    <row r="31" spans="1:315" x14ac:dyDescent="0.2">
      <c r="A31" s="11" t="s">
        <v>49</v>
      </c>
      <c r="B31" s="19">
        <f t="shared" si="3"/>
        <v>2.1602976668954552</v>
      </c>
      <c r="C31" s="21">
        <f t="shared" si="4"/>
        <v>3.3777391060454618</v>
      </c>
      <c r="D31" s="19">
        <f t="shared" si="5"/>
        <v>4.5951805451954684</v>
      </c>
      <c r="E31" s="17">
        <f t="shared" si="0"/>
        <v>1.2174414391500064</v>
      </c>
      <c r="F31" s="15">
        <f t="shared" si="1"/>
        <v>0</v>
      </c>
      <c r="G31" s="15">
        <f t="shared" si="6"/>
        <v>1.6304347826086956</v>
      </c>
      <c r="H31" s="15">
        <f t="shared" si="7"/>
        <v>2.3809523809523809</v>
      </c>
      <c r="I31" s="15">
        <f t="shared" si="8"/>
        <v>4.6788482834994465</v>
      </c>
      <c r="J31" s="15">
        <f t="shared" si="9"/>
        <v>9.3023255813953494</v>
      </c>
      <c r="K31" s="16">
        <f t="shared" si="10"/>
        <v>39</v>
      </c>
      <c r="L31" s="15">
        <f t="shared" si="11"/>
        <v>40</v>
      </c>
      <c r="M31" s="10">
        <f t="shared" si="12"/>
        <v>2.8434352153143863</v>
      </c>
      <c r="N31" s="10">
        <f t="shared" si="13"/>
        <v>3.3777391060454618</v>
      </c>
      <c r="O31" s="11" t="s">
        <v>49</v>
      </c>
      <c r="P31" s="17">
        <f>IF('Current Test'!B$1=0,"",+PropertyTotals!O31/PropertyTotals!O$4*100)</f>
        <v>0</v>
      </c>
      <c r="Q31" s="17">
        <f>IF('Current Test'!C$1=0,"",+PropertyTotals!P31/PropertyTotals!P$4*100)</f>
        <v>4.5454545454545459</v>
      </c>
      <c r="R31" s="17">
        <f>IF('Current Test'!D$1=0,"",+PropertyTotals!Q31/PropertyTotals!Q$4*100)</f>
        <v>2.3809523809523809</v>
      </c>
      <c r="S31" s="17">
        <f>IF('Current Test'!E$1=0,"",+PropertyTotals!R31/PropertyTotals!R$4*100)</f>
        <v>7.1428571428571423</v>
      </c>
      <c r="T31" s="17">
        <f>IF('Current Test'!F$1=0,"",+PropertyTotals!S31/PropertyTotals!S$4*100)</f>
        <v>2.3809523809523809</v>
      </c>
      <c r="U31" s="17">
        <f>IF('Current Test'!G$1=0,"",+PropertyTotals!T31/PropertyTotals!T$4*100)</f>
        <v>0</v>
      </c>
      <c r="V31" s="17">
        <f>IF('Current Test'!H$1=0,"",+PropertyTotals!U31/PropertyTotals!U$4*100)</f>
        <v>2.3809523809523809</v>
      </c>
      <c r="W31" s="17">
        <f>IF('Current Test'!I$1=0,"",+PropertyTotals!V31/PropertyTotals!V$4*100)</f>
        <v>0</v>
      </c>
      <c r="X31" s="17">
        <f>IF('Current Test'!J$1=0,"",+PropertyTotals!W31/PropertyTotals!W$4*100)</f>
        <v>6.8181818181818175</v>
      </c>
      <c r="Y31" s="17">
        <f>IF('Current Test'!K$1=0,"",+PropertyTotals!X31/PropertyTotals!X$4*100)</f>
        <v>2.3809523809523809</v>
      </c>
      <c r="Z31" s="17">
        <f>IF('Current Test'!L$1=0,"",+PropertyTotals!Y31/PropertyTotals!Y$4*100)</f>
        <v>4.2553191489361701</v>
      </c>
      <c r="AA31" s="17">
        <f>IF('Current Test'!M$1=0,"",+PropertyTotals!Z31/PropertyTotals!Z$4*100)</f>
        <v>4.5454545454545459</v>
      </c>
      <c r="AB31" s="17">
        <f>IF('Current Test'!N$1=0,"",+PropertyTotals!AA31/PropertyTotals!AA$4*100)</f>
        <v>6.666666666666667</v>
      </c>
      <c r="AC31" s="17">
        <f>IF('Current Test'!O$1=0,"",+PropertyTotals!AB31/PropertyTotals!AB$4*100)</f>
        <v>0</v>
      </c>
      <c r="AD31" s="17">
        <f>IF('Current Test'!P$1=0,"",+PropertyTotals!AC31/PropertyTotals!AC$4*100)</f>
        <v>4.4444444444444446</v>
      </c>
      <c r="AE31" s="17">
        <f>IF('Current Test'!Q$1=0,"",+PropertyTotals!AD31/PropertyTotals!AD$4*100)</f>
        <v>0</v>
      </c>
      <c r="AF31" s="17">
        <f>IF('Current Test'!R$1=0,"",+PropertyTotals!AE31/PropertyTotals!AE$4*100)</f>
        <v>6.8181818181818175</v>
      </c>
      <c r="AG31" s="17">
        <f>IF('Current Test'!S$1=0,"",+PropertyTotals!AF31/PropertyTotals!AF$4*100)</f>
        <v>9.0909090909090917</v>
      </c>
      <c r="AH31" s="17">
        <f>IF('Current Test'!T$1=0,"",+PropertyTotals!AG31/PropertyTotals!AG$4*100)</f>
        <v>2.2222222222222223</v>
      </c>
      <c r="AI31" s="17">
        <f>IF('Current Test'!U$1=0,"",+PropertyTotals!AH31/PropertyTotals!AH$4*100)</f>
        <v>2.4390243902439024</v>
      </c>
      <c r="AJ31" s="17">
        <f>IF('Current Test'!V$1=0,"",+PropertyTotals!AI31/PropertyTotals!AI$4*100)</f>
        <v>2.2222222222222223</v>
      </c>
      <c r="AK31" s="17">
        <f>IF('Current Test'!W$1=0,"",+PropertyTotals!AJ31/PropertyTotals!AJ$4*100)</f>
        <v>0</v>
      </c>
      <c r="AL31" s="17">
        <f>IF('Current Test'!X$1=0,"",+PropertyTotals!AK31/PropertyTotals!AK$4*100)</f>
        <v>0</v>
      </c>
      <c r="AM31" s="17">
        <f>IF('Current Test'!Y$1=0,"",+PropertyTotals!AL31/PropertyTotals!AL$4*100)</f>
        <v>0</v>
      </c>
      <c r="AN31" s="17">
        <f>IF('Current Test'!Z$1=0,"",+PropertyTotals!AM31/PropertyTotals!AM$4*100)</f>
        <v>2.1739130434782608</v>
      </c>
      <c r="AO31" s="17">
        <f>IF('Current Test'!AA$1=0,"",+PropertyTotals!AN31/PropertyTotals!AN$4*100)</f>
        <v>0</v>
      </c>
      <c r="AP31" s="17">
        <f>IF('Current Test'!AB$1=0,"",+PropertyTotals!AO31/PropertyTotals!AO$4*100)</f>
        <v>2.4390243902439024</v>
      </c>
      <c r="AQ31" s="17">
        <f>IF('Current Test'!AC$1=0,"",+PropertyTotals!AP31/PropertyTotals!AP$4*100)</f>
        <v>0</v>
      </c>
      <c r="AR31" s="17">
        <f>IF('Current Test'!AD$1=0,"",+PropertyTotals!AQ31/PropertyTotals!AQ$4*100)</f>
        <v>4.4444444444444446</v>
      </c>
      <c r="AS31" s="17">
        <f>IF('Current Test'!AE$1=0,"",+PropertyTotals!AR31/PropertyTotals!AR$4*100)</f>
        <v>4.7619047619047619</v>
      </c>
      <c r="AT31" s="17">
        <f>IF('Current Test'!AF$1=0,"",+PropertyTotals!AS31/PropertyTotals!AS$4*100)</f>
        <v>9.3023255813953494</v>
      </c>
      <c r="AU31" s="17">
        <f>IF('Current Test'!AG$1=0,"",+PropertyTotals!AT31/PropertyTotals!AT$4*100)</f>
        <v>4.6511627906976747</v>
      </c>
      <c r="AV31" s="17">
        <f>IF('Current Test'!AH$1=0,"",+PropertyTotals!AU31/PropertyTotals!AU$4*100)</f>
        <v>2.2727272727272729</v>
      </c>
      <c r="AW31" s="17">
        <f>IF('Current Test'!AI$1=0,"",+PropertyTotals!AV31/PropertyTotals!AV$4*100)</f>
        <v>4.4444444444444446</v>
      </c>
      <c r="AX31" s="17">
        <f>IF('Current Test'!AJ$1=0,"",+PropertyTotals!AW31/PropertyTotals!AW$4*100)</f>
        <v>9.0909090909090917</v>
      </c>
      <c r="AY31" s="17">
        <f>IF('Current Test'!AK$1=0,"",+PropertyTotals!AX31/PropertyTotals!AX$4*100)</f>
        <v>2.2727272727272729</v>
      </c>
      <c r="AZ31" s="17">
        <f>IF('Current Test'!AL$1=0,"",+PropertyTotals!AY31/PropertyTotals!AY$4*100)</f>
        <v>2.1739130434782608</v>
      </c>
      <c r="BA31" s="17">
        <f>IF('Current Test'!AM$1=0,"",+PropertyTotals!AZ31/PropertyTotals!AZ$4*100)</f>
        <v>6.5217391304347823</v>
      </c>
      <c r="BB31" s="17">
        <f>IF('Current Test'!AN$1=0,"",+PropertyTotals!BA31/PropertyTotals!BA$4*100)</f>
        <v>2.3255813953488373</v>
      </c>
      <c r="BC31" s="17">
        <f>IF('Current Test'!AO$1=0,"",+PropertyTotals!BB31/PropertyTotals!BB$4*100)</f>
        <v>7.5</v>
      </c>
      <c r="BD31" s="17" t="str">
        <f>IF('Current Test'!AP$1=0,"",+PropertyTotals!BC31/PropertyTotals!BC$4*100)</f>
        <v/>
      </c>
      <c r="BE31" s="17" t="str">
        <f>IF('Current Test'!AQ$1=0,"",+PropertyTotals!BD31/PropertyTotals!BD$4*100)</f>
        <v/>
      </c>
      <c r="BF31" s="17" t="str">
        <f>IF('Current Test'!AR$1=0,"",+PropertyTotals!BE31/PropertyTotals!BE$4*100)</f>
        <v/>
      </c>
      <c r="BG31" s="17" t="str">
        <f>IF('Current Test'!AS$1=0,"",+PropertyTotals!BF31/PropertyTotals!BF$4*100)</f>
        <v/>
      </c>
      <c r="BH31" s="17" t="str">
        <f>IF('Current Test'!AT$1=0,"",+PropertyTotals!BG31/PropertyTotals!BG$4*100)</f>
        <v/>
      </c>
      <c r="BI31" s="17" t="str">
        <f>IF('Current Test'!AU$1=0,"",+PropertyTotals!BH31/PropertyTotals!BH$4*100)</f>
        <v/>
      </c>
      <c r="BJ31" s="17" t="str">
        <f>IF('Current Test'!AV$1=0,"",+PropertyTotals!BI31/PropertyTotals!BI$4*100)</f>
        <v/>
      </c>
      <c r="BK31" s="17" t="str">
        <f>IF('Current Test'!AW$1=0,"",+PropertyTotals!BJ31/PropertyTotals!BJ$4*100)</f>
        <v/>
      </c>
      <c r="BL31" s="17" t="str">
        <f>IF('Current Test'!AX$1=0,"",+PropertyTotals!BK31/PropertyTotals!BK$4*100)</f>
        <v/>
      </c>
      <c r="BM31" s="17" t="str">
        <f>IF('Current Test'!AY$1=0,"",+PropertyTotals!BL31/PropertyTotals!BL$4*100)</f>
        <v/>
      </c>
      <c r="BN31" s="17" t="str">
        <f>IF('Current Test'!AZ$1=0,"",+PropertyTotals!BM31/PropertyTotals!BM$4*100)</f>
        <v/>
      </c>
      <c r="BO31" s="17" t="str">
        <f>IF('Current Test'!BA$1=0,"",+PropertyTotals!BN31/PropertyTotals!BN$4*100)</f>
        <v/>
      </c>
      <c r="BP31" s="17" t="str">
        <f>IF('Current Test'!BB$1=0,"",+PropertyTotals!BO31/PropertyTotals!BO$4*100)</f>
        <v/>
      </c>
      <c r="BQ31" s="17" t="str">
        <f>IF('Current Test'!BC$1=0,"",+PropertyTotals!BP31/PropertyTotals!BP$4*100)</f>
        <v/>
      </c>
      <c r="BR31" s="17" t="str">
        <f>IF('Current Test'!BD$1=0,"",+PropertyTotals!BQ31/PropertyTotals!BQ$4*100)</f>
        <v/>
      </c>
      <c r="BS31" s="17" t="str">
        <f>IF('Current Test'!BE$1=0,"",+PropertyTotals!BR31/PropertyTotals!BR$4*100)</f>
        <v/>
      </c>
      <c r="BT31" s="17" t="str">
        <f>IF('Current Test'!BF$1=0,"",+PropertyTotals!BS31/PropertyTotals!BS$4*100)</f>
        <v/>
      </c>
      <c r="BU31" s="17" t="str">
        <f>IF('Current Test'!BG$1=0,"",+PropertyTotals!BT31/PropertyTotals!BT$4*100)</f>
        <v/>
      </c>
      <c r="BV31" s="17" t="str">
        <f>IF('Current Test'!BH$1=0,"",+PropertyTotals!BU31/PropertyTotals!BU$4*100)</f>
        <v/>
      </c>
      <c r="BW31" s="17" t="str">
        <f>IF('Current Test'!BI$1=0,"",+PropertyTotals!BV31/PropertyTotals!BV$4*100)</f>
        <v/>
      </c>
      <c r="BX31" s="17" t="str">
        <f>IF('Current Test'!BJ$1=0,"",+PropertyTotals!BW31/PropertyTotals!BW$4*100)</f>
        <v/>
      </c>
      <c r="BY31" s="17" t="str">
        <f>IF('Current Test'!BK$1=0,"",+PropertyTotals!BX31/PropertyTotals!BX$4*100)</f>
        <v/>
      </c>
      <c r="BZ31" s="17" t="str">
        <f>IF('Current Test'!BL$1=0,"",+PropertyTotals!BY31/PropertyTotals!BY$4*100)</f>
        <v/>
      </c>
      <c r="CA31" s="17" t="str">
        <f>IF('Current Test'!BM$1=0,"",+PropertyTotals!BZ31/PropertyTotals!BZ$4*100)</f>
        <v/>
      </c>
      <c r="CB31" s="17" t="str">
        <f>IF('Current Test'!BN$1=0,"",+PropertyTotals!CA31/PropertyTotals!CA$4*100)</f>
        <v/>
      </c>
      <c r="CC31" s="17" t="str">
        <f>IF('Current Test'!BO$1=0,"",+PropertyTotals!CB31/PropertyTotals!CB$4*100)</f>
        <v/>
      </c>
      <c r="CD31" s="17" t="str">
        <f>IF('Current Test'!BP$1=0,"",+PropertyTotals!CC31/PropertyTotals!CC$4*100)</f>
        <v/>
      </c>
      <c r="CE31" s="17" t="str">
        <f>IF('Current Test'!BQ$1=0,"",+PropertyTotals!CD31/PropertyTotals!CD$4*100)</f>
        <v/>
      </c>
      <c r="CF31" s="17" t="str">
        <f>IF('Current Test'!BR$1=0,"",+PropertyTotals!CE31/PropertyTotals!CE$4*100)</f>
        <v/>
      </c>
      <c r="CG31" s="17" t="str">
        <f>IF('Current Test'!BS$1=0,"",+PropertyTotals!CF31/PropertyTotals!CF$4*100)</f>
        <v/>
      </c>
      <c r="CH31" s="17" t="str">
        <f>IF('Current Test'!BT$1=0,"",+PropertyTotals!CG31/PropertyTotals!CG$4*100)</f>
        <v/>
      </c>
      <c r="CI31" s="17" t="str">
        <f>IF('Current Test'!BU$1=0,"",+PropertyTotals!CH31/PropertyTotals!CH$4*100)</f>
        <v/>
      </c>
      <c r="CJ31" s="17" t="str">
        <f>IF('Current Test'!BV$1=0,"",+PropertyTotals!CI31/PropertyTotals!CI$4*100)</f>
        <v/>
      </c>
      <c r="CK31" s="17" t="str">
        <f>IF('Current Test'!BW$1=0,"",+PropertyTotals!CJ31/PropertyTotals!CJ$4*100)</f>
        <v/>
      </c>
      <c r="CL31" s="17" t="str">
        <f>IF('Current Test'!BX$1=0,"",+PropertyTotals!CK31/PropertyTotals!CK$4*100)</f>
        <v/>
      </c>
      <c r="CM31" s="17" t="str">
        <f>IF('Current Test'!BY$1=0,"",+PropertyTotals!CL31/PropertyTotals!CL$4*100)</f>
        <v/>
      </c>
      <c r="CN31" s="17" t="str">
        <f>IF('Current Test'!BZ$1=0,"",+PropertyTotals!CM31/PropertyTotals!CM$4*100)</f>
        <v/>
      </c>
      <c r="CO31" s="17" t="str">
        <f>IF('Current Test'!CA$1=0,"",+PropertyTotals!CN31/PropertyTotals!CN$4*100)</f>
        <v/>
      </c>
      <c r="CP31" s="17" t="str">
        <f>IF('Current Test'!CB$1=0,"",+PropertyTotals!CO31/PropertyTotals!CO$4*100)</f>
        <v/>
      </c>
      <c r="CQ31" s="17" t="str">
        <f>IF('Current Test'!CC$1=0,"",+PropertyTotals!CP31/PropertyTotals!CP$4*100)</f>
        <v/>
      </c>
      <c r="CR31" s="17" t="str">
        <f>IF('Current Test'!CD$1=0,"",+PropertyTotals!CQ31/PropertyTotals!CQ$4*100)</f>
        <v/>
      </c>
      <c r="CS31" s="17" t="str">
        <f>IF('Current Test'!CE$1=0,"",+PropertyTotals!CR31/PropertyTotals!CR$4*100)</f>
        <v/>
      </c>
      <c r="CT31" s="17" t="str">
        <f>IF('Current Test'!CF$1=0,"",+PropertyTotals!CS31/PropertyTotals!CS$4*100)</f>
        <v/>
      </c>
      <c r="CU31" s="17" t="str">
        <f>IF('Current Test'!CG$1=0,"",+PropertyTotals!CT31/PropertyTotals!CT$4*100)</f>
        <v/>
      </c>
      <c r="CV31" s="17" t="str">
        <f>IF('Current Test'!CH$1=0,"",+PropertyTotals!CU31/PropertyTotals!CU$4*100)</f>
        <v/>
      </c>
      <c r="CW31" s="17" t="str">
        <f>IF('Current Test'!CI$1=0,"",+PropertyTotals!CV31/PropertyTotals!CV$4*100)</f>
        <v/>
      </c>
      <c r="CX31" s="17" t="str">
        <f>IF('Current Test'!CJ$1=0,"",+PropertyTotals!CW31/PropertyTotals!CW$4*100)</f>
        <v/>
      </c>
      <c r="CY31" s="17" t="str">
        <f>IF('Current Test'!CK$1=0,"",+PropertyTotals!CX31/PropertyTotals!CX$4*100)</f>
        <v/>
      </c>
      <c r="CZ31" s="17" t="str">
        <f>IF('Current Test'!CL$1=0,"",+PropertyTotals!CY31/PropertyTotals!CY$4*100)</f>
        <v/>
      </c>
      <c r="DA31" s="17" t="str">
        <f>IF('Current Test'!CM$1=0,"",+PropertyTotals!CZ31/PropertyTotals!CZ$4*100)</f>
        <v/>
      </c>
      <c r="DB31" s="17" t="str">
        <f>IF('Current Test'!CN$1=0,"",+PropertyTotals!DA31/PropertyTotals!DA$4*100)</f>
        <v/>
      </c>
      <c r="DC31" s="17" t="str">
        <f>IF('Current Test'!CO$1=0,"",+PropertyTotals!DB31/PropertyTotals!DB$4*100)</f>
        <v/>
      </c>
      <c r="DD31" s="17" t="str">
        <f>IF('Current Test'!CP$1=0,"",+PropertyTotals!DC31/PropertyTotals!DC$4*100)</f>
        <v/>
      </c>
      <c r="DE31" s="17" t="str">
        <f>IF('Current Test'!CQ$1=0,"",+PropertyTotals!DD31/PropertyTotals!DD$4*100)</f>
        <v/>
      </c>
      <c r="DF31" s="17" t="str">
        <f>IF('Current Test'!CR$1=0,"",+PropertyTotals!DE31/PropertyTotals!DE$4*100)</f>
        <v/>
      </c>
      <c r="DG31" s="17" t="str">
        <f>IF('Current Test'!CS$1=0,"",+PropertyTotals!DF31/PropertyTotals!DF$4*100)</f>
        <v/>
      </c>
      <c r="DH31" s="17" t="str">
        <f>IF('Current Test'!CT$1=0,"",+PropertyTotals!DG31/PropertyTotals!DG$4*100)</f>
        <v/>
      </c>
      <c r="DI31" s="17" t="str">
        <f>IF('Current Test'!CU$1=0,"",+PropertyTotals!DH31/PropertyTotals!DH$4*100)</f>
        <v/>
      </c>
      <c r="DJ31" s="17" t="str">
        <f>IF('Current Test'!CV$1=0,"",+PropertyTotals!DI31/PropertyTotals!DI$4*100)</f>
        <v/>
      </c>
      <c r="DK31" s="17" t="str">
        <f>IF('Current Test'!CW$1=0,"",+PropertyTotals!DJ31/PropertyTotals!DJ$4*100)</f>
        <v/>
      </c>
      <c r="DL31" s="17" t="str">
        <f>IF('Current Test'!CX$1=0,"",+PropertyTotals!DK31/PropertyTotals!DK$4*100)</f>
        <v/>
      </c>
      <c r="DM31" s="17" t="str">
        <f>IF('Current Test'!CY$1=0,"",+PropertyTotals!DL31/PropertyTotals!DL$4*100)</f>
        <v/>
      </c>
      <c r="DN31" s="17" t="str">
        <f>IF('Current Test'!CZ$1=0,"",+PropertyTotals!DM31/PropertyTotals!DM$4*100)</f>
        <v/>
      </c>
      <c r="DO31" s="17" t="str">
        <f>IF('Current Test'!DA$1=0,"",+PropertyTotals!DN31/PropertyTotals!DN$4*100)</f>
        <v/>
      </c>
      <c r="DP31" s="17" t="str">
        <f>IF('Current Test'!DB$1=0,"",+PropertyTotals!DO31/PropertyTotals!DO$4*100)</f>
        <v/>
      </c>
      <c r="DQ31" s="17" t="str">
        <f>IF('Current Test'!DC$1=0,"",+PropertyTotals!DP31/PropertyTotals!DP$4*100)</f>
        <v/>
      </c>
      <c r="DR31" s="17" t="str">
        <f>IF('Current Test'!DD$1=0,"",+PropertyTotals!DQ31/PropertyTotals!DQ$4*100)</f>
        <v/>
      </c>
      <c r="DS31" s="17" t="str">
        <f>IF('Current Test'!DE$1=0,"",+PropertyTotals!DR31/PropertyTotals!DR$4*100)</f>
        <v/>
      </c>
      <c r="DT31" s="17" t="str">
        <f>IF('Current Test'!DF$1=0,"",+PropertyTotals!DS31/PropertyTotals!DS$4*100)</f>
        <v/>
      </c>
      <c r="DU31" s="17" t="str">
        <f>IF('Current Test'!DG$1=0,"",+PropertyTotals!DT31/PropertyTotals!DT$4*100)</f>
        <v/>
      </c>
      <c r="DV31" s="17" t="str">
        <f>IF('Current Test'!DH$1=0,"",+PropertyTotals!DU31/PropertyTotals!DU$4*100)</f>
        <v/>
      </c>
      <c r="DW31" s="17" t="str">
        <f>IF('Current Test'!DI$1=0,"",+PropertyTotals!DV31/PropertyTotals!DV$4*100)</f>
        <v/>
      </c>
      <c r="DX31" s="17" t="str">
        <f>IF('Current Test'!DJ$1=0,"",+PropertyTotals!DW31/PropertyTotals!DW$4*100)</f>
        <v/>
      </c>
      <c r="DY31" s="17" t="str">
        <f>IF('Current Test'!DK$1=0,"",+PropertyTotals!DX31/PropertyTotals!DX$4*100)</f>
        <v/>
      </c>
      <c r="DZ31" s="17" t="str">
        <f>IF('Current Test'!DL$1=0,"",+PropertyTotals!DY31/PropertyTotals!DY$4*100)</f>
        <v/>
      </c>
      <c r="EA31" s="17" t="str">
        <f>IF('Current Test'!DM$1=0,"",+PropertyTotals!DZ31/PropertyTotals!DZ$4*100)</f>
        <v/>
      </c>
      <c r="EB31" s="17" t="str">
        <f>IF('Current Test'!DN$1=0,"",+PropertyTotals!EA31/PropertyTotals!EA$4*100)</f>
        <v/>
      </c>
      <c r="EC31" s="17" t="str">
        <f>IF('Current Test'!DO$1=0,"",+PropertyTotals!EB31/PropertyTotals!EB$4*100)</f>
        <v/>
      </c>
      <c r="ED31" s="17" t="str">
        <f>IF('Current Test'!DP$1=0,"",+PropertyTotals!EC31/PropertyTotals!EC$4*100)</f>
        <v/>
      </c>
      <c r="EE31" s="17" t="str">
        <f>IF('Current Test'!DQ$1=0,"",+PropertyTotals!ED31/PropertyTotals!ED$4*100)</f>
        <v/>
      </c>
      <c r="EF31" s="17" t="str">
        <f>IF('Current Test'!DR$1=0,"",+PropertyTotals!EE31/PropertyTotals!EE$4*100)</f>
        <v/>
      </c>
      <c r="EG31" s="17" t="str">
        <f>IF('Current Test'!DS$1=0,"",+PropertyTotals!EF31/PropertyTotals!EF$4*100)</f>
        <v/>
      </c>
      <c r="EH31" s="17" t="str">
        <f>IF('Current Test'!DT$1=0,"",+PropertyTotals!EG31/PropertyTotals!EG$4*100)</f>
        <v/>
      </c>
      <c r="EI31" s="17" t="str">
        <f>IF('Current Test'!DU$1=0,"",+PropertyTotals!EH31/PropertyTotals!EH$4*100)</f>
        <v/>
      </c>
      <c r="EJ31" s="17" t="str">
        <f>IF('Current Test'!DV$1=0,"",+PropertyTotals!EI31/PropertyTotals!EI$4*100)</f>
        <v/>
      </c>
      <c r="EK31" s="17" t="str">
        <f>IF('Current Test'!DW$1=0,"",+PropertyTotals!EJ31/PropertyTotals!EJ$4*100)</f>
        <v/>
      </c>
      <c r="EL31" s="17" t="str">
        <f>IF('Current Test'!DX$1=0,"",+PropertyTotals!EK31/PropertyTotals!EK$4*100)</f>
        <v/>
      </c>
      <c r="EM31" s="17" t="str">
        <f>IF('Current Test'!DY$1=0,"",+PropertyTotals!EL31/PropertyTotals!EL$4*100)</f>
        <v/>
      </c>
      <c r="EN31" s="17" t="str">
        <f>IF('Current Test'!DZ$1=0,"",+PropertyTotals!EM31/PropertyTotals!EM$4*100)</f>
        <v/>
      </c>
      <c r="EO31" s="17" t="str">
        <f>IF('Current Test'!EA$1=0,"",+PropertyTotals!EN31/PropertyTotals!EN$4*100)</f>
        <v/>
      </c>
      <c r="EP31" s="17" t="str">
        <f>IF('Current Test'!EB$1=0,"",+PropertyTotals!EO31/PropertyTotals!EO$4*100)</f>
        <v/>
      </c>
      <c r="EQ31" s="17" t="str">
        <f>IF('Current Test'!EC$1=0,"",+PropertyTotals!EP31/PropertyTotals!EP$4*100)</f>
        <v/>
      </c>
      <c r="ER31" s="17" t="str">
        <f>IF('Current Test'!ED$1=0,"",+PropertyTotals!EQ31/PropertyTotals!EQ$4*100)</f>
        <v/>
      </c>
      <c r="ES31" s="17" t="str">
        <f>IF('Current Test'!EE$1=0,"",+PropertyTotals!ER31/PropertyTotals!ER$4*100)</f>
        <v/>
      </c>
      <c r="ET31" s="17" t="str">
        <f>IF('Current Test'!EF$1=0,"",+PropertyTotals!ES31/PropertyTotals!ES$4*100)</f>
        <v/>
      </c>
      <c r="EU31" s="17" t="str">
        <f>IF('Current Test'!EG$1=0,"",+PropertyTotals!ET31/PropertyTotals!ET$4*100)</f>
        <v/>
      </c>
      <c r="EV31" s="17" t="str">
        <f>IF('Current Test'!EH$1=0,"",+PropertyTotals!EU31/PropertyTotals!EU$4*100)</f>
        <v/>
      </c>
      <c r="EW31" s="17" t="str">
        <f>IF('Current Test'!EI$1=0,"",+PropertyTotals!EV31/PropertyTotals!EV$4*100)</f>
        <v/>
      </c>
      <c r="EX31" s="17" t="str">
        <f>IF('Current Test'!EJ$1=0,"",+PropertyTotals!EW31/PropertyTotals!EW$4*100)</f>
        <v/>
      </c>
      <c r="EY31" s="17" t="str">
        <f>IF('Current Test'!EK$1=0,"",+PropertyTotals!EX31/PropertyTotals!EX$4*100)</f>
        <v/>
      </c>
      <c r="EZ31" s="17" t="str">
        <f>IF('Current Test'!EL$1=0,"",+PropertyTotals!EY31/PropertyTotals!EY$4*100)</f>
        <v/>
      </c>
      <c r="FA31" s="17" t="str">
        <f>IF('Current Test'!EM$1=0,"",+PropertyTotals!EZ31/PropertyTotals!EZ$4*100)</f>
        <v/>
      </c>
      <c r="FB31" s="17" t="str">
        <f>IF('Current Test'!EN$1=0,"",+PropertyTotals!FA31/PropertyTotals!FA$4*100)</f>
        <v/>
      </c>
      <c r="FC31" s="17" t="str">
        <f>IF('Current Test'!EO$1=0,"",+PropertyTotals!FB31/PropertyTotals!FB$4*100)</f>
        <v/>
      </c>
      <c r="FD31" s="17" t="str">
        <f>IF('Current Test'!EP$1=0,"",+PropertyTotals!FC31/PropertyTotals!FC$4*100)</f>
        <v/>
      </c>
      <c r="FE31" s="17" t="str">
        <f>IF('Current Test'!EQ$1=0,"",+PropertyTotals!FD31/PropertyTotals!FD$4*100)</f>
        <v/>
      </c>
      <c r="FF31" s="17" t="str">
        <f>IF('Current Test'!ER$1=0,"",+PropertyTotals!FE31/PropertyTotals!FE$4*100)</f>
        <v/>
      </c>
      <c r="FG31" s="17" t="str">
        <f>IF('Current Test'!ES$1=0,"",+PropertyTotals!FF31/PropertyTotals!FF$4*100)</f>
        <v/>
      </c>
      <c r="FH31" s="17" t="str">
        <f>IF('Current Test'!ET$1=0,"",+PropertyTotals!FG31/PropertyTotals!FG$4*100)</f>
        <v/>
      </c>
      <c r="FI31" s="17" t="str">
        <f>IF('Current Test'!EU$1=0,"",+PropertyTotals!FH31/PropertyTotals!FH$4*100)</f>
        <v/>
      </c>
      <c r="FJ31" s="17" t="str">
        <f>IF('Current Test'!EV$1=0,"",+PropertyTotals!FI31/PropertyTotals!FI$4*100)</f>
        <v/>
      </c>
      <c r="FK31" s="17" t="str">
        <f>IF('Current Test'!EW$1=0,"",+PropertyTotals!FJ31/PropertyTotals!FJ$4*100)</f>
        <v/>
      </c>
      <c r="FL31" s="17" t="str">
        <f>IF('Current Test'!EX$1=0,"",+PropertyTotals!FK31/PropertyTotals!FK$4*100)</f>
        <v/>
      </c>
      <c r="FM31" s="17" t="str">
        <f>IF('Current Test'!EY$1=0,"",+PropertyTotals!FL31/PropertyTotals!FL$4*100)</f>
        <v/>
      </c>
      <c r="FN31" s="17" t="str">
        <f>IF('Current Test'!EZ$1=0,"",+PropertyTotals!FM31/PropertyTotals!FM$4*100)</f>
        <v/>
      </c>
      <c r="FO31" s="17" t="str">
        <f>IF('Current Test'!FA$1=0,"",+PropertyTotals!FN31/PropertyTotals!FN$4*100)</f>
        <v/>
      </c>
      <c r="FP31" s="17" t="str">
        <f>IF('Current Test'!FB$1=0,"",+PropertyTotals!FO31/PropertyTotals!FO$4*100)</f>
        <v/>
      </c>
      <c r="FQ31" s="17" t="str">
        <f>IF('Current Test'!FC$1=0,"",+PropertyTotals!FP31/PropertyTotals!FP$4*100)</f>
        <v/>
      </c>
      <c r="FR31" s="17" t="str">
        <f>IF('Current Test'!FD$1=0,"",+PropertyTotals!FQ31/PropertyTotals!FQ$4*100)</f>
        <v/>
      </c>
      <c r="FS31" s="17" t="str">
        <f>IF('Current Test'!FE$1=0,"",+PropertyTotals!FR31/PropertyTotals!FR$4*100)</f>
        <v/>
      </c>
      <c r="FT31" s="17" t="str">
        <f>IF('Current Test'!FF$1=0,"",+PropertyTotals!FS31/PropertyTotals!FS$4*100)</f>
        <v/>
      </c>
      <c r="FU31" s="17" t="str">
        <f>IF('Current Test'!FG$1=0,"",+PropertyTotals!FT31/PropertyTotals!FT$4*100)</f>
        <v/>
      </c>
      <c r="FV31" s="17" t="str">
        <f>IF('Current Test'!FH$1=0,"",+PropertyTotals!FU31/PropertyTotals!FU$4*100)</f>
        <v/>
      </c>
      <c r="FW31" s="17" t="str">
        <f>IF('Current Test'!FI$1=0,"",+PropertyTotals!FV31/PropertyTotals!FV$4*100)</f>
        <v/>
      </c>
      <c r="FX31" s="17" t="str">
        <f>IF('Current Test'!FJ$1=0,"",+PropertyTotals!FW31/PropertyTotals!FW$4*100)</f>
        <v/>
      </c>
      <c r="FY31" s="17" t="str">
        <f>IF('Current Test'!FK$1=0,"",+PropertyTotals!FX31/PropertyTotals!FX$4*100)</f>
        <v/>
      </c>
      <c r="FZ31" s="17" t="str">
        <f>IF('Current Test'!FL$1=0,"",+PropertyTotals!FY31/PropertyTotals!FY$4*100)</f>
        <v/>
      </c>
      <c r="GA31" s="17" t="str">
        <f>IF('Current Test'!FM$1=0,"",+PropertyTotals!FZ31/PropertyTotals!FZ$4*100)</f>
        <v/>
      </c>
      <c r="GB31" s="17" t="str">
        <f>IF('Current Test'!FN$1=0,"",+PropertyTotals!GA31/PropertyTotals!GA$4*100)</f>
        <v/>
      </c>
      <c r="GC31" s="17" t="str">
        <f>IF('Current Test'!FO$1=0,"",+PropertyTotals!GB31/PropertyTotals!GB$4*100)</f>
        <v/>
      </c>
      <c r="GD31" s="17" t="str">
        <f>IF('Current Test'!FP$1=0,"",+PropertyTotals!GC31/PropertyTotals!GC$4*100)</f>
        <v/>
      </c>
      <c r="GE31" s="17" t="str">
        <f>IF('Current Test'!FQ$1=0,"",+PropertyTotals!GD31/PropertyTotals!GD$4*100)</f>
        <v/>
      </c>
      <c r="GF31" s="17" t="str">
        <f>IF('Current Test'!FR$1=0,"",+PropertyTotals!GE31/PropertyTotals!GE$4*100)</f>
        <v/>
      </c>
      <c r="GG31" s="17" t="str">
        <f>IF('Current Test'!FS$1=0,"",+PropertyTotals!GF31/PropertyTotals!GF$4*100)</f>
        <v/>
      </c>
      <c r="GH31" s="17" t="str">
        <f>IF('Current Test'!FT$1=0,"",+PropertyTotals!GG31/PropertyTotals!GG$4*100)</f>
        <v/>
      </c>
      <c r="GI31" s="17" t="str">
        <f>IF('Current Test'!FU$1=0,"",+PropertyTotals!GH31/PropertyTotals!GH$4*100)</f>
        <v/>
      </c>
      <c r="GJ31" s="17" t="str">
        <f>IF('Current Test'!FV$1=0,"",+PropertyTotals!GI31/PropertyTotals!GI$4*100)</f>
        <v/>
      </c>
      <c r="GK31" s="17" t="str">
        <f>IF('Current Test'!FW$1=0,"",+PropertyTotals!GJ31/PropertyTotals!GJ$4*100)</f>
        <v/>
      </c>
      <c r="GL31" s="17" t="str">
        <f>IF('Current Test'!FX$1=0,"",+PropertyTotals!GK31/PropertyTotals!GK$4*100)</f>
        <v/>
      </c>
      <c r="GM31" s="17" t="str">
        <f>IF('Current Test'!FY$1=0,"",+PropertyTotals!GL31/PropertyTotals!GL$4*100)</f>
        <v/>
      </c>
      <c r="GN31" s="17" t="str">
        <f>IF('Current Test'!FZ$1=0,"",+PropertyTotals!GM31/PropertyTotals!GM$4*100)</f>
        <v/>
      </c>
      <c r="GO31" s="17" t="str">
        <f>IF('Current Test'!GA$1=0,"",+PropertyTotals!GN31/PropertyTotals!GN$4*100)</f>
        <v/>
      </c>
      <c r="GP31" s="17" t="str">
        <f>IF('Current Test'!GB$1=0,"",+PropertyTotals!GO31/PropertyTotals!GO$4*100)</f>
        <v/>
      </c>
      <c r="GQ31" s="17" t="str">
        <f>IF('Current Test'!GC$1=0,"",+PropertyTotals!GP31/PropertyTotals!GP$4*100)</f>
        <v/>
      </c>
      <c r="GR31" s="17" t="str">
        <f>IF('Current Test'!GD$1=0,"",+PropertyTotals!GQ31/PropertyTotals!GQ$4*100)</f>
        <v/>
      </c>
      <c r="GS31" s="17" t="str">
        <f>IF('Current Test'!GE$1=0,"",+PropertyTotals!GR31/PropertyTotals!GR$4*100)</f>
        <v/>
      </c>
      <c r="GT31" s="17" t="str">
        <f>IF('Current Test'!GF$1=0,"",+PropertyTotals!GS31/PropertyTotals!GS$4*100)</f>
        <v/>
      </c>
      <c r="GU31" s="17" t="str">
        <f>IF('Current Test'!GG$1=0,"",+PropertyTotals!GT31/PropertyTotals!GT$4*100)</f>
        <v/>
      </c>
      <c r="GV31" s="17" t="str">
        <f>IF('Current Test'!GH$1=0,"",+PropertyTotals!GU31/PropertyTotals!GU$4*100)</f>
        <v/>
      </c>
      <c r="GW31" s="17" t="str">
        <f>IF('Current Test'!GI$1=0,"",+PropertyTotals!GV31/PropertyTotals!GV$4*100)</f>
        <v/>
      </c>
      <c r="GX31" s="17" t="str">
        <f>IF('Current Test'!GJ$1=0,"",+PropertyTotals!GW31/PropertyTotals!GW$4*100)</f>
        <v/>
      </c>
      <c r="GY31" s="17" t="str">
        <f>IF('Current Test'!GK$1=0,"",+PropertyTotals!GX31/PropertyTotals!GX$4*100)</f>
        <v/>
      </c>
      <c r="GZ31" s="17" t="str">
        <f>IF('Current Test'!GL$1=0,"",+PropertyTotals!GY31/PropertyTotals!GY$4*100)</f>
        <v/>
      </c>
      <c r="HA31" s="17" t="str">
        <f>IF('Current Test'!GM$1=0,"",+PropertyTotals!GZ31/PropertyTotals!GZ$4*100)</f>
        <v/>
      </c>
      <c r="HB31" s="17" t="str">
        <f>IF('Current Test'!GN$1=0,"",+PropertyTotals!HA31/PropertyTotals!HA$4*100)</f>
        <v/>
      </c>
      <c r="HC31" s="17" t="str">
        <f>IF('Current Test'!GO$1=0,"",+PropertyTotals!HB31/PropertyTotals!HB$4*100)</f>
        <v/>
      </c>
      <c r="HD31" s="17" t="str">
        <f>IF('Current Test'!GP$1=0,"",+PropertyTotals!HC31/PropertyTotals!HC$4*100)</f>
        <v/>
      </c>
      <c r="HE31" s="17" t="str">
        <f>IF('Current Test'!GQ$1=0,"",+PropertyTotals!HD31/PropertyTotals!HD$4*100)</f>
        <v/>
      </c>
      <c r="HF31" s="17" t="str">
        <f>IF('Current Test'!GR$1=0,"",+PropertyTotals!HE31/PropertyTotals!HE$4*100)</f>
        <v/>
      </c>
      <c r="HG31" s="17" t="str">
        <f>IF('Current Test'!GS$1=0,"",+PropertyTotals!HF31/PropertyTotals!HF$4*100)</f>
        <v/>
      </c>
      <c r="HH31" s="17" t="str">
        <f>IF('Current Test'!GT$1=0,"",+PropertyTotals!HG31/PropertyTotals!HG$4*100)</f>
        <v/>
      </c>
      <c r="HI31" s="17" t="str">
        <f>IF('Current Test'!GU$1=0,"",+PropertyTotals!HH31/PropertyTotals!HH$4*100)</f>
        <v/>
      </c>
      <c r="HJ31" s="17" t="str">
        <f>IF('Current Test'!GV$1=0,"",+PropertyTotals!HI31/PropertyTotals!HI$4*100)</f>
        <v/>
      </c>
      <c r="HK31" s="17" t="str">
        <f>IF('Current Test'!GW$1=0,"",+PropertyTotals!HJ31/PropertyTotals!HJ$4*100)</f>
        <v/>
      </c>
      <c r="HL31" s="17" t="str">
        <f>IF('Current Test'!GX$1=0,"",+PropertyTotals!HK31/PropertyTotals!HK$4*100)</f>
        <v/>
      </c>
      <c r="HM31" s="17" t="str">
        <f>IF('Current Test'!GY$1=0,"",+PropertyTotals!HL31/PropertyTotals!HL$4*100)</f>
        <v/>
      </c>
      <c r="HN31" s="17" t="str">
        <f>IF('Current Test'!GZ$1=0,"",+PropertyTotals!HM31/PropertyTotals!HM$4*100)</f>
        <v/>
      </c>
      <c r="HO31" s="17" t="str">
        <f>IF('Current Test'!HA$1=0,"",+PropertyTotals!HN31/PropertyTotals!HN$4*100)</f>
        <v/>
      </c>
      <c r="HP31" s="17" t="str">
        <f>IF('Current Test'!HB$1=0,"",+PropertyTotals!HO31/PropertyTotals!HO$4*100)</f>
        <v/>
      </c>
      <c r="HQ31" s="17" t="str">
        <f>IF('Current Test'!HC$1=0,"",+PropertyTotals!HP31/PropertyTotals!HP$4*100)</f>
        <v/>
      </c>
      <c r="HR31" s="17" t="str">
        <f>IF('Current Test'!HD$1=0,"",+PropertyTotals!HQ31/PropertyTotals!HQ$4*100)</f>
        <v/>
      </c>
      <c r="HS31" s="17" t="str">
        <f>IF('Current Test'!HE$1=0,"",+PropertyTotals!HR31/PropertyTotals!HR$4*100)</f>
        <v/>
      </c>
      <c r="HT31" s="17" t="str">
        <f>IF('Current Test'!HF$1=0,"",+PropertyTotals!HS31/PropertyTotals!HS$4*100)</f>
        <v/>
      </c>
      <c r="HU31" s="17" t="str">
        <f>IF('Current Test'!HG$1=0,"",+PropertyTotals!HT31/PropertyTotals!HT$4*100)</f>
        <v/>
      </c>
      <c r="HV31" s="17" t="str">
        <f>IF('Current Test'!HH$1=0,"",+PropertyTotals!HU31/PropertyTotals!HU$4*100)</f>
        <v/>
      </c>
      <c r="HW31" s="17" t="str">
        <f>IF('Current Test'!HI$1=0,"",+PropertyTotals!HV31/PropertyTotals!HV$4*100)</f>
        <v/>
      </c>
      <c r="HX31" s="17" t="str">
        <f>IF('Current Test'!HJ$1=0,"",+PropertyTotals!HW31/PropertyTotals!HW$4*100)</f>
        <v/>
      </c>
      <c r="HY31" s="17" t="str">
        <f>IF('Current Test'!HK$1=0,"",+PropertyTotals!HX31/PropertyTotals!HX$4*100)</f>
        <v/>
      </c>
      <c r="HZ31" s="17" t="str">
        <f>IF('Current Test'!HL$1=0,"",+PropertyTotals!HY31/PropertyTotals!HY$4*100)</f>
        <v/>
      </c>
      <c r="IA31" s="17" t="str">
        <f>IF('Current Test'!HM$1=0,"",+PropertyTotals!HZ31/PropertyTotals!HZ$4*100)</f>
        <v/>
      </c>
      <c r="IB31" s="17" t="str">
        <f>IF('Current Test'!HN$1=0,"",+PropertyTotals!IA31/PropertyTotals!IA$4*100)</f>
        <v/>
      </c>
      <c r="IC31" s="17" t="str">
        <f>IF('Current Test'!HO$1=0,"",+PropertyTotals!IB31/PropertyTotals!IB$4*100)</f>
        <v/>
      </c>
      <c r="ID31" s="17" t="str">
        <f>IF('Current Test'!HP$1=0,"",+PropertyTotals!IC31/PropertyTotals!IC$4*100)</f>
        <v/>
      </c>
      <c r="IE31" s="17" t="str">
        <f>IF('Current Test'!HQ$1=0,"",+PropertyTotals!ID31/PropertyTotals!ID$4*100)</f>
        <v/>
      </c>
      <c r="IF31" s="17" t="str">
        <f>IF('Current Test'!HR$1=0,"",+PropertyTotals!IE31/PropertyTotals!IE$4*100)</f>
        <v/>
      </c>
      <c r="IG31" s="17" t="str">
        <f>IF('Current Test'!HS$1=0,"",+PropertyTotals!IF31/PropertyTotals!IF$4*100)</f>
        <v/>
      </c>
      <c r="IH31" s="17" t="str">
        <f>IF('Current Test'!HT$1=0,"",+PropertyTotals!IG31/PropertyTotals!IG$4*100)</f>
        <v/>
      </c>
      <c r="II31" s="17" t="str">
        <f>IF('Current Test'!HU$1=0,"",+PropertyTotals!IH31/PropertyTotals!IH$4*100)</f>
        <v/>
      </c>
      <c r="IJ31" s="17" t="str">
        <f>IF('Current Test'!HV$1=0,"",+PropertyTotals!II31/PropertyTotals!II$4*100)</f>
        <v/>
      </c>
      <c r="IK31" s="17" t="str">
        <f>IF('Current Test'!HW$1=0,"",+PropertyTotals!IJ31/PropertyTotals!IJ$4*100)</f>
        <v/>
      </c>
      <c r="IL31" s="17" t="str">
        <f>IF('Current Test'!HX$1=0,"",+PropertyTotals!IK31/PropertyTotals!IK$4*100)</f>
        <v/>
      </c>
      <c r="IM31" s="17" t="str">
        <f>IF('Current Test'!HY$1=0,"",+PropertyTotals!IL31/PropertyTotals!IL$4*100)</f>
        <v/>
      </c>
      <c r="IN31" s="17" t="str">
        <f>IF('Current Test'!HZ$1=0,"",+PropertyTotals!IM31/PropertyTotals!IM$4*100)</f>
        <v/>
      </c>
      <c r="IO31" s="17" t="str">
        <f>IF('Current Test'!IA$1=0,"",+PropertyTotals!IN31/PropertyTotals!IN$4*100)</f>
        <v/>
      </c>
      <c r="IP31" s="17" t="str">
        <f>IF('Current Test'!IB$1=0,"",+PropertyTotals!IO31/PropertyTotals!IO$4*100)</f>
        <v/>
      </c>
      <c r="IQ31" s="17" t="str">
        <f>IF('Current Test'!IC$1=0,"",+PropertyTotals!IP31/PropertyTotals!IP$4*100)</f>
        <v/>
      </c>
      <c r="IR31" s="17" t="str">
        <f>IF('Current Test'!ID$1=0,"",+PropertyTotals!IQ31/PropertyTotals!IQ$4*100)</f>
        <v/>
      </c>
      <c r="IS31" s="17" t="str">
        <f>IF('Current Test'!IE$1=0,"",+PropertyTotals!IR31/PropertyTotals!IR$4*100)</f>
        <v/>
      </c>
      <c r="IT31" s="17" t="str">
        <f>IF('Current Test'!IF$1=0,"",+PropertyTotals!IS31/PropertyTotals!IS$4*100)</f>
        <v/>
      </c>
      <c r="IU31" s="17" t="str">
        <f>IF('Current Test'!IG$1=0,"",+PropertyTotals!IT31/PropertyTotals!IT$4*100)</f>
        <v/>
      </c>
      <c r="IV31" s="17" t="str">
        <f>IF('Current Test'!IH$1=0,"",+PropertyTotals!IU31/PropertyTotals!IU$4*100)</f>
        <v/>
      </c>
      <c r="IW31" s="17" t="str">
        <f>IF('Current Test'!II$1=0,"",+PropertyTotals!IV31/PropertyTotals!IV$4*100)</f>
        <v/>
      </c>
      <c r="IX31" s="17" t="str">
        <f>IF('Current Test'!IJ$1=0,"",+PropertyTotals!IW31/PropertyTotals!IW$4*100)</f>
        <v/>
      </c>
      <c r="IY31" s="17" t="str">
        <f>IF('Current Test'!IK$1=0,"",+PropertyTotals!IX31/PropertyTotals!IX$4*100)</f>
        <v/>
      </c>
      <c r="IZ31" s="17" t="str">
        <f>IF('Current Test'!IL$1=0,"",+PropertyTotals!IY31/PropertyTotals!IY$4*100)</f>
        <v/>
      </c>
      <c r="JA31" s="17" t="str">
        <f>IF('Current Test'!IM$1=0,"",+PropertyTotals!IZ31/PropertyTotals!IZ$4*100)</f>
        <v/>
      </c>
      <c r="JB31" s="17" t="str">
        <f>IF('Current Test'!IN$1=0,"",+PropertyTotals!JA31/PropertyTotals!JA$4*100)</f>
        <v/>
      </c>
      <c r="JC31" s="17" t="str">
        <f>IF('Current Test'!IO$1=0,"",+PropertyTotals!JB31/PropertyTotals!JB$4*100)</f>
        <v/>
      </c>
      <c r="JD31" s="17" t="str">
        <f>IF('Current Test'!IP$1=0,"",+PropertyTotals!JC31/PropertyTotals!JC$4*100)</f>
        <v/>
      </c>
      <c r="JE31" s="17" t="str">
        <f>IF('Current Test'!IQ$1=0,"",+PropertyTotals!JD31/PropertyTotals!JD$4*100)</f>
        <v/>
      </c>
      <c r="JF31" s="17" t="str">
        <f>IF('Current Test'!IR$1=0,"",+PropertyTotals!JE31/PropertyTotals!JE$4*100)</f>
        <v/>
      </c>
      <c r="JG31" s="17" t="str">
        <f>IF('Current Test'!IS$1=0,"",+PropertyTotals!JF31/PropertyTotals!JF$4*100)</f>
        <v/>
      </c>
      <c r="JH31" s="17" t="str">
        <f>IF('Current Test'!IT$1=0,"",+PropertyTotals!JG31/PropertyTotals!JG$4*100)</f>
        <v/>
      </c>
      <c r="JI31" s="17" t="str">
        <f>IF('Current Test'!IU$1=0,"",+PropertyTotals!JH31/PropertyTotals!JH$4*100)</f>
        <v/>
      </c>
      <c r="JJ31" s="17" t="str">
        <f>IF('Current Test'!IV$1=0,"",+PropertyTotals!JI31/PropertyTotals!JI$4*100)</f>
        <v/>
      </c>
      <c r="JK31" s="17" t="str">
        <f>IF('Current Test'!IW$1=0,"",+PropertyTotals!JJ31/PropertyTotals!JJ$4*100)</f>
        <v/>
      </c>
      <c r="JL31" s="17" t="str">
        <f>IF('Current Test'!IX$1=0,"",+PropertyTotals!JK31/PropertyTotals!JK$4*100)</f>
        <v/>
      </c>
      <c r="JM31" s="17" t="str">
        <f>IF('Current Test'!IY$1=0,"",+PropertyTotals!JL31/PropertyTotals!JL$4*100)</f>
        <v/>
      </c>
      <c r="JN31" s="17" t="str">
        <f>IF('Current Test'!IZ$1=0,"",+PropertyTotals!JM31/PropertyTotals!JM$4*100)</f>
        <v/>
      </c>
      <c r="JO31" s="17" t="str">
        <f>IF('Current Test'!JA$1=0,"",+PropertyTotals!JN31/PropertyTotals!JN$4*100)</f>
        <v/>
      </c>
      <c r="JP31" s="17" t="str">
        <f>IF('Current Test'!JB$1=0,"",+PropertyTotals!JO31/PropertyTotals!JO$4*100)</f>
        <v/>
      </c>
      <c r="JQ31" s="17" t="str">
        <f>IF('Current Test'!JC$1=0,"",+PropertyTotals!JP31/PropertyTotals!JP$4*100)</f>
        <v/>
      </c>
      <c r="JR31" s="17" t="str">
        <f>IF('Current Test'!JD$1=0,"",+PropertyTotals!JQ31/PropertyTotals!JQ$4*100)</f>
        <v/>
      </c>
      <c r="JS31" s="17" t="str">
        <f>IF('Current Test'!JE$1=0,"",+PropertyTotals!JR31/PropertyTotals!JR$4*100)</f>
        <v/>
      </c>
      <c r="JT31" s="17" t="str">
        <f>IF('Current Test'!JF$1=0,"",+PropertyTotals!JS31/PropertyTotals!JS$4*100)</f>
        <v/>
      </c>
      <c r="JU31" s="17" t="str">
        <f>IF('Current Test'!JG$1=0,"",+PropertyTotals!JT31/PropertyTotals!JT$4*100)</f>
        <v/>
      </c>
      <c r="JV31" s="17" t="str">
        <f>IF('Current Test'!JH$1=0,"",+PropertyTotals!JU31/PropertyTotals!JU$4*100)</f>
        <v/>
      </c>
      <c r="JW31" s="17" t="str">
        <f>IF('Current Test'!JI$1=0,"",+PropertyTotals!JV31/PropertyTotals!JV$4*100)</f>
        <v/>
      </c>
      <c r="JX31" s="17" t="str">
        <f>IF('Current Test'!JJ$1=0,"",+PropertyTotals!JW31/PropertyTotals!JW$4*100)</f>
        <v/>
      </c>
      <c r="JY31" s="17" t="str">
        <f>IF('Current Test'!JK$1=0,"",+PropertyTotals!JX31/PropertyTotals!JX$4*100)</f>
        <v/>
      </c>
      <c r="JZ31" s="17" t="str">
        <f>IF('Current Test'!JL$1=0,"",+PropertyTotals!JY31/PropertyTotals!JY$4*100)</f>
        <v/>
      </c>
      <c r="KA31" s="17" t="str">
        <f>IF('Current Test'!JM$1=0,"",+PropertyTotals!JZ31/PropertyTotals!JZ$4*100)</f>
        <v/>
      </c>
      <c r="KB31" s="17" t="str">
        <f>IF('Current Test'!JN$1=0,"",+PropertyTotals!KA31/PropertyTotals!KA$4*100)</f>
        <v/>
      </c>
      <c r="KC31" s="17" t="str">
        <f>IF('Current Test'!JO$1=0,"",+PropertyTotals!KB31/PropertyTotals!KB$4*100)</f>
        <v/>
      </c>
      <c r="KD31" s="17" t="str">
        <f>IF('Current Test'!JP$1=0,"",+PropertyTotals!KC31/PropertyTotals!KC$4*100)</f>
        <v/>
      </c>
      <c r="KE31" s="17" t="str">
        <f>IF('Current Test'!JQ$1=0,"",+PropertyTotals!KD31/PropertyTotals!KD$4*100)</f>
        <v/>
      </c>
      <c r="KF31" s="17" t="str">
        <f>IF('Current Test'!JR$1=0,"",+PropertyTotals!KE31/PropertyTotals!KE$4*100)</f>
        <v/>
      </c>
      <c r="KG31" s="17" t="str">
        <f>IF('Current Test'!JS$1=0,"",+PropertyTotals!KF31/PropertyTotals!KF$4*100)</f>
        <v/>
      </c>
      <c r="KH31" s="17" t="str">
        <f>IF('Current Test'!JT$1=0,"",+PropertyTotals!KG31/PropertyTotals!KG$4*100)</f>
        <v/>
      </c>
      <c r="KI31" s="17" t="str">
        <f>IF('Current Test'!JU$1=0,"",+PropertyTotals!KH31/PropertyTotals!KH$4*100)</f>
        <v/>
      </c>
      <c r="KJ31" s="17" t="str">
        <f>IF('Current Test'!JV$1=0,"",+PropertyTotals!KI31/PropertyTotals!KI$4*100)</f>
        <v/>
      </c>
      <c r="KK31" s="17" t="str">
        <f>IF('Current Test'!JW$1=0,"",+PropertyTotals!KJ31/PropertyTotals!KJ$4*100)</f>
        <v/>
      </c>
      <c r="KL31" s="17" t="str">
        <f>IF('Current Test'!JX$1=0,"",+PropertyTotals!KK31/PropertyTotals!KK$4*100)</f>
        <v/>
      </c>
      <c r="KM31" s="17" t="str">
        <f>IF('Current Test'!JY$1=0,"",+PropertyTotals!KL31/PropertyTotals!KL$4*100)</f>
        <v/>
      </c>
      <c r="KN31" s="17" t="str">
        <f>IF('Current Test'!JZ$1=0,"",+PropertyTotals!KM31/PropertyTotals!KM$4*100)</f>
        <v/>
      </c>
      <c r="KO31" s="17" t="str">
        <f>IF('Current Test'!KA$1=0,"",+PropertyTotals!KN31/PropertyTotals!KN$4*100)</f>
        <v/>
      </c>
      <c r="KP31" s="17" t="str">
        <f>IF('Current Test'!KB$1=0,"",+PropertyTotals!KO31/PropertyTotals!KO$4*100)</f>
        <v/>
      </c>
      <c r="KQ31" s="17" t="str">
        <f>IF('Current Test'!KC$1=0,"",+PropertyTotals!KP31/PropertyTotals!KP$4*100)</f>
        <v/>
      </c>
      <c r="KR31" s="17" t="str">
        <f>IF('Current Test'!KD$1=0,"",+PropertyTotals!KQ31/PropertyTotals!KQ$4*100)</f>
        <v/>
      </c>
      <c r="KS31" s="17" t="str">
        <f>IF('Current Test'!KE$1=0,"",+PropertyTotals!KR31/PropertyTotals!KR$4*100)</f>
        <v/>
      </c>
      <c r="KT31" s="17" t="str">
        <f>IF('Current Test'!KF$1=0,"",+PropertyTotals!KS31/PropertyTotals!KS$4*100)</f>
        <v/>
      </c>
      <c r="KU31" s="17" t="str">
        <f>IF('Current Test'!KG$1=0,"",+PropertyTotals!KT31/PropertyTotals!KT$4*100)</f>
        <v/>
      </c>
      <c r="KV31" s="17" t="str">
        <f>IF('Current Test'!KH$1=0,"",+PropertyTotals!KU31/PropertyTotals!KU$4*100)</f>
        <v/>
      </c>
      <c r="KW31" s="17" t="str">
        <f>IF('Current Test'!KI$1=0,"",+PropertyTotals!KV31/PropertyTotals!KV$4*100)</f>
        <v/>
      </c>
      <c r="KX31" s="17" t="str">
        <f>IF('Current Test'!KJ$1=0,"",+PropertyTotals!KW31/PropertyTotals!KW$4*100)</f>
        <v/>
      </c>
      <c r="KY31" s="17" t="str">
        <f>IF('Current Test'!KK$1=0,"",+PropertyTotals!KX31/PropertyTotals!KX$4*100)</f>
        <v/>
      </c>
      <c r="KZ31" s="17" t="str">
        <f>IF('Current Test'!KL$1=0,"",+PropertyTotals!KY31/PropertyTotals!KY$4*100)</f>
        <v/>
      </c>
      <c r="LA31" s="17" t="str">
        <f>IF('Current Test'!KM$1=0,"",+PropertyTotals!KZ31/PropertyTotals!KZ$4*100)</f>
        <v/>
      </c>
      <c r="LB31" s="17" t="str">
        <f>IF('Current Test'!KN$1=0,"",+PropertyTotals!LA31/PropertyTotals!LA$4*100)</f>
        <v/>
      </c>
      <c r="LC31" s="17" t="str">
        <f>IF('Current Test'!KO$1=0,"",+PropertyTotals!LB31/PropertyTotals!LB$4*100)</f>
        <v/>
      </c>
    </row>
    <row r="32" spans="1:315" x14ac:dyDescent="0.2">
      <c r="A32" s="11" t="s">
        <v>50</v>
      </c>
      <c r="B32" s="19">
        <f t="shared" si="3"/>
        <v>1.6148402252919698</v>
      </c>
      <c r="C32" s="21">
        <f t="shared" si="4"/>
        <v>2.5292703380233279</v>
      </c>
      <c r="D32" s="19">
        <f t="shared" si="5"/>
        <v>3.4437004507546858</v>
      </c>
      <c r="E32" s="17">
        <f t="shared" si="0"/>
        <v>0.9144301127313581</v>
      </c>
      <c r="F32" s="15">
        <f t="shared" si="1"/>
        <v>0</v>
      </c>
      <c r="G32" s="15">
        <f t="shared" si="6"/>
        <v>0</v>
      </c>
      <c r="H32" s="15">
        <f t="shared" si="7"/>
        <v>2.2727272727272729</v>
      </c>
      <c r="I32" s="15">
        <f t="shared" si="8"/>
        <v>4.3972332015810274</v>
      </c>
      <c r="J32" s="15">
        <f t="shared" si="9"/>
        <v>7.1428571428571423</v>
      </c>
      <c r="K32" s="16">
        <f t="shared" si="10"/>
        <v>39</v>
      </c>
      <c r="L32" s="15">
        <f t="shared" si="11"/>
        <v>40</v>
      </c>
      <c r="M32" s="10">
        <f t="shared" si="12"/>
        <v>2.1357271905411745</v>
      </c>
      <c r="N32" s="10">
        <f t="shared" si="13"/>
        <v>2.5292703380233279</v>
      </c>
      <c r="O32" s="11" t="s">
        <v>50</v>
      </c>
      <c r="P32" s="17">
        <f>IF('Current Test'!B$1=0,"",+PropertyTotals!O32/PropertyTotals!O$4*100)</f>
        <v>2.2222222222222223</v>
      </c>
      <c r="Q32" s="17">
        <f>IF('Current Test'!C$1=0,"",+PropertyTotals!P32/PropertyTotals!P$4*100)</f>
        <v>6.8181818181818175</v>
      </c>
      <c r="R32" s="17">
        <f>IF('Current Test'!D$1=0,"",+PropertyTotals!Q32/PropertyTotals!Q$4*100)</f>
        <v>4.7619047619047619</v>
      </c>
      <c r="S32" s="17">
        <f>IF('Current Test'!E$1=0,"",+PropertyTotals!R32/PropertyTotals!R$4*100)</f>
        <v>2.3809523809523809</v>
      </c>
      <c r="T32" s="17">
        <f>IF('Current Test'!F$1=0,"",+PropertyTotals!S32/PropertyTotals!S$4*100)</f>
        <v>4.7619047619047619</v>
      </c>
      <c r="U32" s="17">
        <f>IF('Current Test'!G$1=0,"",+PropertyTotals!T32/PropertyTotals!T$4*100)</f>
        <v>2.3809523809523809</v>
      </c>
      <c r="V32" s="17">
        <f>IF('Current Test'!H$1=0,"",+PropertyTotals!U32/PropertyTotals!U$4*100)</f>
        <v>0</v>
      </c>
      <c r="W32" s="17">
        <f>IF('Current Test'!I$1=0,"",+PropertyTotals!V32/PropertyTotals!V$4*100)</f>
        <v>0</v>
      </c>
      <c r="X32" s="17">
        <f>IF('Current Test'!J$1=0,"",+PropertyTotals!W32/PropertyTotals!W$4*100)</f>
        <v>2.2727272727272729</v>
      </c>
      <c r="Y32" s="17">
        <f>IF('Current Test'!K$1=0,"",+PropertyTotals!X32/PropertyTotals!X$4*100)</f>
        <v>0</v>
      </c>
      <c r="Z32" s="17">
        <f>IF('Current Test'!L$1=0,"",+PropertyTotals!Y32/PropertyTotals!Y$4*100)</f>
        <v>0</v>
      </c>
      <c r="AA32" s="17">
        <f>IF('Current Test'!M$1=0,"",+PropertyTotals!Z32/PropertyTotals!Z$4*100)</f>
        <v>2.2727272727272729</v>
      </c>
      <c r="AB32" s="17">
        <f>IF('Current Test'!N$1=0,"",+PropertyTotals!AA32/PropertyTotals!AA$4*100)</f>
        <v>2.2222222222222223</v>
      </c>
      <c r="AC32" s="17">
        <f>IF('Current Test'!O$1=0,"",+PropertyTotals!AB32/PropertyTotals!AB$4*100)</f>
        <v>4.8780487804878048</v>
      </c>
      <c r="AD32" s="17">
        <f>IF('Current Test'!P$1=0,"",+PropertyTotals!AC32/PropertyTotals!AC$4*100)</f>
        <v>2.2222222222222223</v>
      </c>
      <c r="AE32" s="17">
        <f>IF('Current Test'!Q$1=0,"",+PropertyTotals!AD32/PropertyTotals!AD$4*100)</f>
        <v>4.7619047619047619</v>
      </c>
      <c r="AF32" s="17">
        <f>IF('Current Test'!R$1=0,"",+PropertyTotals!AE32/PropertyTotals!AE$4*100)</f>
        <v>4.5454545454545459</v>
      </c>
      <c r="AG32" s="17">
        <f>IF('Current Test'!S$1=0,"",+PropertyTotals!AF32/PropertyTotals!AF$4*100)</f>
        <v>0</v>
      </c>
      <c r="AH32" s="17">
        <f>IF('Current Test'!T$1=0,"",+PropertyTotals!AG32/PropertyTotals!AG$4*100)</f>
        <v>2.2222222222222223</v>
      </c>
      <c r="AI32" s="17">
        <f>IF('Current Test'!U$1=0,"",+PropertyTotals!AH32/PropertyTotals!AH$4*100)</f>
        <v>0</v>
      </c>
      <c r="AJ32" s="17">
        <f>IF('Current Test'!V$1=0,"",+PropertyTotals!AI32/PropertyTotals!AI$4*100)</f>
        <v>2.2222222222222223</v>
      </c>
      <c r="AK32" s="17">
        <f>IF('Current Test'!W$1=0,"",+PropertyTotals!AJ32/PropertyTotals!AJ$4*100)</f>
        <v>6.8181818181818175</v>
      </c>
      <c r="AL32" s="17">
        <f>IF('Current Test'!X$1=0,"",+PropertyTotals!AK32/PropertyTotals!AK$4*100)</f>
        <v>2.3255813953488373</v>
      </c>
      <c r="AM32" s="17">
        <f>IF('Current Test'!Y$1=0,"",+PropertyTotals!AL32/PropertyTotals!AL$4*100)</f>
        <v>2.2727272727272729</v>
      </c>
      <c r="AN32" s="17">
        <f>IF('Current Test'!Z$1=0,"",+PropertyTotals!AM32/PropertyTotals!AM$4*100)</f>
        <v>4.3478260869565215</v>
      </c>
      <c r="AO32" s="17">
        <f>IF('Current Test'!AA$1=0,"",+PropertyTotals!AN32/PropertyTotals!AN$4*100)</f>
        <v>2.3809523809523809</v>
      </c>
      <c r="AP32" s="17">
        <f>IF('Current Test'!AB$1=0,"",+PropertyTotals!AO32/PropertyTotals!AO$4*100)</f>
        <v>2.4390243902439024</v>
      </c>
      <c r="AQ32" s="17">
        <f>IF('Current Test'!AC$1=0,"",+PropertyTotals!AP32/PropertyTotals!AP$4*100)</f>
        <v>7.1428571428571423</v>
      </c>
      <c r="AR32" s="17">
        <f>IF('Current Test'!AD$1=0,"",+PropertyTotals!AQ32/PropertyTotals!AQ$4*100)</f>
        <v>2.2222222222222223</v>
      </c>
      <c r="AS32" s="17">
        <f>IF('Current Test'!AE$1=0,"",+PropertyTotals!AR32/PropertyTotals!AR$4*100)</f>
        <v>2.3809523809523809</v>
      </c>
      <c r="AT32" s="17">
        <f>IF('Current Test'!AF$1=0,"",+PropertyTotals!AS32/PropertyTotals!AS$4*100)</f>
        <v>2.3255813953488373</v>
      </c>
      <c r="AU32" s="17">
        <f>IF('Current Test'!AG$1=0,"",+PropertyTotals!AT32/PropertyTotals!AT$4*100)</f>
        <v>4.6511627906976747</v>
      </c>
      <c r="AV32" s="17">
        <f>IF('Current Test'!AH$1=0,"",+PropertyTotals!AU32/PropertyTotals!AU$4*100)</f>
        <v>0</v>
      </c>
      <c r="AW32" s="17">
        <f>IF('Current Test'!AI$1=0,"",+PropertyTotals!AV32/PropertyTotals!AV$4*100)</f>
        <v>2.2222222222222223</v>
      </c>
      <c r="AX32" s="17">
        <f>IF('Current Test'!AJ$1=0,"",+PropertyTotals!AW32/PropertyTotals!AW$4*100)</f>
        <v>0</v>
      </c>
      <c r="AY32" s="17">
        <f>IF('Current Test'!AK$1=0,"",+PropertyTotals!AX32/PropertyTotals!AX$4*100)</f>
        <v>0</v>
      </c>
      <c r="AZ32" s="17">
        <f>IF('Current Test'!AL$1=0,"",+PropertyTotals!AY32/PropertyTotals!AY$4*100)</f>
        <v>2.1739130434782608</v>
      </c>
      <c r="BA32" s="17">
        <f>IF('Current Test'!AM$1=0,"",+PropertyTotals!AZ32/PropertyTotals!AZ$4*100)</f>
        <v>6.5217391304347823</v>
      </c>
      <c r="BB32" s="17">
        <f>IF('Current Test'!AN$1=0,"",+PropertyTotals!BA32/PropertyTotals!BA$4*100)</f>
        <v>0</v>
      </c>
      <c r="BC32" s="17">
        <f>IF('Current Test'!AO$1=0,"",+PropertyTotals!BB32/PropertyTotals!BB$4*100)</f>
        <v>0</v>
      </c>
      <c r="BD32" s="17" t="str">
        <f>IF('Current Test'!AP$1=0,"",+PropertyTotals!BC32/PropertyTotals!BC$4*100)</f>
        <v/>
      </c>
      <c r="BE32" s="17" t="str">
        <f>IF('Current Test'!AQ$1=0,"",+PropertyTotals!BD32/PropertyTotals!BD$4*100)</f>
        <v/>
      </c>
      <c r="BF32" s="17" t="str">
        <f>IF('Current Test'!AR$1=0,"",+PropertyTotals!BE32/PropertyTotals!BE$4*100)</f>
        <v/>
      </c>
      <c r="BG32" s="17" t="str">
        <f>IF('Current Test'!AS$1=0,"",+PropertyTotals!BF32/PropertyTotals!BF$4*100)</f>
        <v/>
      </c>
      <c r="BH32" s="17" t="str">
        <f>IF('Current Test'!AT$1=0,"",+PropertyTotals!BG32/PropertyTotals!BG$4*100)</f>
        <v/>
      </c>
      <c r="BI32" s="17" t="str">
        <f>IF('Current Test'!AU$1=0,"",+PropertyTotals!BH32/PropertyTotals!BH$4*100)</f>
        <v/>
      </c>
      <c r="BJ32" s="17" t="str">
        <f>IF('Current Test'!AV$1=0,"",+PropertyTotals!BI32/PropertyTotals!BI$4*100)</f>
        <v/>
      </c>
      <c r="BK32" s="17" t="str">
        <f>IF('Current Test'!AW$1=0,"",+PropertyTotals!BJ32/PropertyTotals!BJ$4*100)</f>
        <v/>
      </c>
      <c r="BL32" s="17" t="str">
        <f>IF('Current Test'!AX$1=0,"",+PropertyTotals!BK32/PropertyTotals!BK$4*100)</f>
        <v/>
      </c>
      <c r="BM32" s="17" t="str">
        <f>IF('Current Test'!AY$1=0,"",+PropertyTotals!BL32/PropertyTotals!BL$4*100)</f>
        <v/>
      </c>
      <c r="BN32" s="17" t="str">
        <f>IF('Current Test'!AZ$1=0,"",+PropertyTotals!BM32/PropertyTotals!BM$4*100)</f>
        <v/>
      </c>
      <c r="BO32" s="17" t="str">
        <f>IF('Current Test'!BA$1=0,"",+PropertyTotals!BN32/PropertyTotals!BN$4*100)</f>
        <v/>
      </c>
      <c r="BP32" s="17" t="str">
        <f>IF('Current Test'!BB$1=0,"",+PropertyTotals!BO32/PropertyTotals!BO$4*100)</f>
        <v/>
      </c>
      <c r="BQ32" s="17" t="str">
        <f>IF('Current Test'!BC$1=0,"",+PropertyTotals!BP32/PropertyTotals!BP$4*100)</f>
        <v/>
      </c>
      <c r="BR32" s="17" t="str">
        <f>IF('Current Test'!BD$1=0,"",+PropertyTotals!BQ32/PropertyTotals!BQ$4*100)</f>
        <v/>
      </c>
      <c r="BS32" s="17" t="str">
        <f>IF('Current Test'!BE$1=0,"",+PropertyTotals!BR32/PropertyTotals!BR$4*100)</f>
        <v/>
      </c>
      <c r="BT32" s="17" t="str">
        <f>IF('Current Test'!BF$1=0,"",+PropertyTotals!BS32/PropertyTotals!BS$4*100)</f>
        <v/>
      </c>
      <c r="BU32" s="17" t="str">
        <f>IF('Current Test'!BG$1=0,"",+PropertyTotals!BT32/PropertyTotals!BT$4*100)</f>
        <v/>
      </c>
      <c r="BV32" s="17" t="str">
        <f>IF('Current Test'!BH$1=0,"",+PropertyTotals!BU32/PropertyTotals!BU$4*100)</f>
        <v/>
      </c>
      <c r="BW32" s="17" t="str">
        <f>IF('Current Test'!BI$1=0,"",+PropertyTotals!BV32/PropertyTotals!BV$4*100)</f>
        <v/>
      </c>
      <c r="BX32" s="17" t="str">
        <f>IF('Current Test'!BJ$1=0,"",+PropertyTotals!BW32/PropertyTotals!BW$4*100)</f>
        <v/>
      </c>
      <c r="BY32" s="17" t="str">
        <f>IF('Current Test'!BK$1=0,"",+PropertyTotals!BX32/PropertyTotals!BX$4*100)</f>
        <v/>
      </c>
      <c r="BZ32" s="17" t="str">
        <f>IF('Current Test'!BL$1=0,"",+PropertyTotals!BY32/PropertyTotals!BY$4*100)</f>
        <v/>
      </c>
      <c r="CA32" s="17" t="str">
        <f>IF('Current Test'!BM$1=0,"",+PropertyTotals!BZ32/PropertyTotals!BZ$4*100)</f>
        <v/>
      </c>
      <c r="CB32" s="17" t="str">
        <f>IF('Current Test'!BN$1=0,"",+PropertyTotals!CA32/PropertyTotals!CA$4*100)</f>
        <v/>
      </c>
      <c r="CC32" s="17" t="str">
        <f>IF('Current Test'!BO$1=0,"",+PropertyTotals!CB32/PropertyTotals!CB$4*100)</f>
        <v/>
      </c>
      <c r="CD32" s="17" t="str">
        <f>IF('Current Test'!BP$1=0,"",+PropertyTotals!CC32/PropertyTotals!CC$4*100)</f>
        <v/>
      </c>
      <c r="CE32" s="17" t="str">
        <f>IF('Current Test'!BQ$1=0,"",+PropertyTotals!CD32/PropertyTotals!CD$4*100)</f>
        <v/>
      </c>
      <c r="CF32" s="17" t="str">
        <f>IF('Current Test'!BR$1=0,"",+PropertyTotals!CE32/PropertyTotals!CE$4*100)</f>
        <v/>
      </c>
      <c r="CG32" s="17" t="str">
        <f>IF('Current Test'!BS$1=0,"",+PropertyTotals!CF32/PropertyTotals!CF$4*100)</f>
        <v/>
      </c>
      <c r="CH32" s="17" t="str">
        <f>IF('Current Test'!BT$1=0,"",+PropertyTotals!CG32/PropertyTotals!CG$4*100)</f>
        <v/>
      </c>
      <c r="CI32" s="17" t="str">
        <f>IF('Current Test'!BU$1=0,"",+PropertyTotals!CH32/PropertyTotals!CH$4*100)</f>
        <v/>
      </c>
      <c r="CJ32" s="17" t="str">
        <f>IF('Current Test'!BV$1=0,"",+PropertyTotals!CI32/PropertyTotals!CI$4*100)</f>
        <v/>
      </c>
      <c r="CK32" s="17" t="str">
        <f>IF('Current Test'!BW$1=0,"",+PropertyTotals!CJ32/PropertyTotals!CJ$4*100)</f>
        <v/>
      </c>
      <c r="CL32" s="17" t="str">
        <f>IF('Current Test'!BX$1=0,"",+PropertyTotals!CK32/PropertyTotals!CK$4*100)</f>
        <v/>
      </c>
      <c r="CM32" s="17" t="str">
        <f>IF('Current Test'!BY$1=0,"",+PropertyTotals!CL32/PropertyTotals!CL$4*100)</f>
        <v/>
      </c>
      <c r="CN32" s="17" t="str">
        <f>IF('Current Test'!BZ$1=0,"",+PropertyTotals!CM32/PropertyTotals!CM$4*100)</f>
        <v/>
      </c>
      <c r="CO32" s="17" t="str">
        <f>IF('Current Test'!CA$1=0,"",+PropertyTotals!CN32/PropertyTotals!CN$4*100)</f>
        <v/>
      </c>
      <c r="CP32" s="17" t="str">
        <f>IF('Current Test'!CB$1=0,"",+PropertyTotals!CO32/PropertyTotals!CO$4*100)</f>
        <v/>
      </c>
      <c r="CQ32" s="17" t="str">
        <f>IF('Current Test'!CC$1=0,"",+PropertyTotals!CP32/PropertyTotals!CP$4*100)</f>
        <v/>
      </c>
      <c r="CR32" s="17" t="str">
        <f>IF('Current Test'!CD$1=0,"",+PropertyTotals!CQ32/PropertyTotals!CQ$4*100)</f>
        <v/>
      </c>
      <c r="CS32" s="17" t="str">
        <f>IF('Current Test'!CE$1=0,"",+PropertyTotals!CR32/PropertyTotals!CR$4*100)</f>
        <v/>
      </c>
      <c r="CT32" s="17" t="str">
        <f>IF('Current Test'!CF$1=0,"",+PropertyTotals!CS32/PropertyTotals!CS$4*100)</f>
        <v/>
      </c>
      <c r="CU32" s="17" t="str">
        <f>IF('Current Test'!CG$1=0,"",+PropertyTotals!CT32/PropertyTotals!CT$4*100)</f>
        <v/>
      </c>
      <c r="CV32" s="17" t="str">
        <f>IF('Current Test'!CH$1=0,"",+PropertyTotals!CU32/PropertyTotals!CU$4*100)</f>
        <v/>
      </c>
      <c r="CW32" s="17" t="str">
        <f>IF('Current Test'!CI$1=0,"",+PropertyTotals!CV32/PropertyTotals!CV$4*100)</f>
        <v/>
      </c>
      <c r="CX32" s="17" t="str">
        <f>IF('Current Test'!CJ$1=0,"",+PropertyTotals!CW32/PropertyTotals!CW$4*100)</f>
        <v/>
      </c>
      <c r="CY32" s="17" t="str">
        <f>IF('Current Test'!CK$1=0,"",+PropertyTotals!CX32/PropertyTotals!CX$4*100)</f>
        <v/>
      </c>
      <c r="CZ32" s="17" t="str">
        <f>IF('Current Test'!CL$1=0,"",+PropertyTotals!CY32/PropertyTotals!CY$4*100)</f>
        <v/>
      </c>
      <c r="DA32" s="17" t="str">
        <f>IF('Current Test'!CM$1=0,"",+PropertyTotals!CZ32/PropertyTotals!CZ$4*100)</f>
        <v/>
      </c>
      <c r="DB32" s="17" t="str">
        <f>IF('Current Test'!CN$1=0,"",+PropertyTotals!DA32/PropertyTotals!DA$4*100)</f>
        <v/>
      </c>
      <c r="DC32" s="17" t="str">
        <f>IF('Current Test'!CO$1=0,"",+PropertyTotals!DB32/PropertyTotals!DB$4*100)</f>
        <v/>
      </c>
      <c r="DD32" s="17" t="str">
        <f>IF('Current Test'!CP$1=0,"",+PropertyTotals!DC32/PropertyTotals!DC$4*100)</f>
        <v/>
      </c>
      <c r="DE32" s="17" t="str">
        <f>IF('Current Test'!CQ$1=0,"",+PropertyTotals!DD32/PropertyTotals!DD$4*100)</f>
        <v/>
      </c>
      <c r="DF32" s="17" t="str">
        <f>IF('Current Test'!CR$1=0,"",+PropertyTotals!DE32/PropertyTotals!DE$4*100)</f>
        <v/>
      </c>
      <c r="DG32" s="17" t="str">
        <f>IF('Current Test'!CS$1=0,"",+PropertyTotals!DF32/PropertyTotals!DF$4*100)</f>
        <v/>
      </c>
      <c r="DH32" s="17" t="str">
        <f>IF('Current Test'!CT$1=0,"",+PropertyTotals!DG32/PropertyTotals!DG$4*100)</f>
        <v/>
      </c>
      <c r="DI32" s="17" t="str">
        <f>IF('Current Test'!CU$1=0,"",+PropertyTotals!DH32/PropertyTotals!DH$4*100)</f>
        <v/>
      </c>
      <c r="DJ32" s="17" t="str">
        <f>IF('Current Test'!CV$1=0,"",+PropertyTotals!DI32/PropertyTotals!DI$4*100)</f>
        <v/>
      </c>
      <c r="DK32" s="17" t="str">
        <f>IF('Current Test'!CW$1=0,"",+PropertyTotals!DJ32/PropertyTotals!DJ$4*100)</f>
        <v/>
      </c>
      <c r="DL32" s="17" t="str">
        <f>IF('Current Test'!CX$1=0,"",+PropertyTotals!DK32/PropertyTotals!DK$4*100)</f>
        <v/>
      </c>
      <c r="DM32" s="17" t="str">
        <f>IF('Current Test'!CY$1=0,"",+PropertyTotals!DL32/PropertyTotals!DL$4*100)</f>
        <v/>
      </c>
      <c r="DN32" s="17" t="str">
        <f>IF('Current Test'!CZ$1=0,"",+PropertyTotals!DM32/PropertyTotals!DM$4*100)</f>
        <v/>
      </c>
      <c r="DO32" s="17" t="str">
        <f>IF('Current Test'!DA$1=0,"",+PropertyTotals!DN32/PropertyTotals!DN$4*100)</f>
        <v/>
      </c>
      <c r="DP32" s="17" t="str">
        <f>IF('Current Test'!DB$1=0,"",+PropertyTotals!DO32/PropertyTotals!DO$4*100)</f>
        <v/>
      </c>
      <c r="DQ32" s="17" t="str">
        <f>IF('Current Test'!DC$1=0,"",+PropertyTotals!DP32/PropertyTotals!DP$4*100)</f>
        <v/>
      </c>
      <c r="DR32" s="17" t="str">
        <f>IF('Current Test'!DD$1=0,"",+PropertyTotals!DQ32/PropertyTotals!DQ$4*100)</f>
        <v/>
      </c>
      <c r="DS32" s="17" t="str">
        <f>IF('Current Test'!DE$1=0,"",+PropertyTotals!DR32/PropertyTotals!DR$4*100)</f>
        <v/>
      </c>
      <c r="DT32" s="17" t="str">
        <f>IF('Current Test'!DF$1=0,"",+PropertyTotals!DS32/PropertyTotals!DS$4*100)</f>
        <v/>
      </c>
      <c r="DU32" s="17" t="str">
        <f>IF('Current Test'!DG$1=0,"",+PropertyTotals!DT32/PropertyTotals!DT$4*100)</f>
        <v/>
      </c>
      <c r="DV32" s="17" t="str">
        <f>IF('Current Test'!DH$1=0,"",+PropertyTotals!DU32/PropertyTotals!DU$4*100)</f>
        <v/>
      </c>
      <c r="DW32" s="17" t="str">
        <f>IF('Current Test'!DI$1=0,"",+PropertyTotals!DV32/PropertyTotals!DV$4*100)</f>
        <v/>
      </c>
      <c r="DX32" s="17" t="str">
        <f>IF('Current Test'!DJ$1=0,"",+PropertyTotals!DW32/PropertyTotals!DW$4*100)</f>
        <v/>
      </c>
      <c r="DY32" s="17" t="str">
        <f>IF('Current Test'!DK$1=0,"",+PropertyTotals!DX32/PropertyTotals!DX$4*100)</f>
        <v/>
      </c>
      <c r="DZ32" s="17" t="str">
        <f>IF('Current Test'!DL$1=0,"",+PropertyTotals!DY32/PropertyTotals!DY$4*100)</f>
        <v/>
      </c>
      <c r="EA32" s="17" t="str">
        <f>IF('Current Test'!DM$1=0,"",+PropertyTotals!DZ32/PropertyTotals!DZ$4*100)</f>
        <v/>
      </c>
      <c r="EB32" s="17" t="str">
        <f>IF('Current Test'!DN$1=0,"",+PropertyTotals!EA32/PropertyTotals!EA$4*100)</f>
        <v/>
      </c>
      <c r="EC32" s="17" t="str">
        <f>IF('Current Test'!DO$1=0,"",+PropertyTotals!EB32/PropertyTotals!EB$4*100)</f>
        <v/>
      </c>
      <c r="ED32" s="17" t="str">
        <f>IF('Current Test'!DP$1=0,"",+PropertyTotals!EC32/PropertyTotals!EC$4*100)</f>
        <v/>
      </c>
      <c r="EE32" s="17" t="str">
        <f>IF('Current Test'!DQ$1=0,"",+PropertyTotals!ED32/PropertyTotals!ED$4*100)</f>
        <v/>
      </c>
      <c r="EF32" s="17" t="str">
        <f>IF('Current Test'!DR$1=0,"",+PropertyTotals!EE32/PropertyTotals!EE$4*100)</f>
        <v/>
      </c>
      <c r="EG32" s="17" t="str">
        <f>IF('Current Test'!DS$1=0,"",+PropertyTotals!EF32/PropertyTotals!EF$4*100)</f>
        <v/>
      </c>
      <c r="EH32" s="17" t="str">
        <f>IF('Current Test'!DT$1=0,"",+PropertyTotals!EG32/PropertyTotals!EG$4*100)</f>
        <v/>
      </c>
      <c r="EI32" s="17" t="str">
        <f>IF('Current Test'!DU$1=0,"",+PropertyTotals!EH32/PropertyTotals!EH$4*100)</f>
        <v/>
      </c>
      <c r="EJ32" s="17" t="str">
        <f>IF('Current Test'!DV$1=0,"",+PropertyTotals!EI32/PropertyTotals!EI$4*100)</f>
        <v/>
      </c>
      <c r="EK32" s="17" t="str">
        <f>IF('Current Test'!DW$1=0,"",+PropertyTotals!EJ32/PropertyTotals!EJ$4*100)</f>
        <v/>
      </c>
      <c r="EL32" s="17" t="str">
        <f>IF('Current Test'!DX$1=0,"",+PropertyTotals!EK32/PropertyTotals!EK$4*100)</f>
        <v/>
      </c>
      <c r="EM32" s="17" t="str">
        <f>IF('Current Test'!DY$1=0,"",+PropertyTotals!EL32/PropertyTotals!EL$4*100)</f>
        <v/>
      </c>
      <c r="EN32" s="17" t="str">
        <f>IF('Current Test'!DZ$1=0,"",+PropertyTotals!EM32/PropertyTotals!EM$4*100)</f>
        <v/>
      </c>
      <c r="EO32" s="17" t="str">
        <f>IF('Current Test'!EA$1=0,"",+PropertyTotals!EN32/PropertyTotals!EN$4*100)</f>
        <v/>
      </c>
      <c r="EP32" s="17" t="str">
        <f>IF('Current Test'!EB$1=0,"",+PropertyTotals!EO32/PropertyTotals!EO$4*100)</f>
        <v/>
      </c>
      <c r="EQ32" s="17" t="str">
        <f>IF('Current Test'!EC$1=0,"",+PropertyTotals!EP32/PropertyTotals!EP$4*100)</f>
        <v/>
      </c>
      <c r="ER32" s="17" t="str">
        <f>IF('Current Test'!ED$1=0,"",+PropertyTotals!EQ32/PropertyTotals!EQ$4*100)</f>
        <v/>
      </c>
      <c r="ES32" s="17" t="str">
        <f>IF('Current Test'!EE$1=0,"",+PropertyTotals!ER32/PropertyTotals!ER$4*100)</f>
        <v/>
      </c>
      <c r="ET32" s="17" t="str">
        <f>IF('Current Test'!EF$1=0,"",+PropertyTotals!ES32/PropertyTotals!ES$4*100)</f>
        <v/>
      </c>
      <c r="EU32" s="17" t="str">
        <f>IF('Current Test'!EG$1=0,"",+PropertyTotals!ET32/PropertyTotals!ET$4*100)</f>
        <v/>
      </c>
      <c r="EV32" s="17" t="str">
        <f>IF('Current Test'!EH$1=0,"",+PropertyTotals!EU32/PropertyTotals!EU$4*100)</f>
        <v/>
      </c>
      <c r="EW32" s="17" t="str">
        <f>IF('Current Test'!EI$1=0,"",+PropertyTotals!EV32/PropertyTotals!EV$4*100)</f>
        <v/>
      </c>
      <c r="EX32" s="17" t="str">
        <f>IF('Current Test'!EJ$1=0,"",+PropertyTotals!EW32/PropertyTotals!EW$4*100)</f>
        <v/>
      </c>
      <c r="EY32" s="17" t="str">
        <f>IF('Current Test'!EK$1=0,"",+PropertyTotals!EX32/PropertyTotals!EX$4*100)</f>
        <v/>
      </c>
      <c r="EZ32" s="17" t="str">
        <f>IF('Current Test'!EL$1=0,"",+PropertyTotals!EY32/PropertyTotals!EY$4*100)</f>
        <v/>
      </c>
      <c r="FA32" s="17" t="str">
        <f>IF('Current Test'!EM$1=0,"",+PropertyTotals!EZ32/PropertyTotals!EZ$4*100)</f>
        <v/>
      </c>
      <c r="FB32" s="17" t="str">
        <f>IF('Current Test'!EN$1=0,"",+PropertyTotals!FA32/PropertyTotals!FA$4*100)</f>
        <v/>
      </c>
      <c r="FC32" s="17" t="str">
        <f>IF('Current Test'!EO$1=0,"",+PropertyTotals!FB32/PropertyTotals!FB$4*100)</f>
        <v/>
      </c>
      <c r="FD32" s="17" t="str">
        <f>IF('Current Test'!EP$1=0,"",+PropertyTotals!FC32/PropertyTotals!FC$4*100)</f>
        <v/>
      </c>
      <c r="FE32" s="17" t="str">
        <f>IF('Current Test'!EQ$1=0,"",+PropertyTotals!FD32/PropertyTotals!FD$4*100)</f>
        <v/>
      </c>
      <c r="FF32" s="17" t="str">
        <f>IF('Current Test'!ER$1=0,"",+PropertyTotals!FE32/PropertyTotals!FE$4*100)</f>
        <v/>
      </c>
      <c r="FG32" s="17" t="str">
        <f>IF('Current Test'!ES$1=0,"",+PropertyTotals!FF32/PropertyTotals!FF$4*100)</f>
        <v/>
      </c>
      <c r="FH32" s="17" t="str">
        <f>IF('Current Test'!ET$1=0,"",+PropertyTotals!FG32/PropertyTotals!FG$4*100)</f>
        <v/>
      </c>
      <c r="FI32" s="17" t="str">
        <f>IF('Current Test'!EU$1=0,"",+PropertyTotals!FH32/PropertyTotals!FH$4*100)</f>
        <v/>
      </c>
      <c r="FJ32" s="17" t="str">
        <f>IF('Current Test'!EV$1=0,"",+PropertyTotals!FI32/PropertyTotals!FI$4*100)</f>
        <v/>
      </c>
      <c r="FK32" s="17" t="str">
        <f>IF('Current Test'!EW$1=0,"",+PropertyTotals!FJ32/PropertyTotals!FJ$4*100)</f>
        <v/>
      </c>
      <c r="FL32" s="17" t="str">
        <f>IF('Current Test'!EX$1=0,"",+PropertyTotals!FK32/PropertyTotals!FK$4*100)</f>
        <v/>
      </c>
      <c r="FM32" s="17" t="str">
        <f>IF('Current Test'!EY$1=0,"",+PropertyTotals!FL32/PropertyTotals!FL$4*100)</f>
        <v/>
      </c>
      <c r="FN32" s="17" t="str">
        <f>IF('Current Test'!EZ$1=0,"",+PropertyTotals!FM32/PropertyTotals!FM$4*100)</f>
        <v/>
      </c>
      <c r="FO32" s="17" t="str">
        <f>IF('Current Test'!FA$1=0,"",+PropertyTotals!FN32/PropertyTotals!FN$4*100)</f>
        <v/>
      </c>
      <c r="FP32" s="17" t="str">
        <f>IF('Current Test'!FB$1=0,"",+PropertyTotals!FO32/PropertyTotals!FO$4*100)</f>
        <v/>
      </c>
      <c r="FQ32" s="17" t="str">
        <f>IF('Current Test'!FC$1=0,"",+PropertyTotals!FP32/PropertyTotals!FP$4*100)</f>
        <v/>
      </c>
      <c r="FR32" s="17" t="str">
        <f>IF('Current Test'!FD$1=0,"",+PropertyTotals!FQ32/PropertyTotals!FQ$4*100)</f>
        <v/>
      </c>
      <c r="FS32" s="17" t="str">
        <f>IF('Current Test'!FE$1=0,"",+PropertyTotals!FR32/PropertyTotals!FR$4*100)</f>
        <v/>
      </c>
      <c r="FT32" s="17" t="str">
        <f>IF('Current Test'!FF$1=0,"",+PropertyTotals!FS32/PropertyTotals!FS$4*100)</f>
        <v/>
      </c>
      <c r="FU32" s="17" t="str">
        <f>IF('Current Test'!FG$1=0,"",+PropertyTotals!FT32/PropertyTotals!FT$4*100)</f>
        <v/>
      </c>
      <c r="FV32" s="17" t="str">
        <f>IF('Current Test'!FH$1=0,"",+PropertyTotals!FU32/PropertyTotals!FU$4*100)</f>
        <v/>
      </c>
      <c r="FW32" s="17" t="str">
        <f>IF('Current Test'!FI$1=0,"",+PropertyTotals!FV32/PropertyTotals!FV$4*100)</f>
        <v/>
      </c>
      <c r="FX32" s="17" t="str">
        <f>IF('Current Test'!FJ$1=0,"",+PropertyTotals!FW32/PropertyTotals!FW$4*100)</f>
        <v/>
      </c>
      <c r="FY32" s="17" t="str">
        <f>IF('Current Test'!FK$1=0,"",+PropertyTotals!FX32/PropertyTotals!FX$4*100)</f>
        <v/>
      </c>
      <c r="FZ32" s="17" t="str">
        <f>IF('Current Test'!FL$1=0,"",+PropertyTotals!FY32/PropertyTotals!FY$4*100)</f>
        <v/>
      </c>
      <c r="GA32" s="17" t="str">
        <f>IF('Current Test'!FM$1=0,"",+PropertyTotals!FZ32/PropertyTotals!FZ$4*100)</f>
        <v/>
      </c>
      <c r="GB32" s="17" t="str">
        <f>IF('Current Test'!FN$1=0,"",+PropertyTotals!GA32/PropertyTotals!GA$4*100)</f>
        <v/>
      </c>
      <c r="GC32" s="17" t="str">
        <f>IF('Current Test'!FO$1=0,"",+PropertyTotals!GB32/PropertyTotals!GB$4*100)</f>
        <v/>
      </c>
      <c r="GD32" s="17" t="str">
        <f>IF('Current Test'!FP$1=0,"",+PropertyTotals!GC32/PropertyTotals!GC$4*100)</f>
        <v/>
      </c>
      <c r="GE32" s="17" t="str">
        <f>IF('Current Test'!FQ$1=0,"",+PropertyTotals!GD32/PropertyTotals!GD$4*100)</f>
        <v/>
      </c>
      <c r="GF32" s="17" t="str">
        <f>IF('Current Test'!FR$1=0,"",+PropertyTotals!GE32/PropertyTotals!GE$4*100)</f>
        <v/>
      </c>
      <c r="GG32" s="17" t="str">
        <f>IF('Current Test'!FS$1=0,"",+PropertyTotals!GF32/PropertyTotals!GF$4*100)</f>
        <v/>
      </c>
      <c r="GH32" s="17" t="str">
        <f>IF('Current Test'!FT$1=0,"",+PropertyTotals!GG32/PropertyTotals!GG$4*100)</f>
        <v/>
      </c>
      <c r="GI32" s="17" t="str">
        <f>IF('Current Test'!FU$1=0,"",+PropertyTotals!GH32/PropertyTotals!GH$4*100)</f>
        <v/>
      </c>
      <c r="GJ32" s="17" t="str">
        <f>IF('Current Test'!FV$1=0,"",+PropertyTotals!GI32/PropertyTotals!GI$4*100)</f>
        <v/>
      </c>
      <c r="GK32" s="17" t="str">
        <f>IF('Current Test'!FW$1=0,"",+PropertyTotals!GJ32/PropertyTotals!GJ$4*100)</f>
        <v/>
      </c>
      <c r="GL32" s="17" t="str">
        <f>IF('Current Test'!FX$1=0,"",+PropertyTotals!GK32/PropertyTotals!GK$4*100)</f>
        <v/>
      </c>
      <c r="GM32" s="17" t="str">
        <f>IF('Current Test'!FY$1=0,"",+PropertyTotals!GL32/PropertyTotals!GL$4*100)</f>
        <v/>
      </c>
      <c r="GN32" s="17" t="str">
        <f>IF('Current Test'!FZ$1=0,"",+PropertyTotals!GM32/PropertyTotals!GM$4*100)</f>
        <v/>
      </c>
      <c r="GO32" s="17" t="str">
        <f>IF('Current Test'!GA$1=0,"",+PropertyTotals!GN32/PropertyTotals!GN$4*100)</f>
        <v/>
      </c>
      <c r="GP32" s="17" t="str">
        <f>IF('Current Test'!GB$1=0,"",+PropertyTotals!GO32/PropertyTotals!GO$4*100)</f>
        <v/>
      </c>
      <c r="GQ32" s="17" t="str">
        <f>IF('Current Test'!GC$1=0,"",+PropertyTotals!GP32/PropertyTotals!GP$4*100)</f>
        <v/>
      </c>
      <c r="GR32" s="17" t="str">
        <f>IF('Current Test'!GD$1=0,"",+PropertyTotals!GQ32/PropertyTotals!GQ$4*100)</f>
        <v/>
      </c>
      <c r="GS32" s="17" t="str">
        <f>IF('Current Test'!GE$1=0,"",+PropertyTotals!GR32/PropertyTotals!GR$4*100)</f>
        <v/>
      </c>
      <c r="GT32" s="17" t="str">
        <f>IF('Current Test'!GF$1=0,"",+PropertyTotals!GS32/PropertyTotals!GS$4*100)</f>
        <v/>
      </c>
      <c r="GU32" s="17" t="str">
        <f>IF('Current Test'!GG$1=0,"",+PropertyTotals!GT32/PropertyTotals!GT$4*100)</f>
        <v/>
      </c>
      <c r="GV32" s="17" t="str">
        <f>IF('Current Test'!GH$1=0,"",+PropertyTotals!GU32/PropertyTotals!GU$4*100)</f>
        <v/>
      </c>
      <c r="GW32" s="17" t="str">
        <f>IF('Current Test'!GI$1=0,"",+PropertyTotals!GV32/PropertyTotals!GV$4*100)</f>
        <v/>
      </c>
      <c r="GX32" s="17" t="str">
        <f>IF('Current Test'!GJ$1=0,"",+PropertyTotals!GW32/PropertyTotals!GW$4*100)</f>
        <v/>
      </c>
      <c r="GY32" s="17" t="str">
        <f>IF('Current Test'!GK$1=0,"",+PropertyTotals!GX32/PropertyTotals!GX$4*100)</f>
        <v/>
      </c>
      <c r="GZ32" s="17" t="str">
        <f>IF('Current Test'!GL$1=0,"",+PropertyTotals!GY32/PropertyTotals!GY$4*100)</f>
        <v/>
      </c>
      <c r="HA32" s="17" t="str">
        <f>IF('Current Test'!GM$1=0,"",+PropertyTotals!GZ32/PropertyTotals!GZ$4*100)</f>
        <v/>
      </c>
      <c r="HB32" s="17" t="str">
        <f>IF('Current Test'!GN$1=0,"",+PropertyTotals!HA32/PropertyTotals!HA$4*100)</f>
        <v/>
      </c>
      <c r="HC32" s="17" t="str">
        <f>IF('Current Test'!GO$1=0,"",+PropertyTotals!HB32/PropertyTotals!HB$4*100)</f>
        <v/>
      </c>
      <c r="HD32" s="17" t="str">
        <f>IF('Current Test'!GP$1=0,"",+PropertyTotals!HC32/PropertyTotals!HC$4*100)</f>
        <v/>
      </c>
      <c r="HE32" s="17" t="str">
        <f>IF('Current Test'!GQ$1=0,"",+PropertyTotals!HD32/PropertyTotals!HD$4*100)</f>
        <v/>
      </c>
      <c r="HF32" s="17" t="str">
        <f>IF('Current Test'!GR$1=0,"",+PropertyTotals!HE32/PropertyTotals!HE$4*100)</f>
        <v/>
      </c>
      <c r="HG32" s="17" t="str">
        <f>IF('Current Test'!GS$1=0,"",+PropertyTotals!HF32/PropertyTotals!HF$4*100)</f>
        <v/>
      </c>
      <c r="HH32" s="17" t="str">
        <f>IF('Current Test'!GT$1=0,"",+PropertyTotals!HG32/PropertyTotals!HG$4*100)</f>
        <v/>
      </c>
      <c r="HI32" s="17" t="str">
        <f>IF('Current Test'!GU$1=0,"",+PropertyTotals!HH32/PropertyTotals!HH$4*100)</f>
        <v/>
      </c>
      <c r="HJ32" s="17" t="str">
        <f>IF('Current Test'!GV$1=0,"",+PropertyTotals!HI32/PropertyTotals!HI$4*100)</f>
        <v/>
      </c>
      <c r="HK32" s="17" t="str">
        <f>IF('Current Test'!GW$1=0,"",+PropertyTotals!HJ32/PropertyTotals!HJ$4*100)</f>
        <v/>
      </c>
      <c r="HL32" s="17" t="str">
        <f>IF('Current Test'!GX$1=0,"",+PropertyTotals!HK32/PropertyTotals!HK$4*100)</f>
        <v/>
      </c>
      <c r="HM32" s="17" t="str">
        <f>IF('Current Test'!GY$1=0,"",+PropertyTotals!HL32/PropertyTotals!HL$4*100)</f>
        <v/>
      </c>
      <c r="HN32" s="17" t="str">
        <f>IF('Current Test'!GZ$1=0,"",+PropertyTotals!HM32/PropertyTotals!HM$4*100)</f>
        <v/>
      </c>
      <c r="HO32" s="17" t="str">
        <f>IF('Current Test'!HA$1=0,"",+PropertyTotals!HN32/PropertyTotals!HN$4*100)</f>
        <v/>
      </c>
      <c r="HP32" s="17" t="str">
        <f>IF('Current Test'!HB$1=0,"",+PropertyTotals!HO32/PropertyTotals!HO$4*100)</f>
        <v/>
      </c>
      <c r="HQ32" s="17" t="str">
        <f>IF('Current Test'!HC$1=0,"",+PropertyTotals!HP32/PropertyTotals!HP$4*100)</f>
        <v/>
      </c>
      <c r="HR32" s="17" t="str">
        <f>IF('Current Test'!HD$1=0,"",+PropertyTotals!HQ32/PropertyTotals!HQ$4*100)</f>
        <v/>
      </c>
      <c r="HS32" s="17" t="str">
        <f>IF('Current Test'!HE$1=0,"",+PropertyTotals!HR32/PropertyTotals!HR$4*100)</f>
        <v/>
      </c>
      <c r="HT32" s="17" t="str">
        <f>IF('Current Test'!HF$1=0,"",+PropertyTotals!HS32/PropertyTotals!HS$4*100)</f>
        <v/>
      </c>
      <c r="HU32" s="17" t="str">
        <f>IF('Current Test'!HG$1=0,"",+PropertyTotals!HT32/PropertyTotals!HT$4*100)</f>
        <v/>
      </c>
      <c r="HV32" s="17" t="str">
        <f>IF('Current Test'!HH$1=0,"",+PropertyTotals!HU32/PropertyTotals!HU$4*100)</f>
        <v/>
      </c>
      <c r="HW32" s="17" t="str">
        <f>IF('Current Test'!HI$1=0,"",+PropertyTotals!HV32/PropertyTotals!HV$4*100)</f>
        <v/>
      </c>
      <c r="HX32" s="17" t="str">
        <f>IF('Current Test'!HJ$1=0,"",+PropertyTotals!HW32/PropertyTotals!HW$4*100)</f>
        <v/>
      </c>
      <c r="HY32" s="17" t="str">
        <f>IF('Current Test'!HK$1=0,"",+PropertyTotals!HX32/PropertyTotals!HX$4*100)</f>
        <v/>
      </c>
      <c r="HZ32" s="17" t="str">
        <f>IF('Current Test'!HL$1=0,"",+PropertyTotals!HY32/PropertyTotals!HY$4*100)</f>
        <v/>
      </c>
      <c r="IA32" s="17" t="str">
        <f>IF('Current Test'!HM$1=0,"",+PropertyTotals!HZ32/PropertyTotals!HZ$4*100)</f>
        <v/>
      </c>
      <c r="IB32" s="17" t="str">
        <f>IF('Current Test'!HN$1=0,"",+PropertyTotals!IA32/PropertyTotals!IA$4*100)</f>
        <v/>
      </c>
      <c r="IC32" s="17" t="str">
        <f>IF('Current Test'!HO$1=0,"",+PropertyTotals!IB32/PropertyTotals!IB$4*100)</f>
        <v/>
      </c>
      <c r="ID32" s="17" t="str">
        <f>IF('Current Test'!HP$1=0,"",+PropertyTotals!IC32/PropertyTotals!IC$4*100)</f>
        <v/>
      </c>
      <c r="IE32" s="17" t="str">
        <f>IF('Current Test'!HQ$1=0,"",+PropertyTotals!ID32/PropertyTotals!ID$4*100)</f>
        <v/>
      </c>
      <c r="IF32" s="17" t="str">
        <f>IF('Current Test'!HR$1=0,"",+PropertyTotals!IE32/PropertyTotals!IE$4*100)</f>
        <v/>
      </c>
      <c r="IG32" s="17" t="str">
        <f>IF('Current Test'!HS$1=0,"",+PropertyTotals!IF32/PropertyTotals!IF$4*100)</f>
        <v/>
      </c>
      <c r="IH32" s="17" t="str">
        <f>IF('Current Test'!HT$1=0,"",+PropertyTotals!IG32/PropertyTotals!IG$4*100)</f>
        <v/>
      </c>
      <c r="II32" s="17" t="str">
        <f>IF('Current Test'!HU$1=0,"",+PropertyTotals!IH32/PropertyTotals!IH$4*100)</f>
        <v/>
      </c>
      <c r="IJ32" s="17" t="str">
        <f>IF('Current Test'!HV$1=0,"",+PropertyTotals!II32/PropertyTotals!II$4*100)</f>
        <v/>
      </c>
      <c r="IK32" s="17" t="str">
        <f>IF('Current Test'!HW$1=0,"",+PropertyTotals!IJ32/PropertyTotals!IJ$4*100)</f>
        <v/>
      </c>
      <c r="IL32" s="17" t="str">
        <f>IF('Current Test'!HX$1=0,"",+PropertyTotals!IK32/PropertyTotals!IK$4*100)</f>
        <v/>
      </c>
      <c r="IM32" s="17" t="str">
        <f>IF('Current Test'!HY$1=0,"",+PropertyTotals!IL32/PropertyTotals!IL$4*100)</f>
        <v/>
      </c>
      <c r="IN32" s="17" t="str">
        <f>IF('Current Test'!HZ$1=0,"",+PropertyTotals!IM32/PropertyTotals!IM$4*100)</f>
        <v/>
      </c>
      <c r="IO32" s="17" t="str">
        <f>IF('Current Test'!IA$1=0,"",+PropertyTotals!IN32/PropertyTotals!IN$4*100)</f>
        <v/>
      </c>
      <c r="IP32" s="17" t="str">
        <f>IF('Current Test'!IB$1=0,"",+PropertyTotals!IO32/PropertyTotals!IO$4*100)</f>
        <v/>
      </c>
      <c r="IQ32" s="17" t="str">
        <f>IF('Current Test'!IC$1=0,"",+PropertyTotals!IP32/PropertyTotals!IP$4*100)</f>
        <v/>
      </c>
      <c r="IR32" s="17" t="str">
        <f>IF('Current Test'!ID$1=0,"",+PropertyTotals!IQ32/PropertyTotals!IQ$4*100)</f>
        <v/>
      </c>
      <c r="IS32" s="17" t="str">
        <f>IF('Current Test'!IE$1=0,"",+PropertyTotals!IR32/PropertyTotals!IR$4*100)</f>
        <v/>
      </c>
      <c r="IT32" s="17" t="str">
        <f>IF('Current Test'!IF$1=0,"",+PropertyTotals!IS32/PropertyTotals!IS$4*100)</f>
        <v/>
      </c>
      <c r="IU32" s="17" t="str">
        <f>IF('Current Test'!IG$1=0,"",+PropertyTotals!IT32/PropertyTotals!IT$4*100)</f>
        <v/>
      </c>
      <c r="IV32" s="17" t="str">
        <f>IF('Current Test'!IH$1=0,"",+PropertyTotals!IU32/PropertyTotals!IU$4*100)</f>
        <v/>
      </c>
      <c r="IW32" s="17" t="str">
        <f>IF('Current Test'!II$1=0,"",+PropertyTotals!IV32/PropertyTotals!IV$4*100)</f>
        <v/>
      </c>
      <c r="IX32" s="17" t="str">
        <f>IF('Current Test'!IJ$1=0,"",+PropertyTotals!IW32/PropertyTotals!IW$4*100)</f>
        <v/>
      </c>
      <c r="IY32" s="17" t="str">
        <f>IF('Current Test'!IK$1=0,"",+PropertyTotals!IX32/PropertyTotals!IX$4*100)</f>
        <v/>
      </c>
      <c r="IZ32" s="17" t="str">
        <f>IF('Current Test'!IL$1=0,"",+PropertyTotals!IY32/PropertyTotals!IY$4*100)</f>
        <v/>
      </c>
      <c r="JA32" s="17" t="str">
        <f>IF('Current Test'!IM$1=0,"",+PropertyTotals!IZ32/PropertyTotals!IZ$4*100)</f>
        <v/>
      </c>
      <c r="JB32" s="17" t="str">
        <f>IF('Current Test'!IN$1=0,"",+PropertyTotals!JA32/PropertyTotals!JA$4*100)</f>
        <v/>
      </c>
      <c r="JC32" s="17" t="str">
        <f>IF('Current Test'!IO$1=0,"",+PropertyTotals!JB32/PropertyTotals!JB$4*100)</f>
        <v/>
      </c>
      <c r="JD32" s="17" t="str">
        <f>IF('Current Test'!IP$1=0,"",+PropertyTotals!JC32/PropertyTotals!JC$4*100)</f>
        <v/>
      </c>
      <c r="JE32" s="17" t="str">
        <f>IF('Current Test'!IQ$1=0,"",+PropertyTotals!JD32/PropertyTotals!JD$4*100)</f>
        <v/>
      </c>
      <c r="JF32" s="17" t="str">
        <f>IF('Current Test'!IR$1=0,"",+PropertyTotals!JE32/PropertyTotals!JE$4*100)</f>
        <v/>
      </c>
      <c r="JG32" s="17" t="str">
        <f>IF('Current Test'!IS$1=0,"",+PropertyTotals!JF32/PropertyTotals!JF$4*100)</f>
        <v/>
      </c>
      <c r="JH32" s="17" t="str">
        <f>IF('Current Test'!IT$1=0,"",+PropertyTotals!JG32/PropertyTotals!JG$4*100)</f>
        <v/>
      </c>
      <c r="JI32" s="17" t="str">
        <f>IF('Current Test'!IU$1=0,"",+PropertyTotals!JH32/PropertyTotals!JH$4*100)</f>
        <v/>
      </c>
      <c r="JJ32" s="17" t="str">
        <f>IF('Current Test'!IV$1=0,"",+PropertyTotals!JI32/PropertyTotals!JI$4*100)</f>
        <v/>
      </c>
      <c r="JK32" s="17" t="str">
        <f>IF('Current Test'!IW$1=0,"",+PropertyTotals!JJ32/PropertyTotals!JJ$4*100)</f>
        <v/>
      </c>
      <c r="JL32" s="17" t="str">
        <f>IF('Current Test'!IX$1=0,"",+PropertyTotals!JK32/PropertyTotals!JK$4*100)</f>
        <v/>
      </c>
      <c r="JM32" s="17" t="str">
        <f>IF('Current Test'!IY$1=0,"",+PropertyTotals!JL32/PropertyTotals!JL$4*100)</f>
        <v/>
      </c>
      <c r="JN32" s="17" t="str">
        <f>IF('Current Test'!IZ$1=0,"",+PropertyTotals!JM32/PropertyTotals!JM$4*100)</f>
        <v/>
      </c>
      <c r="JO32" s="17" t="str">
        <f>IF('Current Test'!JA$1=0,"",+PropertyTotals!JN32/PropertyTotals!JN$4*100)</f>
        <v/>
      </c>
      <c r="JP32" s="17" t="str">
        <f>IF('Current Test'!JB$1=0,"",+PropertyTotals!JO32/PropertyTotals!JO$4*100)</f>
        <v/>
      </c>
      <c r="JQ32" s="17" t="str">
        <f>IF('Current Test'!JC$1=0,"",+PropertyTotals!JP32/PropertyTotals!JP$4*100)</f>
        <v/>
      </c>
      <c r="JR32" s="17" t="str">
        <f>IF('Current Test'!JD$1=0,"",+PropertyTotals!JQ32/PropertyTotals!JQ$4*100)</f>
        <v/>
      </c>
      <c r="JS32" s="17" t="str">
        <f>IF('Current Test'!JE$1=0,"",+PropertyTotals!JR32/PropertyTotals!JR$4*100)</f>
        <v/>
      </c>
      <c r="JT32" s="17" t="str">
        <f>IF('Current Test'!JF$1=0,"",+PropertyTotals!JS32/PropertyTotals!JS$4*100)</f>
        <v/>
      </c>
      <c r="JU32" s="17" t="str">
        <f>IF('Current Test'!JG$1=0,"",+PropertyTotals!JT32/PropertyTotals!JT$4*100)</f>
        <v/>
      </c>
      <c r="JV32" s="17" t="str">
        <f>IF('Current Test'!JH$1=0,"",+PropertyTotals!JU32/PropertyTotals!JU$4*100)</f>
        <v/>
      </c>
      <c r="JW32" s="17" t="str">
        <f>IF('Current Test'!JI$1=0,"",+PropertyTotals!JV32/PropertyTotals!JV$4*100)</f>
        <v/>
      </c>
      <c r="JX32" s="17" t="str">
        <f>IF('Current Test'!JJ$1=0,"",+PropertyTotals!JW32/PropertyTotals!JW$4*100)</f>
        <v/>
      </c>
      <c r="JY32" s="17" t="str">
        <f>IF('Current Test'!JK$1=0,"",+PropertyTotals!JX32/PropertyTotals!JX$4*100)</f>
        <v/>
      </c>
      <c r="JZ32" s="17" t="str">
        <f>IF('Current Test'!JL$1=0,"",+PropertyTotals!JY32/PropertyTotals!JY$4*100)</f>
        <v/>
      </c>
      <c r="KA32" s="17" t="str">
        <f>IF('Current Test'!JM$1=0,"",+PropertyTotals!JZ32/PropertyTotals!JZ$4*100)</f>
        <v/>
      </c>
      <c r="KB32" s="17" t="str">
        <f>IF('Current Test'!JN$1=0,"",+PropertyTotals!KA32/PropertyTotals!KA$4*100)</f>
        <v/>
      </c>
      <c r="KC32" s="17" t="str">
        <f>IF('Current Test'!JO$1=0,"",+PropertyTotals!KB32/PropertyTotals!KB$4*100)</f>
        <v/>
      </c>
      <c r="KD32" s="17" t="str">
        <f>IF('Current Test'!JP$1=0,"",+PropertyTotals!KC32/PropertyTotals!KC$4*100)</f>
        <v/>
      </c>
      <c r="KE32" s="17" t="str">
        <f>IF('Current Test'!JQ$1=0,"",+PropertyTotals!KD32/PropertyTotals!KD$4*100)</f>
        <v/>
      </c>
      <c r="KF32" s="17" t="str">
        <f>IF('Current Test'!JR$1=0,"",+PropertyTotals!KE32/PropertyTotals!KE$4*100)</f>
        <v/>
      </c>
      <c r="KG32" s="17" t="str">
        <f>IF('Current Test'!JS$1=0,"",+PropertyTotals!KF32/PropertyTotals!KF$4*100)</f>
        <v/>
      </c>
      <c r="KH32" s="17" t="str">
        <f>IF('Current Test'!JT$1=0,"",+PropertyTotals!KG32/PropertyTotals!KG$4*100)</f>
        <v/>
      </c>
      <c r="KI32" s="17" t="str">
        <f>IF('Current Test'!JU$1=0,"",+PropertyTotals!KH32/PropertyTotals!KH$4*100)</f>
        <v/>
      </c>
      <c r="KJ32" s="17" t="str">
        <f>IF('Current Test'!JV$1=0,"",+PropertyTotals!KI32/PropertyTotals!KI$4*100)</f>
        <v/>
      </c>
      <c r="KK32" s="17" t="str">
        <f>IF('Current Test'!JW$1=0,"",+PropertyTotals!KJ32/PropertyTotals!KJ$4*100)</f>
        <v/>
      </c>
      <c r="KL32" s="17" t="str">
        <f>IF('Current Test'!JX$1=0,"",+PropertyTotals!KK32/PropertyTotals!KK$4*100)</f>
        <v/>
      </c>
      <c r="KM32" s="17" t="str">
        <f>IF('Current Test'!JY$1=0,"",+PropertyTotals!KL32/PropertyTotals!KL$4*100)</f>
        <v/>
      </c>
      <c r="KN32" s="17" t="str">
        <f>IF('Current Test'!JZ$1=0,"",+PropertyTotals!KM32/PropertyTotals!KM$4*100)</f>
        <v/>
      </c>
      <c r="KO32" s="17" t="str">
        <f>IF('Current Test'!KA$1=0,"",+PropertyTotals!KN32/PropertyTotals!KN$4*100)</f>
        <v/>
      </c>
      <c r="KP32" s="17" t="str">
        <f>IF('Current Test'!KB$1=0,"",+PropertyTotals!KO32/PropertyTotals!KO$4*100)</f>
        <v/>
      </c>
      <c r="KQ32" s="17" t="str">
        <f>IF('Current Test'!KC$1=0,"",+PropertyTotals!KP32/PropertyTotals!KP$4*100)</f>
        <v/>
      </c>
      <c r="KR32" s="17" t="str">
        <f>IF('Current Test'!KD$1=0,"",+PropertyTotals!KQ32/PropertyTotals!KQ$4*100)</f>
        <v/>
      </c>
      <c r="KS32" s="17" t="str">
        <f>IF('Current Test'!KE$1=0,"",+PropertyTotals!KR32/PropertyTotals!KR$4*100)</f>
        <v/>
      </c>
      <c r="KT32" s="17" t="str">
        <f>IF('Current Test'!KF$1=0,"",+PropertyTotals!KS32/PropertyTotals!KS$4*100)</f>
        <v/>
      </c>
      <c r="KU32" s="17" t="str">
        <f>IF('Current Test'!KG$1=0,"",+PropertyTotals!KT32/PropertyTotals!KT$4*100)</f>
        <v/>
      </c>
      <c r="KV32" s="17" t="str">
        <f>IF('Current Test'!KH$1=0,"",+PropertyTotals!KU32/PropertyTotals!KU$4*100)</f>
        <v/>
      </c>
      <c r="KW32" s="17" t="str">
        <f>IF('Current Test'!KI$1=0,"",+PropertyTotals!KV32/PropertyTotals!KV$4*100)</f>
        <v/>
      </c>
      <c r="KX32" s="17" t="str">
        <f>IF('Current Test'!KJ$1=0,"",+PropertyTotals!KW32/PropertyTotals!KW$4*100)</f>
        <v/>
      </c>
      <c r="KY32" s="17" t="str">
        <f>IF('Current Test'!KK$1=0,"",+PropertyTotals!KX32/PropertyTotals!KX$4*100)</f>
        <v/>
      </c>
      <c r="KZ32" s="17" t="str">
        <f>IF('Current Test'!KL$1=0,"",+PropertyTotals!KY32/PropertyTotals!KY$4*100)</f>
        <v/>
      </c>
      <c r="LA32" s="17" t="str">
        <f>IF('Current Test'!KM$1=0,"",+PropertyTotals!KZ32/PropertyTotals!KZ$4*100)</f>
        <v/>
      </c>
      <c r="LB32" s="17" t="str">
        <f>IF('Current Test'!KN$1=0,"",+PropertyTotals!LA32/PropertyTotals!LA$4*100)</f>
        <v/>
      </c>
      <c r="LC32" s="17" t="str">
        <f>IF('Current Test'!KO$1=0,"",+PropertyTotals!LB32/PropertyTotals!LB$4*100)</f>
        <v/>
      </c>
    </row>
    <row r="33" spans="1:315" x14ac:dyDescent="0.2">
      <c r="A33" s="11" t="s">
        <v>51</v>
      </c>
      <c r="B33" s="19">
        <f t="shared" si="3"/>
        <v>1.3419033158331741</v>
      </c>
      <c r="C33" s="21">
        <f t="shared" si="4"/>
        <v>2.1142182182890807</v>
      </c>
      <c r="D33" s="19">
        <f t="shared" si="5"/>
        <v>2.8865331207449874</v>
      </c>
      <c r="E33" s="17">
        <f t="shared" si="0"/>
        <v>0.77231490245590673</v>
      </c>
      <c r="F33" s="15">
        <f t="shared" si="1"/>
        <v>0</v>
      </c>
      <c r="G33" s="15">
        <f t="shared" si="6"/>
        <v>0</v>
      </c>
      <c r="H33" s="15">
        <f t="shared" si="7"/>
        <v>2.2991543340380551</v>
      </c>
      <c r="I33" s="15">
        <f t="shared" si="8"/>
        <v>4.2784458834412575</v>
      </c>
      <c r="J33" s="15">
        <f t="shared" si="9"/>
        <v>4.7619047619047619</v>
      </c>
      <c r="K33" s="16">
        <f t="shared" si="10"/>
        <v>39</v>
      </c>
      <c r="L33" s="15">
        <f t="shared" si="11"/>
        <v>40</v>
      </c>
      <c r="M33" s="10">
        <f t="shared" si="12"/>
        <v>1.8038053579714217</v>
      </c>
      <c r="N33" s="10">
        <f t="shared" si="13"/>
        <v>2.1142182182890807</v>
      </c>
      <c r="O33" s="11" t="s">
        <v>51</v>
      </c>
      <c r="P33" s="17">
        <f>IF('Current Test'!B$1=0,"",+PropertyTotals!O33/PropertyTotals!O$4*100)</f>
        <v>2.2222222222222223</v>
      </c>
      <c r="Q33" s="17">
        <f>IF('Current Test'!C$1=0,"",+PropertyTotals!P33/PropertyTotals!P$4*100)</f>
        <v>2.2727272727272729</v>
      </c>
      <c r="R33" s="17">
        <f>IF('Current Test'!D$1=0,"",+PropertyTotals!Q33/PropertyTotals!Q$4*100)</f>
        <v>0</v>
      </c>
      <c r="S33" s="17">
        <f>IF('Current Test'!E$1=0,"",+PropertyTotals!R33/PropertyTotals!R$4*100)</f>
        <v>4.7619047619047619</v>
      </c>
      <c r="T33" s="17">
        <f>IF('Current Test'!F$1=0,"",+PropertyTotals!S33/PropertyTotals!S$4*100)</f>
        <v>2.3809523809523809</v>
      </c>
      <c r="U33" s="17">
        <f>IF('Current Test'!G$1=0,"",+PropertyTotals!T33/PropertyTotals!T$4*100)</f>
        <v>0</v>
      </c>
      <c r="V33" s="17">
        <f>IF('Current Test'!H$1=0,"",+PropertyTotals!U33/PropertyTotals!U$4*100)</f>
        <v>2.3809523809523809</v>
      </c>
      <c r="W33" s="17">
        <f>IF('Current Test'!I$1=0,"",+PropertyTotals!V33/PropertyTotals!V$4*100)</f>
        <v>0</v>
      </c>
      <c r="X33" s="17">
        <f>IF('Current Test'!J$1=0,"",+PropertyTotals!W33/PropertyTotals!W$4*100)</f>
        <v>0</v>
      </c>
      <c r="Y33" s="17">
        <f>IF('Current Test'!K$1=0,"",+PropertyTotals!X33/PropertyTotals!X$4*100)</f>
        <v>0</v>
      </c>
      <c r="Z33" s="17">
        <f>IF('Current Test'!L$1=0,"",+PropertyTotals!Y33/PropertyTotals!Y$4*100)</f>
        <v>4.2553191489361701</v>
      </c>
      <c r="AA33" s="17">
        <f>IF('Current Test'!M$1=0,"",+PropertyTotals!Z33/PropertyTotals!Z$4*100)</f>
        <v>0</v>
      </c>
      <c r="AB33" s="17">
        <f>IF('Current Test'!N$1=0,"",+PropertyTotals!AA33/PropertyTotals!AA$4*100)</f>
        <v>0</v>
      </c>
      <c r="AC33" s="17">
        <f>IF('Current Test'!O$1=0,"",+PropertyTotals!AB33/PropertyTotals!AB$4*100)</f>
        <v>2.4390243902439024</v>
      </c>
      <c r="AD33" s="17">
        <f>IF('Current Test'!P$1=0,"",+PropertyTotals!AC33/PropertyTotals!AC$4*100)</f>
        <v>0</v>
      </c>
      <c r="AE33" s="17">
        <f>IF('Current Test'!Q$1=0,"",+PropertyTotals!AD33/PropertyTotals!AD$4*100)</f>
        <v>2.3809523809523809</v>
      </c>
      <c r="AF33" s="17">
        <f>IF('Current Test'!R$1=0,"",+PropertyTotals!AE33/PropertyTotals!AE$4*100)</f>
        <v>4.5454545454545459</v>
      </c>
      <c r="AG33" s="17">
        <f>IF('Current Test'!S$1=0,"",+PropertyTotals!AF33/PropertyTotals!AF$4*100)</f>
        <v>2.2727272727272729</v>
      </c>
      <c r="AH33" s="17">
        <f>IF('Current Test'!T$1=0,"",+PropertyTotals!AG33/PropertyTotals!AG$4*100)</f>
        <v>4.4444444444444446</v>
      </c>
      <c r="AI33" s="17">
        <f>IF('Current Test'!U$1=0,"",+PropertyTotals!AH33/PropertyTotals!AH$4*100)</f>
        <v>0</v>
      </c>
      <c r="AJ33" s="17">
        <f>IF('Current Test'!V$1=0,"",+PropertyTotals!AI33/PropertyTotals!AI$4*100)</f>
        <v>4.4444444444444446</v>
      </c>
      <c r="AK33" s="17">
        <f>IF('Current Test'!W$1=0,"",+PropertyTotals!AJ33/PropertyTotals!AJ$4*100)</f>
        <v>4.5454545454545459</v>
      </c>
      <c r="AL33" s="17">
        <f>IF('Current Test'!X$1=0,"",+PropertyTotals!AK33/PropertyTotals!AK$4*100)</f>
        <v>2.3255813953488373</v>
      </c>
      <c r="AM33" s="17">
        <f>IF('Current Test'!Y$1=0,"",+PropertyTotals!AL33/PropertyTotals!AL$4*100)</f>
        <v>2.2727272727272729</v>
      </c>
      <c r="AN33" s="17">
        <f>IF('Current Test'!Z$1=0,"",+PropertyTotals!AM33/PropertyTotals!AM$4*100)</f>
        <v>2.1739130434782608</v>
      </c>
      <c r="AO33" s="17">
        <f>IF('Current Test'!AA$1=0,"",+PropertyTotals!AN33/PropertyTotals!AN$4*100)</f>
        <v>4.7619047619047619</v>
      </c>
      <c r="AP33" s="17">
        <f>IF('Current Test'!AB$1=0,"",+PropertyTotals!AO33/PropertyTotals!AO$4*100)</f>
        <v>0</v>
      </c>
      <c r="AQ33" s="17">
        <f>IF('Current Test'!AC$1=0,"",+PropertyTotals!AP33/PropertyTotals!AP$4*100)</f>
        <v>2.3809523809523809</v>
      </c>
      <c r="AR33" s="17">
        <f>IF('Current Test'!AD$1=0,"",+PropertyTotals!AQ33/PropertyTotals!AQ$4*100)</f>
        <v>4.4444444444444446</v>
      </c>
      <c r="AS33" s="17">
        <f>IF('Current Test'!AE$1=0,"",+PropertyTotals!AR33/PropertyTotals!AR$4*100)</f>
        <v>0</v>
      </c>
      <c r="AT33" s="17">
        <f>IF('Current Test'!AF$1=0,"",+PropertyTotals!AS33/PropertyTotals!AS$4*100)</f>
        <v>2.3255813953488373</v>
      </c>
      <c r="AU33" s="17">
        <f>IF('Current Test'!AG$1=0,"",+PropertyTotals!AT33/PropertyTotals!AT$4*100)</f>
        <v>0</v>
      </c>
      <c r="AV33" s="17">
        <f>IF('Current Test'!AH$1=0,"",+PropertyTotals!AU33/PropertyTotals!AU$4*100)</f>
        <v>4.5454545454545459</v>
      </c>
      <c r="AW33" s="17">
        <f>IF('Current Test'!AI$1=0,"",+PropertyTotals!AV33/PropertyTotals!AV$4*100)</f>
        <v>0</v>
      </c>
      <c r="AX33" s="17">
        <f>IF('Current Test'!AJ$1=0,"",+PropertyTotals!AW33/PropertyTotals!AW$4*100)</f>
        <v>4.5454545454545459</v>
      </c>
      <c r="AY33" s="17">
        <f>IF('Current Test'!AK$1=0,"",+PropertyTotals!AX33/PropertyTotals!AX$4*100)</f>
        <v>2.2727272727272729</v>
      </c>
      <c r="AZ33" s="17">
        <f>IF('Current Test'!AL$1=0,"",+PropertyTotals!AY33/PropertyTotals!AY$4*100)</f>
        <v>4.3478260869565215</v>
      </c>
      <c r="BA33" s="17">
        <f>IF('Current Test'!AM$1=0,"",+PropertyTotals!AZ33/PropertyTotals!AZ$4*100)</f>
        <v>0</v>
      </c>
      <c r="BB33" s="17">
        <f>IF('Current Test'!AN$1=0,"",+PropertyTotals!BA33/PropertyTotals!BA$4*100)</f>
        <v>2.3255813953488373</v>
      </c>
      <c r="BC33" s="17">
        <f>IF('Current Test'!AO$1=0,"",+PropertyTotals!BB33/PropertyTotals!BB$4*100)</f>
        <v>2.5</v>
      </c>
      <c r="BD33" s="17" t="str">
        <f>IF('Current Test'!AP$1=0,"",+PropertyTotals!BC33/PropertyTotals!BC$4*100)</f>
        <v/>
      </c>
      <c r="BE33" s="17" t="str">
        <f>IF('Current Test'!AQ$1=0,"",+PropertyTotals!BD33/PropertyTotals!BD$4*100)</f>
        <v/>
      </c>
      <c r="BF33" s="17" t="str">
        <f>IF('Current Test'!AR$1=0,"",+PropertyTotals!BE33/PropertyTotals!BE$4*100)</f>
        <v/>
      </c>
      <c r="BG33" s="17" t="str">
        <f>IF('Current Test'!AS$1=0,"",+PropertyTotals!BF33/PropertyTotals!BF$4*100)</f>
        <v/>
      </c>
      <c r="BH33" s="17" t="str">
        <f>IF('Current Test'!AT$1=0,"",+PropertyTotals!BG33/PropertyTotals!BG$4*100)</f>
        <v/>
      </c>
      <c r="BI33" s="17" t="str">
        <f>IF('Current Test'!AU$1=0,"",+PropertyTotals!BH33/PropertyTotals!BH$4*100)</f>
        <v/>
      </c>
      <c r="BJ33" s="17" t="str">
        <f>IF('Current Test'!AV$1=0,"",+PropertyTotals!BI33/PropertyTotals!BI$4*100)</f>
        <v/>
      </c>
      <c r="BK33" s="17" t="str">
        <f>IF('Current Test'!AW$1=0,"",+PropertyTotals!BJ33/PropertyTotals!BJ$4*100)</f>
        <v/>
      </c>
      <c r="BL33" s="17" t="str">
        <f>IF('Current Test'!AX$1=0,"",+PropertyTotals!BK33/PropertyTotals!BK$4*100)</f>
        <v/>
      </c>
      <c r="BM33" s="17" t="str">
        <f>IF('Current Test'!AY$1=0,"",+PropertyTotals!BL33/PropertyTotals!BL$4*100)</f>
        <v/>
      </c>
      <c r="BN33" s="17" t="str">
        <f>IF('Current Test'!AZ$1=0,"",+PropertyTotals!BM33/PropertyTotals!BM$4*100)</f>
        <v/>
      </c>
      <c r="BO33" s="17" t="str">
        <f>IF('Current Test'!BA$1=0,"",+PropertyTotals!BN33/PropertyTotals!BN$4*100)</f>
        <v/>
      </c>
      <c r="BP33" s="17" t="str">
        <f>IF('Current Test'!BB$1=0,"",+PropertyTotals!BO33/PropertyTotals!BO$4*100)</f>
        <v/>
      </c>
      <c r="BQ33" s="17" t="str">
        <f>IF('Current Test'!BC$1=0,"",+PropertyTotals!BP33/PropertyTotals!BP$4*100)</f>
        <v/>
      </c>
      <c r="BR33" s="17" t="str">
        <f>IF('Current Test'!BD$1=0,"",+PropertyTotals!BQ33/PropertyTotals!BQ$4*100)</f>
        <v/>
      </c>
      <c r="BS33" s="17" t="str">
        <f>IF('Current Test'!BE$1=0,"",+PropertyTotals!BR33/PropertyTotals!BR$4*100)</f>
        <v/>
      </c>
      <c r="BT33" s="17" t="str">
        <f>IF('Current Test'!BF$1=0,"",+PropertyTotals!BS33/PropertyTotals!BS$4*100)</f>
        <v/>
      </c>
      <c r="BU33" s="17" t="str">
        <f>IF('Current Test'!BG$1=0,"",+PropertyTotals!BT33/PropertyTotals!BT$4*100)</f>
        <v/>
      </c>
      <c r="BV33" s="17" t="str">
        <f>IF('Current Test'!BH$1=0,"",+PropertyTotals!BU33/PropertyTotals!BU$4*100)</f>
        <v/>
      </c>
      <c r="BW33" s="17" t="str">
        <f>IF('Current Test'!BI$1=0,"",+PropertyTotals!BV33/PropertyTotals!BV$4*100)</f>
        <v/>
      </c>
      <c r="BX33" s="17" t="str">
        <f>IF('Current Test'!BJ$1=0,"",+PropertyTotals!BW33/PropertyTotals!BW$4*100)</f>
        <v/>
      </c>
      <c r="BY33" s="17" t="str">
        <f>IF('Current Test'!BK$1=0,"",+PropertyTotals!BX33/PropertyTotals!BX$4*100)</f>
        <v/>
      </c>
      <c r="BZ33" s="17" t="str">
        <f>IF('Current Test'!BL$1=0,"",+PropertyTotals!BY33/PropertyTotals!BY$4*100)</f>
        <v/>
      </c>
      <c r="CA33" s="17" t="str">
        <f>IF('Current Test'!BM$1=0,"",+PropertyTotals!BZ33/PropertyTotals!BZ$4*100)</f>
        <v/>
      </c>
      <c r="CB33" s="17" t="str">
        <f>IF('Current Test'!BN$1=0,"",+PropertyTotals!CA33/PropertyTotals!CA$4*100)</f>
        <v/>
      </c>
      <c r="CC33" s="17" t="str">
        <f>IF('Current Test'!BO$1=0,"",+PropertyTotals!CB33/PropertyTotals!CB$4*100)</f>
        <v/>
      </c>
      <c r="CD33" s="17" t="str">
        <f>IF('Current Test'!BP$1=0,"",+PropertyTotals!CC33/PropertyTotals!CC$4*100)</f>
        <v/>
      </c>
      <c r="CE33" s="17" t="str">
        <f>IF('Current Test'!BQ$1=0,"",+PropertyTotals!CD33/PropertyTotals!CD$4*100)</f>
        <v/>
      </c>
      <c r="CF33" s="17" t="str">
        <f>IF('Current Test'!BR$1=0,"",+PropertyTotals!CE33/PropertyTotals!CE$4*100)</f>
        <v/>
      </c>
      <c r="CG33" s="17" t="str">
        <f>IF('Current Test'!BS$1=0,"",+PropertyTotals!CF33/PropertyTotals!CF$4*100)</f>
        <v/>
      </c>
      <c r="CH33" s="17" t="str">
        <f>IF('Current Test'!BT$1=0,"",+PropertyTotals!CG33/PropertyTotals!CG$4*100)</f>
        <v/>
      </c>
      <c r="CI33" s="17" t="str">
        <f>IF('Current Test'!BU$1=0,"",+PropertyTotals!CH33/PropertyTotals!CH$4*100)</f>
        <v/>
      </c>
      <c r="CJ33" s="17" t="str">
        <f>IF('Current Test'!BV$1=0,"",+PropertyTotals!CI33/PropertyTotals!CI$4*100)</f>
        <v/>
      </c>
      <c r="CK33" s="17" t="str">
        <f>IF('Current Test'!BW$1=0,"",+PropertyTotals!CJ33/PropertyTotals!CJ$4*100)</f>
        <v/>
      </c>
      <c r="CL33" s="17" t="str">
        <f>IF('Current Test'!BX$1=0,"",+PropertyTotals!CK33/PropertyTotals!CK$4*100)</f>
        <v/>
      </c>
      <c r="CM33" s="17" t="str">
        <f>IF('Current Test'!BY$1=0,"",+PropertyTotals!CL33/PropertyTotals!CL$4*100)</f>
        <v/>
      </c>
      <c r="CN33" s="17" t="str">
        <f>IF('Current Test'!BZ$1=0,"",+PropertyTotals!CM33/PropertyTotals!CM$4*100)</f>
        <v/>
      </c>
      <c r="CO33" s="17" t="str">
        <f>IF('Current Test'!CA$1=0,"",+PropertyTotals!CN33/PropertyTotals!CN$4*100)</f>
        <v/>
      </c>
      <c r="CP33" s="17" t="str">
        <f>IF('Current Test'!CB$1=0,"",+PropertyTotals!CO33/PropertyTotals!CO$4*100)</f>
        <v/>
      </c>
      <c r="CQ33" s="17" t="str">
        <f>IF('Current Test'!CC$1=0,"",+PropertyTotals!CP33/PropertyTotals!CP$4*100)</f>
        <v/>
      </c>
      <c r="CR33" s="17" t="str">
        <f>IF('Current Test'!CD$1=0,"",+PropertyTotals!CQ33/PropertyTotals!CQ$4*100)</f>
        <v/>
      </c>
      <c r="CS33" s="17" t="str">
        <f>IF('Current Test'!CE$1=0,"",+PropertyTotals!CR33/PropertyTotals!CR$4*100)</f>
        <v/>
      </c>
      <c r="CT33" s="17" t="str">
        <f>IF('Current Test'!CF$1=0,"",+PropertyTotals!CS33/PropertyTotals!CS$4*100)</f>
        <v/>
      </c>
      <c r="CU33" s="17" t="str">
        <f>IF('Current Test'!CG$1=0,"",+PropertyTotals!CT33/PropertyTotals!CT$4*100)</f>
        <v/>
      </c>
      <c r="CV33" s="17" t="str">
        <f>IF('Current Test'!CH$1=0,"",+PropertyTotals!CU33/PropertyTotals!CU$4*100)</f>
        <v/>
      </c>
      <c r="CW33" s="17" t="str">
        <f>IF('Current Test'!CI$1=0,"",+PropertyTotals!CV33/PropertyTotals!CV$4*100)</f>
        <v/>
      </c>
      <c r="CX33" s="17" t="str">
        <f>IF('Current Test'!CJ$1=0,"",+PropertyTotals!CW33/PropertyTotals!CW$4*100)</f>
        <v/>
      </c>
      <c r="CY33" s="17" t="str">
        <f>IF('Current Test'!CK$1=0,"",+PropertyTotals!CX33/PropertyTotals!CX$4*100)</f>
        <v/>
      </c>
      <c r="CZ33" s="17" t="str">
        <f>IF('Current Test'!CL$1=0,"",+PropertyTotals!CY33/PropertyTotals!CY$4*100)</f>
        <v/>
      </c>
      <c r="DA33" s="17" t="str">
        <f>IF('Current Test'!CM$1=0,"",+PropertyTotals!CZ33/PropertyTotals!CZ$4*100)</f>
        <v/>
      </c>
      <c r="DB33" s="17" t="str">
        <f>IF('Current Test'!CN$1=0,"",+PropertyTotals!DA33/PropertyTotals!DA$4*100)</f>
        <v/>
      </c>
      <c r="DC33" s="17" t="str">
        <f>IF('Current Test'!CO$1=0,"",+PropertyTotals!DB33/PropertyTotals!DB$4*100)</f>
        <v/>
      </c>
      <c r="DD33" s="17" t="str">
        <f>IF('Current Test'!CP$1=0,"",+PropertyTotals!DC33/PropertyTotals!DC$4*100)</f>
        <v/>
      </c>
      <c r="DE33" s="17" t="str">
        <f>IF('Current Test'!CQ$1=0,"",+PropertyTotals!DD33/PropertyTotals!DD$4*100)</f>
        <v/>
      </c>
      <c r="DF33" s="17" t="str">
        <f>IF('Current Test'!CR$1=0,"",+PropertyTotals!DE33/PropertyTotals!DE$4*100)</f>
        <v/>
      </c>
      <c r="DG33" s="17" t="str">
        <f>IF('Current Test'!CS$1=0,"",+PropertyTotals!DF33/PropertyTotals!DF$4*100)</f>
        <v/>
      </c>
      <c r="DH33" s="17" t="str">
        <f>IF('Current Test'!CT$1=0,"",+PropertyTotals!DG33/PropertyTotals!DG$4*100)</f>
        <v/>
      </c>
      <c r="DI33" s="17" t="str">
        <f>IF('Current Test'!CU$1=0,"",+PropertyTotals!DH33/PropertyTotals!DH$4*100)</f>
        <v/>
      </c>
      <c r="DJ33" s="17" t="str">
        <f>IF('Current Test'!CV$1=0,"",+PropertyTotals!DI33/PropertyTotals!DI$4*100)</f>
        <v/>
      </c>
      <c r="DK33" s="17" t="str">
        <f>IF('Current Test'!CW$1=0,"",+PropertyTotals!DJ33/PropertyTotals!DJ$4*100)</f>
        <v/>
      </c>
      <c r="DL33" s="17" t="str">
        <f>IF('Current Test'!CX$1=0,"",+PropertyTotals!DK33/PropertyTotals!DK$4*100)</f>
        <v/>
      </c>
      <c r="DM33" s="17" t="str">
        <f>IF('Current Test'!CY$1=0,"",+PropertyTotals!DL33/PropertyTotals!DL$4*100)</f>
        <v/>
      </c>
      <c r="DN33" s="17" t="str">
        <f>IF('Current Test'!CZ$1=0,"",+PropertyTotals!DM33/PropertyTotals!DM$4*100)</f>
        <v/>
      </c>
      <c r="DO33" s="17" t="str">
        <f>IF('Current Test'!DA$1=0,"",+PropertyTotals!DN33/PropertyTotals!DN$4*100)</f>
        <v/>
      </c>
      <c r="DP33" s="17" t="str">
        <f>IF('Current Test'!DB$1=0,"",+PropertyTotals!DO33/PropertyTotals!DO$4*100)</f>
        <v/>
      </c>
      <c r="DQ33" s="17" t="str">
        <f>IF('Current Test'!DC$1=0,"",+PropertyTotals!DP33/PropertyTotals!DP$4*100)</f>
        <v/>
      </c>
      <c r="DR33" s="17" t="str">
        <f>IF('Current Test'!DD$1=0,"",+PropertyTotals!DQ33/PropertyTotals!DQ$4*100)</f>
        <v/>
      </c>
      <c r="DS33" s="17" t="str">
        <f>IF('Current Test'!DE$1=0,"",+PropertyTotals!DR33/PropertyTotals!DR$4*100)</f>
        <v/>
      </c>
      <c r="DT33" s="17" t="str">
        <f>IF('Current Test'!DF$1=0,"",+PropertyTotals!DS33/PropertyTotals!DS$4*100)</f>
        <v/>
      </c>
      <c r="DU33" s="17" t="str">
        <f>IF('Current Test'!DG$1=0,"",+PropertyTotals!DT33/PropertyTotals!DT$4*100)</f>
        <v/>
      </c>
      <c r="DV33" s="17" t="str">
        <f>IF('Current Test'!DH$1=0,"",+PropertyTotals!DU33/PropertyTotals!DU$4*100)</f>
        <v/>
      </c>
      <c r="DW33" s="17" t="str">
        <f>IF('Current Test'!DI$1=0,"",+PropertyTotals!DV33/PropertyTotals!DV$4*100)</f>
        <v/>
      </c>
      <c r="DX33" s="17" t="str">
        <f>IF('Current Test'!DJ$1=0,"",+PropertyTotals!DW33/PropertyTotals!DW$4*100)</f>
        <v/>
      </c>
      <c r="DY33" s="17" t="str">
        <f>IF('Current Test'!DK$1=0,"",+PropertyTotals!DX33/PropertyTotals!DX$4*100)</f>
        <v/>
      </c>
      <c r="DZ33" s="17" t="str">
        <f>IF('Current Test'!DL$1=0,"",+PropertyTotals!DY33/PropertyTotals!DY$4*100)</f>
        <v/>
      </c>
      <c r="EA33" s="17" t="str">
        <f>IF('Current Test'!DM$1=0,"",+PropertyTotals!DZ33/PropertyTotals!DZ$4*100)</f>
        <v/>
      </c>
      <c r="EB33" s="17" t="str">
        <f>IF('Current Test'!DN$1=0,"",+PropertyTotals!EA33/PropertyTotals!EA$4*100)</f>
        <v/>
      </c>
      <c r="EC33" s="17" t="str">
        <f>IF('Current Test'!DO$1=0,"",+PropertyTotals!EB33/PropertyTotals!EB$4*100)</f>
        <v/>
      </c>
      <c r="ED33" s="17" t="str">
        <f>IF('Current Test'!DP$1=0,"",+PropertyTotals!EC33/PropertyTotals!EC$4*100)</f>
        <v/>
      </c>
      <c r="EE33" s="17" t="str">
        <f>IF('Current Test'!DQ$1=0,"",+PropertyTotals!ED33/PropertyTotals!ED$4*100)</f>
        <v/>
      </c>
      <c r="EF33" s="17" t="str">
        <f>IF('Current Test'!DR$1=0,"",+PropertyTotals!EE33/PropertyTotals!EE$4*100)</f>
        <v/>
      </c>
      <c r="EG33" s="17" t="str">
        <f>IF('Current Test'!DS$1=0,"",+PropertyTotals!EF33/PropertyTotals!EF$4*100)</f>
        <v/>
      </c>
      <c r="EH33" s="17" t="str">
        <f>IF('Current Test'!DT$1=0,"",+PropertyTotals!EG33/PropertyTotals!EG$4*100)</f>
        <v/>
      </c>
      <c r="EI33" s="17" t="str">
        <f>IF('Current Test'!DU$1=0,"",+PropertyTotals!EH33/PropertyTotals!EH$4*100)</f>
        <v/>
      </c>
      <c r="EJ33" s="17" t="str">
        <f>IF('Current Test'!DV$1=0,"",+PropertyTotals!EI33/PropertyTotals!EI$4*100)</f>
        <v/>
      </c>
      <c r="EK33" s="17" t="str">
        <f>IF('Current Test'!DW$1=0,"",+PropertyTotals!EJ33/PropertyTotals!EJ$4*100)</f>
        <v/>
      </c>
      <c r="EL33" s="17" t="str">
        <f>IF('Current Test'!DX$1=0,"",+PropertyTotals!EK33/PropertyTotals!EK$4*100)</f>
        <v/>
      </c>
      <c r="EM33" s="17" t="str">
        <f>IF('Current Test'!DY$1=0,"",+PropertyTotals!EL33/PropertyTotals!EL$4*100)</f>
        <v/>
      </c>
      <c r="EN33" s="17" t="str">
        <f>IF('Current Test'!DZ$1=0,"",+PropertyTotals!EM33/PropertyTotals!EM$4*100)</f>
        <v/>
      </c>
      <c r="EO33" s="17" t="str">
        <f>IF('Current Test'!EA$1=0,"",+PropertyTotals!EN33/PropertyTotals!EN$4*100)</f>
        <v/>
      </c>
      <c r="EP33" s="17" t="str">
        <f>IF('Current Test'!EB$1=0,"",+PropertyTotals!EO33/PropertyTotals!EO$4*100)</f>
        <v/>
      </c>
      <c r="EQ33" s="17" t="str">
        <f>IF('Current Test'!EC$1=0,"",+PropertyTotals!EP33/PropertyTotals!EP$4*100)</f>
        <v/>
      </c>
      <c r="ER33" s="17" t="str">
        <f>IF('Current Test'!ED$1=0,"",+PropertyTotals!EQ33/PropertyTotals!EQ$4*100)</f>
        <v/>
      </c>
      <c r="ES33" s="17" t="str">
        <f>IF('Current Test'!EE$1=0,"",+PropertyTotals!ER33/PropertyTotals!ER$4*100)</f>
        <v/>
      </c>
      <c r="ET33" s="17" t="str">
        <f>IF('Current Test'!EF$1=0,"",+PropertyTotals!ES33/PropertyTotals!ES$4*100)</f>
        <v/>
      </c>
      <c r="EU33" s="17" t="str">
        <f>IF('Current Test'!EG$1=0,"",+PropertyTotals!ET33/PropertyTotals!ET$4*100)</f>
        <v/>
      </c>
      <c r="EV33" s="17" t="str">
        <f>IF('Current Test'!EH$1=0,"",+PropertyTotals!EU33/PropertyTotals!EU$4*100)</f>
        <v/>
      </c>
      <c r="EW33" s="17" t="str">
        <f>IF('Current Test'!EI$1=0,"",+PropertyTotals!EV33/PropertyTotals!EV$4*100)</f>
        <v/>
      </c>
      <c r="EX33" s="17" t="str">
        <f>IF('Current Test'!EJ$1=0,"",+PropertyTotals!EW33/PropertyTotals!EW$4*100)</f>
        <v/>
      </c>
      <c r="EY33" s="17" t="str">
        <f>IF('Current Test'!EK$1=0,"",+PropertyTotals!EX33/PropertyTotals!EX$4*100)</f>
        <v/>
      </c>
      <c r="EZ33" s="17" t="str">
        <f>IF('Current Test'!EL$1=0,"",+PropertyTotals!EY33/PropertyTotals!EY$4*100)</f>
        <v/>
      </c>
      <c r="FA33" s="17" t="str">
        <f>IF('Current Test'!EM$1=0,"",+PropertyTotals!EZ33/PropertyTotals!EZ$4*100)</f>
        <v/>
      </c>
      <c r="FB33" s="17" t="str">
        <f>IF('Current Test'!EN$1=0,"",+PropertyTotals!FA33/PropertyTotals!FA$4*100)</f>
        <v/>
      </c>
      <c r="FC33" s="17" t="str">
        <f>IF('Current Test'!EO$1=0,"",+PropertyTotals!FB33/PropertyTotals!FB$4*100)</f>
        <v/>
      </c>
      <c r="FD33" s="17" t="str">
        <f>IF('Current Test'!EP$1=0,"",+PropertyTotals!FC33/PropertyTotals!FC$4*100)</f>
        <v/>
      </c>
      <c r="FE33" s="17" t="str">
        <f>IF('Current Test'!EQ$1=0,"",+PropertyTotals!FD33/PropertyTotals!FD$4*100)</f>
        <v/>
      </c>
      <c r="FF33" s="17" t="str">
        <f>IF('Current Test'!ER$1=0,"",+PropertyTotals!FE33/PropertyTotals!FE$4*100)</f>
        <v/>
      </c>
      <c r="FG33" s="17" t="str">
        <f>IF('Current Test'!ES$1=0,"",+PropertyTotals!FF33/PropertyTotals!FF$4*100)</f>
        <v/>
      </c>
      <c r="FH33" s="17" t="str">
        <f>IF('Current Test'!ET$1=0,"",+PropertyTotals!FG33/PropertyTotals!FG$4*100)</f>
        <v/>
      </c>
      <c r="FI33" s="17" t="str">
        <f>IF('Current Test'!EU$1=0,"",+PropertyTotals!FH33/PropertyTotals!FH$4*100)</f>
        <v/>
      </c>
      <c r="FJ33" s="17" t="str">
        <f>IF('Current Test'!EV$1=0,"",+PropertyTotals!FI33/PropertyTotals!FI$4*100)</f>
        <v/>
      </c>
      <c r="FK33" s="17" t="str">
        <f>IF('Current Test'!EW$1=0,"",+PropertyTotals!FJ33/PropertyTotals!FJ$4*100)</f>
        <v/>
      </c>
      <c r="FL33" s="17" t="str">
        <f>IF('Current Test'!EX$1=0,"",+PropertyTotals!FK33/PropertyTotals!FK$4*100)</f>
        <v/>
      </c>
      <c r="FM33" s="17" t="str">
        <f>IF('Current Test'!EY$1=0,"",+PropertyTotals!FL33/PropertyTotals!FL$4*100)</f>
        <v/>
      </c>
      <c r="FN33" s="17" t="str">
        <f>IF('Current Test'!EZ$1=0,"",+PropertyTotals!FM33/PropertyTotals!FM$4*100)</f>
        <v/>
      </c>
      <c r="FO33" s="17" t="str">
        <f>IF('Current Test'!FA$1=0,"",+PropertyTotals!FN33/PropertyTotals!FN$4*100)</f>
        <v/>
      </c>
      <c r="FP33" s="17" t="str">
        <f>IF('Current Test'!FB$1=0,"",+PropertyTotals!FO33/PropertyTotals!FO$4*100)</f>
        <v/>
      </c>
      <c r="FQ33" s="17" t="str">
        <f>IF('Current Test'!FC$1=0,"",+PropertyTotals!FP33/PropertyTotals!FP$4*100)</f>
        <v/>
      </c>
      <c r="FR33" s="17" t="str">
        <f>IF('Current Test'!FD$1=0,"",+PropertyTotals!FQ33/PropertyTotals!FQ$4*100)</f>
        <v/>
      </c>
      <c r="FS33" s="17" t="str">
        <f>IF('Current Test'!FE$1=0,"",+PropertyTotals!FR33/PropertyTotals!FR$4*100)</f>
        <v/>
      </c>
      <c r="FT33" s="17" t="str">
        <f>IF('Current Test'!FF$1=0,"",+PropertyTotals!FS33/PropertyTotals!FS$4*100)</f>
        <v/>
      </c>
      <c r="FU33" s="17" t="str">
        <f>IF('Current Test'!FG$1=0,"",+PropertyTotals!FT33/PropertyTotals!FT$4*100)</f>
        <v/>
      </c>
      <c r="FV33" s="17" t="str">
        <f>IF('Current Test'!FH$1=0,"",+PropertyTotals!FU33/PropertyTotals!FU$4*100)</f>
        <v/>
      </c>
      <c r="FW33" s="17" t="str">
        <f>IF('Current Test'!FI$1=0,"",+PropertyTotals!FV33/PropertyTotals!FV$4*100)</f>
        <v/>
      </c>
      <c r="FX33" s="17" t="str">
        <f>IF('Current Test'!FJ$1=0,"",+PropertyTotals!FW33/PropertyTotals!FW$4*100)</f>
        <v/>
      </c>
      <c r="FY33" s="17" t="str">
        <f>IF('Current Test'!FK$1=0,"",+PropertyTotals!FX33/PropertyTotals!FX$4*100)</f>
        <v/>
      </c>
      <c r="FZ33" s="17" t="str">
        <f>IF('Current Test'!FL$1=0,"",+PropertyTotals!FY33/PropertyTotals!FY$4*100)</f>
        <v/>
      </c>
      <c r="GA33" s="17" t="str">
        <f>IF('Current Test'!FM$1=0,"",+PropertyTotals!FZ33/PropertyTotals!FZ$4*100)</f>
        <v/>
      </c>
      <c r="GB33" s="17" t="str">
        <f>IF('Current Test'!FN$1=0,"",+PropertyTotals!GA33/PropertyTotals!GA$4*100)</f>
        <v/>
      </c>
      <c r="GC33" s="17" t="str">
        <f>IF('Current Test'!FO$1=0,"",+PropertyTotals!GB33/PropertyTotals!GB$4*100)</f>
        <v/>
      </c>
      <c r="GD33" s="17" t="str">
        <f>IF('Current Test'!FP$1=0,"",+PropertyTotals!GC33/PropertyTotals!GC$4*100)</f>
        <v/>
      </c>
      <c r="GE33" s="17" t="str">
        <f>IF('Current Test'!FQ$1=0,"",+PropertyTotals!GD33/PropertyTotals!GD$4*100)</f>
        <v/>
      </c>
      <c r="GF33" s="17" t="str">
        <f>IF('Current Test'!FR$1=0,"",+PropertyTotals!GE33/PropertyTotals!GE$4*100)</f>
        <v/>
      </c>
      <c r="GG33" s="17" t="str">
        <f>IF('Current Test'!FS$1=0,"",+PropertyTotals!GF33/PropertyTotals!GF$4*100)</f>
        <v/>
      </c>
      <c r="GH33" s="17" t="str">
        <f>IF('Current Test'!FT$1=0,"",+PropertyTotals!GG33/PropertyTotals!GG$4*100)</f>
        <v/>
      </c>
      <c r="GI33" s="17" t="str">
        <f>IF('Current Test'!FU$1=0,"",+PropertyTotals!GH33/PropertyTotals!GH$4*100)</f>
        <v/>
      </c>
      <c r="GJ33" s="17" t="str">
        <f>IF('Current Test'!FV$1=0,"",+PropertyTotals!GI33/PropertyTotals!GI$4*100)</f>
        <v/>
      </c>
      <c r="GK33" s="17" t="str">
        <f>IF('Current Test'!FW$1=0,"",+PropertyTotals!GJ33/PropertyTotals!GJ$4*100)</f>
        <v/>
      </c>
      <c r="GL33" s="17" t="str">
        <f>IF('Current Test'!FX$1=0,"",+PropertyTotals!GK33/PropertyTotals!GK$4*100)</f>
        <v/>
      </c>
      <c r="GM33" s="17" t="str">
        <f>IF('Current Test'!FY$1=0,"",+PropertyTotals!GL33/PropertyTotals!GL$4*100)</f>
        <v/>
      </c>
      <c r="GN33" s="17" t="str">
        <f>IF('Current Test'!FZ$1=0,"",+PropertyTotals!GM33/PropertyTotals!GM$4*100)</f>
        <v/>
      </c>
      <c r="GO33" s="17" t="str">
        <f>IF('Current Test'!GA$1=0,"",+PropertyTotals!GN33/PropertyTotals!GN$4*100)</f>
        <v/>
      </c>
      <c r="GP33" s="17" t="str">
        <f>IF('Current Test'!GB$1=0,"",+PropertyTotals!GO33/PropertyTotals!GO$4*100)</f>
        <v/>
      </c>
      <c r="GQ33" s="17" t="str">
        <f>IF('Current Test'!GC$1=0,"",+PropertyTotals!GP33/PropertyTotals!GP$4*100)</f>
        <v/>
      </c>
      <c r="GR33" s="17" t="str">
        <f>IF('Current Test'!GD$1=0,"",+PropertyTotals!GQ33/PropertyTotals!GQ$4*100)</f>
        <v/>
      </c>
      <c r="GS33" s="17" t="str">
        <f>IF('Current Test'!GE$1=0,"",+PropertyTotals!GR33/PropertyTotals!GR$4*100)</f>
        <v/>
      </c>
      <c r="GT33" s="17" t="str">
        <f>IF('Current Test'!GF$1=0,"",+PropertyTotals!GS33/PropertyTotals!GS$4*100)</f>
        <v/>
      </c>
      <c r="GU33" s="17" t="str">
        <f>IF('Current Test'!GG$1=0,"",+PropertyTotals!GT33/PropertyTotals!GT$4*100)</f>
        <v/>
      </c>
      <c r="GV33" s="17" t="str">
        <f>IF('Current Test'!GH$1=0,"",+PropertyTotals!GU33/PropertyTotals!GU$4*100)</f>
        <v/>
      </c>
      <c r="GW33" s="17" t="str">
        <f>IF('Current Test'!GI$1=0,"",+PropertyTotals!GV33/PropertyTotals!GV$4*100)</f>
        <v/>
      </c>
      <c r="GX33" s="17" t="str">
        <f>IF('Current Test'!GJ$1=0,"",+PropertyTotals!GW33/PropertyTotals!GW$4*100)</f>
        <v/>
      </c>
      <c r="GY33" s="17" t="str">
        <f>IF('Current Test'!GK$1=0,"",+PropertyTotals!GX33/PropertyTotals!GX$4*100)</f>
        <v/>
      </c>
      <c r="GZ33" s="17" t="str">
        <f>IF('Current Test'!GL$1=0,"",+PropertyTotals!GY33/PropertyTotals!GY$4*100)</f>
        <v/>
      </c>
      <c r="HA33" s="17" t="str">
        <f>IF('Current Test'!GM$1=0,"",+PropertyTotals!GZ33/PropertyTotals!GZ$4*100)</f>
        <v/>
      </c>
      <c r="HB33" s="17" t="str">
        <f>IF('Current Test'!GN$1=0,"",+PropertyTotals!HA33/PropertyTotals!HA$4*100)</f>
        <v/>
      </c>
      <c r="HC33" s="17" t="str">
        <f>IF('Current Test'!GO$1=0,"",+PropertyTotals!HB33/PropertyTotals!HB$4*100)</f>
        <v/>
      </c>
      <c r="HD33" s="17" t="str">
        <f>IF('Current Test'!GP$1=0,"",+PropertyTotals!HC33/PropertyTotals!HC$4*100)</f>
        <v/>
      </c>
      <c r="HE33" s="17" t="str">
        <f>IF('Current Test'!GQ$1=0,"",+PropertyTotals!HD33/PropertyTotals!HD$4*100)</f>
        <v/>
      </c>
      <c r="HF33" s="17" t="str">
        <f>IF('Current Test'!GR$1=0,"",+PropertyTotals!HE33/PropertyTotals!HE$4*100)</f>
        <v/>
      </c>
      <c r="HG33" s="17" t="str">
        <f>IF('Current Test'!GS$1=0,"",+PropertyTotals!HF33/PropertyTotals!HF$4*100)</f>
        <v/>
      </c>
      <c r="HH33" s="17" t="str">
        <f>IF('Current Test'!GT$1=0,"",+PropertyTotals!HG33/PropertyTotals!HG$4*100)</f>
        <v/>
      </c>
      <c r="HI33" s="17" t="str">
        <f>IF('Current Test'!GU$1=0,"",+PropertyTotals!HH33/PropertyTotals!HH$4*100)</f>
        <v/>
      </c>
      <c r="HJ33" s="17" t="str">
        <f>IF('Current Test'!GV$1=0,"",+PropertyTotals!HI33/PropertyTotals!HI$4*100)</f>
        <v/>
      </c>
      <c r="HK33" s="17" t="str">
        <f>IF('Current Test'!GW$1=0,"",+PropertyTotals!HJ33/PropertyTotals!HJ$4*100)</f>
        <v/>
      </c>
      <c r="HL33" s="17" t="str">
        <f>IF('Current Test'!GX$1=0,"",+PropertyTotals!HK33/PropertyTotals!HK$4*100)</f>
        <v/>
      </c>
      <c r="HM33" s="17" t="str">
        <f>IF('Current Test'!GY$1=0,"",+PropertyTotals!HL33/PropertyTotals!HL$4*100)</f>
        <v/>
      </c>
      <c r="HN33" s="17" t="str">
        <f>IF('Current Test'!GZ$1=0,"",+PropertyTotals!HM33/PropertyTotals!HM$4*100)</f>
        <v/>
      </c>
      <c r="HO33" s="17" t="str">
        <f>IF('Current Test'!HA$1=0,"",+PropertyTotals!HN33/PropertyTotals!HN$4*100)</f>
        <v/>
      </c>
      <c r="HP33" s="17" t="str">
        <f>IF('Current Test'!HB$1=0,"",+PropertyTotals!HO33/PropertyTotals!HO$4*100)</f>
        <v/>
      </c>
      <c r="HQ33" s="17" t="str">
        <f>IF('Current Test'!HC$1=0,"",+PropertyTotals!HP33/PropertyTotals!HP$4*100)</f>
        <v/>
      </c>
      <c r="HR33" s="17" t="str">
        <f>IF('Current Test'!HD$1=0,"",+PropertyTotals!HQ33/PropertyTotals!HQ$4*100)</f>
        <v/>
      </c>
      <c r="HS33" s="17" t="str">
        <f>IF('Current Test'!HE$1=0,"",+PropertyTotals!HR33/PropertyTotals!HR$4*100)</f>
        <v/>
      </c>
      <c r="HT33" s="17" t="str">
        <f>IF('Current Test'!HF$1=0,"",+PropertyTotals!HS33/PropertyTotals!HS$4*100)</f>
        <v/>
      </c>
      <c r="HU33" s="17" t="str">
        <f>IF('Current Test'!HG$1=0,"",+PropertyTotals!HT33/PropertyTotals!HT$4*100)</f>
        <v/>
      </c>
      <c r="HV33" s="17" t="str">
        <f>IF('Current Test'!HH$1=0,"",+PropertyTotals!HU33/PropertyTotals!HU$4*100)</f>
        <v/>
      </c>
      <c r="HW33" s="17" t="str">
        <f>IF('Current Test'!HI$1=0,"",+PropertyTotals!HV33/PropertyTotals!HV$4*100)</f>
        <v/>
      </c>
      <c r="HX33" s="17" t="str">
        <f>IF('Current Test'!HJ$1=0,"",+PropertyTotals!HW33/PropertyTotals!HW$4*100)</f>
        <v/>
      </c>
      <c r="HY33" s="17" t="str">
        <f>IF('Current Test'!HK$1=0,"",+PropertyTotals!HX33/PropertyTotals!HX$4*100)</f>
        <v/>
      </c>
      <c r="HZ33" s="17" t="str">
        <f>IF('Current Test'!HL$1=0,"",+PropertyTotals!HY33/PropertyTotals!HY$4*100)</f>
        <v/>
      </c>
      <c r="IA33" s="17" t="str">
        <f>IF('Current Test'!HM$1=0,"",+PropertyTotals!HZ33/PropertyTotals!HZ$4*100)</f>
        <v/>
      </c>
      <c r="IB33" s="17" t="str">
        <f>IF('Current Test'!HN$1=0,"",+PropertyTotals!IA33/PropertyTotals!IA$4*100)</f>
        <v/>
      </c>
      <c r="IC33" s="17" t="str">
        <f>IF('Current Test'!HO$1=0,"",+PropertyTotals!IB33/PropertyTotals!IB$4*100)</f>
        <v/>
      </c>
      <c r="ID33" s="17" t="str">
        <f>IF('Current Test'!HP$1=0,"",+PropertyTotals!IC33/PropertyTotals!IC$4*100)</f>
        <v/>
      </c>
      <c r="IE33" s="17" t="str">
        <f>IF('Current Test'!HQ$1=0,"",+PropertyTotals!ID33/PropertyTotals!ID$4*100)</f>
        <v/>
      </c>
      <c r="IF33" s="17" t="str">
        <f>IF('Current Test'!HR$1=0,"",+PropertyTotals!IE33/PropertyTotals!IE$4*100)</f>
        <v/>
      </c>
      <c r="IG33" s="17" t="str">
        <f>IF('Current Test'!HS$1=0,"",+PropertyTotals!IF33/PropertyTotals!IF$4*100)</f>
        <v/>
      </c>
      <c r="IH33" s="17" t="str">
        <f>IF('Current Test'!HT$1=0,"",+PropertyTotals!IG33/PropertyTotals!IG$4*100)</f>
        <v/>
      </c>
      <c r="II33" s="17" t="str">
        <f>IF('Current Test'!HU$1=0,"",+PropertyTotals!IH33/PropertyTotals!IH$4*100)</f>
        <v/>
      </c>
      <c r="IJ33" s="17" t="str">
        <f>IF('Current Test'!HV$1=0,"",+PropertyTotals!II33/PropertyTotals!II$4*100)</f>
        <v/>
      </c>
      <c r="IK33" s="17" t="str">
        <f>IF('Current Test'!HW$1=0,"",+PropertyTotals!IJ33/PropertyTotals!IJ$4*100)</f>
        <v/>
      </c>
      <c r="IL33" s="17" t="str">
        <f>IF('Current Test'!HX$1=0,"",+PropertyTotals!IK33/PropertyTotals!IK$4*100)</f>
        <v/>
      </c>
      <c r="IM33" s="17" t="str">
        <f>IF('Current Test'!HY$1=0,"",+PropertyTotals!IL33/PropertyTotals!IL$4*100)</f>
        <v/>
      </c>
      <c r="IN33" s="17" t="str">
        <f>IF('Current Test'!HZ$1=0,"",+PropertyTotals!IM33/PropertyTotals!IM$4*100)</f>
        <v/>
      </c>
      <c r="IO33" s="17" t="str">
        <f>IF('Current Test'!IA$1=0,"",+PropertyTotals!IN33/PropertyTotals!IN$4*100)</f>
        <v/>
      </c>
      <c r="IP33" s="17" t="str">
        <f>IF('Current Test'!IB$1=0,"",+PropertyTotals!IO33/PropertyTotals!IO$4*100)</f>
        <v/>
      </c>
      <c r="IQ33" s="17" t="str">
        <f>IF('Current Test'!IC$1=0,"",+PropertyTotals!IP33/PropertyTotals!IP$4*100)</f>
        <v/>
      </c>
      <c r="IR33" s="17" t="str">
        <f>IF('Current Test'!ID$1=0,"",+PropertyTotals!IQ33/PropertyTotals!IQ$4*100)</f>
        <v/>
      </c>
      <c r="IS33" s="17" t="str">
        <f>IF('Current Test'!IE$1=0,"",+PropertyTotals!IR33/PropertyTotals!IR$4*100)</f>
        <v/>
      </c>
      <c r="IT33" s="17" t="str">
        <f>IF('Current Test'!IF$1=0,"",+PropertyTotals!IS33/PropertyTotals!IS$4*100)</f>
        <v/>
      </c>
      <c r="IU33" s="17" t="str">
        <f>IF('Current Test'!IG$1=0,"",+PropertyTotals!IT33/PropertyTotals!IT$4*100)</f>
        <v/>
      </c>
      <c r="IV33" s="17" t="str">
        <f>IF('Current Test'!IH$1=0,"",+PropertyTotals!IU33/PropertyTotals!IU$4*100)</f>
        <v/>
      </c>
      <c r="IW33" s="17" t="str">
        <f>IF('Current Test'!II$1=0,"",+PropertyTotals!IV33/PropertyTotals!IV$4*100)</f>
        <v/>
      </c>
      <c r="IX33" s="17" t="str">
        <f>IF('Current Test'!IJ$1=0,"",+PropertyTotals!IW33/PropertyTotals!IW$4*100)</f>
        <v/>
      </c>
      <c r="IY33" s="17" t="str">
        <f>IF('Current Test'!IK$1=0,"",+PropertyTotals!IX33/PropertyTotals!IX$4*100)</f>
        <v/>
      </c>
      <c r="IZ33" s="17" t="str">
        <f>IF('Current Test'!IL$1=0,"",+PropertyTotals!IY33/PropertyTotals!IY$4*100)</f>
        <v/>
      </c>
      <c r="JA33" s="17" t="str">
        <f>IF('Current Test'!IM$1=0,"",+PropertyTotals!IZ33/PropertyTotals!IZ$4*100)</f>
        <v/>
      </c>
      <c r="JB33" s="17" t="str">
        <f>IF('Current Test'!IN$1=0,"",+PropertyTotals!JA33/PropertyTotals!JA$4*100)</f>
        <v/>
      </c>
      <c r="JC33" s="17" t="str">
        <f>IF('Current Test'!IO$1=0,"",+PropertyTotals!JB33/PropertyTotals!JB$4*100)</f>
        <v/>
      </c>
      <c r="JD33" s="17" t="str">
        <f>IF('Current Test'!IP$1=0,"",+PropertyTotals!JC33/PropertyTotals!JC$4*100)</f>
        <v/>
      </c>
      <c r="JE33" s="17" t="str">
        <f>IF('Current Test'!IQ$1=0,"",+PropertyTotals!JD33/PropertyTotals!JD$4*100)</f>
        <v/>
      </c>
      <c r="JF33" s="17" t="str">
        <f>IF('Current Test'!IR$1=0,"",+PropertyTotals!JE33/PropertyTotals!JE$4*100)</f>
        <v/>
      </c>
      <c r="JG33" s="17" t="str">
        <f>IF('Current Test'!IS$1=0,"",+PropertyTotals!JF33/PropertyTotals!JF$4*100)</f>
        <v/>
      </c>
      <c r="JH33" s="17" t="str">
        <f>IF('Current Test'!IT$1=0,"",+PropertyTotals!JG33/PropertyTotals!JG$4*100)</f>
        <v/>
      </c>
      <c r="JI33" s="17" t="str">
        <f>IF('Current Test'!IU$1=0,"",+PropertyTotals!JH33/PropertyTotals!JH$4*100)</f>
        <v/>
      </c>
      <c r="JJ33" s="17" t="str">
        <f>IF('Current Test'!IV$1=0,"",+PropertyTotals!JI33/PropertyTotals!JI$4*100)</f>
        <v/>
      </c>
      <c r="JK33" s="17" t="str">
        <f>IF('Current Test'!IW$1=0,"",+PropertyTotals!JJ33/PropertyTotals!JJ$4*100)</f>
        <v/>
      </c>
      <c r="JL33" s="17" t="str">
        <f>IF('Current Test'!IX$1=0,"",+PropertyTotals!JK33/PropertyTotals!JK$4*100)</f>
        <v/>
      </c>
      <c r="JM33" s="17" t="str">
        <f>IF('Current Test'!IY$1=0,"",+PropertyTotals!JL33/PropertyTotals!JL$4*100)</f>
        <v/>
      </c>
      <c r="JN33" s="17" t="str">
        <f>IF('Current Test'!IZ$1=0,"",+PropertyTotals!JM33/PropertyTotals!JM$4*100)</f>
        <v/>
      </c>
      <c r="JO33" s="17" t="str">
        <f>IF('Current Test'!JA$1=0,"",+PropertyTotals!JN33/PropertyTotals!JN$4*100)</f>
        <v/>
      </c>
      <c r="JP33" s="17" t="str">
        <f>IF('Current Test'!JB$1=0,"",+PropertyTotals!JO33/PropertyTotals!JO$4*100)</f>
        <v/>
      </c>
      <c r="JQ33" s="17" t="str">
        <f>IF('Current Test'!JC$1=0,"",+PropertyTotals!JP33/PropertyTotals!JP$4*100)</f>
        <v/>
      </c>
      <c r="JR33" s="17" t="str">
        <f>IF('Current Test'!JD$1=0,"",+PropertyTotals!JQ33/PropertyTotals!JQ$4*100)</f>
        <v/>
      </c>
      <c r="JS33" s="17" t="str">
        <f>IF('Current Test'!JE$1=0,"",+PropertyTotals!JR33/PropertyTotals!JR$4*100)</f>
        <v/>
      </c>
      <c r="JT33" s="17" t="str">
        <f>IF('Current Test'!JF$1=0,"",+PropertyTotals!JS33/PropertyTotals!JS$4*100)</f>
        <v/>
      </c>
      <c r="JU33" s="17" t="str">
        <f>IF('Current Test'!JG$1=0,"",+PropertyTotals!JT33/PropertyTotals!JT$4*100)</f>
        <v/>
      </c>
      <c r="JV33" s="17" t="str">
        <f>IF('Current Test'!JH$1=0,"",+PropertyTotals!JU33/PropertyTotals!JU$4*100)</f>
        <v/>
      </c>
      <c r="JW33" s="17" t="str">
        <f>IF('Current Test'!JI$1=0,"",+PropertyTotals!JV33/PropertyTotals!JV$4*100)</f>
        <v/>
      </c>
      <c r="JX33" s="17" t="str">
        <f>IF('Current Test'!JJ$1=0,"",+PropertyTotals!JW33/PropertyTotals!JW$4*100)</f>
        <v/>
      </c>
      <c r="JY33" s="17" t="str">
        <f>IF('Current Test'!JK$1=0,"",+PropertyTotals!JX33/PropertyTotals!JX$4*100)</f>
        <v/>
      </c>
      <c r="JZ33" s="17" t="str">
        <f>IF('Current Test'!JL$1=0,"",+PropertyTotals!JY33/PropertyTotals!JY$4*100)</f>
        <v/>
      </c>
      <c r="KA33" s="17" t="str">
        <f>IF('Current Test'!JM$1=0,"",+PropertyTotals!JZ33/PropertyTotals!JZ$4*100)</f>
        <v/>
      </c>
      <c r="KB33" s="17" t="str">
        <f>IF('Current Test'!JN$1=0,"",+PropertyTotals!KA33/PropertyTotals!KA$4*100)</f>
        <v/>
      </c>
      <c r="KC33" s="17" t="str">
        <f>IF('Current Test'!JO$1=0,"",+PropertyTotals!KB33/PropertyTotals!KB$4*100)</f>
        <v/>
      </c>
      <c r="KD33" s="17" t="str">
        <f>IF('Current Test'!JP$1=0,"",+PropertyTotals!KC33/PropertyTotals!KC$4*100)</f>
        <v/>
      </c>
      <c r="KE33" s="17" t="str">
        <f>IF('Current Test'!JQ$1=0,"",+PropertyTotals!KD33/PropertyTotals!KD$4*100)</f>
        <v/>
      </c>
      <c r="KF33" s="17" t="str">
        <f>IF('Current Test'!JR$1=0,"",+PropertyTotals!KE33/PropertyTotals!KE$4*100)</f>
        <v/>
      </c>
      <c r="KG33" s="17" t="str">
        <f>IF('Current Test'!JS$1=0,"",+PropertyTotals!KF33/PropertyTotals!KF$4*100)</f>
        <v/>
      </c>
      <c r="KH33" s="17" t="str">
        <f>IF('Current Test'!JT$1=0,"",+PropertyTotals!KG33/PropertyTotals!KG$4*100)</f>
        <v/>
      </c>
      <c r="KI33" s="17" t="str">
        <f>IF('Current Test'!JU$1=0,"",+PropertyTotals!KH33/PropertyTotals!KH$4*100)</f>
        <v/>
      </c>
      <c r="KJ33" s="17" t="str">
        <f>IF('Current Test'!JV$1=0,"",+PropertyTotals!KI33/PropertyTotals!KI$4*100)</f>
        <v/>
      </c>
      <c r="KK33" s="17" t="str">
        <f>IF('Current Test'!JW$1=0,"",+PropertyTotals!KJ33/PropertyTotals!KJ$4*100)</f>
        <v/>
      </c>
      <c r="KL33" s="17" t="str">
        <f>IF('Current Test'!JX$1=0,"",+PropertyTotals!KK33/PropertyTotals!KK$4*100)</f>
        <v/>
      </c>
      <c r="KM33" s="17" t="str">
        <f>IF('Current Test'!JY$1=0,"",+PropertyTotals!KL33/PropertyTotals!KL$4*100)</f>
        <v/>
      </c>
      <c r="KN33" s="17" t="str">
        <f>IF('Current Test'!JZ$1=0,"",+PropertyTotals!KM33/PropertyTotals!KM$4*100)</f>
        <v/>
      </c>
      <c r="KO33" s="17" t="str">
        <f>IF('Current Test'!KA$1=0,"",+PropertyTotals!KN33/PropertyTotals!KN$4*100)</f>
        <v/>
      </c>
      <c r="KP33" s="17" t="str">
        <f>IF('Current Test'!KB$1=0,"",+PropertyTotals!KO33/PropertyTotals!KO$4*100)</f>
        <v/>
      </c>
      <c r="KQ33" s="17" t="str">
        <f>IF('Current Test'!KC$1=0,"",+PropertyTotals!KP33/PropertyTotals!KP$4*100)</f>
        <v/>
      </c>
      <c r="KR33" s="17" t="str">
        <f>IF('Current Test'!KD$1=0,"",+PropertyTotals!KQ33/PropertyTotals!KQ$4*100)</f>
        <v/>
      </c>
      <c r="KS33" s="17" t="str">
        <f>IF('Current Test'!KE$1=0,"",+PropertyTotals!KR33/PropertyTotals!KR$4*100)</f>
        <v/>
      </c>
      <c r="KT33" s="17" t="str">
        <f>IF('Current Test'!KF$1=0,"",+PropertyTotals!KS33/PropertyTotals!KS$4*100)</f>
        <v/>
      </c>
      <c r="KU33" s="17" t="str">
        <f>IF('Current Test'!KG$1=0,"",+PropertyTotals!KT33/PropertyTotals!KT$4*100)</f>
        <v/>
      </c>
      <c r="KV33" s="17" t="str">
        <f>IF('Current Test'!KH$1=0,"",+PropertyTotals!KU33/PropertyTotals!KU$4*100)</f>
        <v/>
      </c>
      <c r="KW33" s="17" t="str">
        <f>IF('Current Test'!KI$1=0,"",+PropertyTotals!KV33/PropertyTotals!KV$4*100)</f>
        <v/>
      </c>
      <c r="KX33" s="17" t="str">
        <f>IF('Current Test'!KJ$1=0,"",+PropertyTotals!KW33/PropertyTotals!KW$4*100)</f>
        <v/>
      </c>
      <c r="KY33" s="17" t="str">
        <f>IF('Current Test'!KK$1=0,"",+PropertyTotals!KX33/PropertyTotals!KX$4*100)</f>
        <v/>
      </c>
      <c r="KZ33" s="17" t="str">
        <f>IF('Current Test'!KL$1=0,"",+PropertyTotals!KY33/PropertyTotals!KY$4*100)</f>
        <v/>
      </c>
      <c r="LA33" s="17" t="str">
        <f>IF('Current Test'!KM$1=0,"",+PropertyTotals!KZ33/PropertyTotals!KZ$4*100)</f>
        <v/>
      </c>
      <c r="LB33" s="17" t="str">
        <f>IF('Current Test'!KN$1=0,"",+PropertyTotals!LA33/PropertyTotals!LA$4*100)</f>
        <v/>
      </c>
      <c r="LC33" s="17" t="str">
        <f>IF('Current Test'!KO$1=0,"",+PropertyTotals!LB33/PropertyTotals!LB$4*100)</f>
        <v/>
      </c>
    </row>
    <row r="34" spans="1:315" x14ac:dyDescent="0.2">
      <c r="A34" s="11" t="s">
        <v>52</v>
      </c>
      <c r="B34" s="19">
        <f t="shared" si="3"/>
        <v>1.5303012512907466</v>
      </c>
      <c r="C34" s="21">
        <f t="shared" si="4"/>
        <v>2.2933872172131906</v>
      </c>
      <c r="D34" s="19">
        <f t="shared" si="5"/>
        <v>3.0564731831356347</v>
      </c>
      <c r="E34" s="17">
        <f t="shared" si="0"/>
        <v>0.76308596592244415</v>
      </c>
      <c r="F34" s="15">
        <f t="shared" si="1"/>
        <v>0</v>
      </c>
      <c r="G34" s="15">
        <f t="shared" si="6"/>
        <v>0</v>
      </c>
      <c r="H34" s="15">
        <f t="shared" si="7"/>
        <v>2.3532668881506091</v>
      </c>
      <c r="I34" s="15">
        <f t="shared" si="8"/>
        <v>2.9388297872340425</v>
      </c>
      <c r="J34" s="15">
        <f t="shared" si="9"/>
        <v>6.9767441860465116</v>
      </c>
      <c r="K34" s="16">
        <f t="shared" si="10"/>
        <v>39</v>
      </c>
      <c r="L34" s="15">
        <f t="shared" si="11"/>
        <v>40</v>
      </c>
      <c r="M34" s="10">
        <f t="shared" si="12"/>
        <v>1.7822504130720018</v>
      </c>
      <c r="N34" s="10">
        <f t="shared" si="13"/>
        <v>2.2933872172131906</v>
      </c>
      <c r="O34" s="11" t="s">
        <v>52</v>
      </c>
      <c r="P34" s="17">
        <f>IF('Current Test'!B$1=0,"",+PropertyTotals!O34/PropertyTotals!O$4*100)</f>
        <v>4.4444444444444446</v>
      </c>
      <c r="Q34" s="17">
        <f>IF('Current Test'!C$1=0,"",+PropertyTotals!P34/PropertyTotals!P$4*100)</f>
        <v>0</v>
      </c>
      <c r="R34" s="17">
        <f>IF('Current Test'!D$1=0,"",+PropertyTotals!Q34/PropertyTotals!Q$4*100)</f>
        <v>2.3809523809523809</v>
      </c>
      <c r="S34" s="17">
        <f>IF('Current Test'!E$1=0,"",+PropertyTotals!R34/PropertyTotals!R$4*100)</f>
        <v>0</v>
      </c>
      <c r="T34" s="17">
        <f>IF('Current Test'!F$1=0,"",+PropertyTotals!S34/PropertyTotals!S$4*100)</f>
        <v>2.3809523809523809</v>
      </c>
      <c r="U34" s="17">
        <f>IF('Current Test'!G$1=0,"",+PropertyTotals!T34/PropertyTotals!T$4*100)</f>
        <v>2.3809523809523809</v>
      </c>
      <c r="V34" s="17">
        <f>IF('Current Test'!H$1=0,"",+PropertyTotals!U34/PropertyTotals!U$4*100)</f>
        <v>2.3809523809523809</v>
      </c>
      <c r="W34" s="17">
        <f>IF('Current Test'!I$1=0,"",+PropertyTotals!V34/PropertyTotals!V$4*100)</f>
        <v>2.1739130434782608</v>
      </c>
      <c r="X34" s="17">
        <f>IF('Current Test'!J$1=0,"",+PropertyTotals!W34/PropertyTotals!W$4*100)</f>
        <v>0</v>
      </c>
      <c r="Y34" s="17">
        <f>IF('Current Test'!K$1=0,"",+PropertyTotals!X34/PropertyTotals!X$4*100)</f>
        <v>0</v>
      </c>
      <c r="Z34" s="17">
        <f>IF('Current Test'!L$1=0,"",+PropertyTotals!Y34/PropertyTotals!Y$4*100)</f>
        <v>4.2553191489361701</v>
      </c>
      <c r="AA34" s="17">
        <f>IF('Current Test'!M$1=0,"",+PropertyTotals!Z34/PropertyTotals!Z$4*100)</f>
        <v>4.5454545454545459</v>
      </c>
      <c r="AB34" s="17">
        <f>IF('Current Test'!N$1=0,"",+PropertyTotals!AA34/PropertyTotals!AA$4*100)</f>
        <v>0</v>
      </c>
      <c r="AC34" s="17">
        <f>IF('Current Test'!O$1=0,"",+PropertyTotals!AB34/PropertyTotals!AB$4*100)</f>
        <v>0</v>
      </c>
      <c r="AD34" s="17">
        <f>IF('Current Test'!P$1=0,"",+PropertyTotals!AC34/PropertyTotals!AC$4*100)</f>
        <v>0</v>
      </c>
      <c r="AE34" s="17">
        <f>IF('Current Test'!Q$1=0,"",+PropertyTotals!AD34/PropertyTotals!AD$4*100)</f>
        <v>2.3809523809523809</v>
      </c>
      <c r="AF34" s="17">
        <f>IF('Current Test'!R$1=0,"",+PropertyTotals!AE34/PropertyTotals!AE$4*100)</f>
        <v>2.2727272727272729</v>
      </c>
      <c r="AG34" s="17">
        <f>IF('Current Test'!S$1=0,"",+PropertyTotals!AF34/PropertyTotals!AF$4*100)</f>
        <v>2.2727272727272729</v>
      </c>
      <c r="AH34" s="17">
        <f>IF('Current Test'!T$1=0,"",+PropertyTotals!AG34/PropertyTotals!AG$4*100)</f>
        <v>4.4444444444444446</v>
      </c>
      <c r="AI34" s="17">
        <f>IF('Current Test'!U$1=0,"",+PropertyTotals!AH34/PropertyTotals!AH$4*100)</f>
        <v>2.4390243902439024</v>
      </c>
      <c r="AJ34" s="17">
        <f>IF('Current Test'!V$1=0,"",+PropertyTotals!AI34/PropertyTotals!AI$4*100)</f>
        <v>2.2222222222222223</v>
      </c>
      <c r="AK34" s="17">
        <f>IF('Current Test'!W$1=0,"",+PropertyTotals!AJ34/PropertyTotals!AJ$4*100)</f>
        <v>2.2727272727272729</v>
      </c>
      <c r="AL34" s="17">
        <f>IF('Current Test'!X$1=0,"",+PropertyTotals!AK34/PropertyTotals!AK$4*100)</f>
        <v>2.3255813953488373</v>
      </c>
      <c r="AM34" s="17">
        <f>IF('Current Test'!Y$1=0,"",+PropertyTotals!AL34/PropertyTotals!AL$4*100)</f>
        <v>2.2727272727272729</v>
      </c>
      <c r="AN34" s="17">
        <f>IF('Current Test'!Z$1=0,"",+PropertyTotals!AM34/PropertyTotals!AM$4*100)</f>
        <v>2.1739130434782608</v>
      </c>
      <c r="AO34" s="17">
        <f>IF('Current Test'!AA$1=0,"",+PropertyTotals!AN34/PropertyTotals!AN$4*100)</f>
        <v>2.3809523809523809</v>
      </c>
      <c r="AP34" s="17">
        <f>IF('Current Test'!AB$1=0,"",+PropertyTotals!AO34/PropertyTotals!AO$4*100)</f>
        <v>4.8780487804878048</v>
      </c>
      <c r="AQ34" s="17">
        <f>IF('Current Test'!AC$1=0,"",+PropertyTotals!AP34/PropertyTotals!AP$4*100)</f>
        <v>2.3809523809523809</v>
      </c>
      <c r="AR34" s="17">
        <f>IF('Current Test'!AD$1=0,"",+PropertyTotals!AQ34/PropertyTotals!AQ$4*100)</f>
        <v>0</v>
      </c>
      <c r="AS34" s="17">
        <f>IF('Current Test'!AE$1=0,"",+PropertyTotals!AR34/PropertyTotals!AR$4*100)</f>
        <v>2.3809523809523809</v>
      </c>
      <c r="AT34" s="17">
        <f>IF('Current Test'!AF$1=0,"",+PropertyTotals!AS34/PropertyTotals!AS$4*100)</f>
        <v>2.3255813953488373</v>
      </c>
      <c r="AU34" s="17">
        <f>IF('Current Test'!AG$1=0,"",+PropertyTotals!AT34/PropertyTotals!AT$4*100)</f>
        <v>4.6511627906976747</v>
      </c>
      <c r="AV34" s="17">
        <f>IF('Current Test'!AH$1=0,"",+PropertyTotals!AU34/PropertyTotals!AU$4*100)</f>
        <v>0</v>
      </c>
      <c r="AW34" s="17">
        <f>IF('Current Test'!AI$1=0,"",+PropertyTotals!AV34/PropertyTotals!AV$4*100)</f>
        <v>0</v>
      </c>
      <c r="AX34" s="17">
        <f>IF('Current Test'!AJ$1=0,"",+PropertyTotals!AW34/PropertyTotals!AW$4*100)</f>
        <v>4.5454545454545459</v>
      </c>
      <c r="AY34" s="17">
        <f>IF('Current Test'!AK$1=0,"",+PropertyTotals!AX34/PropertyTotals!AX$4*100)</f>
        <v>0</v>
      </c>
      <c r="AZ34" s="17">
        <f>IF('Current Test'!AL$1=0,"",+PropertyTotals!AY34/PropertyTotals!AY$4*100)</f>
        <v>4.3478260869565215</v>
      </c>
      <c r="BA34" s="17">
        <f>IF('Current Test'!AM$1=0,"",+PropertyTotals!AZ34/PropertyTotals!AZ$4*100)</f>
        <v>4.3478260869565215</v>
      </c>
      <c r="BB34" s="17">
        <f>IF('Current Test'!AN$1=0,"",+PropertyTotals!BA34/PropertyTotals!BA$4*100)</f>
        <v>6.9767441860465116</v>
      </c>
      <c r="BC34" s="17">
        <f>IF('Current Test'!AO$1=0,"",+PropertyTotals!BB34/PropertyTotals!BB$4*100)</f>
        <v>2.5</v>
      </c>
      <c r="BD34" s="17" t="str">
        <f>IF('Current Test'!AP$1=0,"",+PropertyTotals!BC34/PropertyTotals!BC$4*100)</f>
        <v/>
      </c>
      <c r="BE34" s="17" t="str">
        <f>IF('Current Test'!AQ$1=0,"",+PropertyTotals!BD34/PropertyTotals!BD$4*100)</f>
        <v/>
      </c>
      <c r="BF34" s="17" t="str">
        <f>IF('Current Test'!AR$1=0,"",+PropertyTotals!BE34/PropertyTotals!BE$4*100)</f>
        <v/>
      </c>
      <c r="BG34" s="17" t="str">
        <f>IF('Current Test'!AS$1=0,"",+PropertyTotals!BF34/PropertyTotals!BF$4*100)</f>
        <v/>
      </c>
      <c r="BH34" s="17" t="str">
        <f>IF('Current Test'!AT$1=0,"",+PropertyTotals!BG34/PropertyTotals!BG$4*100)</f>
        <v/>
      </c>
      <c r="BI34" s="17" t="str">
        <f>IF('Current Test'!AU$1=0,"",+PropertyTotals!BH34/PropertyTotals!BH$4*100)</f>
        <v/>
      </c>
      <c r="BJ34" s="17" t="str">
        <f>IF('Current Test'!AV$1=0,"",+PropertyTotals!BI34/PropertyTotals!BI$4*100)</f>
        <v/>
      </c>
      <c r="BK34" s="17" t="str">
        <f>IF('Current Test'!AW$1=0,"",+PropertyTotals!BJ34/PropertyTotals!BJ$4*100)</f>
        <v/>
      </c>
      <c r="BL34" s="17" t="str">
        <f>IF('Current Test'!AX$1=0,"",+PropertyTotals!BK34/PropertyTotals!BK$4*100)</f>
        <v/>
      </c>
      <c r="BM34" s="17" t="str">
        <f>IF('Current Test'!AY$1=0,"",+PropertyTotals!BL34/PropertyTotals!BL$4*100)</f>
        <v/>
      </c>
      <c r="BN34" s="17" t="str">
        <f>IF('Current Test'!AZ$1=0,"",+PropertyTotals!BM34/PropertyTotals!BM$4*100)</f>
        <v/>
      </c>
      <c r="BO34" s="17" t="str">
        <f>IF('Current Test'!BA$1=0,"",+PropertyTotals!BN34/PropertyTotals!BN$4*100)</f>
        <v/>
      </c>
      <c r="BP34" s="17" t="str">
        <f>IF('Current Test'!BB$1=0,"",+PropertyTotals!BO34/PropertyTotals!BO$4*100)</f>
        <v/>
      </c>
      <c r="BQ34" s="17" t="str">
        <f>IF('Current Test'!BC$1=0,"",+PropertyTotals!BP34/PropertyTotals!BP$4*100)</f>
        <v/>
      </c>
      <c r="BR34" s="17" t="str">
        <f>IF('Current Test'!BD$1=0,"",+PropertyTotals!BQ34/PropertyTotals!BQ$4*100)</f>
        <v/>
      </c>
      <c r="BS34" s="17" t="str">
        <f>IF('Current Test'!BE$1=0,"",+PropertyTotals!BR34/PropertyTotals!BR$4*100)</f>
        <v/>
      </c>
      <c r="BT34" s="17" t="str">
        <f>IF('Current Test'!BF$1=0,"",+PropertyTotals!BS34/PropertyTotals!BS$4*100)</f>
        <v/>
      </c>
      <c r="BU34" s="17" t="str">
        <f>IF('Current Test'!BG$1=0,"",+PropertyTotals!BT34/PropertyTotals!BT$4*100)</f>
        <v/>
      </c>
      <c r="BV34" s="17" t="str">
        <f>IF('Current Test'!BH$1=0,"",+PropertyTotals!BU34/PropertyTotals!BU$4*100)</f>
        <v/>
      </c>
      <c r="BW34" s="17" t="str">
        <f>IF('Current Test'!BI$1=0,"",+PropertyTotals!BV34/PropertyTotals!BV$4*100)</f>
        <v/>
      </c>
      <c r="BX34" s="17" t="str">
        <f>IF('Current Test'!BJ$1=0,"",+PropertyTotals!BW34/PropertyTotals!BW$4*100)</f>
        <v/>
      </c>
      <c r="BY34" s="17" t="str">
        <f>IF('Current Test'!BK$1=0,"",+PropertyTotals!BX34/PropertyTotals!BX$4*100)</f>
        <v/>
      </c>
      <c r="BZ34" s="17" t="str">
        <f>IF('Current Test'!BL$1=0,"",+PropertyTotals!BY34/PropertyTotals!BY$4*100)</f>
        <v/>
      </c>
      <c r="CA34" s="17" t="str">
        <f>IF('Current Test'!BM$1=0,"",+PropertyTotals!BZ34/PropertyTotals!BZ$4*100)</f>
        <v/>
      </c>
      <c r="CB34" s="17" t="str">
        <f>IF('Current Test'!BN$1=0,"",+PropertyTotals!CA34/PropertyTotals!CA$4*100)</f>
        <v/>
      </c>
      <c r="CC34" s="17" t="str">
        <f>IF('Current Test'!BO$1=0,"",+PropertyTotals!CB34/PropertyTotals!CB$4*100)</f>
        <v/>
      </c>
      <c r="CD34" s="17" t="str">
        <f>IF('Current Test'!BP$1=0,"",+PropertyTotals!CC34/PropertyTotals!CC$4*100)</f>
        <v/>
      </c>
      <c r="CE34" s="17" t="str">
        <f>IF('Current Test'!BQ$1=0,"",+PropertyTotals!CD34/PropertyTotals!CD$4*100)</f>
        <v/>
      </c>
      <c r="CF34" s="17" t="str">
        <f>IF('Current Test'!BR$1=0,"",+PropertyTotals!CE34/PropertyTotals!CE$4*100)</f>
        <v/>
      </c>
      <c r="CG34" s="17" t="str">
        <f>IF('Current Test'!BS$1=0,"",+PropertyTotals!CF34/PropertyTotals!CF$4*100)</f>
        <v/>
      </c>
      <c r="CH34" s="17" t="str">
        <f>IF('Current Test'!BT$1=0,"",+PropertyTotals!CG34/PropertyTotals!CG$4*100)</f>
        <v/>
      </c>
      <c r="CI34" s="17" t="str">
        <f>IF('Current Test'!BU$1=0,"",+PropertyTotals!CH34/PropertyTotals!CH$4*100)</f>
        <v/>
      </c>
      <c r="CJ34" s="17" t="str">
        <f>IF('Current Test'!BV$1=0,"",+PropertyTotals!CI34/PropertyTotals!CI$4*100)</f>
        <v/>
      </c>
      <c r="CK34" s="17" t="str">
        <f>IF('Current Test'!BW$1=0,"",+PropertyTotals!CJ34/PropertyTotals!CJ$4*100)</f>
        <v/>
      </c>
      <c r="CL34" s="17" t="str">
        <f>IF('Current Test'!BX$1=0,"",+PropertyTotals!CK34/PropertyTotals!CK$4*100)</f>
        <v/>
      </c>
      <c r="CM34" s="17" t="str">
        <f>IF('Current Test'!BY$1=0,"",+PropertyTotals!CL34/PropertyTotals!CL$4*100)</f>
        <v/>
      </c>
      <c r="CN34" s="17" t="str">
        <f>IF('Current Test'!BZ$1=0,"",+PropertyTotals!CM34/PropertyTotals!CM$4*100)</f>
        <v/>
      </c>
      <c r="CO34" s="17" t="str">
        <f>IF('Current Test'!CA$1=0,"",+PropertyTotals!CN34/PropertyTotals!CN$4*100)</f>
        <v/>
      </c>
      <c r="CP34" s="17" t="str">
        <f>IF('Current Test'!CB$1=0,"",+PropertyTotals!CO34/PropertyTotals!CO$4*100)</f>
        <v/>
      </c>
      <c r="CQ34" s="17" t="str">
        <f>IF('Current Test'!CC$1=0,"",+PropertyTotals!CP34/PropertyTotals!CP$4*100)</f>
        <v/>
      </c>
      <c r="CR34" s="17" t="str">
        <f>IF('Current Test'!CD$1=0,"",+PropertyTotals!CQ34/PropertyTotals!CQ$4*100)</f>
        <v/>
      </c>
      <c r="CS34" s="17" t="str">
        <f>IF('Current Test'!CE$1=0,"",+PropertyTotals!CR34/PropertyTotals!CR$4*100)</f>
        <v/>
      </c>
      <c r="CT34" s="17" t="str">
        <f>IF('Current Test'!CF$1=0,"",+PropertyTotals!CS34/PropertyTotals!CS$4*100)</f>
        <v/>
      </c>
      <c r="CU34" s="17" t="str">
        <f>IF('Current Test'!CG$1=0,"",+PropertyTotals!CT34/PropertyTotals!CT$4*100)</f>
        <v/>
      </c>
      <c r="CV34" s="17" t="str">
        <f>IF('Current Test'!CH$1=0,"",+PropertyTotals!CU34/PropertyTotals!CU$4*100)</f>
        <v/>
      </c>
      <c r="CW34" s="17" t="str">
        <f>IF('Current Test'!CI$1=0,"",+PropertyTotals!CV34/PropertyTotals!CV$4*100)</f>
        <v/>
      </c>
      <c r="CX34" s="17" t="str">
        <f>IF('Current Test'!CJ$1=0,"",+PropertyTotals!CW34/PropertyTotals!CW$4*100)</f>
        <v/>
      </c>
      <c r="CY34" s="17" t="str">
        <f>IF('Current Test'!CK$1=0,"",+PropertyTotals!CX34/PropertyTotals!CX$4*100)</f>
        <v/>
      </c>
      <c r="CZ34" s="17" t="str">
        <f>IF('Current Test'!CL$1=0,"",+PropertyTotals!CY34/PropertyTotals!CY$4*100)</f>
        <v/>
      </c>
      <c r="DA34" s="17" t="str">
        <f>IF('Current Test'!CM$1=0,"",+PropertyTotals!CZ34/PropertyTotals!CZ$4*100)</f>
        <v/>
      </c>
      <c r="DB34" s="17" t="str">
        <f>IF('Current Test'!CN$1=0,"",+PropertyTotals!DA34/PropertyTotals!DA$4*100)</f>
        <v/>
      </c>
      <c r="DC34" s="17" t="str">
        <f>IF('Current Test'!CO$1=0,"",+PropertyTotals!DB34/PropertyTotals!DB$4*100)</f>
        <v/>
      </c>
      <c r="DD34" s="17" t="str">
        <f>IF('Current Test'!CP$1=0,"",+PropertyTotals!DC34/PropertyTotals!DC$4*100)</f>
        <v/>
      </c>
      <c r="DE34" s="17" t="str">
        <f>IF('Current Test'!CQ$1=0,"",+PropertyTotals!DD34/PropertyTotals!DD$4*100)</f>
        <v/>
      </c>
      <c r="DF34" s="17" t="str">
        <f>IF('Current Test'!CR$1=0,"",+PropertyTotals!DE34/PropertyTotals!DE$4*100)</f>
        <v/>
      </c>
      <c r="DG34" s="17" t="str">
        <f>IF('Current Test'!CS$1=0,"",+PropertyTotals!DF34/PropertyTotals!DF$4*100)</f>
        <v/>
      </c>
      <c r="DH34" s="17" t="str">
        <f>IF('Current Test'!CT$1=0,"",+PropertyTotals!DG34/PropertyTotals!DG$4*100)</f>
        <v/>
      </c>
      <c r="DI34" s="17" t="str">
        <f>IF('Current Test'!CU$1=0,"",+PropertyTotals!DH34/PropertyTotals!DH$4*100)</f>
        <v/>
      </c>
      <c r="DJ34" s="17" t="str">
        <f>IF('Current Test'!CV$1=0,"",+PropertyTotals!DI34/PropertyTotals!DI$4*100)</f>
        <v/>
      </c>
      <c r="DK34" s="17" t="str">
        <f>IF('Current Test'!CW$1=0,"",+PropertyTotals!DJ34/PropertyTotals!DJ$4*100)</f>
        <v/>
      </c>
      <c r="DL34" s="17" t="str">
        <f>IF('Current Test'!CX$1=0,"",+PropertyTotals!DK34/PropertyTotals!DK$4*100)</f>
        <v/>
      </c>
      <c r="DM34" s="17" t="str">
        <f>IF('Current Test'!CY$1=0,"",+PropertyTotals!DL34/PropertyTotals!DL$4*100)</f>
        <v/>
      </c>
      <c r="DN34" s="17" t="str">
        <f>IF('Current Test'!CZ$1=0,"",+PropertyTotals!DM34/PropertyTotals!DM$4*100)</f>
        <v/>
      </c>
      <c r="DO34" s="17" t="str">
        <f>IF('Current Test'!DA$1=0,"",+PropertyTotals!DN34/PropertyTotals!DN$4*100)</f>
        <v/>
      </c>
      <c r="DP34" s="17" t="str">
        <f>IF('Current Test'!DB$1=0,"",+PropertyTotals!DO34/PropertyTotals!DO$4*100)</f>
        <v/>
      </c>
      <c r="DQ34" s="17" t="str">
        <f>IF('Current Test'!DC$1=0,"",+PropertyTotals!DP34/PropertyTotals!DP$4*100)</f>
        <v/>
      </c>
      <c r="DR34" s="17" t="str">
        <f>IF('Current Test'!DD$1=0,"",+PropertyTotals!DQ34/PropertyTotals!DQ$4*100)</f>
        <v/>
      </c>
      <c r="DS34" s="17" t="str">
        <f>IF('Current Test'!DE$1=0,"",+PropertyTotals!DR34/PropertyTotals!DR$4*100)</f>
        <v/>
      </c>
      <c r="DT34" s="17" t="str">
        <f>IF('Current Test'!DF$1=0,"",+PropertyTotals!DS34/PropertyTotals!DS$4*100)</f>
        <v/>
      </c>
      <c r="DU34" s="17" t="str">
        <f>IF('Current Test'!DG$1=0,"",+PropertyTotals!DT34/PropertyTotals!DT$4*100)</f>
        <v/>
      </c>
      <c r="DV34" s="17" t="str">
        <f>IF('Current Test'!DH$1=0,"",+PropertyTotals!DU34/PropertyTotals!DU$4*100)</f>
        <v/>
      </c>
      <c r="DW34" s="17" t="str">
        <f>IF('Current Test'!DI$1=0,"",+PropertyTotals!DV34/PropertyTotals!DV$4*100)</f>
        <v/>
      </c>
      <c r="DX34" s="17" t="str">
        <f>IF('Current Test'!DJ$1=0,"",+PropertyTotals!DW34/PropertyTotals!DW$4*100)</f>
        <v/>
      </c>
      <c r="DY34" s="17" t="str">
        <f>IF('Current Test'!DK$1=0,"",+PropertyTotals!DX34/PropertyTotals!DX$4*100)</f>
        <v/>
      </c>
      <c r="DZ34" s="17" t="str">
        <f>IF('Current Test'!DL$1=0,"",+PropertyTotals!DY34/PropertyTotals!DY$4*100)</f>
        <v/>
      </c>
      <c r="EA34" s="17" t="str">
        <f>IF('Current Test'!DM$1=0,"",+PropertyTotals!DZ34/PropertyTotals!DZ$4*100)</f>
        <v/>
      </c>
      <c r="EB34" s="17" t="str">
        <f>IF('Current Test'!DN$1=0,"",+PropertyTotals!EA34/PropertyTotals!EA$4*100)</f>
        <v/>
      </c>
      <c r="EC34" s="17" t="str">
        <f>IF('Current Test'!DO$1=0,"",+PropertyTotals!EB34/PropertyTotals!EB$4*100)</f>
        <v/>
      </c>
      <c r="ED34" s="17" t="str">
        <f>IF('Current Test'!DP$1=0,"",+PropertyTotals!EC34/PropertyTotals!EC$4*100)</f>
        <v/>
      </c>
      <c r="EE34" s="17" t="str">
        <f>IF('Current Test'!DQ$1=0,"",+PropertyTotals!ED34/PropertyTotals!ED$4*100)</f>
        <v/>
      </c>
      <c r="EF34" s="17" t="str">
        <f>IF('Current Test'!DR$1=0,"",+PropertyTotals!EE34/PropertyTotals!EE$4*100)</f>
        <v/>
      </c>
      <c r="EG34" s="17" t="str">
        <f>IF('Current Test'!DS$1=0,"",+PropertyTotals!EF34/PropertyTotals!EF$4*100)</f>
        <v/>
      </c>
      <c r="EH34" s="17" t="str">
        <f>IF('Current Test'!DT$1=0,"",+PropertyTotals!EG34/PropertyTotals!EG$4*100)</f>
        <v/>
      </c>
      <c r="EI34" s="17" t="str">
        <f>IF('Current Test'!DU$1=0,"",+PropertyTotals!EH34/PropertyTotals!EH$4*100)</f>
        <v/>
      </c>
      <c r="EJ34" s="17" t="str">
        <f>IF('Current Test'!DV$1=0,"",+PropertyTotals!EI34/PropertyTotals!EI$4*100)</f>
        <v/>
      </c>
      <c r="EK34" s="17" t="str">
        <f>IF('Current Test'!DW$1=0,"",+PropertyTotals!EJ34/PropertyTotals!EJ$4*100)</f>
        <v/>
      </c>
      <c r="EL34" s="17" t="str">
        <f>IF('Current Test'!DX$1=0,"",+PropertyTotals!EK34/PropertyTotals!EK$4*100)</f>
        <v/>
      </c>
      <c r="EM34" s="17" t="str">
        <f>IF('Current Test'!DY$1=0,"",+PropertyTotals!EL34/PropertyTotals!EL$4*100)</f>
        <v/>
      </c>
      <c r="EN34" s="17" t="str">
        <f>IF('Current Test'!DZ$1=0,"",+PropertyTotals!EM34/PropertyTotals!EM$4*100)</f>
        <v/>
      </c>
      <c r="EO34" s="17" t="str">
        <f>IF('Current Test'!EA$1=0,"",+PropertyTotals!EN34/PropertyTotals!EN$4*100)</f>
        <v/>
      </c>
      <c r="EP34" s="17" t="str">
        <f>IF('Current Test'!EB$1=0,"",+PropertyTotals!EO34/PropertyTotals!EO$4*100)</f>
        <v/>
      </c>
      <c r="EQ34" s="17" t="str">
        <f>IF('Current Test'!EC$1=0,"",+PropertyTotals!EP34/PropertyTotals!EP$4*100)</f>
        <v/>
      </c>
      <c r="ER34" s="17" t="str">
        <f>IF('Current Test'!ED$1=0,"",+PropertyTotals!EQ34/PropertyTotals!EQ$4*100)</f>
        <v/>
      </c>
      <c r="ES34" s="17" t="str">
        <f>IF('Current Test'!EE$1=0,"",+PropertyTotals!ER34/PropertyTotals!ER$4*100)</f>
        <v/>
      </c>
      <c r="ET34" s="17" t="str">
        <f>IF('Current Test'!EF$1=0,"",+PropertyTotals!ES34/PropertyTotals!ES$4*100)</f>
        <v/>
      </c>
      <c r="EU34" s="17" t="str">
        <f>IF('Current Test'!EG$1=0,"",+PropertyTotals!ET34/PropertyTotals!ET$4*100)</f>
        <v/>
      </c>
      <c r="EV34" s="17" t="str">
        <f>IF('Current Test'!EH$1=0,"",+PropertyTotals!EU34/PropertyTotals!EU$4*100)</f>
        <v/>
      </c>
      <c r="EW34" s="17" t="str">
        <f>IF('Current Test'!EI$1=0,"",+PropertyTotals!EV34/PropertyTotals!EV$4*100)</f>
        <v/>
      </c>
      <c r="EX34" s="17" t="str">
        <f>IF('Current Test'!EJ$1=0,"",+PropertyTotals!EW34/PropertyTotals!EW$4*100)</f>
        <v/>
      </c>
      <c r="EY34" s="17" t="str">
        <f>IF('Current Test'!EK$1=0,"",+PropertyTotals!EX34/PropertyTotals!EX$4*100)</f>
        <v/>
      </c>
      <c r="EZ34" s="17" t="str">
        <f>IF('Current Test'!EL$1=0,"",+PropertyTotals!EY34/PropertyTotals!EY$4*100)</f>
        <v/>
      </c>
      <c r="FA34" s="17" t="str">
        <f>IF('Current Test'!EM$1=0,"",+PropertyTotals!EZ34/PropertyTotals!EZ$4*100)</f>
        <v/>
      </c>
      <c r="FB34" s="17" t="str">
        <f>IF('Current Test'!EN$1=0,"",+PropertyTotals!FA34/PropertyTotals!FA$4*100)</f>
        <v/>
      </c>
      <c r="FC34" s="17" t="str">
        <f>IF('Current Test'!EO$1=0,"",+PropertyTotals!FB34/PropertyTotals!FB$4*100)</f>
        <v/>
      </c>
      <c r="FD34" s="17" t="str">
        <f>IF('Current Test'!EP$1=0,"",+PropertyTotals!FC34/PropertyTotals!FC$4*100)</f>
        <v/>
      </c>
      <c r="FE34" s="17" t="str">
        <f>IF('Current Test'!EQ$1=0,"",+PropertyTotals!FD34/PropertyTotals!FD$4*100)</f>
        <v/>
      </c>
      <c r="FF34" s="17" t="str">
        <f>IF('Current Test'!ER$1=0,"",+PropertyTotals!FE34/PropertyTotals!FE$4*100)</f>
        <v/>
      </c>
      <c r="FG34" s="17" t="str">
        <f>IF('Current Test'!ES$1=0,"",+PropertyTotals!FF34/PropertyTotals!FF$4*100)</f>
        <v/>
      </c>
      <c r="FH34" s="17" t="str">
        <f>IF('Current Test'!ET$1=0,"",+PropertyTotals!FG34/PropertyTotals!FG$4*100)</f>
        <v/>
      </c>
      <c r="FI34" s="17" t="str">
        <f>IF('Current Test'!EU$1=0,"",+PropertyTotals!FH34/PropertyTotals!FH$4*100)</f>
        <v/>
      </c>
      <c r="FJ34" s="17" t="str">
        <f>IF('Current Test'!EV$1=0,"",+PropertyTotals!FI34/PropertyTotals!FI$4*100)</f>
        <v/>
      </c>
      <c r="FK34" s="17" t="str">
        <f>IF('Current Test'!EW$1=0,"",+PropertyTotals!FJ34/PropertyTotals!FJ$4*100)</f>
        <v/>
      </c>
      <c r="FL34" s="17" t="str">
        <f>IF('Current Test'!EX$1=0,"",+PropertyTotals!FK34/PropertyTotals!FK$4*100)</f>
        <v/>
      </c>
      <c r="FM34" s="17" t="str">
        <f>IF('Current Test'!EY$1=0,"",+PropertyTotals!FL34/PropertyTotals!FL$4*100)</f>
        <v/>
      </c>
      <c r="FN34" s="17" t="str">
        <f>IF('Current Test'!EZ$1=0,"",+PropertyTotals!FM34/PropertyTotals!FM$4*100)</f>
        <v/>
      </c>
      <c r="FO34" s="17" t="str">
        <f>IF('Current Test'!FA$1=0,"",+PropertyTotals!FN34/PropertyTotals!FN$4*100)</f>
        <v/>
      </c>
      <c r="FP34" s="17" t="str">
        <f>IF('Current Test'!FB$1=0,"",+PropertyTotals!FO34/PropertyTotals!FO$4*100)</f>
        <v/>
      </c>
      <c r="FQ34" s="17" t="str">
        <f>IF('Current Test'!FC$1=0,"",+PropertyTotals!FP34/PropertyTotals!FP$4*100)</f>
        <v/>
      </c>
      <c r="FR34" s="17" t="str">
        <f>IF('Current Test'!FD$1=0,"",+PropertyTotals!FQ34/PropertyTotals!FQ$4*100)</f>
        <v/>
      </c>
      <c r="FS34" s="17" t="str">
        <f>IF('Current Test'!FE$1=0,"",+PropertyTotals!FR34/PropertyTotals!FR$4*100)</f>
        <v/>
      </c>
      <c r="FT34" s="17" t="str">
        <f>IF('Current Test'!FF$1=0,"",+PropertyTotals!FS34/PropertyTotals!FS$4*100)</f>
        <v/>
      </c>
      <c r="FU34" s="17" t="str">
        <f>IF('Current Test'!FG$1=0,"",+PropertyTotals!FT34/PropertyTotals!FT$4*100)</f>
        <v/>
      </c>
      <c r="FV34" s="17" t="str">
        <f>IF('Current Test'!FH$1=0,"",+PropertyTotals!FU34/PropertyTotals!FU$4*100)</f>
        <v/>
      </c>
      <c r="FW34" s="17" t="str">
        <f>IF('Current Test'!FI$1=0,"",+PropertyTotals!FV34/PropertyTotals!FV$4*100)</f>
        <v/>
      </c>
      <c r="FX34" s="17" t="str">
        <f>IF('Current Test'!FJ$1=0,"",+PropertyTotals!FW34/PropertyTotals!FW$4*100)</f>
        <v/>
      </c>
      <c r="FY34" s="17" t="str">
        <f>IF('Current Test'!FK$1=0,"",+PropertyTotals!FX34/PropertyTotals!FX$4*100)</f>
        <v/>
      </c>
      <c r="FZ34" s="17" t="str">
        <f>IF('Current Test'!FL$1=0,"",+PropertyTotals!FY34/PropertyTotals!FY$4*100)</f>
        <v/>
      </c>
      <c r="GA34" s="17" t="str">
        <f>IF('Current Test'!FM$1=0,"",+PropertyTotals!FZ34/PropertyTotals!FZ$4*100)</f>
        <v/>
      </c>
      <c r="GB34" s="17" t="str">
        <f>IF('Current Test'!FN$1=0,"",+PropertyTotals!GA34/PropertyTotals!GA$4*100)</f>
        <v/>
      </c>
      <c r="GC34" s="17" t="str">
        <f>IF('Current Test'!FO$1=0,"",+PropertyTotals!GB34/PropertyTotals!GB$4*100)</f>
        <v/>
      </c>
      <c r="GD34" s="17" t="str">
        <f>IF('Current Test'!FP$1=0,"",+PropertyTotals!GC34/PropertyTotals!GC$4*100)</f>
        <v/>
      </c>
      <c r="GE34" s="17" t="str">
        <f>IF('Current Test'!FQ$1=0,"",+PropertyTotals!GD34/PropertyTotals!GD$4*100)</f>
        <v/>
      </c>
      <c r="GF34" s="17" t="str">
        <f>IF('Current Test'!FR$1=0,"",+PropertyTotals!GE34/PropertyTotals!GE$4*100)</f>
        <v/>
      </c>
      <c r="GG34" s="17" t="str">
        <f>IF('Current Test'!FS$1=0,"",+PropertyTotals!GF34/PropertyTotals!GF$4*100)</f>
        <v/>
      </c>
      <c r="GH34" s="17" t="str">
        <f>IF('Current Test'!FT$1=0,"",+PropertyTotals!GG34/PropertyTotals!GG$4*100)</f>
        <v/>
      </c>
      <c r="GI34" s="17" t="str">
        <f>IF('Current Test'!FU$1=0,"",+PropertyTotals!GH34/PropertyTotals!GH$4*100)</f>
        <v/>
      </c>
      <c r="GJ34" s="17" t="str">
        <f>IF('Current Test'!FV$1=0,"",+PropertyTotals!GI34/PropertyTotals!GI$4*100)</f>
        <v/>
      </c>
      <c r="GK34" s="17" t="str">
        <f>IF('Current Test'!FW$1=0,"",+PropertyTotals!GJ34/PropertyTotals!GJ$4*100)</f>
        <v/>
      </c>
      <c r="GL34" s="17" t="str">
        <f>IF('Current Test'!FX$1=0,"",+PropertyTotals!GK34/PropertyTotals!GK$4*100)</f>
        <v/>
      </c>
      <c r="GM34" s="17" t="str">
        <f>IF('Current Test'!FY$1=0,"",+PropertyTotals!GL34/PropertyTotals!GL$4*100)</f>
        <v/>
      </c>
      <c r="GN34" s="17" t="str">
        <f>IF('Current Test'!FZ$1=0,"",+PropertyTotals!GM34/PropertyTotals!GM$4*100)</f>
        <v/>
      </c>
      <c r="GO34" s="17" t="str">
        <f>IF('Current Test'!GA$1=0,"",+PropertyTotals!GN34/PropertyTotals!GN$4*100)</f>
        <v/>
      </c>
      <c r="GP34" s="17" t="str">
        <f>IF('Current Test'!GB$1=0,"",+PropertyTotals!GO34/PropertyTotals!GO$4*100)</f>
        <v/>
      </c>
      <c r="GQ34" s="17" t="str">
        <f>IF('Current Test'!GC$1=0,"",+PropertyTotals!GP34/PropertyTotals!GP$4*100)</f>
        <v/>
      </c>
      <c r="GR34" s="17" t="str">
        <f>IF('Current Test'!GD$1=0,"",+PropertyTotals!GQ34/PropertyTotals!GQ$4*100)</f>
        <v/>
      </c>
      <c r="GS34" s="17" t="str">
        <f>IF('Current Test'!GE$1=0,"",+PropertyTotals!GR34/PropertyTotals!GR$4*100)</f>
        <v/>
      </c>
      <c r="GT34" s="17" t="str">
        <f>IF('Current Test'!GF$1=0,"",+PropertyTotals!GS34/PropertyTotals!GS$4*100)</f>
        <v/>
      </c>
      <c r="GU34" s="17" t="str">
        <f>IF('Current Test'!GG$1=0,"",+PropertyTotals!GT34/PropertyTotals!GT$4*100)</f>
        <v/>
      </c>
      <c r="GV34" s="17" t="str">
        <f>IF('Current Test'!GH$1=0,"",+PropertyTotals!GU34/PropertyTotals!GU$4*100)</f>
        <v/>
      </c>
      <c r="GW34" s="17" t="str">
        <f>IF('Current Test'!GI$1=0,"",+PropertyTotals!GV34/PropertyTotals!GV$4*100)</f>
        <v/>
      </c>
      <c r="GX34" s="17" t="str">
        <f>IF('Current Test'!GJ$1=0,"",+PropertyTotals!GW34/PropertyTotals!GW$4*100)</f>
        <v/>
      </c>
      <c r="GY34" s="17" t="str">
        <f>IF('Current Test'!GK$1=0,"",+PropertyTotals!GX34/PropertyTotals!GX$4*100)</f>
        <v/>
      </c>
      <c r="GZ34" s="17" t="str">
        <f>IF('Current Test'!GL$1=0,"",+PropertyTotals!GY34/PropertyTotals!GY$4*100)</f>
        <v/>
      </c>
      <c r="HA34" s="17" t="str">
        <f>IF('Current Test'!GM$1=0,"",+PropertyTotals!GZ34/PropertyTotals!GZ$4*100)</f>
        <v/>
      </c>
      <c r="HB34" s="17" t="str">
        <f>IF('Current Test'!GN$1=0,"",+PropertyTotals!HA34/PropertyTotals!HA$4*100)</f>
        <v/>
      </c>
      <c r="HC34" s="17" t="str">
        <f>IF('Current Test'!GO$1=0,"",+PropertyTotals!HB34/PropertyTotals!HB$4*100)</f>
        <v/>
      </c>
      <c r="HD34" s="17" t="str">
        <f>IF('Current Test'!GP$1=0,"",+PropertyTotals!HC34/PropertyTotals!HC$4*100)</f>
        <v/>
      </c>
      <c r="HE34" s="17" t="str">
        <f>IF('Current Test'!GQ$1=0,"",+PropertyTotals!HD34/PropertyTotals!HD$4*100)</f>
        <v/>
      </c>
      <c r="HF34" s="17" t="str">
        <f>IF('Current Test'!GR$1=0,"",+PropertyTotals!HE34/PropertyTotals!HE$4*100)</f>
        <v/>
      </c>
      <c r="HG34" s="17" t="str">
        <f>IF('Current Test'!GS$1=0,"",+PropertyTotals!HF34/PropertyTotals!HF$4*100)</f>
        <v/>
      </c>
      <c r="HH34" s="17" t="str">
        <f>IF('Current Test'!GT$1=0,"",+PropertyTotals!HG34/PropertyTotals!HG$4*100)</f>
        <v/>
      </c>
      <c r="HI34" s="17" t="str">
        <f>IF('Current Test'!GU$1=0,"",+PropertyTotals!HH34/PropertyTotals!HH$4*100)</f>
        <v/>
      </c>
      <c r="HJ34" s="17" t="str">
        <f>IF('Current Test'!GV$1=0,"",+PropertyTotals!HI34/PropertyTotals!HI$4*100)</f>
        <v/>
      </c>
      <c r="HK34" s="17" t="str">
        <f>IF('Current Test'!GW$1=0,"",+PropertyTotals!HJ34/PropertyTotals!HJ$4*100)</f>
        <v/>
      </c>
      <c r="HL34" s="17" t="str">
        <f>IF('Current Test'!GX$1=0,"",+PropertyTotals!HK34/PropertyTotals!HK$4*100)</f>
        <v/>
      </c>
      <c r="HM34" s="17" t="str">
        <f>IF('Current Test'!GY$1=0,"",+PropertyTotals!HL34/PropertyTotals!HL$4*100)</f>
        <v/>
      </c>
      <c r="HN34" s="17" t="str">
        <f>IF('Current Test'!GZ$1=0,"",+PropertyTotals!HM34/PropertyTotals!HM$4*100)</f>
        <v/>
      </c>
      <c r="HO34" s="17" t="str">
        <f>IF('Current Test'!HA$1=0,"",+PropertyTotals!HN34/PropertyTotals!HN$4*100)</f>
        <v/>
      </c>
      <c r="HP34" s="17" t="str">
        <f>IF('Current Test'!HB$1=0,"",+PropertyTotals!HO34/PropertyTotals!HO$4*100)</f>
        <v/>
      </c>
      <c r="HQ34" s="17" t="str">
        <f>IF('Current Test'!HC$1=0,"",+PropertyTotals!HP34/PropertyTotals!HP$4*100)</f>
        <v/>
      </c>
      <c r="HR34" s="17" t="str">
        <f>IF('Current Test'!HD$1=0,"",+PropertyTotals!HQ34/PropertyTotals!HQ$4*100)</f>
        <v/>
      </c>
      <c r="HS34" s="17" t="str">
        <f>IF('Current Test'!HE$1=0,"",+PropertyTotals!HR34/PropertyTotals!HR$4*100)</f>
        <v/>
      </c>
      <c r="HT34" s="17" t="str">
        <f>IF('Current Test'!HF$1=0,"",+PropertyTotals!HS34/PropertyTotals!HS$4*100)</f>
        <v/>
      </c>
      <c r="HU34" s="17" t="str">
        <f>IF('Current Test'!HG$1=0,"",+PropertyTotals!HT34/PropertyTotals!HT$4*100)</f>
        <v/>
      </c>
      <c r="HV34" s="17" t="str">
        <f>IF('Current Test'!HH$1=0,"",+PropertyTotals!HU34/PropertyTotals!HU$4*100)</f>
        <v/>
      </c>
      <c r="HW34" s="17" t="str">
        <f>IF('Current Test'!HI$1=0,"",+PropertyTotals!HV34/PropertyTotals!HV$4*100)</f>
        <v/>
      </c>
      <c r="HX34" s="17" t="str">
        <f>IF('Current Test'!HJ$1=0,"",+PropertyTotals!HW34/PropertyTotals!HW$4*100)</f>
        <v/>
      </c>
      <c r="HY34" s="17" t="str">
        <f>IF('Current Test'!HK$1=0,"",+PropertyTotals!HX34/PropertyTotals!HX$4*100)</f>
        <v/>
      </c>
      <c r="HZ34" s="17" t="str">
        <f>IF('Current Test'!HL$1=0,"",+PropertyTotals!HY34/PropertyTotals!HY$4*100)</f>
        <v/>
      </c>
      <c r="IA34" s="17" t="str">
        <f>IF('Current Test'!HM$1=0,"",+PropertyTotals!HZ34/PropertyTotals!HZ$4*100)</f>
        <v/>
      </c>
      <c r="IB34" s="17" t="str">
        <f>IF('Current Test'!HN$1=0,"",+PropertyTotals!IA34/PropertyTotals!IA$4*100)</f>
        <v/>
      </c>
      <c r="IC34" s="17" t="str">
        <f>IF('Current Test'!HO$1=0,"",+PropertyTotals!IB34/PropertyTotals!IB$4*100)</f>
        <v/>
      </c>
      <c r="ID34" s="17" t="str">
        <f>IF('Current Test'!HP$1=0,"",+PropertyTotals!IC34/PropertyTotals!IC$4*100)</f>
        <v/>
      </c>
      <c r="IE34" s="17" t="str">
        <f>IF('Current Test'!HQ$1=0,"",+PropertyTotals!ID34/PropertyTotals!ID$4*100)</f>
        <v/>
      </c>
      <c r="IF34" s="17" t="str">
        <f>IF('Current Test'!HR$1=0,"",+PropertyTotals!IE34/PropertyTotals!IE$4*100)</f>
        <v/>
      </c>
      <c r="IG34" s="17" t="str">
        <f>IF('Current Test'!HS$1=0,"",+PropertyTotals!IF34/PropertyTotals!IF$4*100)</f>
        <v/>
      </c>
      <c r="IH34" s="17" t="str">
        <f>IF('Current Test'!HT$1=0,"",+PropertyTotals!IG34/PropertyTotals!IG$4*100)</f>
        <v/>
      </c>
      <c r="II34" s="17" t="str">
        <f>IF('Current Test'!HU$1=0,"",+PropertyTotals!IH34/PropertyTotals!IH$4*100)</f>
        <v/>
      </c>
      <c r="IJ34" s="17" t="str">
        <f>IF('Current Test'!HV$1=0,"",+PropertyTotals!II34/PropertyTotals!II$4*100)</f>
        <v/>
      </c>
      <c r="IK34" s="17" t="str">
        <f>IF('Current Test'!HW$1=0,"",+PropertyTotals!IJ34/PropertyTotals!IJ$4*100)</f>
        <v/>
      </c>
      <c r="IL34" s="17" t="str">
        <f>IF('Current Test'!HX$1=0,"",+PropertyTotals!IK34/PropertyTotals!IK$4*100)</f>
        <v/>
      </c>
      <c r="IM34" s="17" t="str">
        <f>IF('Current Test'!HY$1=0,"",+PropertyTotals!IL34/PropertyTotals!IL$4*100)</f>
        <v/>
      </c>
      <c r="IN34" s="17" t="str">
        <f>IF('Current Test'!HZ$1=0,"",+PropertyTotals!IM34/PropertyTotals!IM$4*100)</f>
        <v/>
      </c>
      <c r="IO34" s="17" t="str">
        <f>IF('Current Test'!IA$1=0,"",+PropertyTotals!IN34/PropertyTotals!IN$4*100)</f>
        <v/>
      </c>
      <c r="IP34" s="17" t="str">
        <f>IF('Current Test'!IB$1=0,"",+PropertyTotals!IO34/PropertyTotals!IO$4*100)</f>
        <v/>
      </c>
      <c r="IQ34" s="17" t="str">
        <f>IF('Current Test'!IC$1=0,"",+PropertyTotals!IP34/PropertyTotals!IP$4*100)</f>
        <v/>
      </c>
      <c r="IR34" s="17" t="str">
        <f>IF('Current Test'!ID$1=0,"",+PropertyTotals!IQ34/PropertyTotals!IQ$4*100)</f>
        <v/>
      </c>
      <c r="IS34" s="17" t="str">
        <f>IF('Current Test'!IE$1=0,"",+PropertyTotals!IR34/PropertyTotals!IR$4*100)</f>
        <v/>
      </c>
      <c r="IT34" s="17" t="str">
        <f>IF('Current Test'!IF$1=0,"",+PropertyTotals!IS34/PropertyTotals!IS$4*100)</f>
        <v/>
      </c>
      <c r="IU34" s="17" t="str">
        <f>IF('Current Test'!IG$1=0,"",+PropertyTotals!IT34/PropertyTotals!IT$4*100)</f>
        <v/>
      </c>
      <c r="IV34" s="17" t="str">
        <f>IF('Current Test'!IH$1=0,"",+PropertyTotals!IU34/PropertyTotals!IU$4*100)</f>
        <v/>
      </c>
      <c r="IW34" s="17" t="str">
        <f>IF('Current Test'!II$1=0,"",+PropertyTotals!IV34/PropertyTotals!IV$4*100)</f>
        <v/>
      </c>
      <c r="IX34" s="17" t="str">
        <f>IF('Current Test'!IJ$1=0,"",+PropertyTotals!IW34/PropertyTotals!IW$4*100)</f>
        <v/>
      </c>
      <c r="IY34" s="17" t="str">
        <f>IF('Current Test'!IK$1=0,"",+PropertyTotals!IX34/PropertyTotals!IX$4*100)</f>
        <v/>
      </c>
      <c r="IZ34" s="17" t="str">
        <f>IF('Current Test'!IL$1=0,"",+PropertyTotals!IY34/PropertyTotals!IY$4*100)</f>
        <v/>
      </c>
      <c r="JA34" s="17" t="str">
        <f>IF('Current Test'!IM$1=0,"",+PropertyTotals!IZ34/PropertyTotals!IZ$4*100)</f>
        <v/>
      </c>
      <c r="JB34" s="17" t="str">
        <f>IF('Current Test'!IN$1=0,"",+PropertyTotals!JA34/PropertyTotals!JA$4*100)</f>
        <v/>
      </c>
      <c r="JC34" s="17" t="str">
        <f>IF('Current Test'!IO$1=0,"",+PropertyTotals!JB34/PropertyTotals!JB$4*100)</f>
        <v/>
      </c>
      <c r="JD34" s="17" t="str">
        <f>IF('Current Test'!IP$1=0,"",+PropertyTotals!JC34/PropertyTotals!JC$4*100)</f>
        <v/>
      </c>
      <c r="JE34" s="17" t="str">
        <f>IF('Current Test'!IQ$1=0,"",+PropertyTotals!JD34/PropertyTotals!JD$4*100)</f>
        <v/>
      </c>
      <c r="JF34" s="17" t="str">
        <f>IF('Current Test'!IR$1=0,"",+PropertyTotals!JE34/PropertyTotals!JE$4*100)</f>
        <v/>
      </c>
      <c r="JG34" s="17" t="str">
        <f>IF('Current Test'!IS$1=0,"",+PropertyTotals!JF34/PropertyTotals!JF$4*100)</f>
        <v/>
      </c>
      <c r="JH34" s="17" t="str">
        <f>IF('Current Test'!IT$1=0,"",+PropertyTotals!JG34/PropertyTotals!JG$4*100)</f>
        <v/>
      </c>
      <c r="JI34" s="17" t="str">
        <f>IF('Current Test'!IU$1=0,"",+PropertyTotals!JH34/PropertyTotals!JH$4*100)</f>
        <v/>
      </c>
      <c r="JJ34" s="17" t="str">
        <f>IF('Current Test'!IV$1=0,"",+PropertyTotals!JI34/PropertyTotals!JI$4*100)</f>
        <v/>
      </c>
      <c r="JK34" s="17" t="str">
        <f>IF('Current Test'!IW$1=0,"",+PropertyTotals!JJ34/PropertyTotals!JJ$4*100)</f>
        <v/>
      </c>
      <c r="JL34" s="17" t="str">
        <f>IF('Current Test'!IX$1=0,"",+PropertyTotals!JK34/PropertyTotals!JK$4*100)</f>
        <v/>
      </c>
      <c r="JM34" s="17" t="str">
        <f>IF('Current Test'!IY$1=0,"",+PropertyTotals!JL34/PropertyTotals!JL$4*100)</f>
        <v/>
      </c>
      <c r="JN34" s="17" t="str">
        <f>IF('Current Test'!IZ$1=0,"",+PropertyTotals!JM34/PropertyTotals!JM$4*100)</f>
        <v/>
      </c>
      <c r="JO34" s="17" t="str">
        <f>IF('Current Test'!JA$1=0,"",+PropertyTotals!JN34/PropertyTotals!JN$4*100)</f>
        <v/>
      </c>
      <c r="JP34" s="17" t="str">
        <f>IF('Current Test'!JB$1=0,"",+PropertyTotals!JO34/PropertyTotals!JO$4*100)</f>
        <v/>
      </c>
      <c r="JQ34" s="17" t="str">
        <f>IF('Current Test'!JC$1=0,"",+PropertyTotals!JP34/PropertyTotals!JP$4*100)</f>
        <v/>
      </c>
      <c r="JR34" s="17" t="str">
        <f>IF('Current Test'!JD$1=0,"",+PropertyTotals!JQ34/PropertyTotals!JQ$4*100)</f>
        <v/>
      </c>
      <c r="JS34" s="17" t="str">
        <f>IF('Current Test'!JE$1=0,"",+PropertyTotals!JR34/PropertyTotals!JR$4*100)</f>
        <v/>
      </c>
      <c r="JT34" s="17" t="str">
        <f>IF('Current Test'!JF$1=0,"",+PropertyTotals!JS34/PropertyTotals!JS$4*100)</f>
        <v/>
      </c>
      <c r="JU34" s="17" t="str">
        <f>IF('Current Test'!JG$1=0,"",+PropertyTotals!JT34/PropertyTotals!JT$4*100)</f>
        <v/>
      </c>
      <c r="JV34" s="17" t="str">
        <f>IF('Current Test'!JH$1=0,"",+PropertyTotals!JU34/PropertyTotals!JU$4*100)</f>
        <v/>
      </c>
      <c r="JW34" s="17" t="str">
        <f>IF('Current Test'!JI$1=0,"",+PropertyTotals!JV34/PropertyTotals!JV$4*100)</f>
        <v/>
      </c>
      <c r="JX34" s="17" t="str">
        <f>IF('Current Test'!JJ$1=0,"",+PropertyTotals!JW34/PropertyTotals!JW$4*100)</f>
        <v/>
      </c>
      <c r="JY34" s="17" t="str">
        <f>IF('Current Test'!JK$1=0,"",+PropertyTotals!JX34/PropertyTotals!JX$4*100)</f>
        <v/>
      </c>
      <c r="JZ34" s="17" t="str">
        <f>IF('Current Test'!JL$1=0,"",+PropertyTotals!JY34/PropertyTotals!JY$4*100)</f>
        <v/>
      </c>
      <c r="KA34" s="17" t="str">
        <f>IF('Current Test'!JM$1=0,"",+PropertyTotals!JZ34/PropertyTotals!JZ$4*100)</f>
        <v/>
      </c>
      <c r="KB34" s="17" t="str">
        <f>IF('Current Test'!JN$1=0,"",+PropertyTotals!KA34/PropertyTotals!KA$4*100)</f>
        <v/>
      </c>
      <c r="KC34" s="17" t="str">
        <f>IF('Current Test'!JO$1=0,"",+PropertyTotals!KB34/PropertyTotals!KB$4*100)</f>
        <v/>
      </c>
      <c r="KD34" s="17" t="str">
        <f>IF('Current Test'!JP$1=0,"",+PropertyTotals!KC34/PropertyTotals!KC$4*100)</f>
        <v/>
      </c>
      <c r="KE34" s="17" t="str">
        <f>IF('Current Test'!JQ$1=0,"",+PropertyTotals!KD34/PropertyTotals!KD$4*100)</f>
        <v/>
      </c>
      <c r="KF34" s="17" t="str">
        <f>IF('Current Test'!JR$1=0,"",+PropertyTotals!KE34/PropertyTotals!KE$4*100)</f>
        <v/>
      </c>
      <c r="KG34" s="17" t="str">
        <f>IF('Current Test'!JS$1=0,"",+PropertyTotals!KF34/PropertyTotals!KF$4*100)</f>
        <v/>
      </c>
      <c r="KH34" s="17" t="str">
        <f>IF('Current Test'!JT$1=0,"",+PropertyTotals!KG34/PropertyTotals!KG$4*100)</f>
        <v/>
      </c>
      <c r="KI34" s="17" t="str">
        <f>IF('Current Test'!JU$1=0,"",+PropertyTotals!KH34/PropertyTotals!KH$4*100)</f>
        <v/>
      </c>
      <c r="KJ34" s="17" t="str">
        <f>IF('Current Test'!JV$1=0,"",+PropertyTotals!KI34/PropertyTotals!KI$4*100)</f>
        <v/>
      </c>
      <c r="KK34" s="17" t="str">
        <f>IF('Current Test'!JW$1=0,"",+PropertyTotals!KJ34/PropertyTotals!KJ$4*100)</f>
        <v/>
      </c>
      <c r="KL34" s="17" t="str">
        <f>IF('Current Test'!JX$1=0,"",+PropertyTotals!KK34/PropertyTotals!KK$4*100)</f>
        <v/>
      </c>
      <c r="KM34" s="17" t="str">
        <f>IF('Current Test'!JY$1=0,"",+PropertyTotals!KL34/PropertyTotals!KL$4*100)</f>
        <v/>
      </c>
      <c r="KN34" s="17" t="str">
        <f>IF('Current Test'!JZ$1=0,"",+PropertyTotals!KM34/PropertyTotals!KM$4*100)</f>
        <v/>
      </c>
      <c r="KO34" s="17" t="str">
        <f>IF('Current Test'!KA$1=0,"",+PropertyTotals!KN34/PropertyTotals!KN$4*100)</f>
        <v/>
      </c>
      <c r="KP34" s="17" t="str">
        <f>IF('Current Test'!KB$1=0,"",+PropertyTotals!KO34/PropertyTotals!KO$4*100)</f>
        <v/>
      </c>
      <c r="KQ34" s="17" t="str">
        <f>IF('Current Test'!KC$1=0,"",+PropertyTotals!KP34/PropertyTotals!KP$4*100)</f>
        <v/>
      </c>
      <c r="KR34" s="17" t="str">
        <f>IF('Current Test'!KD$1=0,"",+PropertyTotals!KQ34/PropertyTotals!KQ$4*100)</f>
        <v/>
      </c>
      <c r="KS34" s="17" t="str">
        <f>IF('Current Test'!KE$1=0,"",+PropertyTotals!KR34/PropertyTotals!KR$4*100)</f>
        <v/>
      </c>
      <c r="KT34" s="17" t="str">
        <f>IF('Current Test'!KF$1=0,"",+PropertyTotals!KS34/PropertyTotals!KS$4*100)</f>
        <v/>
      </c>
      <c r="KU34" s="17" t="str">
        <f>IF('Current Test'!KG$1=0,"",+PropertyTotals!KT34/PropertyTotals!KT$4*100)</f>
        <v/>
      </c>
      <c r="KV34" s="17" t="str">
        <f>IF('Current Test'!KH$1=0,"",+PropertyTotals!KU34/PropertyTotals!KU$4*100)</f>
        <v/>
      </c>
      <c r="KW34" s="17" t="str">
        <f>IF('Current Test'!KI$1=0,"",+PropertyTotals!KV34/PropertyTotals!KV$4*100)</f>
        <v/>
      </c>
      <c r="KX34" s="17" t="str">
        <f>IF('Current Test'!KJ$1=0,"",+PropertyTotals!KW34/PropertyTotals!KW$4*100)</f>
        <v/>
      </c>
      <c r="KY34" s="17" t="str">
        <f>IF('Current Test'!KK$1=0,"",+PropertyTotals!KX34/PropertyTotals!KX$4*100)</f>
        <v/>
      </c>
      <c r="KZ34" s="17" t="str">
        <f>IF('Current Test'!KL$1=0,"",+PropertyTotals!KY34/PropertyTotals!KY$4*100)</f>
        <v/>
      </c>
      <c r="LA34" s="17" t="str">
        <f>IF('Current Test'!KM$1=0,"",+PropertyTotals!KZ34/PropertyTotals!KZ$4*100)</f>
        <v/>
      </c>
      <c r="LB34" s="17" t="str">
        <f>IF('Current Test'!KN$1=0,"",+PropertyTotals!LA34/PropertyTotals!LA$4*100)</f>
        <v/>
      </c>
      <c r="LC34" s="17" t="str">
        <f>IF('Current Test'!KO$1=0,"",+PropertyTotals!LB34/PropertyTotals!LB$4*100)</f>
        <v/>
      </c>
    </row>
    <row r="35" spans="1:315" x14ac:dyDescent="0.2">
      <c r="A35" s="11" t="s">
        <v>53</v>
      </c>
      <c r="B35" s="19">
        <f t="shared" si="3"/>
        <v>2.714548890554056</v>
      </c>
      <c r="C35" s="21">
        <f t="shared" si="4"/>
        <v>3.8073873041308359</v>
      </c>
      <c r="D35" s="19">
        <f t="shared" si="5"/>
        <v>4.9002257177076158</v>
      </c>
      <c r="E35" s="17">
        <f t="shared" si="0"/>
        <v>1.0928384135767801</v>
      </c>
      <c r="F35" s="15">
        <f t="shared" si="1"/>
        <v>0</v>
      </c>
      <c r="G35" s="15">
        <f t="shared" si="6"/>
        <v>2.2222222222222223</v>
      </c>
      <c r="H35" s="15">
        <f t="shared" si="7"/>
        <v>2.4390243902439024</v>
      </c>
      <c r="I35" s="15">
        <f t="shared" si="8"/>
        <v>5.2380952380952381</v>
      </c>
      <c r="J35" s="15">
        <f t="shared" si="9"/>
        <v>9.0909090909090917</v>
      </c>
      <c r="K35" s="16">
        <f t="shared" si="10"/>
        <v>39</v>
      </c>
      <c r="L35" s="15">
        <f t="shared" si="11"/>
        <v>40</v>
      </c>
      <c r="M35" s="10">
        <f t="shared" si="12"/>
        <v>2.5524145391190722</v>
      </c>
      <c r="N35" s="10">
        <f t="shared" si="13"/>
        <v>3.8073873041308359</v>
      </c>
      <c r="O35" s="11" t="s">
        <v>53</v>
      </c>
      <c r="P35" s="17">
        <f>IF('Current Test'!B$1=0,"",+PropertyTotals!O35/PropertyTotals!O$4*100)</f>
        <v>2.2222222222222223</v>
      </c>
      <c r="Q35" s="17">
        <f>IF('Current Test'!C$1=0,"",+PropertyTotals!P35/PropertyTotals!P$4*100)</f>
        <v>4.5454545454545459</v>
      </c>
      <c r="R35" s="17">
        <f>IF('Current Test'!D$1=0,"",+PropertyTotals!Q35/PropertyTotals!Q$4*100)</f>
        <v>2.3809523809523809</v>
      </c>
      <c r="S35" s="17">
        <f>IF('Current Test'!E$1=0,"",+PropertyTotals!R35/PropertyTotals!R$4*100)</f>
        <v>0</v>
      </c>
      <c r="T35" s="17">
        <f>IF('Current Test'!F$1=0,"",+PropertyTotals!S35/PropertyTotals!S$4*100)</f>
        <v>0</v>
      </c>
      <c r="U35" s="17">
        <f>IF('Current Test'!G$1=0,"",+PropertyTotals!T35/PropertyTotals!T$4*100)</f>
        <v>7.1428571428571423</v>
      </c>
      <c r="V35" s="17">
        <f>IF('Current Test'!H$1=0,"",+PropertyTotals!U35/PropertyTotals!U$4*100)</f>
        <v>4.7619047619047619</v>
      </c>
      <c r="W35" s="17">
        <f>IF('Current Test'!I$1=0,"",+PropertyTotals!V35/PropertyTotals!V$4*100)</f>
        <v>2.1739130434782608</v>
      </c>
      <c r="X35" s="17">
        <f>IF('Current Test'!J$1=0,"",+PropertyTotals!W35/PropertyTotals!W$4*100)</f>
        <v>4.5454545454545459</v>
      </c>
      <c r="Y35" s="17">
        <f>IF('Current Test'!K$1=0,"",+PropertyTotals!X35/PropertyTotals!X$4*100)</f>
        <v>0</v>
      </c>
      <c r="Z35" s="17">
        <f>IF('Current Test'!L$1=0,"",+PropertyTotals!Y35/PropertyTotals!Y$4*100)</f>
        <v>2.1276595744680851</v>
      </c>
      <c r="AA35" s="17">
        <f>IF('Current Test'!M$1=0,"",+PropertyTotals!Z35/PropertyTotals!Z$4*100)</f>
        <v>2.2727272727272729</v>
      </c>
      <c r="AB35" s="17">
        <f>IF('Current Test'!N$1=0,"",+PropertyTotals!AA35/PropertyTotals!AA$4*100)</f>
        <v>8.8888888888888893</v>
      </c>
      <c r="AC35" s="17">
        <f>IF('Current Test'!O$1=0,"",+PropertyTotals!AB35/PropertyTotals!AB$4*100)</f>
        <v>2.4390243902439024</v>
      </c>
      <c r="AD35" s="17">
        <f>IF('Current Test'!P$1=0,"",+PropertyTotals!AC35/PropertyTotals!AC$4*100)</f>
        <v>2.2222222222222223</v>
      </c>
      <c r="AE35" s="17">
        <f>IF('Current Test'!Q$1=0,"",+PropertyTotals!AD35/PropertyTotals!AD$4*100)</f>
        <v>7.1428571428571423</v>
      </c>
      <c r="AF35" s="17">
        <f>IF('Current Test'!R$1=0,"",+PropertyTotals!AE35/PropertyTotals!AE$4*100)</f>
        <v>2.2727272727272729</v>
      </c>
      <c r="AG35" s="17">
        <f>IF('Current Test'!S$1=0,"",+PropertyTotals!AF35/PropertyTotals!AF$4*100)</f>
        <v>4.5454545454545459</v>
      </c>
      <c r="AH35" s="17">
        <f>IF('Current Test'!T$1=0,"",+PropertyTotals!AG35/PropertyTotals!AG$4*100)</f>
        <v>0</v>
      </c>
      <c r="AI35" s="17">
        <f>IF('Current Test'!U$1=0,"",+PropertyTotals!AH35/PropertyTotals!AH$4*100)</f>
        <v>7.3170731707317067</v>
      </c>
      <c r="AJ35" s="17">
        <f>IF('Current Test'!V$1=0,"",+PropertyTotals!AI35/PropertyTotals!AI$4*100)</f>
        <v>6.666666666666667</v>
      </c>
      <c r="AK35" s="17">
        <f>IF('Current Test'!W$1=0,"",+PropertyTotals!AJ35/PropertyTotals!AJ$4*100)</f>
        <v>9.0909090909090917</v>
      </c>
      <c r="AL35" s="17">
        <f>IF('Current Test'!X$1=0,"",+PropertyTotals!AK35/PropertyTotals!AK$4*100)</f>
        <v>6.9767441860465116</v>
      </c>
      <c r="AM35" s="17">
        <f>IF('Current Test'!Y$1=0,"",+PropertyTotals!AL35/PropertyTotals!AL$4*100)</f>
        <v>2.2727272727272729</v>
      </c>
      <c r="AN35" s="17">
        <f>IF('Current Test'!Z$1=0,"",+PropertyTotals!AM35/PropertyTotals!AM$4*100)</f>
        <v>2.1739130434782608</v>
      </c>
      <c r="AO35" s="17">
        <f>IF('Current Test'!AA$1=0,"",+PropertyTotals!AN35/PropertyTotals!AN$4*100)</f>
        <v>2.3809523809523809</v>
      </c>
      <c r="AP35" s="17">
        <f>IF('Current Test'!AB$1=0,"",+PropertyTotals!AO35/PropertyTotals!AO$4*100)</f>
        <v>2.4390243902439024</v>
      </c>
      <c r="AQ35" s="17">
        <f>IF('Current Test'!AC$1=0,"",+PropertyTotals!AP35/PropertyTotals!AP$4*100)</f>
        <v>2.3809523809523809</v>
      </c>
      <c r="AR35" s="17">
        <f>IF('Current Test'!AD$1=0,"",+PropertyTotals!AQ35/PropertyTotals!AQ$4*100)</f>
        <v>4.4444444444444446</v>
      </c>
      <c r="AS35" s="17">
        <f>IF('Current Test'!AE$1=0,"",+PropertyTotals!AR35/PropertyTotals!AR$4*100)</f>
        <v>4.7619047619047619</v>
      </c>
      <c r="AT35" s="17">
        <f>IF('Current Test'!AF$1=0,"",+PropertyTotals!AS35/PropertyTotals!AS$4*100)</f>
        <v>4.6511627906976747</v>
      </c>
      <c r="AU35" s="17">
        <f>IF('Current Test'!AG$1=0,"",+PropertyTotals!AT35/PropertyTotals!AT$4*100)</f>
        <v>4.6511627906976747</v>
      </c>
      <c r="AV35" s="17">
        <f>IF('Current Test'!AH$1=0,"",+PropertyTotals!AU35/PropertyTotals!AU$4*100)</f>
        <v>4.5454545454545459</v>
      </c>
      <c r="AW35" s="17">
        <f>IF('Current Test'!AI$1=0,"",+PropertyTotals!AV35/PropertyTotals!AV$4*100)</f>
        <v>2.2222222222222223</v>
      </c>
      <c r="AX35" s="17">
        <f>IF('Current Test'!AJ$1=0,"",+PropertyTotals!AW35/PropertyTotals!AW$4*100)</f>
        <v>6.8181818181818175</v>
      </c>
      <c r="AY35" s="17">
        <f>IF('Current Test'!AK$1=0,"",+PropertyTotals!AX35/PropertyTotals!AX$4*100)</f>
        <v>6.8181818181818175</v>
      </c>
      <c r="AZ35" s="17">
        <f>IF('Current Test'!AL$1=0,"",+PropertyTotals!AY35/PropertyTotals!AY$4*100)</f>
        <v>0</v>
      </c>
      <c r="BA35" s="17">
        <f>IF('Current Test'!AM$1=0,"",+PropertyTotals!AZ35/PropertyTotals!AZ$4*100)</f>
        <v>2.1739130434782608</v>
      </c>
      <c r="BB35" s="17">
        <f>IF('Current Test'!AN$1=0,"",+PropertyTotals!BA35/PropertyTotals!BA$4*100)</f>
        <v>2.3255813953488373</v>
      </c>
      <c r="BC35" s="17">
        <f>IF('Current Test'!AO$1=0,"",+PropertyTotals!BB35/PropertyTotals!BB$4*100)</f>
        <v>7.5</v>
      </c>
      <c r="BD35" s="17" t="str">
        <f>IF('Current Test'!AP$1=0,"",+PropertyTotals!BC35/PropertyTotals!BC$4*100)</f>
        <v/>
      </c>
      <c r="BE35" s="17" t="str">
        <f>IF('Current Test'!AQ$1=0,"",+PropertyTotals!BD35/PropertyTotals!BD$4*100)</f>
        <v/>
      </c>
      <c r="BF35" s="17" t="str">
        <f>IF('Current Test'!AR$1=0,"",+PropertyTotals!BE35/PropertyTotals!BE$4*100)</f>
        <v/>
      </c>
      <c r="BG35" s="17" t="str">
        <f>IF('Current Test'!AS$1=0,"",+PropertyTotals!BF35/PropertyTotals!BF$4*100)</f>
        <v/>
      </c>
      <c r="BH35" s="17" t="str">
        <f>IF('Current Test'!AT$1=0,"",+PropertyTotals!BG35/PropertyTotals!BG$4*100)</f>
        <v/>
      </c>
      <c r="BI35" s="17" t="str">
        <f>IF('Current Test'!AU$1=0,"",+PropertyTotals!BH35/PropertyTotals!BH$4*100)</f>
        <v/>
      </c>
      <c r="BJ35" s="17" t="str">
        <f>IF('Current Test'!AV$1=0,"",+PropertyTotals!BI35/PropertyTotals!BI$4*100)</f>
        <v/>
      </c>
      <c r="BK35" s="17" t="str">
        <f>IF('Current Test'!AW$1=0,"",+PropertyTotals!BJ35/PropertyTotals!BJ$4*100)</f>
        <v/>
      </c>
      <c r="BL35" s="17" t="str">
        <f>IF('Current Test'!AX$1=0,"",+PropertyTotals!BK35/PropertyTotals!BK$4*100)</f>
        <v/>
      </c>
      <c r="BM35" s="17" t="str">
        <f>IF('Current Test'!AY$1=0,"",+PropertyTotals!BL35/PropertyTotals!BL$4*100)</f>
        <v/>
      </c>
      <c r="BN35" s="17" t="str">
        <f>IF('Current Test'!AZ$1=0,"",+PropertyTotals!BM35/PropertyTotals!BM$4*100)</f>
        <v/>
      </c>
      <c r="BO35" s="17" t="str">
        <f>IF('Current Test'!BA$1=0,"",+PropertyTotals!BN35/PropertyTotals!BN$4*100)</f>
        <v/>
      </c>
      <c r="BP35" s="17" t="str">
        <f>IF('Current Test'!BB$1=0,"",+PropertyTotals!BO35/PropertyTotals!BO$4*100)</f>
        <v/>
      </c>
      <c r="BQ35" s="17" t="str">
        <f>IF('Current Test'!BC$1=0,"",+PropertyTotals!BP35/PropertyTotals!BP$4*100)</f>
        <v/>
      </c>
      <c r="BR35" s="17" t="str">
        <f>IF('Current Test'!BD$1=0,"",+PropertyTotals!BQ35/PropertyTotals!BQ$4*100)</f>
        <v/>
      </c>
      <c r="BS35" s="17" t="str">
        <f>IF('Current Test'!BE$1=0,"",+PropertyTotals!BR35/PropertyTotals!BR$4*100)</f>
        <v/>
      </c>
      <c r="BT35" s="17" t="str">
        <f>IF('Current Test'!BF$1=0,"",+PropertyTotals!BS35/PropertyTotals!BS$4*100)</f>
        <v/>
      </c>
      <c r="BU35" s="17" t="str">
        <f>IF('Current Test'!BG$1=0,"",+PropertyTotals!BT35/PropertyTotals!BT$4*100)</f>
        <v/>
      </c>
      <c r="BV35" s="17" t="str">
        <f>IF('Current Test'!BH$1=0,"",+PropertyTotals!BU35/PropertyTotals!BU$4*100)</f>
        <v/>
      </c>
      <c r="BW35" s="17" t="str">
        <f>IF('Current Test'!BI$1=0,"",+PropertyTotals!BV35/PropertyTotals!BV$4*100)</f>
        <v/>
      </c>
      <c r="BX35" s="17" t="str">
        <f>IF('Current Test'!BJ$1=0,"",+PropertyTotals!BW35/PropertyTotals!BW$4*100)</f>
        <v/>
      </c>
      <c r="BY35" s="17" t="str">
        <f>IF('Current Test'!BK$1=0,"",+PropertyTotals!BX35/PropertyTotals!BX$4*100)</f>
        <v/>
      </c>
      <c r="BZ35" s="17" t="str">
        <f>IF('Current Test'!BL$1=0,"",+PropertyTotals!BY35/PropertyTotals!BY$4*100)</f>
        <v/>
      </c>
      <c r="CA35" s="17" t="str">
        <f>IF('Current Test'!BM$1=0,"",+PropertyTotals!BZ35/PropertyTotals!BZ$4*100)</f>
        <v/>
      </c>
      <c r="CB35" s="17" t="str">
        <f>IF('Current Test'!BN$1=0,"",+PropertyTotals!CA35/PropertyTotals!CA$4*100)</f>
        <v/>
      </c>
      <c r="CC35" s="17" t="str">
        <f>IF('Current Test'!BO$1=0,"",+PropertyTotals!CB35/PropertyTotals!CB$4*100)</f>
        <v/>
      </c>
      <c r="CD35" s="17" t="str">
        <f>IF('Current Test'!BP$1=0,"",+PropertyTotals!CC35/PropertyTotals!CC$4*100)</f>
        <v/>
      </c>
      <c r="CE35" s="17" t="str">
        <f>IF('Current Test'!BQ$1=0,"",+PropertyTotals!CD35/PropertyTotals!CD$4*100)</f>
        <v/>
      </c>
      <c r="CF35" s="17" t="str">
        <f>IF('Current Test'!BR$1=0,"",+PropertyTotals!CE35/PropertyTotals!CE$4*100)</f>
        <v/>
      </c>
      <c r="CG35" s="17" t="str">
        <f>IF('Current Test'!BS$1=0,"",+PropertyTotals!CF35/PropertyTotals!CF$4*100)</f>
        <v/>
      </c>
      <c r="CH35" s="17" t="str">
        <f>IF('Current Test'!BT$1=0,"",+PropertyTotals!CG35/PropertyTotals!CG$4*100)</f>
        <v/>
      </c>
      <c r="CI35" s="17" t="str">
        <f>IF('Current Test'!BU$1=0,"",+PropertyTotals!CH35/PropertyTotals!CH$4*100)</f>
        <v/>
      </c>
      <c r="CJ35" s="17" t="str">
        <f>IF('Current Test'!BV$1=0,"",+PropertyTotals!CI35/PropertyTotals!CI$4*100)</f>
        <v/>
      </c>
      <c r="CK35" s="17" t="str">
        <f>IF('Current Test'!BW$1=0,"",+PropertyTotals!CJ35/PropertyTotals!CJ$4*100)</f>
        <v/>
      </c>
      <c r="CL35" s="17" t="str">
        <f>IF('Current Test'!BX$1=0,"",+PropertyTotals!CK35/PropertyTotals!CK$4*100)</f>
        <v/>
      </c>
      <c r="CM35" s="17" t="str">
        <f>IF('Current Test'!BY$1=0,"",+PropertyTotals!CL35/PropertyTotals!CL$4*100)</f>
        <v/>
      </c>
      <c r="CN35" s="17" t="str">
        <f>IF('Current Test'!BZ$1=0,"",+PropertyTotals!CM35/PropertyTotals!CM$4*100)</f>
        <v/>
      </c>
      <c r="CO35" s="17" t="str">
        <f>IF('Current Test'!CA$1=0,"",+PropertyTotals!CN35/PropertyTotals!CN$4*100)</f>
        <v/>
      </c>
      <c r="CP35" s="17" t="str">
        <f>IF('Current Test'!CB$1=0,"",+PropertyTotals!CO35/PropertyTotals!CO$4*100)</f>
        <v/>
      </c>
      <c r="CQ35" s="17" t="str">
        <f>IF('Current Test'!CC$1=0,"",+PropertyTotals!CP35/PropertyTotals!CP$4*100)</f>
        <v/>
      </c>
      <c r="CR35" s="17" t="str">
        <f>IF('Current Test'!CD$1=0,"",+PropertyTotals!CQ35/PropertyTotals!CQ$4*100)</f>
        <v/>
      </c>
      <c r="CS35" s="17" t="str">
        <f>IF('Current Test'!CE$1=0,"",+PropertyTotals!CR35/PropertyTotals!CR$4*100)</f>
        <v/>
      </c>
      <c r="CT35" s="17" t="str">
        <f>IF('Current Test'!CF$1=0,"",+PropertyTotals!CS35/PropertyTotals!CS$4*100)</f>
        <v/>
      </c>
      <c r="CU35" s="17" t="str">
        <f>IF('Current Test'!CG$1=0,"",+PropertyTotals!CT35/PropertyTotals!CT$4*100)</f>
        <v/>
      </c>
      <c r="CV35" s="17" t="str">
        <f>IF('Current Test'!CH$1=0,"",+PropertyTotals!CU35/PropertyTotals!CU$4*100)</f>
        <v/>
      </c>
      <c r="CW35" s="17" t="str">
        <f>IF('Current Test'!CI$1=0,"",+PropertyTotals!CV35/PropertyTotals!CV$4*100)</f>
        <v/>
      </c>
      <c r="CX35" s="17" t="str">
        <f>IF('Current Test'!CJ$1=0,"",+PropertyTotals!CW35/PropertyTotals!CW$4*100)</f>
        <v/>
      </c>
      <c r="CY35" s="17" t="str">
        <f>IF('Current Test'!CK$1=0,"",+PropertyTotals!CX35/PropertyTotals!CX$4*100)</f>
        <v/>
      </c>
      <c r="CZ35" s="17" t="str">
        <f>IF('Current Test'!CL$1=0,"",+PropertyTotals!CY35/PropertyTotals!CY$4*100)</f>
        <v/>
      </c>
      <c r="DA35" s="17" t="str">
        <f>IF('Current Test'!CM$1=0,"",+PropertyTotals!CZ35/PropertyTotals!CZ$4*100)</f>
        <v/>
      </c>
      <c r="DB35" s="17" t="str">
        <f>IF('Current Test'!CN$1=0,"",+PropertyTotals!DA35/PropertyTotals!DA$4*100)</f>
        <v/>
      </c>
      <c r="DC35" s="17" t="str">
        <f>IF('Current Test'!CO$1=0,"",+PropertyTotals!DB35/PropertyTotals!DB$4*100)</f>
        <v/>
      </c>
      <c r="DD35" s="17" t="str">
        <f>IF('Current Test'!CP$1=0,"",+PropertyTotals!DC35/PropertyTotals!DC$4*100)</f>
        <v/>
      </c>
      <c r="DE35" s="17" t="str">
        <f>IF('Current Test'!CQ$1=0,"",+PropertyTotals!DD35/PropertyTotals!DD$4*100)</f>
        <v/>
      </c>
      <c r="DF35" s="17" t="str">
        <f>IF('Current Test'!CR$1=0,"",+PropertyTotals!DE35/PropertyTotals!DE$4*100)</f>
        <v/>
      </c>
      <c r="DG35" s="17" t="str">
        <f>IF('Current Test'!CS$1=0,"",+PropertyTotals!DF35/PropertyTotals!DF$4*100)</f>
        <v/>
      </c>
      <c r="DH35" s="17" t="str">
        <f>IF('Current Test'!CT$1=0,"",+PropertyTotals!DG35/PropertyTotals!DG$4*100)</f>
        <v/>
      </c>
      <c r="DI35" s="17" t="str">
        <f>IF('Current Test'!CU$1=0,"",+PropertyTotals!DH35/PropertyTotals!DH$4*100)</f>
        <v/>
      </c>
      <c r="DJ35" s="17" t="str">
        <f>IF('Current Test'!CV$1=0,"",+PropertyTotals!DI35/PropertyTotals!DI$4*100)</f>
        <v/>
      </c>
      <c r="DK35" s="17" t="str">
        <f>IF('Current Test'!CW$1=0,"",+PropertyTotals!DJ35/PropertyTotals!DJ$4*100)</f>
        <v/>
      </c>
      <c r="DL35" s="17" t="str">
        <f>IF('Current Test'!CX$1=0,"",+PropertyTotals!DK35/PropertyTotals!DK$4*100)</f>
        <v/>
      </c>
      <c r="DM35" s="17" t="str">
        <f>IF('Current Test'!CY$1=0,"",+PropertyTotals!DL35/PropertyTotals!DL$4*100)</f>
        <v/>
      </c>
      <c r="DN35" s="17" t="str">
        <f>IF('Current Test'!CZ$1=0,"",+PropertyTotals!DM35/PropertyTotals!DM$4*100)</f>
        <v/>
      </c>
      <c r="DO35" s="17" t="str">
        <f>IF('Current Test'!DA$1=0,"",+PropertyTotals!DN35/PropertyTotals!DN$4*100)</f>
        <v/>
      </c>
      <c r="DP35" s="17" t="str">
        <f>IF('Current Test'!DB$1=0,"",+PropertyTotals!DO35/PropertyTotals!DO$4*100)</f>
        <v/>
      </c>
      <c r="DQ35" s="17" t="str">
        <f>IF('Current Test'!DC$1=0,"",+PropertyTotals!DP35/PropertyTotals!DP$4*100)</f>
        <v/>
      </c>
      <c r="DR35" s="17" t="str">
        <f>IF('Current Test'!DD$1=0,"",+PropertyTotals!DQ35/PropertyTotals!DQ$4*100)</f>
        <v/>
      </c>
      <c r="DS35" s="17" t="str">
        <f>IF('Current Test'!DE$1=0,"",+PropertyTotals!DR35/PropertyTotals!DR$4*100)</f>
        <v/>
      </c>
      <c r="DT35" s="17" t="str">
        <f>IF('Current Test'!DF$1=0,"",+PropertyTotals!DS35/PropertyTotals!DS$4*100)</f>
        <v/>
      </c>
      <c r="DU35" s="17" t="str">
        <f>IF('Current Test'!DG$1=0,"",+PropertyTotals!DT35/PropertyTotals!DT$4*100)</f>
        <v/>
      </c>
      <c r="DV35" s="17" t="str">
        <f>IF('Current Test'!DH$1=0,"",+PropertyTotals!DU35/PropertyTotals!DU$4*100)</f>
        <v/>
      </c>
      <c r="DW35" s="17" t="str">
        <f>IF('Current Test'!DI$1=0,"",+PropertyTotals!DV35/PropertyTotals!DV$4*100)</f>
        <v/>
      </c>
      <c r="DX35" s="17" t="str">
        <f>IF('Current Test'!DJ$1=0,"",+PropertyTotals!DW35/PropertyTotals!DW$4*100)</f>
        <v/>
      </c>
      <c r="DY35" s="17" t="str">
        <f>IF('Current Test'!DK$1=0,"",+PropertyTotals!DX35/PropertyTotals!DX$4*100)</f>
        <v/>
      </c>
      <c r="DZ35" s="17" t="str">
        <f>IF('Current Test'!DL$1=0,"",+PropertyTotals!DY35/PropertyTotals!DY$4*100)</f>
        <v/>
      </c>
      <c r="EA35" s="17" t="str">
        <f>IF('Current Test'!DM$1=0,"",+PropertyTotals!DZ35/PropertyTotals!DZ$4*100)</f>
        <v/>
      </c>
      <c r="EB35" s="17" t="str">
        <f>IF('Current Test'!DN$1=0,"",+PropertyTotals!EA35/PropertyTotals!EA$4*100)</f>
        <v/>
      </c>
      <c r="EC35" s="17" t="str">
        <f>IF('Current Test'!DO$1=0,"",+PropertyTotals!EB35/PropertyTotals!EB$4*100)</f>
        <v/>
      </c>
      <c r="ED35" s="17" t="str">
        <f>IF('Current Test'!DP$1=0,"",+PropertyTotals!EC35/PropertyTotals!EC$4*100)</f>
        <v/>
      </c>
      <c r="EE35" s="17" t="str">
        <f>IF('Current Test'!DQ$1=0,"",+PropertyTotals!ED35/PropertyTotals!ED$4*100)</f>
        <v/>
      </c>
      <c r="EF35" s="17" t="str">
        <f>IF('Current Test'!DR$1=0,"",+PropertyTotals!EE35/PropertyTotals!EE$4*100)</f>
        <v/>
      </c>
      <c r="EG35" s="17" t="str">
        <f>IF('Current Test'!DS$1=0,"",+PropertyTotals!EF35/PropertyTotals!EF$4*100)</f>
        <v/>
      </c>
      <c r="EH35" s="17" t="str">
        <f>IF('Current Test'!DT$1=0,"",+PropertyTotals!EG35/PropertyTotals!EG$4*100)</f>
        <v/>
      </c>
      <c r="EI35" s="17" t="str">
        <f>IF('Current Test'!DU$1=0,"",+PropertyTotals!EH35/PropertyTotals!EH$4*100)</f>
        <v/>
      </c>
      <c r="EJ35" s="17" t="str">
        <f>IF('Current Test'!DV$1=0,"",+PropertyTotals!EI35/PropertyTotals!EI$4*100)</f>
        <v/>
      </c>
      <c r="EK35" s="17" t="str">
        <f>IF('Current Test'!DW$1=0,"",+PropertyTotals!EJ35/PropertyTotals!EJ$4*100)</f>
        <v/>
      </c>
      <c r="EL35" s="17" t="str">
        <f>IF('Current Test'!DX$1=0,"",+PropertyTotals!EK35/PropertyTotals!EK$4*100)</f>
        <v/>
      </c>
      <c r="EM35" s="17" t="str">
        <f>IF('Current Test'!DY$1=0,"",+PropertyTotals!EL35/PropertyTotals!EL$4*100)</f>
        <v/>
      </c>
      <c r="EN35" s="17" t="str">
        <f>IF('Current Test'!DZ$1=0,"",+PropertyTotals!EM35/PropertyTotals!EM$4*100)</f>
        <v/>
      </c>
      <c r="EO35" s="17" t="str">
        <f>IF('Current Test'!EA$1=0,"",+PropertyTotals!EN35/PropertyTotals!EN$4*100)</f>
        <v/>
      </c>
      <c r="EP35" s="17" t="str">
        <f>IF('Current Test'!EB$1=0,"",+PropertyTotals!EO35/PropertyTotals!EO$4*100)</f>
        <v/>
      </c>
      <c r="EQ35" s="17" t="str">
        <f>IF('Current Test'!EC$1=0,"",+PropertyTotals!EP35/PropertyTotals!EP$4*100)</f>
        <v/>
      </c>
      <c r="ER35" s="17" t="str">
        <f>IF('Current Test'!ED$1=0,"",+PropertyTotals!EQ35/PropertyTotals!EQ$4*100)</f>
        <v/>
      </c>
      <c r="ES35" s="17" t="str">
        <f>IF('Current Test'!EE$1=0,"",+PropertyTotals!ER35/PropertyTotals!ER$4*100)</f>
        <v/>
      </c>
      <c r="ET35" s="17" t="str">
        <f>IF('Current Test'!EF$1=0,"",+PropertyTotals!ES35/PropertyTotals!ES$4*100)</f>
        <v/>
      </c>
      <c r="EU35" s="17" t="str">
        <f>IF('Current Test'!EG$1=0,"",+PropertyTotals!ET35/PropertyTotals!ET$4*100)</f>
        <v/>
      </c>
      <c r="EV35" s="17" t="str">
        <f>IF('Current Test'!EH$1=0,"",+PropertyTotals!EU35/PropertyTotals!EU$4*100)</f>
        <v/>
      </c>
      <c r="EW35" s="17" t="str">
        <f>IF('Current Test'!EI$1=0,"",+PropertyTotals!EV35/PropertyTotals!EV$4*100)</f>
        <v/>
      </c>
      <c r="EX35" s="17" t="str">
        <f>IF('Current Test'!EJ$1=0,"",+PropertyTotals!EW35/PropertyTotals!EW$4*100)</f>
        <v/>
      </c>
      <c r="EY35" s="17" t="str">
        <f>IF('Current Test'!EK$1=0,"",+PropertyTotals!EX35/PropertyTotals!EX$4*100)</f>
        <v/>
      </c>
      <c r="EZ35" s="17" t="str">
        <f>IF('Current Test'!EL$1=0,"",+PropertyTotals!EY35/PropertyTotals!EY$4*100)</f>
        <v/>
      </c>
      <c r="FA35" s="17" t="str">
        <f>IF('Current Test'!EM$1=0,"",+PropertyTotals!EZ35/PropertyTotals!EZ$4*100)</f>
        <v/>
      </c>
      <c r="FB35" s="17" t="str">
        <f>IF('Current Test'!EN$1=0,"",+PropertyTotals!FA35/PropertyTotals!FA$4*100)</f>
        <v/>
      </c>
      <c r="FC35" s="17" t="str">
        <f>IF('Current Test'!EO$1=0,"",+PropertyTotals!FB35/PropertyTotals!FB$4*100)</f>
        <v/>
      </c>
      <c r="FD35" s="17" t="str">
        <f>IF('Current Test'!EP$1=0,"",+PropertyTotals!FC35/PropertyTotals!FC$4*100)</f>
        <v/>
      </c>
      <c r="FE35" s="17" t="str">
        <f>IF('Current Test'!EQ$1=0,"",+PropertyTotals!FD35/PropertyTotals!FD$4*100)</f>
        <v/>
      </c>
      <c r="FF35" s="17" t="str">
        <f>IF('Current Test'!ER$1=0,"",+PropertyTotals!FE35/PropertyTotals!FE$4*100)</f>
        <v/>
      </c>
      <c r="FG35" s="17" t="str">
        <f>IF('Current Test'!ES$1=0,"",+PropertyTotals!FF35/PropertyTotals!FF$4*100)</f>
        <v/>
      </c>
      <c r="FH35" s="17" t="str">
        <f>IF('Current Test'!ET$1=0,"",+PropertyTotals!FG35/PropertyTotals!FG$4*100)</f>
        <v/>
      </c>
      <c r="FI35" s="17" t="str">
        <f>IF('Current Test'!EU$1=0,"",+PropertyTotals!FH35/PropertyTotals!FH$4*100)</f>
        <v/>
      </c>
      <c r="FJ35" s="17" t="str">
        <f>IF('Current Test'!EV$1=0,"",+PropertyTotals!FI35/PropertyTotals!FI$4*100)</f>
        <v/>
      </c>
      <c r="FK35" s="17" t="str">
        <f>IF('Current Test'!EW$1=0,"",+PropertyTotals!FJ35/PropertyTotals!FJ$4*100)</f>
        <v/>
      </c>
      <c r="FL35" s="17" t="str">
        <f>IF('Current Test'!EX$1=0,"",+PropertyTotals!FK35/PropertyTotals!FK$4*100)</f>
        <v/>
      </c>
      <c r="FM35" s="17" t="str">
        <f>IF('Current Test'!EY$1=0,"",+PropertyTotals!FL35/PropertyTotals!FL$4*100)</f>
        <v/>
      </c>
      <c r="FN35" s="17" t="str">
        <f>IF('Current Test'!EZ$1=0,"",+PropertyTotals!FM35/PropertyTotals!FM$4*100)</f>
        <v/>
      </c>
      <c r="FO35" s="17" t="str">
        <f>IF('Current Test'!FA$1=0,"",+PropertyTotals!FN35/PropertyTotals!FN$4*100)</f>
        <v/>
      </c>
      <c r="FP35" s="17" t="str">
        <f>IF('Current Test'!FB$1=0,"",+PropertyTotals!FO35/PropertyTotals!FO$4*100)</f>
        <v/>
      </c>
      <c r="FQ35" s="17" t="str">
        <f>IF('Current Test'!FC$1=0,"",+PropertyTotals!FP35/PropertyTotals!FP$4*100)</f>
        <v/>
      </c>
      <c r="FR35" s="17" t="str">
        <f>IF('Current Test'!FD$1=0,"",+PropertyTotals!FQ35/PropertyTotals!FQ$4*100)</f>
        <v/>
      </c>
      <c r="FS35" s="17" t="str">
        <f>IF('Current Test'!FE$1=0,"",+PropertyTotals!FR35/PropertyTotals!FR$4*100)</f>
        <v/>
      </c>
      <c r="FT35" s="17" t="str">
        <f>IF('Current Test'!FF$1=0,"",+PropertyTotals!FS35/PropertyTotals!FS$4*100)</f>
        <v/>
      </c>
      <c r="FU35" s="17" t="str">
        <f>IF('Current Test'!FG$1=0,"",+PropertyTotals!FT35/PropertyTotals!FT$4*100)</f>
        <v/>
      </c>
      <c r="FV35" s="17" t="str">
        <f>IF('Current Test'!FH$1=0,"",+PropertyTotals!FU35/PropertyTotals!FU$4*100)</f>
        <v/>
      </c>
      <c r="FW35" s="17" t="str">
        <f>IF('Current Test'!FI$1=0,"",+PropertyTotals!FV35/PropertyTotals!FV$4*100)</f>
        <v/>
      </c>
      <c r="FX35" s="17" t="str">
        <f>IF('Current Test'!FJ$1=0,"",+PropertyTotals!FW35/PropertyTotals!FW$4*100)</f>
        <v/>
      </c>
      <c r="FY35" s="17" t="str">
        <f>IF('Current Test'!FK$1=0,"",+PropertyTotals!FX35/PropertyTotals!FX$4*100)</f>
        <v/>
      </c>
      <c r="FZ35" s="17" t="str">
        <f>IF('Current Test'!FL$1=0,"",+PropertyTotals!FY35/PropertyTotals!FY$4*100)</f>
        <v/>
      </c>
      <c r="GA35" s="17" t="str">
        <f>IF('Current Test'!FM$1=0,"",+PropertyTotals!FZ35/PropertyTotals!FZ$4*100)</f>
        <v/>
      </c>
      <c r="GB35" s="17" t="str">
        <f>IF('Current Test'!FN$1=0,"",+PropertyTotals!GA35/PropertyTotals!GA$4*100)</f>
        <v/>
      </c>
      <c r="GC35" s="17" t="str">
        <f>IF('Current Test'!FO$1=0,"",+PropertyTotals!GB35/PropertyTotals!GB$4*100)</f>
        <v/>
      </c>
      <c r="GD35" s="17" t="str">
        <f>IF('Current Test'!FP$1=0,"",+PropertyTotals!GC35/PropertyTotals!GC$4*100)</f>
        <v/>
      </c>
      <c r="GE35" s="17" t="str">
        <f>IF('Current Test'!FQ$1=0,"",+PropertyTotals!GD35/PropertyTotals!GD$4*100)</f>
        <v/>
      </c>
      <c r="GF35" s="17" t="str">
        <f>IF('Current Test'!FR$1=0,"",+PropertyTotals!GE35/PropertyTotals!GE$4*100)</f>
        <v/>
      </c>
      <c r="GG35" s="17" t="str">
        <f>IF('Current Test'!FS$1=0,"",+PropertyTotals!GF35/PropertyTotals!GF$4*100)</f>
        <v/>
      </c>
      <c r="GH35" s="17" t="str">
        <f>IF('Current Test'!FT$1=0,"",+PropertyTotals!GG35/PropertyTotals!GG$4*100)</f>
        <v/>
      </c>
      <c r="GI35" s="17" t="str">
        <f>IF('Current Test'!FU$1=0,"",+PropertyTotals!GH35/PropertyTotals!GH$4*100)</f>
        <v/>
      </c>
      <c r="GJ35" s="17" t="str">
        <f>IF('Current Test'!FV$1=0,"",+PropertyTotals!GI35/PropertyTotals!GI$4*100)</f>
        <v/>
      </c>
      <c r="GK35" s="17" t="str">
        <f>IF('Current Test'!FW$1=0,"",+PropertyTotals!GJ35/PropertyTotals!GJ$4*100)</f>
        <v/>
      </c>
      <c r="GL35" s="17" t="str">
        <f>IF('Current Test'!FX$1=0,"",+PropertyTotals!GK35/PropertyTotals!GK$4*100)</f>
        <v/>
      </c>
      <c r="GM35" s="17" t="str">
        <f>IF('Current Test'!FY$1=0,"",+PropertyTotals!GL35/PropertyTotals!GL$4*100)</f>
        <v/>
      </c>
      <c r="GN35" s="17" t="str">
        <f>IF('Current Test'!FZ$1=0,"",+PropertyTotals!GM35/PropertyTotals!GM$4*100)</f>
        <v/>
      </c>
      <c r="GO35" s="17" t="str">
        <f>IF('Current Test'!GA$1=0,"",+PropertyTotals!GN35/PropertyTotals!GN$4*100)</f>
        <v/>
      </c>
      <c r="GP35" s="17" t="str">
        <f>IF('Current Test'!GB$1=0,"",+PropertyTotals!GO35/PropertyTotals!GO$4*100)</f>
        <v/>
      </c>
      <c r="GQ35" s="17" t="str">
        <f>IF('Current Test'!GC$1=0,"",+PropertyTotals!GP35/PropertyTotals!GP$4*100)</f>
        <v/>
      </c>
      <c r="GR35" s="17" t="str">
        <f>IF('Current Test'!GD$1=0,"",+PropertyTotals!GQ35/PropertyTotals!GQ$4*100)</f>
        <v/>
      </c>
      <c r="GS35" s="17" t="str">
        <f>IF('Current Test'!GE$1=0,"",+PropertyTotals!GR35/PropertyTotals!GR$4*100)</f>
        <v/>
      </c>
      <c r="GT35" s="17" t="str">
        <f>IF('Current Test'!GF$1=0,"",+PropertyTotals!GS35/PropertyTotals!GS$4*100)</f>
        <v/>
      </c>
      <c r="GU35" s="17" t="str">
        <f>IF('Current Test'!GG$1=0,"",+PropertyTotals!GT35/PropertyTotals!GT$4*100)</f>
        <v/>
      </c>
      <c r="GV35" s="17" t="str">
        <f>IF('Current Test'!GH$1=0,"",+PropertyTotals!GU35/PropertyTotals!GU$4*100)</f>
        <v/>
      </c>
      <c r="GW35" s="17" t="str">
        <f>IF('Current Test'!GI$1=0,"",+PropertyTotals!GV35/PropertyTotals!GV$4*100)</f>
        <v/>
      </c>
      <c r="GX35" s="17" t="str">
        <f>IF('Current Test'!GJ$1=0,"",+PropertyTotals!GW35/PropertyTotals!GW$4*100)</f>
        <v/>
      </c>
      <c r="GY35" s="17" t="str">
        <f>IF('Current Test'!GK$1=0,"",+PropertyTotals!GX35/PropertyTotals!GX$4*100)</f>
        <v/>
      </c>
      <c r="GZ35" s="17" t="str">
        <f>IF('Current Test'!GL$1=0,"",+PropertyTotals!GY35/PropertyTotals!GY$4*100)</f>
        <v/>
      </c>
      <c r="HA35" s="17" t="str">
        <f>IF('Current Test'!GM$1=0,"",+PropertyTotals!GZ35/PropertyTotals!GZ$4*100)</f>
        <v/>
      </c>
      <c r="HB35" s="17" t="str">
        <f>IF('Current Test'!GN$1=0,"",+PropertyTotals!HA35/PropertyTotals!HA$4*100)</f>
        <v/>
      </c>
      <c r="HC35" s="17" t="str">
        <f>IF('Current Test'!GO$1=0,"",+PropertyTotals!HB35/PropertyTotals!HB$4*100)</f>
        <v/>
      </c>
      <c r="HD35" s="17" t="str">
        <f>IF('Current Test'!GP$1=0,"",+PropertyTotals!HC35/PropertyTotals!HC$4*100)</f>
        <v/>
      </c>
      <c r="HE35" s="17" t="str">
        <f>IF('Current Test'!GQ$1=0,"",+PropertyTotals!HD35/PropertyTotals!HD$4*100)</f>
        <v/>
      </c>
      <c r="HF35" s="17" t="str">
        <f>IF('Current Test'!GR$1=0,"",+PropertyTotals!HE35/PropertyTotals!HE$4*100)</f>
        <v/>
      </c>
      <c r="HG35" s="17" t="str">
        <f>IF('Current Test'!GS$1=0,"",+PropertyTotals!HF35/PropertyTotals!HF$4*100)</f>
        <v/>
      </c>
      <c r="HH35" s="17" t="str">
        <f>IF('Current Test'!GT$1=0,"",+PropertyTotals!HG35/PropertyTotals!HG$4*100)</f>
        <v/>
      </c>
      <c r="HI35" s="17" t="str">
        <f>IF('Current Test'!GU$1=0,"",+PropertyTotals!HH35/PropertyTotals!HH$4*100)</f>
        <v/>
      </c>
      <c r="HJ35" s="17" t="str">
        <f>IF('Current Test'!GV$1=0,"",+PropertyTotals!HI35/PropertyTotals!HI$4*100)</f>
        <v/>
      </c>
      <c r="HK35" s="17" t="str">
        <f>IF('Current Test'!GW$1=0,"",+PropertyTotals!HJ35/PropertyTotals!HJ$4*100)</f>
        <v/>
      </c>
      <c r="HL35" s="17" t="str">
        <f>IF('Current Test'!GX$1=0,"",+PropertyTotals!HK35/PropertyTotals!HK$4*100)</f>
        <v/>
      </c>
      <c r="HM35" s="17" t="str">
        <f>IF('Current Test'!GY$1=0,"",+PropertyTotals!HL35/PropertyTotals!HL$4*100)</f>
        <v/>
      </c>
      <c r="HN35" s="17" t="str">
        <f>IF('Current Test'!GZ$1=0,"",+PropertyTotals!HM35/PropertyTotals!HM$4*100)</f>
        <v/>
      </c>
      <c r="HO35" s="17" t="str">
        <f>IF('Current Test'!HA$1=0,"",+PropertyTotals!HN35/PropertyTotals!HN$4*100)</f>
        <v/>
      </c>
      <c r="HP35" s="17" t="str">
        <f>IF('Current Test'!HB$1=0,"",+PropertyTotals!HO35/PropertyTotals!HO$4*100)</f>
        <v/>
      </c>
      <c r="HQ35" s="17" t="str">
        <f>IF('Current Test'!HC$1=0,"",+PropertyTotals!HP35/PropertyTotals!HP$4*100)</f>
        <v/>
      </c>
      <c r="HR35" s="17" t="str">
        <f>IF('Current Test'!HD$1=0,"",+PropertyTotals!HQ35/PropertyTotals!HQ$4*100)</f>
        <v/>
      </c>
      <c r="HS35" s="17" t="str">
        <f>IF('Current Test'!HE$1=0,"",+PropertyTotals!HR35/PropertyTotals!HR$4*100)</f>
        <v/>
      </c>
      <c r="HT35" s="17" t="str">
        <f>IF('Current Test'!HF$1=0,"",+PropertyTotals!HS35/PropertyTotals!HS$4*100)</f>
        <v/>
      </c>
      <c r="HU35" s="17" t="str">
        <f>IF('Current Test'!HG$1=0,"",+PropertyTotals!HT35/PropertyTotals!HT$4*100)</f>
        <v/>
      </c>
      <c r="HV35" s="17" t="str">
        <f>IF('Current Test'!HH$1=0,"",+PropertyTotals!HU35/PropertyTotals!HU$4*100)</f>
        <v/>
      </c>
      <c r="HW35" s="17" t="str">
        <f>IF('Current Test'!HI$1=0,"",+PropertyTotals!HV35/PropertyTotals!HV$4*100)</f>
        <v/>
      </c>
      <c r="HX35" s="17" t="str">
        <f>IF('Current Test'!HJ$1=0,"",+PropertyTotals!HW35/PropertyTotals!HW$4*100)</f>
        <v/>
      </c>
      <c r="HY35" s="17" t="str">
        <f>IF('Current Test'!HK$1=0,"",+PropertyTotals!HX35/PropertyTotals!HX$4*100)</f>
        <v/>
      </c>
      <c r="HZ35" s="17" t="str">
        <f>IF('Current Test'!HL$1=0,"",+PropertyTotals!HY35/PropertyTotals!HY$4*100)</f>
        <v/>
      </c>
      <c r="IA35" s="17" t="str">
        <f>IF('Current Test'!HM$1=0,"",+PropertyTotals!HZ35/PropertyTotals!HZ$4*100)</f>
        <v/>
      </c>
      <c r="IB35" s="17" t="str">
        <f>IF('Current Test'!HN$1=0,"",+PropertyTotals!IA35/PropertyTotals!IA$4*100)</f>
        <v/>
      </c>
      <c r="IC35" s="17" t="str">
        <f>IF('Current Test'!HO$1=0,"",+PropertyTotals!IB35/PropertyTotals!IB$4*100)</f>
        <v/>
      </c>
      <c r="ID35" s="17" t="str">
        <f>IF('Current Test'!HP$1=0,"",+PropertyTotals!IC35/PropertyTotals!IC$4*100)</f>
        <v/>
      </c>
      <c r="IE35" s="17" t="str">
        <f>IF('Current Test'!HQ$1=0,"",+PropertyTotals!ID35/PropertyTotals!ID$4*100)</f>
        <v/>
      </c>
      <c r="IF35" s="17" t="str">
        <f>IF('Current Test'!HR$1=0,"",+PropertyTotals!IE35/PropertyTotals!IE$4*100)</f>
        <v/>
      </c>
      <c r="IG35" s="17" t="str">
        <f>IF('Current Test'!HS$1=0,"",+PropertyTotals!IF35/PropertyTotals!IF$4*100)</f>
        <v/>
      </c>
      <c r="IH35" s="17" t="str">
        <f>IF('Current Test'!HT$1=0,"",+PropertyTotals!IG35/PropertyTotals!IG$4*100)</f>
        <v/>
      </c>
      <c r="II35" s="17" t="str">
        <f>IF('Current Test'!HU$1=0,"",+PropertyTotals!IH35/PropertyTotals!IH$4*100)</f>
        <v/>
      </c>
      <c r="IJ35" s="17" t="str">
        <f>IF('Current Test'!HV$1=0,"",+PropertyTotals!II35/PropertyTotals!II$4*100)</f>
        <v/>
      </c>
      <c r="IK35" s="17" t="str">
        <f>IF('Current Test'!HW$1=0,"",+PropertyTotals!IJ35/PropertyTotals!IJ$4*100)</f>
        <v/>
      </c>
      <c r="IL35" s="17" t="str">
        <f>IF('Current Test'!HX$1=0,"",+PropertyTotals!IK35/PropertyTotals!IK$4*100)</f>
        <v/>
      </c>
      <c r="IM35" s="17" t="str">
        <f>IF('Current Test'!HY$1=0,"",+PropertyTotals!IL35/PropertyTotals!IL$4*100)</f>
        <v/>
      </c>
      <c r="IN35" s="17" t="str">
        <f>IF('Current Test'!HZ$1=0,"",+PropertyTotals!IM35/PropertyTotals!IM$4*100)</f>
        <v/>
      </c>
      <c r="IO35" s="17" t="str">
        <f>IF('Current Test'!IA$1=0,"",+PropertyTotals!IN35/PropertyTotals!IN$4*100)</f>
        <v/>
      </c>
      <c r="IP35" s="17" t="str">
        <f>IF('Current Test'!IB$1=0,"",+PropertyTotals!IO35/PropertyTotals!IO$4*100)</f>
        <v/>
      </c>
      <c r="IQ35" s="17" t="str">
        <f>IF('Current Test'!IC$1=0,"",+PropertyTotals!IP35/PropertyTotals!IP$4*100)</f>
        <v/>
      </c>
      <c r="IR35" s="17" t="str">
        <f>IF('Current Test'!ID$1=0,"",+PropertyTotals!IQ35/PropertyTotals!IQ$4*100)</f>
        <v/>
      </c>
      <c r="IS35" s="17" t="str">
        <f>IF('Current Test'!IE$1=0,"",+PropertyTotals!IR35/PropertyTotals!IR$4*100)</f>
        <v/>
      </c>
      <c r="IT35" s="17" t="str">
        <f>IF('Current Test'!IF$1=0,"",+PropertyTotals!IS35/PropertyTotals!IS$4*100)</f>
        <v/>
      </c>
      <c r="IU35" s="17" t="str">
        <f>IF('Current Test'!IG$1=0,"",+PropertyTotals!IT35/PropertyTotals!IT$4*100)</f>
        <v/>
      </c>
      <c r="IV35" s="17" t="str">
        <f>IF('Current Test'!IH$1=0,"",+PropertyTotals!IU35/PropertyTotals!IU$4*100)</f>
        <v/>
      </c>
      <c r="IW35" s="17" t="str">
        <f>IF('Current Test'!II$1=0,"",+PropertyTotals!IV35/PropertyTotals!IV$4*100)</f>
        <v/>
      </c>
      <c r="IX35" s="17" t="str">
        <f>IF('Current Test'!IJ$1=0,"",+PropertyTotals!IW35/PropertyTotals!IW$4*100)</f>
        <v/>
      </c>
      <c r="IY35" s="17" t="str">
        <f>IF('Current Test'!IK$1=0,"",+PropertyTotals!IX35/PropertyTotals!IX$4*100)</f>
        <v/>
      </c>
      <c r="IZ35" s="17" t="str">
        <f>IF('Current Test'!IL$1=0,"",+PropertyTotals!IY35/PropertyTotals!IY$4*100)</f>
        <v/>
      </c>
      <c r="JA35" s="17" t="str">
        <f>IF('Current Test'!IM$1=0,"",+PropertyTotals!IZ35/PropertyTotals!IZ$4*100)</f>
        <v/>
      </c>
      <c r="JB35" s="17" t="str">
        <f>IF('Current Test'!IN$1=0,"",+PropertyTotals!JA35/PropertyTotals!JA$4*100)</f>
        <v/>
      </c>
      <c r="JC35" s="17" t="str">
        <f>IF('Current Test'!IO$1=0,"",+PropertyTotals!JB35/PropertyTotals!JB$4*100)</f>
        <v/>
      </c>
      <c r="JD35" s="17" t="str">
        <f>IF('Current Test'!IP$1=0,"",+PropertyTotals!JC35/PropertyTotals!JC$4*100)</f>
        <v/>
      </c>
      <c r="JE35" s="17" t="str">
        <f>IF('Current Test'!IQ$1=0,"",+PropertyTotals!JD35/PropertyTotals!JD$4*100)</f>
        <v/>
      </c>
      <c r="JF35" s="17" t="str">
        <f>IF('Current Test'!IR$1=0,"",+PropertyTotals!JE35/PropertyTotals!JE$4*100)</f>
        <v/>
      </c>
      <c r="JG35" s="17" t="str">
        <f>IF('Current Test'!IS$1=0,"",+PropertyTotals!JF35/PropertyTotals!JF$4*100)</f>
        <v/>
      </c>
      <c r="JH35" s="17" t="str">
        <f>IF('Current Test'!IT$1=0,"",+PropertyTotals!JG35/PropertyTotals!JG$4*100)</f>
        <v/>
      </c>
      <c r="JI35" s="17" t="str">
        <f>IF('Current Test'!IU$1=0,"",+PropertyTotals!JH35/PropertyTotals!JH$4*100)</f>
        <v/>
      </c>
      <c r="JJ35" s="17" t="str">
        <f>IF('Current Test'!IV$1=0,"",+PropertyTotals!JI35/PropertyTotals!JI$4*100)</f>
        <v/>
      </c>
      <c r="JK35" s="17" t="str">
        <f>IF('Current Test'!IW$1=0,"",+PropertyTotals!JJ35/PropertyTotals!JJ$4*100)</f>
        <v/>
      </c>
      <c r="JL35" s="17" t="str">
        <f>IF('Current Test'!IX$1=0,"",+PropertyTotals!JK35/PropertyTotals!JK$4*100)</f>
        <v/>
      </c>
      <c r="JM35" s="17" t="str">
        <f>IF('Current Test'!IY$1=0,"",+PropertyTotals!JL35/PropertyTotals!JL$4*100)</f>
        <v/>
      </c>
      <c r="JN35" s="17" t="str">
        <f>IF('Current Test'!IZ$1=0,"",+PropertyTotals!JM35/PropertyTotals!JM$4*100)</f>
        <v/>
      </c>
      <c r="JO35" s="17" t="str">
        <f>IF('Current Test'!JA$1=0,"",+PropertyTotals!JN35/PropertyTotals!JN$4*100)</f>
        <v/>
      </c>
      <c r="JP35" s="17" t="str">
        <f>IF('Current Test'!JB$1=0,"",+PropertyTotals!JO35/PropertyTotals!JO$4*100)</f>
        <v/>
      </c>
      <c r="JQ35" s="17" t="str">
        <f>IF('Current Test'!JC$1=0,"",+PropertyTotals!JP35/PropertyTotals!JP$4*100)</f>
        <v/>
      </c>
      <c r="JR35" s="17" t="str">
        <f>IF('Current Test'!JD$1=0,"",+PropertyTotals!JQ35/PropertyTotals!JQ$4*100)</f>
        <v/>
      </c>
      <c r="JS35" s="17" t="str">
        <f>IF('Current Test'!JE$1=0,"",+PropertyTotals!JR35/PropertyTotals!JR$4*100)</f>
        <v/>
      </c>
      <c r="JT35" s="17" t="str">
        <f>IF('Current Test'!JF$1=0,"",+PropertyTotals!JS35/PropertyTotals!JS$4*100)</f>
        <v/>
      </c>
      <c r="JU35" s="17" t="str">
        <f>IF('Current Test'!JG$1=0,"",+PropertyTotals!JT35/PropertyTotals!JT$4*100)</f>
        <v/>
      </c>
      <c r="JV35" s="17" t="str">
        <f>IF('Current Test'!JH$1=0,"",+PropertyTotals!JU35/PropertyTotals!JU$4*100)</f>
        <v/>
      </c>
      <c r="JW35" s="17" t="str">
        <f>IF('Current Test'!JI$1=0,"",+PropertyTotals!JV35/PropertyTotals!JV$4*100)</f>
        <v/>
      </c>
      <c r="JX35" s="17" t="str">
        <f>IF('Current Test'!JJ$1=0,"",+PropertyTotals!JW35/PropertyTotals!JW$4*100)</f>
        <v/>
      </c>
      <c r="JY35" s="17" t="str">
        <f>IF('Current Test'!JK$1=0,"",+PropertyTotals!JX35/PropertyTotals!JX$4*100)</f>
        <v/>
      </c>
      <c r="JZ35" s="17" t="str">
        <f>IF('Current Test'!JL$1=0,"",+PropertyTotals!JY35/PropertyTotals!JY$4*100)</f>
        <v/>
      </c>
      <c r="KA35" s="17" t="str">
        <f>IF('Current Test'!JM$1=0,"",+PropertyTotals!JZ35/PropertyTotals!JZ$4*100)</f>
        <v/>
      </c>
      <c r="KB35" s="17" t="str">
        <f>IF('Current Test'!JN$1=0,"",+PropertyTotals!KA35/PropertyTotals!KA$4*100)</f>
        <v/>
      </c>
      <c r="KC35" s="17" t="str">
        <f>IF('Current Test'!JO$1=0,"",+PropertyTotals!KB35/PropertyTotals!KB$4*100)</f>
        <v/>
      </c>
      <c r="KD35" s="17" t="str">
        <f>IF('Current Test'!JP$1=0,"",+PropertyTotals!KC35/PropertyTotals!KC$4*100)</f>
        <v/>
      </c>
      <c r="KE35" s="17" t="str">
        <f>IF('Current Test'!JQ$1=0,"",+PropertyTotals!KD35/PropertyTotals!KD$4*100)</f>
        <v/>
      </c>
      <c r="KF35" s="17" t="str">
        <f>IF('Current Test'!JR$1=0,"",+PropertyTotals!KE35/PropertyTotals!KE$4*100)</f>
        <v/>
      </c>
      <c r="KG35" s="17" t="str">
        <f>IF('Current Test'!JS$1=0,"",+PropertyTotals!KF35/PropertyTotals!KF$4*100)</f>
        <v/>
      </c>
      <c r="KH35" s="17" t="str">
        <f>IF('Current Test'!JT$1=0,"",+PropertyTotals!KG35/PropertyTotals!KG$4*100)</f>
        <v/>
      </c>
      <c r="KI35" s="17" t="str">
        <f>IF('Current Test'!JU$1=0,"",+PropertyTotals!KH35/PropertyTotals!KH$4*100)</f>
        <v/>
      </c>
      <c r="KJ35" s="17" t="str">
        <f>IF('Current Test'!JV$1=0,"",+PropertyTotals!KI35/PropertyTotals!KI$4*100)</f>
        <v/>
      </c>
      <c r="KK35" s="17" t="str">
        <f>IF('Current Test'!JW$1=0,"",+PropertyTotals!KJ35/PropertyTotals!KJ$4*100)</f>
        <v/>
      </c>
      <c r="KL35" s="17" t="str">
        <f>IF('Current Test'!JX$1=0,"",+PropertyTotals!KK35/PropertyTotals!KK$4*100)</f>
        <v/>
      </c>
      <c r="KM35" s="17" t="str">
        <f>IF('Current Test'!JY$1=0,"",+PropertyTotals!KL35/PropertyTotals!KL$4*100)</f>
        <v/>
      </c>
      <c r="KN35" s="17" t="str">
        <f>IF('Current Test'!JZ$1=0,"",+PropertyTotals!KM35/PropertyTotals!KM$4*100)</f>
        <v/>
      </c>
      <c r="KO35" s="17" t="str">
        <f>IF('Current Test'!KA$1=0,"",+PropertyTotals!KN35/PropertyTotals!KN$4*100)</f>
        <v/>
      </c>
      <c r="KP35" s="17" t="str">
        <f>IF('Current Test'!KB$1=0,"",+PropertyTotals!KO35/PropertyTotals!KO$4*100)</f>
        <v/>
      </c>
      <c r="KQ35" s="17" t="str">
        <f>IF('Current Test'!KC$1=0,"",+PropertyTotals!KP35/PropertyTotals!KP$4*100)</f>
        <v/>
      </c>
      <c r="KR35" s="17" t="str">
        <f>IF('Current Test'!KD$1=0,"",+PropertyTotals!KQ35/PropertyTotals!KQ$4*100)</f>
        <v/>
      </c>
      <c r="KS35" s="17" t="str">
        <f>IF('Current Test'!KE$1=0,"",+PropertyTotals!KR35/PropertyTotals!KR$4*100)</f>
        <v/>
      </c>
      <c r="KT35" s="17" t="str">
        <f>IF('Current Test'!KF$1=0,"",+PropertyTotals!KS35/PropertyTotals!KS$4*100)</f>
        <v/>
      </c>
      <c r="KU35" s="17" t="str">
        <f>IF('Current Test'!KG$1=0,"",+PropertyTotals!KT35/PropertyTotals!KT$4*100)</f>
        <v/>
      </c>
      <c r="KV35" s="17" t="str">
        <f>IF('Current Test'!KH$1=0,"",+PropertyTotals!KU35/PropertyTotals!KU$4*100)</f>
        <v/>
      </c>
      <c r="KW35" s="17" t="str">
        <f>IF('Current Test'!KI$1=0,"",+PropertyTotals!KV35/PropertyTotals!KV$4*100)</f>
        <v/>
      </c>
      <c r="KX35" s="17" t="str">
        <f>IF('Current Test'!KJ$1=0,"",+PropertyTotals!KW35/PropertyTotals!KW$4*100)</f>
        <v/>
      </c>
      <c r="KY35" s="17" t="str">
        <f>IF('Current Test'!KK$1=0,"",+PropertyTotals!KX35/PropertyTotals!KX$4*100)</f>
        <v/>
      </c>
      <c r="KZ35" s="17" t="str">
        <f>IF('Current Test'!KL$1=0,"",+PropertyTotals!KY35/PropertyTotals!KY$4*100)</f>
        <v/>
      </c>
      <c r="LA35" s="17" t="str">
        <f>IF('Current Test'!KM$1=0,"",+PropertyTotals!KZ35/PropertyTotals!KZ$4*100)</f>
        <v/>
      </c>
      <c r="LB35" s="17" t="str">
        <f>IF('Current Test'!KN$1=0,"",+PropertyTotals!LA35/PropertyTotals!LA$4*100)</f>
        <v/>
      </c>
      <c r="LC35" s="17" t="str">
        <f>IF('Current Test'!KO$1=0,"",+PropertyTotals!LB35/PropertyTotals!LB$4*100)</f>
        <v/>
      </c>
    </row>
    <row r="36" spans="1:315" x14ac:dyDescent="0.2">
      <c r="A36" s="11" t="s">
        <v>54</v>
      </c>
      <c r="B36" s="19">
        <f t="shared" si="3"/>
        <v>1.2486437244673558</v>
      </c>
      <c r="C36" s="21">
        <f t="shared" si="4"/>
        <v>2.019158520713737</v>
      </c>
      <c r="D36" s="19">
        <f t="shared" si="5"/>
        <v>2.7896733169601182</v>
      </c>
      <c r="E36" s="17">
        <f t="shared" si="0"/>
        <v>0.7705147962463812</v>
      </c>
      <c r="F36" s="15">
        <f t="shared" si="1"/>
        <v>0</v>
      </c>
      <c r="G36" s="15">
        <f t="shared" si="6"/>
        <v>0</v>
      </c>
      <c r="H36" s="15">
        <f t="shared" si="7"/>
        <v>2.2727272727272729</v>
      </c>
      <c r="I36" s="15">
        <f t="shared" si="8"/>
        <v>2.4390243902439024</v>
      </c>
      <c r="J36" s="15">
        <f t="shared" si="9"/>
        <v>6.666666666666667</v>
      </c>
      <c r="K36" s="16">
        <f t="shared" si="10"/>
        <v>39</v>
      </c>
      <c r="L36" s="15">
        <f t="shared" si="11"/>
        <v>40</v>
      </c>
      <c r="M36" s="10">
        <f t="shared" si="12"/>
        <v>1.7996010609737407</v>
      </c>
      <c r="N36" s="10">
        <f t="shared" si="13"/>
        <v>2.019158520713737</v>
      </c>
      <c r="O36" s="11" t="s">
        <v>54</v>
      </c>
      <c r="P36" s="17">
        <f>IF('Current Test'!B$1=0,"",+PropertyTotals!O36/PropertyTotals!O$4*100)</f>
        <v>2.2222222222222223</v>
      </c>
      <c r="Q36" s="17">
        <f>IF('Current Test'!C$1=0,"",+PropertyTotals!P36/PropertyTotals!P$4*100)</f>
        <v>2.2727272727272729</v>
      </c>
      <c r="R36" s="17">
        <f>IF('Current Test'!D$1=0,"",+PropertyTotals!Q36/PropertyTotals!Q$4*100)</f>
        <v>2.3809523809523809</v>
      </c>
      <c r="S36" s="17">
        <f>IF('Current Test'!E$1=0,"",+PropertyTotals!R36/PropertyTotals!R$4*100)</f>
        <v>0</v>
      </c>
      <c r="T36" s="17">
        <f>IF('Current Test'!F$1=0,"",+PropertyTotals!S36/PropertyTotals!S$4*100)</f>
        <v>2.3809523809523809</v>
      </c>
      <c r="U36" s="17">
        <f>IF('Current Test'!G$1=0,"",+PropertyTotals!T36/PropertyTotals!T$4*100)</f>
        <v>0</v>
      </c>
      <c r="V36" s="17">
        <f>IF('Current Test'!H$1=0,"",+PropertyTotals!U36/PropertyTotals!U$4*100)</f>
        <v>2.3809523809523809</v>
      </c>
      <c r="W36" s="17">
        <f>IF('Current Test'!I$1=0,"",+PropertyTotals!V36/PropertyTotals!V$4*100)</f>
        <v>4.3478260869565215</v>
      </c>
      <c r="X36" s="17">
        <f>IF('Current Test'!J$1=0,"",+PropertyTotals!W36/PropertyTotals!W$4*100)</f>
        <v>2.2727272727272729</v>
      </c>
      <c r="Y36" s="17">
        <f>IF('Current Test'!K$1=0,"",+PropertyTotals!X36/PropertyTotals!X$4*100)</f>
        <v>2.3809523809523809</v>
      </c>
      <c r="Z36" s="17">
        <f>IF('Current Test'!L$1=0,"",+PropertyTotals!Y36/PropertyTotals!Y$4*100)</f>
        <v>0</v>
      </c>
      <c r="AA36" s="17">
        <f>IF('Current Test'!M$1=0,"",+PropertyTotals!Z36/PropertyTotals!Z$4*100)</f>
        <v>0</v>
      </c>
      <c r="AB36" s="17">
        <f>IF('Current Test'!N$1=0,"",+PropertyTotals!AA36/PropertyTotals!AA$4*100)</f>
        <v>0</v>
      </c>
      <c r="AC36" s="17">
        <f>IF('Current Test'!O$1=0,"",+PropertyTotals!AB36/PropertyTotals!AB$4*100)</f>
        <v>4.8780487804878048</v>
      </c>
      <c r="AD36" s="17">
        <f>IF('Current Test'!P$1=0,"",+PropertyTotals!AC36/PropertyTotals!AC$4*100)</f>
        <v>2.2222222222222223</v>
      </c>
      <c r="AE36" s="17">
        <f>IF('Current Test'!Q$1=0,"",+PropertyTotals!AD36/PropertyTotals!AD$4*100)</f>
        <v>2.3809523809523809</v>
      </c>
      <c r="AF36" s="17">
        <f>IF('Current Test'!R$1=0,"",+PropertyTotals!AE36/PropertyTotals!AE$4*100)</f>
        <v>0</v>
      </c>
      <c r="AG36" s="17">
        <f>IF('Current Test'!S$1=0,"",+PropertyTotals!AF36/PropertyTotals!AF$4*100)</f>
        <v>0</v>
      </c>
      <c r="AH36" s="17">
        <f>IF('Current Test'!T$1=0,"",+PropertyTotals!AG36/PropertyTotals!AG$4*100)</f>
        <v>2.2222222222222223</v>
      </c>
      <c r="AI36" s="17">
        <f>IF('Current Test'!U$1=0,"",+PropertyTotals!AH36/PropertyTotals!AH$4*100)</f>
        <v>2.4390243902439024</v>
      </c>
      <c r="AJ36" s="17">
        <f>IF('Current Test'!V$1=0,"",+PropertyTotals!AI36/PropertyTotals!AI$4*100)</f>
        <v>0</v>
      </c>
      <c r="AK36" s="17">
        <f>IF('Current Test'!W$1=0,"",+PropertyTotals!AJ36/PropertyTotals!AJ$4*100)</f>
        <v>0</v>
      </c>
      <c r="AL36" s="17">
        <f>IF('Current Test'!X$1=0,"",+PropertyTotals!AK36/PropertyTotals!AK$4*100)</f>
        <v>0</v>
      </c>
      <c r="AM36" s="17">
        <f>IF('Current Test'!Y$1=0,"",+PropertyTotals!AL36/PropertyTotals!AL$4*100)</f>
        <v>4.5454545454545459</v>
      </c>
      <c r="AN36" s="17">
        <f>IF('Current Test'!Z$1=0,"",+PropertyTotals!AM36/PropertyTotals!AM$4*100)</f>
        <v>0</v>
      </c>
      <c r="AO36" s="17">
        <f>IF('Current Test'!AA$1=0,"",+PropertyTotals!AN36/PropertyTotals!AN$4*100)</f>
        <v>2.3809523809523809</v>
      </c>
      <c r="AP36" s="17">
        <f>IF('Current Test'!AB$1=0,"",+PropertyTotals!AO36/PropertyTotals!AO$4*100)</f>
        <v>2.4390243902439024</v>
      </c>
      <c r="AQ36" s="17">
        <f>IF('Current Test'!AC$1=0,"",+PropertyTotals!AP36/PropertyTotals!AP$4*100)</f>
        <v>2.3809523809523809</v>
      </c>
      <c r="AR36" s="17">
        <f>IF('Current Test'!AD$1=0,"",+PropertyTotals!AQ36/PropertyTotals!AQ$4*100)</f>
        <v>2.2222222222222223</v>
      </c>
      <c r="AS36" s="17">
        <f>IF('Current Test'!AE$1=0,"",+PropertyTotals!AR36/PropertyTotals!AR$4*100)</f>
        <v>2.3809523809523809</v>
      </c>
      <c r="AT36" s="17">
        <f>IF('Current Test'!AF$1=0,"",+PropertyTotals!AS36/PropertyTotals!AS$4*100)</f>
        <v>4.6511627906976747</v>
      </c>
      <c r="AU36" s="17">
        <f>IF('Current Test'!AG$1=0,"",+PropertyTotals!AT36/PropertyTotals!AT$4*100)</f>
        <v>0</v>
      </c>
      <c r="AV36" s="17">
        <f>IF('Current Test'!AH$1=0,"",+PropertyTotals!AU36/PropertyTotals!AU$4*100)</f>
        <v>4.5454545454545459</v>
      </c>
      <c r="AW36" s="17">
        <f>IF('Current Test'!AI$1=0,"",+PropertyTotals!AV36/PropertyTotals!AV$4*100)</f>
        <v>6.666666666666667</v>
      </c>
      <c r="AX36" s="17">
        <f>IF('Current Test'!AJ$1=0,"",+PropertyTotals!AW36/PropertyTotals!AW$4*100)</f>
        <v>0</v>
      </c>
      <c r="AY36" s="17">
        <f>IF('Current Test'!AK$1=0,"",+PropertyTotals!AX36/PropertyTotals!AX$4*100)</f>
        <v>2.2727272727272729</v>
      </c>
      <c r="AZ36" s="17">
        <f>IF('Current Test'!AL$1=0,"",+PropertyTotals!AY36/PropertyTotals!AY$4*100)</f>
        <v>0</v>
      </c>
      <c r="BA36" s="17">
        <f>IF('Current Test'!AM$1=0,"",+PropertyTotals!AZ36/PropertyTotals!AZ$4*100)</f>
        <v>4.3478260869565215</v>
      </c>
      <c r="BB36" s="17">
        <f>IF('Current Test'!AN$1=0,"",+PropertyTotals!BA36/PropertyTotals!BA$4*100)</f>
        <v>4.6511627906976747</v>
      </c>
      <c r="BC36" s="17">
        <f>IF('Current Test'!AO$1=0,"",+PropertyTotals!BB36/PropertyTotals!BB$4*100)</f>
        <v>2.5</v>
      </c>
      <c r="BD36" s="17" t="str">
        <f>IF('Current Test'!AP$1=0,"",+PropertyTotals!BC36/PropertyTotals!BC$4*100)</f>
        <v/>
      </c>
      <c r="BE36" s="17" t="str">
        <f>IF('Current Test'!AQ$1=0,"",+PropertyTotals!BD36/PropertyTotals!BD$4*100)</f>
        <v/>
      </c>
      <c r="BF36" s="17" t="str">
        <f>IF('Current Test'!AR$1=0,"",+PropertyTotals!BE36/PropertyTotals!BE$4*100)</f>
        <v/>
      </c>
      <c r="BG36" s="17" t="str">
        <f>IF('Current Test'!AS$1=0,"",+PropertyTotals!BF36/PropertyTotals!BF$4*100)</f>
        <v/>
      </c>
      <c r="BH36" s="17" t="str">
        <f>IF('Current Test'!AT$1=0,"",+PropertyTotals!BG36/PropertyTotals!BG$4*100)</f>
        <v/>
      </c>
      <c r="BI36" s="17" t="str">
        <f>IF('Current Test'!AU$1=0,"",+PropertyTotals!BH36/PropertyTotals!BH$4*100)</f>
        <v/>
      </c>
      <c r="BJ36" s="17" t="str">
        <f>IF('Current Test'!AV$1=0,"",+PropertyTotals!BI36/PropertyTotals!BI$4*100)</f>
        <v/>
      </c>
      <c r="BK36" s="17" t="str">
        <f>IF('Current Test'!AW$1=0,"",+PropertyTotals!BJ36/PropertyTotals!BJ$4*100)</f>
        <v/>
      </c>
      <c r="BL36" s="17" t="str">
        <f>IF('Current Test'!AX$1=0,"",+PropertyTotals!BK36/PropertyTotals!BK$4*100)</f>
        <v/>
      </c>
      <c r="BM36" s="17" t="str">
        <f>IF('Current Test'!AY$1=0,"",+PropertyTotals!BL36/PropertyTotals!BL$4*100)</f>
        <v/>
      </c>
      <c r="BN36" s="17" t="str">
        <f>IF('Current Test'!AZ$1=0,"",+PropertyTotals!BM36/PropertyTotals!BM$4*100)</f>
        <v/>
      </c>
      <c r="BO36" s="17" t="str">
        <f>IF('Current Test'!BA$1=0,"",+PropertyTotals!BN36/PropertyTotals!BN$4*100)</f>
        <v/>
      </c>
      <c r="BP36" s="17" t="str">
        <f>IF('Current Test'!BB$1=0,"",+PropertyTotals!BO36/PropertyTotals!BO$4*100)</f>
        <v/>
      </c>
      <c r="BQ36" s="17" t="str">
        <f>IF('Current Test'!BC$1=0,"",+PropertyTotals!BP36/PropertyTotals!BP$4*100)</f>
        <v/>
      </c>
      <c r="BR36" s="17" t="str">
        <f>IF('Current Test'!BD$1=0,"",+PropertyTotals!BQ36/PropertyTotals!BQ$4*100)</f>
        <v/>
      </c>
      <c r="BS36" s="17" t="str">
        <f>IF('Current Test'!BE$1=0,"",+PropertyTotals!BR36/PropertyTotals!BR$4*100)</f>
        <v/>
      </c>
      <c r="BT36" s="17" t="str">
        <f>IF('Current Test'!BF$1=0,"",+PropertyTotals!BS36/PropertyTotals!BS$4*100)</f>
        <v/>
      </c>
      <c r="BU36" s="17" t="str">
        <f>IF('Current Test'!BG$1=0,"",+PropertyTotals!BT36/PropertyTotals!BT$4*100)</f>
        <v/>
      </c>
      <c r="BV36" s="17" t="str">
        <f>IF('Current Test'!BH$1=0,"",+PropertyTotals!BU36/PropertyTotals!BU$4*100)</f>
        <v/>
      </c>
      <c r="BW36" s="17" t="str">
        <f>IF('Current Test'!BI$1=0,"",+PropertyTotals!BV36/PropertyTotals!BV$4*100)</f>
        <v/>
      </c>
      <c r="BX36" s="17" t="str">
        <f>IF('Current Test'!BJ$1=0,"",+PropertyTotals!BW36/PropertyTotals!BW$4*100)</f>
        <v/>
      </c>
      <c r="BY36" s="17" t="str">
        <f>IF('Current Test'!BK$1=0,"",+PropertyTotals!BX36/PropertyTotals!BX$4*100)</f>
        <v/>
      </c>
      <c r="BZ36" s="17" t="str">
        <f>IF('Current Test'!BL$1=0,"",+PropertyTotals!BY36/PropertyTotals!BY$4*100)</f>
        <v/>
      </c>
      <c r="CA36" s="17" t="str">
        <f>IF('Current Test'!BM$1=0,"",+PropertyTotals!BZ36/PropertyTotals!BZ$4*100)</f>
        <v/>
      </c>
      <c r="CB36" s="17" t="str">
        <f>IF('Current Test'!BN$1=0,"",+PropertyTotals!CA36/PropertyTotals!CA$4*100)</f>
        <v/>
      </c>
      <c r="CC36" s="17" t="str">
        <f>IF('Current Test'!BO$1=0,"",+PropertyTotals!CB36/PropertyTotals!CB$4*100)</f>
        <v/>
      </c>
      <c r="CD36" s="17" t="str">
        <f>IF('Current Test'!BP$1=0,"",+PropertyTotals!CC36/PropertyTotals!CC$4*100)</f>
        <v/>
      </c>
      <c r="CE36" s="17" t="str">
        <f>IF('Current Test'!BQ$1=0,"",+PropertyTotals!CD36/PropertyTotals!CD$4*100)</f>
        <v/>
      </c>
      <c r="CF36" s="17" t="str">
        <f>IF('Current Test'!BR$1=0,"",+PropertyTotals!CE36/PropertyTotals!CE$4*100)</f>
        <v/>
      </c>
      <c r="CG36" s="17" t="str">
        <f>IF('Current Test'!BS$1=0,"",+PropertyTotals!CF36/PropertyTotals!CF$4*100)</f>
        <v/>
      </c>
      <c r="CH36" s="17" t="str">
        <f>IF('Current Test'!BT$1=0,"",+PropertyTotals!CG36/PropertyTotals!CG$4*100)</f>
        <v/>
      </c>
      <c r="CI36" s="17" t="str">
        <f>IF('Current Test'!BU$1=0,"",+PropertyTotals!CH36/PropertyTotals!CH$4*100)</f>
        <v/>
      </c>
      <c r="CJ36" s="17" t="str">
        <f>IF('Current Test'!BV$1=0,"",+PropertyTotals!CI36/PropertyTotals!CI$4*100)</f>
        <v/>
      </c>
      <c r="CK36" s="17" t="str">
        <f>IF('Current Test'!BW$1=0,"",+PropertyTotals!CJ36/PropertyTotals!CJ$4*100)</f>
        <v/>
      </c>
      <c r="CL36" s="17" t="str">
        <f>IF('Current Test'!BX$1=0,"",+PropertyTotals!CK36/PropertyTotals!CK$4*100)</f>
        <v/>
      </c>
      <c r="CM36" s="17" t="str">
        <f>IF('Current Test'!BY$1=0,"",+PropertyTotals!CL36/PropertyTotals!CL$4*100)</f>
        <v/>
      </c>
      <c r="CN36" s="17" t="str">
        <f>IF('Current Test'!BZ$1=0,"",+PropertyTotals!CM36/PropertyTotals!CM$4*100)</f>
        <v/>
      </c>
      <c r="CO36" s="17" t="str">
        <f>IF('Current Test'!CA$1=0,"",+PropertyTotals!CN36/PropertyTotals!CN$4*100)</f>
        <v/>
      </c>
      <c r="CP36" s="17" t="str">
        <f>IF('Current Test'!CB$1=0,"",+PropertyTotals!CO36/PropertyTotals!CO$4*100)</f>
        <v/>
      </c>
      <c r="CQ36" s="17" t="str">
        <f>IF('Current Test'!CC$1=0,"",+PropertyTotals!CP36/PropertyTotals!CP$4*100)</f>
        <v/>
      </c>
      <c r="CR36" s="17" t="str">
        <f>IF('Current Test'!CD$1=0,"",+PropertyTotals!CQ36/PropertyTotals!CQ$4*100)</f>
        <v/>
      </c>
      <c r="CS36" s="17" t="str">
        <f>IF('Current Test'!CE$1=0,"",+PropertyTotals!CR36/PropertyTotals!CR$4*100)</f>
        <v/>
      </c>
      <c r="CT36" s="17" t="str">
        <f>IF('Current Test'!CF$1=0,"",+PropertyTotals!CS36/PropertyTotals!CS$4*100)</f>
        <v/>
      </c>
      <c r="CU36" s="17" t="str">
        <f>IF('Current Test'!CG$1=0,"",+PropertyTotals!CT36/PropertyTotals!CT$4*100)</f>
        <v/>
      </c>
      <c r="CV36" s="17" t="str">
        <f>IF('Current Test'!CH$1=0,"",+PropertyTotals!CU36/PropertyTotals!CU$4*100)</f>
        <v/>
      </c>
      <c r="CW36" s="17" t="str">
        <f>IF('Current Test'!CI$1=0,"",+PropertyTotals!CV36/PropertyTotals!CV$4*100)</f>
        <v/>
      </c>
      <c r="CX36" s="17" t="str">
        <f>IF('Current Test'!CJ$1=0,"",+PropertyTotals!CW36/PropertyTotals!CW$4*100)</f>
        <v/>
      </c>
      <c r="CY36" s="17" t="str">
        <f>IF('Current Test'!CK$1=0,"",+PropertyTotals!CX36/PropertyTotals!CX$4*100)</f>
        <v/>
      </c>
      <c r="CZ36" s="17" t="str">
        <f>IF('Current Test'!CL$1=0,"",+PropertyTotals!CY36/PropertyTotals!CY$4*100)</f>
        <v/>
      </c>
      <c r="DA36" s="17" t="str">
        <f>IF('Current Test'!CM$1=0,"",+PropertyTotals!CZ36/PropertyTotals!CZ$4*100)</f>
        <v/>
      </c>
      <c r="DB36" s="17" t="str">
        <f>IF('Current Test'!CN$1=0,"",+PropertyTotals!DA36/PropertyTotals!DA$4*100)</f>
        <v/>
      </c>
      <c r="DC36" s="17" t="str">
        <f>IF('Current Test'!CO$1=0,"",+PropertyTotals!DB36/PropertyTotals!DB$4*100)</f>
        <v/>
      </c>
      <c r="DD36" s="17" t="str">
        <f>IF('Current Test'!CP$1=0,"",+PropertyTotals!DC36/PropertyTotals!DC$4*100)</f>
        <v/>
      </c>
      <c r="DE36" s="17" t="str">
        <f>IF('Current Test'!CQ$1=0,"",+PropertyTotals!DD36/PropertyTotals!DD$4*100)</f>
        <v/>
      </c>
      <c r="DF36" s="17" t="str">
        <f>IF('Current Test'!CR$1=0,"",+PropertyTotals!DE36/PropertyTotals!DE$4*100)</f>
        <v/>
      </c>
      <c r="DG36" s="17" t="str">
        <f>IF('Current Test'!CS$1=0,"",+PropertyTotals!DF36/PropertyTotals!DF$4*100)</f>
        <v/>
      </c>
      <c r="DH36" s="17" t="str">
        <f>IF('Current Test'!CT$1=0,"",+PropertyTotals!DG36/PropertyTotals!DG$4*100)</f>
        <v/>
      </c>
      <c r="DI36" s="17" t="str">
        <f>IF('Current Test'!CU$1=0,"",+PropertyTotals!DH36/PropertyTotals!DH$4*100)</f>
        <v/>
      </c>
      <c r="DJ36" s="17" t="str">
        <f>IF('Current Test'!CV$1=0,"",+PropertyTotals!DI36/PropertyTotals!DI$4*100)</f>
        <v/>
      </c>
      <c r="DK36" s="17" t="str">
        <f>IF('Current Test'!CW$1=0,"",+PropertyTotals!DJ36/PropertyTotals!DJ$4*100)</f>
        <v/>
      </c>
      <c r="DL36" s="17" t="str">
        <f>IF('Current Test'!CX$1=0,"",+PropertyTotals!DK36/PropertyTotals!DK$4*100)</f>
        <v/>
      </c>
      <c r="DM36" s="17" t="str">
        <f>IF('Current Test'!CY$1=0,"",+PropertyTotals!DL36/PropertyTotals!DL$4*100)</f>
        <v/>
      </c>
      <c r="DN36" s="17" t="str">
        <f>IF('Current Test'!CZ$1=0,"",+PropertyTotals!DM36/PropertyTotals!DM$4*100)</f>
        <v/>
      </c>
      <c r="DO36" s="17" t="str">
        <f>IF('Current Test'!DA$1=0,"",+PropertyTotals!DN36/PropertyTotals!DN$4*100)</f>
        <v/>
      </c>
      <c r="DP36" s="17" t="str">
        <f>IF('Current Test'!DB$1=0,"",+PropertyTotals!DO36/PropertyTotals!DO$4*100)</f>
        <v/>
      </c>
      <c r="DQ36" s="17" t="str">
        <f>IF('Current Test'!DC$1=0,"",+PropertyTotals!DP36/PropertyTotals!DP$4*100)</f>
        <v/>
      </c>
      <c r="DR36" s="17" t="str">
        <f>IF('Current Test'!DD$1=0,"",+PropertyTotals!DQ36/PropertyTotals!DQ$4*100)</f>
        <v/>
      </c>
      <c r="DS36" s="17" t="str">
        <f>IF('Current Test'!DE$1=0,"",+PropertyTotals!DR36/PropertyTotals!DR$4*100)</f>
        <v/>
      </c>
      <c r="DT36" s="17" t="str">
        <f>IF('Current Test'!DF$1=0,"",+PropertyTotals!DS36/PropertyTotals!DS$4*100)</f>
        <v/>
      </c>
      <c r="DU36" s="17" t="str">
        <f>IF('Current Test'!DG$1=0,"",+PropertyTotals!DT36/PropertyTotals!DT$4*100)</f>
        <v/>
      </c>
      <c r="DV36" s="17" t="str">
        <f>IF('Current Test'!DH$1=0,"",+PropertyTotals!DU36/PropertyTotals!DU$4*100)</f>
        <v/>
      </c>
      <c r="DW36" s="17" t="str">
        <f>IF('Current Test'!DI$1=0,"",+PropertyTotals!DV36/PropertyTotals!DV$4*100)</f>
        <v/>
      </c>
      <c r="DX36" s="17" t="str">
        <f>IF('Current Test'!DJ$1=0,"",+PropertyTotals!DW36/PropertyTotals!DW$4*100)</f>
        <v/>
      </c>
      <c r="DY36" s="17" t="str">
        <f>IF('Current Test'!DK$1=0,"",+PropertyTotals!DX36/PropertyTotals!DX$4*100)</f>
        <v/>
      </c>
      <c r="DZ36" s="17" t="str">
        <f>IF('Current Test'!DL$1=0,"",+PropertyTotals!DY36/PropertyTotals!DY$4*100)</f>
        <v/>
      </c>
      <c r="EA36" s="17" t="str">
        <f>IF('Current Test'!DM$1=0,"",+PropertyTotals!DZ36/PropertyTotals!DZ$4*100)</f>
        <v/>
      </c>
      <c r="EB36" s="17" t="str">
        <f>IF('Current Test'!DN$1=0,"",+PropertyTotals!EA36/PropertyTotals!EA$4*100)</f>
        <v/>
      </c>
      <c r="EC36" s="17" t="str">
        <f>IF('Current Test'!DO$1=0,"",+PropertyTotals!EB36/PropertyTotals!EB$4*100)</f>
        <v/>
      </c>
      <c r="ED36" s="17" t="str">
        <f>IF('Current Test'!DP$1=0,"",+PropertyTotals!EC36/PropertyTotals!EC$4*100)</f>
        <v/>
      </c>
      <c r="EE36" s="17" t="str">
        <f>IF('Current Test'!DQ$1=0,"",+PropertyTotals!ED36/PropertyTotals!ED$4*100)</f>
        <v/>
      </c>
      <c r="EF36" s="17" t="str">
        <f>IF('Current Test'!DR$1=0,"",+PropertyTotals!EE36/PropertyTotals!EE$4*100)</f>
        <v/>
      </c>
      <c r="EG36" s="17" t="str">
        <f>IF('Current Test'!DS$1=0,"",+PropertyTotals!EF36/PropertyTotals!EF$4*100)</f>
        <v/>
      </c>
      <c r="EH36" s="17" t="str">
        <f>IF('Current Test'!DT$1=0,"",+PropertyTotals!EG36/PropertyTotals!EG$4*100)</f>
        <v/>
      </c>
      <c r="EI36" s="17" t="str">
        <f>IF('Current Test'!DU$1=0,"",+PropertyTotals!EH36/PropertyTotals!EH$4*100)</f>
        <v/>
      </c>
      <c r="EJ36" s="17" t="str">
        <f>IF('Current Test'!DV$1=0,"",+PropertyTotals!EI36/PropertyTotals!EI$4*100)</f>
        <v/>
      </c>
      <c r="EK36" s="17" t="str">
        <f>IF('Current Test'!DW$1=0,"",+PropertyTotals!EJ36/PropertyTotals!EJ$4*100)</f>
        <v/>
      </c>
      <c r="EL36" s="17" t="str">
        <f>IF('Current Test'!DX$1=0,"",+PropertyTotals!EK36/PropertyTotals!EK$4*100)</f>
        <v/>
      </c>
      <c r="EM36" s="17" t="str">
        <f>IF('Current Test'!DY$1=0,"",+PropertyTotals!EL36/PropertyTotals!EL$4*100)</f>
        <v/>
      </c>
      <c r="EN36" s="17" t="str">
        <f>IF('Current Test'!DZ$1=0,"",+PropertyTotals!EM36/PropertyTotals!EM$4*100)</f>
        <v/>
      </c>
      <c r="EO36" s="17" t="str">
        <f>IF('Current Test'!EA$1=0,"",+PropertyTotals!EN36/PropertyTotals!EN$4*100)</f>
        <v/>
      </c>
      <c r="EP36" s="17" t="str">
        <f>IF('Current Test'!EB$1=0,"",+PropertyTotals!EO36/PropertyTotals!EO$4*100)</f>
        <v/>
      </c>
      <c r="EQ36" s="17" t="str">
        <f>IF('Current Test'!EC$1=0,"",+PropertyTotals!EP36/PropertyTotals!EP$4*100)</f>
        <v/>
      </c>
      <c r="ER36" s="17" t="str">
        <f>IF('Current Test'!ED$1=0,"",+PropertyTotals!EQ36/PropertyTotals!EQ$4*100)</f>
        <v/>
      </c>
      <c r="ES36" s="17" t="str">
        <f>IF('Current Test'!EE$1=0,"",+PropertyTotals!ER36/PropertyTotals!ER$4*100)</f>
        <v/>
      </c>
      <c r="ET36" s="17" t="str">
        <f>IF('Current Test'!EF$1=0,"",+PropertyTotals!ES36/PropertyTotals!ES$4*100)</f>
        <v/>
      </c>
      <c r="EU36" s="17" t="str">
        <f>IF('Current Test'!EG$1=0,"",+PropertyTotals!ET36/PropertyTotals!ET$4*100)</f>
        <v/>
      </c>
      <c r="EV36" s="17" t="str">
        <f>IF('Current Test'!EH$1=0,"",+PropertyTotals!EU36/PropertyTotals!EU$4*100)</f>
        <v/>
      </c>
      <c r="EW36" s="17" t="str">
        <f>IF('Current Test'!EI$1=0,"",+PropertyTotals!EV36/PropertyTotals!EV$4*100)</f>
        <v/>
      </c>
      <c r="EX36" s="17" t="str">
        <f>IF('Current Test'!EJ$1=0,"",+PropertyTotals!EW36/PropertyTotals!EW$4*100)</f>
        <v/>
      </c>
      <c r="EY36" s="17" t="str">
        <f>IF('Current Test'!EK$1=0,"",+PropertyTotals!EX36/PropertyTotals!EX$4*100)</f>
        <v/>
      </c>
      <c r="EZ36" s="17" t="str">
        <f>IF('Current Test'!EL$1=0,"",+PropertyTotals!EY36/PropertyTotals!EY$4*100)</f>
        <v/>
      </c>
      <c r="FA36" s="17" t="str">
        <f>IF('Current Test'!EM$1=0,"",+PropertyTotals!EZ36/PropertyTotals!EZ$4*100)</f>
        <v/>
      </c>
      <c r="FB36" s="17" t="str">
        <f>IF('Current Test'!EN$1=0,"",+PropertyTotals!FA36/PropertyTotals!FA$4*100)</f>
        <v/>
      </c>
      <c r="FC36" s="17" t="str">
        <f>IF('Current Test'!EO$1=0,"",+PropertyTotals!FB36/PropertyTotals!FB$4*100)</f>
        <v/>
      </c>
      <c r="FD36" s="17" t="str">
        <f>IF('Current Test'!EP$1=0,"",+PropertyTotals!FC36/PropertyTotals!FC$4*100)</f>
        <v/>
      </c>
      <c r="FE36" s="17" t="str">
        <f>IF('Current Test'!EQ$1=0,"",+PropertyTotals!FD36/PropertyTotals!FD$4*100)</f>
        <v/>
      </c>
      <c r="FF36" s="17" t="str">
        <f>IF('Current Test'!ER$1=0,"",+PropertyTotals!FE36/PropertyTotals!FE$4*100)</f>
        <v/>
      </c>
      <c r="FG36" s="17" t="str">
        <f>IF('Current Test'!ES$1=0,"",+PropertyTotals!FF36/PropertyTotals!FF$4*100)</f>
        <v/>
      </c>
      <c r="FH36" s="17" t="str">
        <f>IF('Current Test'!ET$1=0,"",+PropertyTotals!FG36/PropertyTotals!FG$4*100)</f>
        <v/>
      </c>
      <c r="FI36" s="17" t="str">
        <f>IF('Current Test'!EU$1=0,"",+PropertyTotals!FH36/PropertyTotals!FH$4*100)</f>
        <v/>
      </c>
      <c r="FJ36" s="17" t="str">
        <f>IF('Current Test'!EV$1=0,"",+PropertyTotals!FI36/PropertyTotals!FI$4*100)</f>
        <v/>
      </c>
      <c r="FK36" s="17" t="str">
        <f>IF('Current Test'!EW$1=0,"",+PropertyTotals!FJ36/PropertyTotals!FJ$4*100)</f>
        <v/>
      </c>
      <c r="FL36" s="17" t="str">
        <f>IF('Current Test'!EX$1=0,"",+PropertyTotals!FK36/PropertyTotals!FK$4*100)</f>
        <v/>
      </c>
      <c r="FM36" s="17" t="str">
        <f>IF('Current Test'!EY$1=0,"",+PropertyTotals!FL36/PropertyTotals!FL$4*100)</f>
        <v/>
      </c>
      <c r="FN36" s="17" t="str">
        <f>IF('Current Test'!EZ$1=0,"",+PropertyTotals!FM36/PropertyTotals!FM$4*100)</f>
        <v/>
      </c>
      <c r="FO36" s="17" t="str">
        <f>IF('Current Test'!FA$1=0,"",+PropertyTotals!FN36/PropertyTotals!FN$4*100)</f>
        <v/>
      </c>
      <c r="FP36" s="17" t="str">
        <f>IF('Current Test'!FB$1=0,"",+PropertyTotals!FO36/PropertyTotals!FO$4*100)</f>
        <v/>
      </c>
      <c r="FQ36" s="17" t="str">
        <f>IF('Current Test'!FC$1=0,"",+PropertyTotals!FP36/PropertyTotals!FP$4*100)</f>
        <v/>
      </c>
      <c r="FR36" s="17" t="str">
        <f>IF('Current Test'!FD$1=0,"",+PropertyTotals!FQ36/PropertyTotals!FQ$4*100)</f>
        <v/>
      </c>
      <c r="FS36" s="17" t="str">
        <f>IF('Current Test'!FE$1=0,"",+PropertyTotals!FR36/PropertyTotals!FR$4*100)</f>
        <v/>
      </c>
      <c r="FT36" s="17" t="str">
        <f>IF('Current Test'!FF$1=0,"",+PropertyTotals!FS36/PropertyTotals!FS$4*100)</f>
        <v/>
      </c>
      <c r="FU36" s="17" t="str">
        <f>IF('Current Test'!FG$1=0,"",+PropertyTotals!FT36/PropertyTotals!FT$4*100)</f>
        <v/>
      </c>
      <c r="FV36" s="17" t="str">
        <f>IF('Current Test'!FH$1=0,"",+PropertyTotals!FU36/PropertyTotals!FU$4*100)</f>
        <v/>
      </c>
      <c r="FW36" s="17" t="str">
        <f>IF('Current Test'!FI$1=0,"",+PropertyTotals!FV36/PropertyTotals!FV$4*100)</f>
        <v/>
      </c>
      <c r="FX36" s="17" t="str">
        <f>IF('Current Test'!FJ$1=0,"",+PropertyTotals!FW36/PropertyTotals!FW$4*100)</f>
        <v/>
      </c>
      <c r="FY36" s="17" t="str">
        <f>IF('Current Test'!FK$1=0,"",+PropertyTotals!FX36/PropertyTotals!FX$4*100)</f>
        <v/>
      </c>
      <c r="FZ36" s="17" t="str">
        <f>IF('Current Test'!FL$1=0,"",+PropertyTotals!FY36/PropertyTotals!FY$4*100)</f>
        <v/>
      </c>
      <c r="GA36" s="17" t="str">
        <f>IF('Current Test'!FM$1=0,"",+PropertyTotals!FZ36/PropertyTotals!FZ$4*100)</f>
        <v/>
      </c>
      <c r="GB36" s="17" t="str">
        <f>IF('Current Test'!FN$1=0,"",+PropertyTotals!GA36/PropertyTotals!GA$4*100)</f>
        <v/>
      </c>
      <c r="GC36" s="17" t="str">
        <f>IF('Current Test'!FO$1=0,"",+PropertyTotals!GB36/PropertyTotals!GB$4*100)</f>
        <v/>
      </c>
      <c r="GD36" s="17" t="str">
        <f>IF('Current Test'!FP$1=0,"",+PropertyTotals!GC36/PropertyTotals!GC$4*100)</f>
        <v/>
      </c>
      <c r="GE36" s="17" t="str">
        <f>IF('Current Test'!FQ$1=0,"",+PropertyTotals!GD36/PropertyTotals!GD$4*100)</f>
        <v/>
      </c>
      <c r="GF36" s="17" t="str">
        <f>IF('Current Test'!FR$1=0,"",+PropertyTotals!GE36/PropertyTotals!GE$4*100)</f>
        <v/>
      </c>
      <c r="GG36" s="17" t="str">
        <f>IF('Current Test'!FS$1=0,"",+PropertyTotals!GF36/PropertyTotals!GF$4*100)</f>
        <v/>
      </c>
      <c r="GH36" s="17" t="str">
        <f>IF('Current Test'!FT$1=0,"",+PropertyTotals!GG36/PropertyTotals!GG$4*100)</f>
        <v/>
      </c>
      <c r="GI36" s="17" t="str">
        <f>IF('Current Test'!FU$1=0,"",+PropertyTotals!GH36/PropertyTotals!GH$4*100)</f>
        <v/>
      </c>
      <c r="GJ36" s="17" t="str">
        <f>IF('Current Test'!FV$1=0,"",+PropertyTotals!GI36/PropertyTotals!GI$4*100)</f>
        <v/>
      </c>
      <c r="GK36" s="17" t="str">
        <f>IF('Current Test'!FW$1=0,"",+PropertyTotals!GJ36/PropertyTotals!GJ$4*100)</f>
        <v/>
      </c>
      <c r="GL36" s="17" t="str">
        <f>IF('Current Test'!FX$1=0,"",+PropertyTotals!GK36/PropertyTotals!GK$4*100)</f>
        <v/>
      </c>
      <c r="GM36" s="17" t="str">
        <f>IF('Current Test'!FY$1=0,"",+PropertyTotals!GL36/PropertyTotals!GL$4*100)</f>
        <v/>
      </c>
      <c r="GN36" s="17" t="str">
        <f>IF('Current Test'!FZ$1=0,"",+PropertyTotals!GM36/PropertyTotals!GM$4*100)</f>
        <v/>
      </c>
      <c r="GO36" s="17" t="str">
        <f>IF('Current Test'!GA$1=0,"",+PropertyTotals!GN36/PropertyTotals!GN$4*100)</f>
        <v/>
      </c>
      <c r="GP36" s="17" t="str">
        <f>IF('Current Test'!GB$1=0,"",+PropertyTotals!GO36/PropertyTotals!GO$4*100)</f>
        <v/>
      </c>
      <c r="GQ36" s="17" t="str">
        <f>IF('Current Test'!GC$1=0,"",+PropertyTotals!GP36/PropertyTotals!GP$4*100)</f>
        <v/>
      </c>
      <c r="GR36" s="17" t="str">
        <f>IF('Current Test'!GD$1=0,"",+PropertyTotals!GQ36/PropertyTotals!GQ$4*100)</f>
        <v/>
      </c>
      <c r="GS36" s="17" t="str">
        <f>IF('Current Test'!GE$1=0,"",+PropertyTotals!GR36/PropertyTotals!GR$4*100)</f>
        <v/>
      </c>
      <c r="GT36" s="17" t="str">
        <f>IF('Current Test'!GF$1=0,"",+PropertyTotals!GS36/PropertyTotals!GS$4*100)</f>
        <v/>
      </c>
      <c r="GU36" s="17" t="str">
        <f>IF('Current Test'!GG$1=0,"",+PropertyTotals!GT36/PropertyTotals!GT$4*100)</f>
        <v/>
      </c>
      <c r="GV36" s="17" t="str">
        <f>IF('Current Test'!GH$1=0,"",+PropertyTotals!GU36/PropertyTotals!GU$4*100)</f>
        <v/>
      </c>
      <c r="GW36" s="17" t="str">
        <f>IF('Current Test'!GI$1=0,"",+PropertyTotals!GV36/PropertyTotals!GV$4*100)</f>
        <v/>
      </c>
      <c r="GX36" s="17" t="str">
        <f>IF('Current Test'!GJ$1=0,"",+PropertyTotals!GW36/PropertyTotals!GW$4*100)</f>
        <v/>
      </c>
      <c r="GY36" s="17" t="str">
        <f>IF('Current Test'!GK$1=0,"",+PropertyTotals!GX36/PropertyTotals!GX$4*100)</f>
        <v/>
      </c>
      <c r="GZ36" s="17" t="str">
        <f>IF('Current Test'!GL$1=0,"",+PropertyTotals!GY36/PropertyTotals!GY$4*100)</f>
        <v/>
      </c>
      <c r="HA36" s="17" t="str">
        <f>IF('Current Test'!GM$1=0,"",+PropertyTotals!GZ36/PropertyTotals!GZ$4*100)</f>
        <v/>
      </c>
      <c r="HB36" s="17" t="str">
        <f>IF('Current Test'!GN$1=0,"",+PropertyTotals!HA36/PropertyTotals!HA$4*100)</f>
        <v/>
      </c>
      <c r="HC36" s="17" t="str">
        <f>IF('Current Test'!GO$1=0,"",+PropertyTotals!HB36/PropertyTotals!HB$4*100)</f>
        <v/>
      </c>
      <c r="HD36" s="17" t="str">
        <f>IF('Current Test'!GP$1=0,"",+PropertyTotals!HC36/PropertyTotals!HC$4*100)</f>
        <v/>
      </c>
      <c r="HE36" s="17" t="str">
        <f>IF('Current Test'!GQ$1=0,"",+PropertyTotals!HD36/PropertyTotals!HD$4*100)</f>
        <v/>
      </c>
      <c r="HF36" s="17" t="str">
        <f>IF('Current Test'!GR$1=0,"",+PropertyTotals!HE36/PropertyTotals!HE$4*100)</f>
        <v/>
      </c>
      <c r="HG36" s="17" t="str">
        <f>IF('Current Test'!GS$1=0,"",+PropertyTotals!HF36/PropertyTotals!HF$4*100)</f>
        <v/>
      </c>
      <c r="HH36" s="17" t="str">
        <f>IF('Current Test'!GT$1=0,"",+PropertyTotals!HG36/PropertyTotals!HG$4*100)</f>
        <v/>
      </c>
      <c r="HI36" s="17" t="str">
        <f>IF('Current Test'!GU$1=0,"",+PropertyTotals!HH36/PropertyTotals!HH$4*100)</f>
        <v/>
      </c>
      <c r="HJ36" s="17" t="str">
        <f>IF('Current Test'!GV$1=0,"",+PropertyTotals!HI36/PropertyTotals!HI$4*100)</f>
        <v/>
      </c>
      <c r="HK36" s="17" t="str">
        <f>IF('Current Test'!GW$1=0,"",+PropertyTotals!HJ36/PropertyTotals!HJ$4*100)</f>
        <v/>
      </c>
      <c r="HL36" s="17" t="str">
        <f>IF('Current Test'!GX$1=0,"",+PropertyTotals!HK36/PropertyTotals!HK$4*100)</f>
        <v/>
      </c>
      <c r="HM36" s="17" t="str">
        <f>IF('Current Test'!GY$1=0,"",+PropertyTotals!HL36/PropertyTotals!HL$4*100)</f>
        <v/>
      </c>
      <c r="HN36" s="17" t="str">
        <f>IF('Current Test'!GZ$1=0,"",+PropertyTotals!HM36/PropertyTotals!HM$4*100)</f>
        <v/>
      </c>
      <c r="HO36" s="17" t="str">
        <f>IF('Current Test'!HA$1=0,"",+PropertyTotals!HN36/PropertyTotals!HN$4*100)</f>
        <v/>
      </c>
      <c r="HP36" s="17" t="str">
        <f>IF('Current Test'!HB$1=0,"",+PropertyTotals!HO36/PropertyTotals!HO$4*100)</f>
        <v/>
      </c>
      <c r="HQ36" s="17" t="str">
        <f>IF('Current Test'!HC$1=0,"",+PropertyTotals!HP36/PropertyTotals!HP$4*100)</f>
        <v/>
      </c>
      <c r="HR36" s="17" t="str">
        <f>IF('Current Test'!HD$1=0,"",+PropertyTotals!HQ36/PropertyTotals!HQ$4*100)</f>
        <v/>
      </c>
      <c r="HS36" s="17" t="str">
        <f>IF('Current Test'!HE$1=0,"",+PropertyTotals!HR36/PropertyTotals!HR$4*100)</f>
        <v/>
      </c>
      <c r="HT36" s="17" t="str">
        <f>IF('Current Test'!HF$1=0,"",+PropertyTotals!HS36/PropertyTotals!HS$4*100)</f>
        <v/>
      </c>
      <c r="HU36" s="17" t="str">
        <f>IF('Current Test'!HG$1=0,"",+PropertyTotals!HT36/PropertyTotals!HT$4*100)</f>
        <v/>
      </c>
      <c r="HV36" s="17" t="str">
        <f>IF('Current Test'!HH$1=0,"",+PropertyTotals!HU36/PropertyTotals!HU$4*100)</f>
        <v/>
      </c>
      <c r="HW36" s="17" t="str">
        <f>IF('Current Test'!HI$1=0,"",+PropertyTotals!HV36/PropertyTotals!HV$4*100)</f>
        <v/>
      </c>
      <c r="HX36" s="17" t="str">
        <f>IF('Current Test'!HJ$1=0,"",+PropertyTotals!HW36/PropertyTotals!HW$4*100)</f>
        <v/>
      </c>
      <c r="HY36" s="17" t="str">
        <f>IF('Current Test'!HK$1=0,"",+PropertyTotals!HX36/PropertyTotals!HX$4*100)</f>
        <v/>
      </c>
      <c r="HZ36" s="17" t="str">
        <f>IF('Current Test'!HL$1=0,"",+PropertyTotals!HY36/PropertyTotals!HY$4*100)</f>
        <v/>
      </c>
      <c r="IA36" s="17" t="str">
        <f>IF('Current Test'!HM$1=0,"",+PropertyTotals!HZ36/PropertyTotals!HZ$4*100)</f>
        <v/>
      </c>
      <c r="IB36" s="17" t="str">
        <f>IF('Current Test'!HN$1=0,"",+PropertyTotals!IA36/PropertyTotals!IA$4*100)</f>
        <v/>
      </c>
      <c r="IC36" s="17" t="str">
        <f>IF('Current Test'!HO$1=0,"",+PropertyTotals!IB36/PropertyTotals!IB$4*100)</f>
        <v/>
      </c>
      <c r="ID36" s="17" t="str">
        <f>IF('Current Test'!HP$1=0,"",+PropertyTotals!IC36/PropertyTotals!IC$4*100)</f>
        <v/>
      </c>
      <c r="IE36" s="17" t="str">
        <f>IF('Current Test'!HQ$1=0,"",+PropertyTotals!ID36/PropertyTotals!ID$4*100)</f>
        <v/>
      </c>
      <c r="IF36" s="17" t="str">
        <f>IF('Current Test'!HR$1=0,"",+PropertyTotals!IE36/PropertyTotals!IE$4*100)</f>
        <v/>
      </c>
      <c r="IG36" s="17" t="str">
        <f>IF('Current Test'!HS$1=0,"",+PropertyTotals!IF36/PropertyTotals!IF$4*100)</f>
        <v/>
      </c>
      <c r="IH36" s="17" t="str">
        <f>IF('Current Test'!HT$1=0,"",+PropertyTotals!IG36/PropertyTotals!IG$4*100)</f>
        <v/>
      </c>
      <c r="II36" s="17" t="str">
        <f>IF('Current Test'!HU$1=0,"",+PropertyTotals!IH36/PropertyTotals!IH$4*100)</f>
        <v/>
      </c>
      <c r="IJ36" s="17" t="str">
        <f>IF('Current Test'!HV$1=0,"",+PropertyTotals!II36/PropertyTotals!II$4*100)</f>
        <v/>
      </c>
      <c r="IK36" s="17" t="str">
        <f>IF('Current Test'!HW$1=0,"",+PropertyTotals!IJ36/PropertyTotals!IJ$4*100)</f>
        <v/>
      </c>
      <c r="IL36" s="17" t="str">
        <f>IF('Current Test'!HX$1=0,"",+PropertyTotals!IK36/PropertyTotals!IK$4*100)</f>
        <v/>
      </c>
      <c r="IM36" s="17" t="str">
        <f>IF('Current Test'!HY$1=0,"",+PropertyTotals!IL36/PropertyTotals!IL$4*100)</f>
        <v/>
      </c>
      <c r="IN36" s="17" t="str">
        <f>IF('Current Test'!HZ$1=0,"",+PropertyTotals!IM36/PropertyTotals!IM$4*100)</f>
        <v/>
      </c>
      <c r="IO36" s="17" t="str">
        <f>IF('Current Test'!IA$1=0,"",+PropertyTotals!IN36/PropertyTotals!IN$4*100)</f>
        <v/>
      </c>
      <c r="IP36" s="17" t="str">
        <f>IF('Current Test'!IB$1=0,"",+PropertyTotals!IO36/PropertyTotals!IO$4*100)</f>
        <v/>
      </c>
      <c r="IQ36" s="17" t="str">
        <f>IF('Current Test'!IC$1=0,"",+PropertyTotals!IP36/PropertyTotals!IP$4*100)</f>
        <v/>
      </c>
      <c r="IR36" s="17" t="str">
        <f>IF('Current Test'!ID$1=0,"",+PropertyTotals!IQ36/PropertyTotals!IQ$4*100)</f>
        <v/>
      </c>
      <c r="IS36" s="17" t="str">
        <f>IF('Current Test'!IE$1=0,"",+PropertyTotals!IR36/PropertyTotals!IR$4*100)</f>
        <v/>
      </c>
      <c r="IT36" s="17" t="str">
        <f>IF('Current Test'!IF$1=0,"",+PropertyTotals!IS36/PropertyTotals!IS$4*100)</f>
        <v/>
      </c>
      <c r="IU36" s="17" t="str">
        <f>IF('Current Test'!IG$1=0,"",+PropertyTotals!IT36/PropertyTotals!IT$4*100)</f>
        <v/>
      </c>
      <c r="IV36" s="17" t="str">
        <f>IF('Current Test'!IH$1=0,"",+PropertyTotals!IU36/PropertyTotals!IU$4*100)</f>
        <v/>
      </c>
      <c r="IW36" s="17" t="str">
        <f>IF('Current Test'!II$1=0,"",+PropertyTotals!IV36/PropertyTotals!IV$4*100)</f>
        <v/>
      </c>
      <c r="IX36" s="17" t="str">
        <f>IF('Current Test'!IJ$1=0,"",+PropertyTotals!IW36/PropertyTotals!IW$4*100)</f>
        <v/>
      </c>
      <c r="IY36" s="17" t="str">
        <f>IF('Current Test'!IK$1=0,"",+PropertyTotals!IX36/PropertyTotals!IX$4*100)</f>
        <v/>
      </c>
      <c r="IZ36" s="17" t="str">
        <f>IF('Current Test'!IL$1=0,"",+PropertyTotals!IY36/PropertyTotals!IY$4*100)</f>
        <v/>
      </c>
      <c r="JA36" s="17" t="str">
        <f>IF('Current Test'!IM$1=0,"",+PropertyTotals!IZ36/PropertyTotals!IZ$4*100)</f>
        <v/>
      </c>
      <c r="JB36" s="17" t="str">
        <f>IF('Current Test'!IN$1=0,"",+PropertyTotals!JA36/PropertyTotals!JA$4*100)</f>
        <v/>
      </c>
      <c r="JC36" s="17" t="str">
        <f>IF('Current Test'!IO$1=0,"",+PropertyTotals!JB36/PropertyTotals!JB$4*100)</f>
        <v/>
      </c>
      <c r="JD36" s="17" t="str">
        <f>IF('Current Test'!IP$1=0,"",+PropertyTotals!JC36/PropertyTotals!JC$4*100)</f>
        <v/>
      </c>
      <c r="JE36" s="17" t="str">
        <f>IF('Current Test'!IQ$1=0,"",+PropertyTotals!JD36/PropertyTotals!JD$4*100)</f>
        <v/>
      </c>
      <c r="JF36" s="17" t="str">
        <f>IF('Current Test'!IR$1=0,"",+PropertyTotals!JE36/PropertyTotals!JE$4*100)</f>
        <v/>
      </c>
      <c r="JG36" s="17" t="str">
        <f>IF('Current Test'!IS$1=0,"",+PropertyTotals!JF36/PropertyTotals!JF$4*100)</f>
        <v/>
      </c>
      <c r="JH36" s="17" t="str">
        <f>IF('Current Test'!IT$1=0,"",+PropertyTotals!JG36/PropertyTotals!JG$4*100)</f>
        <v/>
      </c>
      <c r="JI36" s="17" t="str">
        <f>IF('Current Test'!IU$1=0,"",+PropertyTotals!JH36/PropertyTotals!JH$4*100)</f>
        <v/>
      </c>
      <c r="JJ36" s="17" t="str">
        <f>IF('Current Test'!IV$1=0,"",+PropertyTotals!JI36/PropertyTotals!JI$4*100)</f>
        <v/>
      </c>
      <c r="JK36" s="17" t="str">
        <f>IF('Current Test'!IW$1=0,"",+PropertyTotals!JJ36/PropertyTotals!JJ$4*100)</f>
        <v/>
      </c>
      <c r="JL36" s="17" t="str">
        <f>IF('Current Test'!IX$1=0,"",+PropertyTotals!JK36/PropertyTotals!JK$4*100)</f>
        <v/>
      </c>
      <c r="JM36" s="17" t="str">
        <f>IF('Current Test'!IY$1=0,"",+PropertyTotals!JL36/PropertyTotals!JL$4*100)</f>
        <v/>
      </c>
      <c r="JN36" s="17" t="str">
        <f>IF('Current Test'!IZ$1=0,"",+PropertyTotals!JM36/PropertyTotals!JM$4*100)</f>
        <v/>
      </c>
      <c r="JO36" s="17" t="str">
        <f>IF('Current Test'!JA$1=0,"",+PropertyTotals!JN36/PropertyTotals!JN$4*100)</f>
        <v/>
      </c>
      <c r="JP36" s="17" t="str">
        <f>IF('Current Test'!JB$1=0,"",+PropertyTotals!JO36/PropertyTotals!JO$4*100)</f>
        <v/>
      </c>
      <c r="JQ36" s="17" t="str">
        <f>IF('Current Test'!JC$1=0,"",+PropertyTotals!JP36/PropertyTotals!JP$4*100)</f>
        <v/>
      </c>
      <c r="JR36" s="17" t="str">
        <f>IF('Current Test'!JD$1=0,"",+PropertyTotals!JQ36/PropertyTotals!JQ$4*100)</f>
        <v/>
      </c>
      <c r="JS36" s="17" t="str">
        <f>IF('Current Test'!JE$1=0,"",+PropertyTotals!JR36/PropertyTotals!JR$4*100)</f>
        <v/>
      </c>
      <c r="JT36" s="17" t="str">
        <f>IF('Current Test'!JF$1=0,"",+PropertyTotals!JS36/PropertyTotals!JS$4*100)</f>
        <v/>
      </c>
      <c r="JU36" s="17" t="str">
        <f>IF('Current Test'!JG$1=0,"",+PropertyTotals!JT36/PropertyTotals!JT$4*100)</f>
        <v/>
      </c>
      <c r="JV36" s="17" t="str">
        <f>IF('Current Test'!JH$1=0,"",+PropertyTotals!JU36/PropertyTotals!JU$4*100)</f>
        <v/>
      </c>
      <c r="JW36" s="17" t="str">
        <f>IF('Current Test'!JI$1=0,"",+PropertyTotals!JV36/PropertyTotals!JV$4*100)</f>
        <v/>
      </c>
      <c r="JX36" s="17" t="str">
        <f>IF('Current Test'!JJ$1=0,"",+PropertyTotals!JW36/PropertyTotals!JW$4*100)</f>
        <v/>
      </c>
      <c r="JY36" s="17" t="str">
        <f>IF('Current Test'!JK$1=0,"",+PropertyTotals!JX36/PropertyTotals!JX$4*100)</f>
        <v/>
      </c>
      <c r="JZ36" s="17" t="str">
        <f>IF('Current Test'!JL$1=0,"",+PropertyTotals!JY36/PropertyTotals!JY$4*100)</f>
        <v/>
      </c>
      <c r="KA36" s="17" t="str">
        <f>IF('Current Test'!JM$1=0,"",+PropertyTotals!JZ36/PropertyTotals!JZ$4*100)</f>
        <v/>
      </c>
      <c r="KB36" s="17" t="str">
        <f>IF('Current Test'!JN$1=0,"",+PropertyTotals!KA36/PropertyTotals!KA$4*100)</f>
        <v/>
      </c>
      <c r="KC36" s="17" t="str">
        <f>IF('Current Test'!JO$1=0,"",+PropertyTotals!KB36/PropertyTotals!KB$4*100)</f>
        <v/>
      </c>
      <c r="KD36" s="17" t="str">
        <f>IF('Current Test'!JP$1=0,"",+PropertyTotals!KC36/PropertyTotals!KC$4*100)</f>
        <v/>
      </c>
      <c r="KE36" s="17" t="str">
        <f>IF('Current Test'!JQ$1=0,"",+PropertyTotals!KD36/PropertyTotals!KD$4*100)</f>
        <v/>
      </c>
      <c r="KF36" s="17" t="str">
        <f>IF('Current Test'!JR$1=0,"",+PropertyTotals!KE36/PropertyTotals!KE$4*100)</f>
        <v/>
      </c>
      <c r="KG36" s="17" t="str">
        <f>IF('Current Test'!JS$1=0,"",+PropertyTotals!KF36/PropertyTotals!KF$4*100)</f>
        <v/>
      </c>
      <c r="KH36" s="17" t="str">
        <f>IF('Current Test'!JT$1=0,"",+PropertyTotals!KG36/PropertyTotals!KG$4*100)</f>
        <v/>
      </c>
      <c r="KI36" s="17" t="str">
        <f>IF('Current Test'!JU$1=0,"",+PropertyTotals!KH36/PropertyTotals!KH$4*100)</f>
        <v/>
      </c>
      <c r="KJ36" s="17" t="str">
        <f>IF('Current Test'!JV$1=0,"",+PropertyTotals!KI36/PropertyTotals!KI$4*100)</f>
        <v/>
      </c>
      <c r="KK36" s="17" t="str">
        <f>IF('Current Test'!JW$1=0,"",+PropertyTotals!KJ36/PropertyTotals!KJ$4*100)</f>
        <v/>
      </c>
      <c r="KL36" s="17" t="str">
        <f>IF('Current Test'!JX$1=0,"",+PropertyTotals!KK36/PropertyTotals!KK$4*100)</f>
        <v/>
      </c>
      <c r="KM36" s="17" t="str">
        <f>IF('Current Test'!JY$1=0,"",+PropertyTotals!KL36/PropertyTotals!KL$4*100)</f>
        <v/>
      </c>
      <c r="KN36" s="17" t="str">
        <f>IF('Current Test'!JZ$1=0,"",+PropertyTotals!KM36/PropertyTotals!KM$4*100)</f>
        <v/>
      </c>
      <c r="KO36" s="17" t="str">
        <f>IF('Current Test'!KA$1=0,"",+PropertyTotals!KN36/PropertyTotals!KN$4*100)</f>
        <v/>
      </c>
      <c r="KP36" s="17" t="str">
        <f>IF('Current Test'!KB$1=0,"",+PropertyTotals!KO36/PropertyTotals!KO$4*100)</f>
        <v/>
      </c>
      <c r="KQ36" s="17" t="str">
        <f>IF('Current Test'!KC$1=0,"",+PropertyTotals!KP36/PropertyTotals!KP$4*100)</f>
        <v/>
      </c>
      <c r="KR36" s="17" t="str">
        <f>IF('Current Test'!KD$1=0,"",+PropertyTotals!KQ36/PropertyTotals!KQ$4*100)</f>
        <v/>
      </c>
      <c r="KS36" s="17" t="str">
        <f>IF('Current Test'!KE$1=0,"",+PropertyTotals!KR36/PropertyTotals!KR$4*100)</f>
        <v/>
      </c>
      <c r="KT36" s="17" t="str">
        <f>IF('Current Test'!KF$1=0,"",+PropertyTotals!KS36/PropertyTotals!KS$4*100)</f>
        <v/>
      </c>
      <c r="KU36" s="17" t="str">
        <f>IF('Current Test'!KG$1=0,"",+PropertyTotals!KT36/PropertyTotals!KT$4*100)</f>
        <v/>
      </c>
      <c r="KV36" s="17" t="str">
        <f>IF('Current Test'!KH$1=0,"",+PropertyTotals!KU36/PropertyTotals!KU$4*100)</f>
        <v/>
      </c>
      <c r="KW36" s="17" t="str">
        <f>IF('Current Test'!KI$1=0,"",+PropertyTotals!KV36/PropertyTotals!KV$4*100)</f>
        <v/>
      </c>
      <c r="KX36" s="17" t="str">
        <f>IF('Current Test'!KJ$1=0,"",+PropertyTotals!KW36/PropertyTotals!KW$4*100)</f>
        <v/>
      </c>
      <c r="KY36" s="17" t="str">
        <f>IF('Current Test'!KK$1=0,"",+PropertyTotals!KX36/PropertyTotals!KX$4*100)</f>
        <v/>
      </c>
      <c r="KZ36" s="17" t="str">
        <f>IF('Current Test'!KL$1=0,"",+PropertyTotals!KY36/PropertyTotals!KY$4*100)</f>
        <v/>
      </c>
      <c r="LA36" s="17" t="str">
        <f>IF('Current Test'!KM$1=0,"",+PropertyTotals!KZ36/PropertyTotals!KZ$4*100)</f>
        <v/>
      </c>
      <c r="LB36" s="17" t="str">
        <f>IF('Current Test'!KN$1=0,"",+PropertyTotals!LA36/PropertyTotals!LA$4*100)</f>
        <v/>
      </c>
      <c r="LC36" s="17" t="str">
        <f>IF('Current Test'!KO$1=0,"",+PropertyTotals!LB36/PropertyTotals!LB$4*100)</f>
        <v/>
      </c>
    </row>
    <row r="37" spans="1:315" x14ac:dyDescent="0.2">
      <c r="A37" s="11" t="s">
        <v>10</v>
      </c>
      <c r="B37" s="19">
        <f t="shared" si="3"/>
        <v>1.739348327597805</v>
      </c>
      <c r="C37" s="21">
        <f t="shared" si="4"/>
        <v>2.6590284958559378</v>
      </c>
      <c r="D37" s="19">
        <f t="shared" si="5"/>
        <v>3.5787086641140706</v>
      </c>
      <c r="E37" s="17">
        <f t="shared" si="0"/>
        <v>0.91968016825813292</v>
      </c>
      <c r="F37" s="15">
        <f t="shared" si="1"/>
        <v>0</v>
      </c>
      <c r="G37" s="15">
        <f t="shared" si="6"/>
        <v>0</v>
      </c>
      <c r="H37" s="15">
        <f t="shared" si="7"/>
        <v>2.3532668881506091</v>
      </c>
      <c r="I37" s="15">
        <f t="shared" si="8"/>
        <v>4.5454545454545459</v>
      </c>
      <c r="J37" s="15">
        <f t="shared" si="9"/>
        <v>6.666666666666667</v>
      </c>
      <c r="K37" s="16">
        <f t="shared" si="10"/>
        <v>39</v>
      </c>
      <c r="L37" s="15">
        <f t="shared" si="11"/>
        <v>40</v>
      </c>
      <c r="M37" s="10">
        <f t="shared" si="12"/>
        <v>2.1479891296268114</v>
      </c>
      <c r="N37" s="10">
        <f t="shared" si="13"/>
        <v>2.6590284958559378</v>
      </c>
      <c r="O37" s="11" t="s">
        <v>10</v>
      </c>
      <c r="P37" s="17">
        <f>IF('Current Test'!B$1=0,"",+PropertyTotals!O37/PropertyTotals!O$4*100)</f>
        <v>4.4444444444444446</v>
      </c>
      <c r="Q37" s="17">
        <f>IF('Current Test'!C$1=0,"",+PropertyTotals!P37/PropertyTotals!P$4*100)</f>
        <v>4.5454545454545459</v>
      </c>
      <c r="R37" s="17">
        <f>IF('Current Test'!D$1=0,"",+PropertyTotals!Q37/PropertyTotals!Q$4*100)</f>
        <v>4.7619047619047619</v>
      </c>
      <c r="S37" s="17">
        <f>IF('Current Test'!E$1=0,"",+PropertyTotals!R37/PropertyTotals!R$4*100)</f>
        <v>2.3809523809523809</v>
      </c>
      <c r="T37" s="17">
        <f>IF('Current Test'!F$1=0,"",+PropertyTotals!S37/PropertyTotals!S$4*100)</f>
        <v>4.7619047619047619</v>
      </c>
      <c r="U37" s="17">
        <f>IF('Current Test'!G$1=0,"",+PropertyTotals!T37/PropertyTotals!T$4*100)</f>
        <v>2.3809523809523809</v>
      </c>
      <c r="V37" s="17">
        <f>IF('Current Test'!H$1=0,"",+PropertyTotals!U37/PropertyTotals!U$4*100)</f>
        <v>0</v>
      </c>
      <c r="W37" s="17">
        <f>IF('Current Test'!I$1=0,"",+PropertyTotals!V37/PropertyTotals!V$4*100)</f>
        <v>6.5217391304347823</v>
      </c>
      <c r="X37" s="17">
        <f>IF('Current Test'!J$1=0,"",+PropertyTotals!W37/PropertyTotals!W$4*100)</f>
        <v>2.2727272727272729</v>
      </c>
      <c r="Y37" s="17">
        <f>IF('Current Test'!K$1=0,"",+PropertyTotals!X37/PropertyTotals!X$4*100)</f>
        <v>4.7619047619047619</v>
      </c>
      <c r="Z37" s="17">
        <f>IF('Current Test'!L$1=0,"",+PropertyTotals!Y37/PropertyTotals!Y$4*100)</f>
        <v>2.1276595744680851</v>
      </c>
      <c r="AA37" s="17">
        <f>IF('Current Test'!M$1=0,"",+PropertyTotals!Z37/PropertyTotals!Z$4*100)</f>
        <v>4.5454545454545459</v>
      </c>
      <c r="AB37" s="17">
        <f>IF('Current Test'!N$1=0,"",+PropertyTotals!AA37/PropertyTotals!AA$4*100)</f>
        <v>2.2222222222222223</v>
      </c>
      <c r="AC37" s="17">
        <f>IF('Current Test'!O$1=0,"",+PropertyTotals!AB37/PropertyTotals!AB$4*100)</f>
        <v>0</v>
      </c>
      <c r="AD37" s="17">
        <f>IF('Current Test'!P$1=0,"",+PropertyTotals!AC37/PropertyTotals!AC$4*100)</f>
        <v>4.4444444444444446</v>
      </c>
      <c r="AE37" s="17">
        <f>IF('Current Test'!Q$1=0,"",+PropertyTotals!AD37/PropertyTotals!AD$4*100)</f>
        <v>2.3809523809523809</v>
      </c>
      <c r="AF37" s="17">
        <f>IF('Current Test'!R$1=0,"",+PropertyTotals!AE37/PropertyTotals!AE$4*100)</f>
        <v>2.2727272727272729</v>
      </c>
      <c r="AG37" s="17">
        <f>IF('Current Test'!S$1=0,"",+PropertyTotals!AF37/PropertyTotals!AF$4*100)</f>
        <v>4.5454545454545459</v>
      </c>
      <c r="AH37" s="17">
        <f>IF('Current Test'!T$1=0,"",+PropertyTotals!AG37/PropertyTotals!AG$4*100)</f>
        <v>6.666666666666667</v>
      </c>
      <c r="AI37" s="17">
        <f>IF('Current Test'!U$1=0,"",+PropertyTotals!AH37/PropertyTotals!AH$4*100)</f>
        <v>0</v>
      </c>
      <c r="AJ37" s="17">
        <f>IF('Current Test'!V$1=0,"",+PropertyTotals!AI37/PropertyTotals!AI$4*100)</f>
        <v>6.666666666666667</v>
      </c>
      <c r="AK37" s="17">
        <f>IF('Current Test'!W$1=0,"",+PropertyTotals!AJ37/PropertyTotals!AJ$4*100)</f>
        <v>2.2727272727272729</v>
      </c>
      <c r="AL37" s="17">
        <f>IF('Current Test'!X$1=0,"",+PropertyTotals!AK37/PropertyTotals!AK$4*100)</f>
        <v>2.3255813953488373</v>
      </c>
      <c r="AM37" s="17">
        <f>IF('Current Test'!Y$1=0,"",+PropertyTotals!AL37/PropertyTotals!AL$4*100)</f>
        <v>2.2727272727272729</v>
      </c>
      <c r="AN37" s="17">
        <f>IF('Current Test'!Z$1=0,"",+PropertyTotals!AM37/PropertyTotals!AM$4*100)</f>
        <v>4.3478260869565215</v>
      </c>
      <c r="AO37" s="17">
        <f>IF('Current Test'!AA$1=0,"",+PropertyTotals!AN37/PropertyTotals!AN$4*100)</f>
        <v>0</v>
      </c>
      <c r="AP37" s="17">
        <f>IF('Current Test'!AB$1=0,"",+PropertyTotals!AO37/PropertyTotals!AO$4*100)</f>
        <v>0</v>
      </c>
      <c r="AQ37" s="17">
        <f>IF('Current Test'!AC$1=0,"",+PropertyTotals!AP37/PropertyTotals!AP$4*100)</f>
        <v>2.3809523809523809</v>
      </c>
      <c r="AR37" s="17">
        <f>IF('Current Test'!AD$1=0,"",+PropertyTotals!AQ37/PropertyTotals!AQ$4*100)</f>
        <v>0</v>
      </c>
      <c r="AS37" s="17">
        <f>IF('Current Test'!AE$1=0,"",+PropertyTotals!AR37/PropertyTotals!AR$4*100)</f>
        <v>0</v>
      </c>
      <c r="AT37" s="17">
        <f>IF('Current Test'!AF$1=0,"",+PropertyTotals!AS37/PropertyTotals!AS$4*100)</f>
        <v>0</v>
      </c>
      <c r="AU37" s="17">
        <f>IF('Current Test'!AG$1=0,"",+PropertyTotals!AT37/PropertyTotals!AT$4*100)</f>
        <v>0</v>
      </c>
      <c r="AV37" s="17">
        <f>IF('Current Test'!AH$1=0,"",+PropertyTotals!AU37/PropertyTotals!AU$4*100)</f>
        <v>4.5454545454545459</v>
      </c>
      <c r="AW37" s="17">
        <f>IF('Current Test'!AI$1=0,"",+PropertyTotals!AV37/PropertyTotals!AV$4*100)</f>
        <v>4.4444444444444446</v>
      </c>
      <c r="AX37" s="17">
        <f>IF('Current Test'!AJ$1=0,"",+PropertyTotals!AW37/PropertyTotals!AW$4*100)</f>
        <v>0</v>
      </c>
      <c r="AY37" s="17">
        <f>IF('Current Test'!AK$1=0,"",+PropertyTotals!AX37/PropertyTotals!AX$4*100)</f>
        <v>4.5454545454545459</v>
      </c>
      <c r="AZ37" s="17">
        <f>IF('Current Test'!AL$1=0,"",+PropertyTotals!AY37/PropertyTotals!AY$4*100)</f>
        <v>4.3478260869565215</v>
      </c>
      <c r="BA37" s="17">
        <f>IF('Current Test'!AM$1=0,"",+PropertyTotals!AZ37/PropertyTotals!AZ$4*100)</f>
        <v>2.1739130434782608</v>
      </c>
      <c r="BB37" s="17">
        <f>IF('Current Test'!AN$1=0,"",+PropertyTotals!BA37/PropertyTotals!BA$4*100)</f>
        <v>0</v>
      </c>
      <c r="BC37" s="17">
        <f>IF('Current Test'!AO$1=0,"",+PropertyTotals!BB37/PropertyTotals!BB$4*100)</f>
        <v>0</v>
      </c>
      <c r="BD37" s="17" t="str">
        <f>IF('Current Test'!AP$1=0,"",+PropertyTotals!BC37/PropertyTotals!BC$4*100)</f>
        <v/>
      </c>
      <c r="BE37" s="17" t="str">
        <f>IF('Current Test'!AQ$1=0,"",+PropertyTotals!BD37/PropertyTotals!BD$4*100)</f>
        <v/>
      </c>
      <c r="BF37" s="17" t="str">
        <f>IF('Current Test'!AR$1=0,"",+PropertyTotals!BE37/PropertyTotals!BE$4*100)</f>
        <v/>
      </c>
      <c r="BG37" s="17" t="str">
        <f>IF('Current Test'!AS$1=0,"",+PropertyTotals!BF37/PropertyTotals!BF$4*100)</f>
        <v/>
      </c>
      <c r="BH37" s="17" t="str">
        <f>IF('Current Test'!AT$1=0,"",+PropertyTotals!BG37/PropertyTotals!BG$4*100)</f>
        <v/>
      </c>
      <c r="BI37" s="17" t="str">
        <f>IF('Current Test'!AU$1=0,"",+PropertyTotals!BH37/PropertyTotals!BH$4*100)</f>
        <v/>
      </c>
      <c r="BJ37" s="17" t="str">
        <f>IF('Current Test'!AV$1=0,"",+PropertyTotals!BI37/PropertyTotals!BI$4*100)</f>
        <v/>
      </c>
      <c r="BK37" s="17" t="str">
        <f>IF('Current Test'!AW$1=0,"",+PropertyTotals!BJ37/PropertyTotals!BJ$4*100)</f>
        <v/>
      </c>
      <c r="BL37" s="17" t="str">
        <f>IF('Current Test'!AX$1=0,"",+PropertyTotals!BK37/PropertyTotals!BK$4*100)</f>
        <v/>
      </c>
      <c r="BM37" s="17" t="str">
        <f>IF('Current Test'!AY$1=0,"",+PropertyTotals!BL37/PropertyTotals!BL$4*100)</f>
        <v/>
      </c>
      <c r="BN37" s="17" t="str">
        <f>IF('Current Test'!AZ$1=0,"",+PropertyTotals!BM37/PropertyTotals!BM$4*100)</f>
        <v/>
      </c>
      <c r="BO37" s="17" t="str">
        <f>IF('Current Test'!BA$1=0,"",+PropertyTotals!BN37/PropertyTotals!BN$4*100)</f>
        <v/>
      </c>
      <c r="BP37" s="17" t="str">
        <f>IF('Current Test'!BB$1=0,"",+PropertyTotals!BO37/PropertyTotals!BO$4*100)</f>
        <v/>
      </c>
      <c r="BQ37" s="17" t="str">
        <f>IF('Current Test'!BC$1=0,"",+PropertyTotals!BP37/PropertyTotals!BP$4*100)</f>
        <v/>
      </c>
      <c r="BR37" s="17" t="str">
        <f>IF('Current Test'!BD$1=0,"",+PropertyTotals!BQ37/PropertyTotals!BQ$4*100)</f>
        <v/>
      </c>
      <c r="BS37" s="17" t="str">
        <f>IF('Current Test'!BE$1=0,"",+PropertyTotals!BR37/PropertyTotals!BR$4*100)</f>
        <v/>
      </c>
      <c r="BT37" s="17" t="str">
        <f>IF('Current Test'!BF$1=0,"",+PropertyTotals!BS37/PropertyTotals!BS$4*100)</f>
        <v/>
      </c>
      <c r="BU37" s="17" t="str">
        <f>IF('Current Test'!BG$1=0,"",+PropertyTotals!BT37/PropertyTotals!BT$4*100)</f>
        <v/>
      </c>
      <c r="BV37" s="17" t="str">
        <f>IF('Current Test'!BH$1=0,"",+PropertyTotals!BU37/PropertyTotals!BU$4*100)</f>
        <v/>
      </c>
      <c r="BW37" s="17" t="str">
        <f>IF('Current Test'!BI$1=0,"",+PropertyTotals!BV37/PropertyTotals!BV$4*100)</f>
        <v/>
      </c>
      <c r="BX37" s="17" t="str">
        <f>IF('Current Test'!BJ$1=0,"",+PropertyTotals!BW37/PropertyTotals!BW$4*100)</f>
        <v/>
      </c>
      <c r="BY37" s="17" t="str">
        <f>IF('Current Test'!BK$1=0,"",+PropertyTotals!BX37/PropertyTotals!BX$4*100)</f>
        <v/>
      </c>
      <c r="BZ37" s="17" t="str">
        <f>IF('Current Test'!BL$1=0,"",+PropertyTotals!BY37/PropertyTotals!BY$4*100)</f>
        <v/>
      </c>
      <c r="CA37" s="17" t="str">
        <f>IF('Current Test'!BM$1=0,"",+PropertyTotals!BZ37/PropertyTotals!BZ$4*100)</f>
        <v/>
      </c>
      <c r="CB37" s="17" t="str">
        <f>IF('Current Test'!BN$1=0,"",+PropertyTotals!CA37/PropertyTotals!CA$4*100)</f>
        <v/>
      </c>
      <c r="CC37" s="17" t="str">
        <f>IF('Current Test'!BO$1=0,"",+PropertyTotals!CB37/PropertyTotals!CB$4*100)</f>
        <v/>
      </c>
      <c r="CD37" s="17" t="str">
        <f>IF('Current Test'!BP$1=0,"",+PropertyTotals!CC37/PropertyTotals!CC$4*100)</f>
        <v/>
      </c>
      <c r="CE37" s="17" t="str">
        <f>IF('Current Test'!BQ$1=0,"",+PropertyTotals!CD37/PropertyTotals!CD$4*100)</f>
        <v/>
      </c>
      <c r="CF37" s="17" t="str">
        <f>IF('Current Test'!BR$1=0,"",+PropertyTotals!CE37/PropertyTotals!CE$4*100)</f>
        <v/>
      </c>
      <c r="CG37" s="17" t="str">
        <f>IF('Current Test'!BS$1=0,"",+PropertyTotals!CF37/PropertyTotals!CF$4*100)</f>
        <v/>
      </c>
      <c r="CH37" s="17" t="str">
        <f>IF('Current Test'!BT$1=0,"",+PropertyTotals!CG37/PropertyTotals!CG$4*100)</f>
        <v/>
      </c>
      <c r="CI37" s="17" t="str">
        <f>IF('Current Test'!BU$1=0,"",+PropertyTotals!CH37/PropertyTotals!CH$4*100)</f>
        <v/>
      </c>
      <c r="CJ37" s="17" t="str">
        <f>IF('Current Test'!BV$1=0,"",+PropertyTotals!CI37/PropertyTotals!CI$4*100)</f>
        <v/>
      </c>
      <c r="CK37" s="17" t="str">
        <f>IF('Current Test'!BW$1=0,"",+PropertyTotals!CJ37/PropertyTotals!CJ$4*100)</f>
        <v/>
      </c>
      <c r="CL37" s="17" t="str">
        <f>IF('Current Test'!BX$1=0,"",+PropertyTotals!CK37/PropertyTotals!CK$4*100)</f>
        <v/>
      </c>
      <c r="CM37" s="17" t="str">
        <f>IF('Current Test'!BY$1=0,"",+PropertyTotals!CL37/PropertyTotals!CL$4*100)</f>
        <v/>
      </c>
      <c r="CN37" s="17" t="str">
        <f>IF('Current Test'!BZ$1=0,"",+PropertyTotals!CM37/PropertyTotals!CM$4*100)</f>
        <v/>
      </c>
      <c r="CO37" s="17" t="str">
        <f>IF('Current Test'!CA$1=0,"",+PropertyTotals!CN37/PropertyTotals!CN$4*100)</f>
        <v/>
      </c>
      <c r="CP37" s="17" t="str">
        <f>IF('Current Test'!CB$1=0,"",+PropertyTotals!CO37/PropertyTotals!CO$4*100)</f>
        <v/>
      </c>
      <c r="CQ37" s="17" t="str">
        <f>IF('Current Test'!CC$1=0,"",+PropertyTotals!CP37/PropertyTotals!CP$4*100)</f>
        <v/>
      </c>
      <c r="CR37" s="17" t="str">
        <f>IF('Current Test'!CD$1=0,"",+PropertyTotals!CQ37/PropertyTotals!CQ$4*100)</f>
        <v/>
      </c>
      <c r="CS37" s="17" t="str">
        <f>IF('Current Test'!CE$1=0,"",+PropertyTotals!CR37/PropertyTotals!CR$4*100)</f>
        <v/>
      </c>
      <c r="CT37" s="17" t="str">
        <f>IF('Current Test'!CF$1=0,"",+PropertyTotals!CS37/PropertyTotals!CS$4*100)</f>
        <v/>
      </c>
      <c r="CU37" s="17" t="str">
        <f>IF('Current Test'!CG$1=0,"",+PropertyTotals!CT37/PropertyTotals!CT$4*100)</f>
        <v/>
      </c>
      <c r="CV37" s="17" t="str">
        <f>IF('Current Test'!CH$1=0,"",+PropertyTotals!CU37/PropertyTotals!CU$4*100)</f>
        <v/>
      </c>
      <c r="CW37" s="17" t="str">
        <f>IF('Current Test'!CI$1=0,"",+PropertyTotals!CV37/PropertyTotals!CV$4*100)</f>
        <v/>
      </c>
      <c r="CX37" s="17" t="str">
        <f>IF('Current Test'!CJ$1=0,"",+PropertyTotals!CW37/PropertyTotals!CW$4*100)</f>
        <v/>
      </c>
      <c r="CY37" s="17" t="str">
        <f>IF('Current Test'!CK$1=0,"",+PropertyTotals!CX37/PropertyTotals!CX$4*100)</f>
        <v/>
      </c>
      <c r="CZ37" s="17" t="str">
        <f>IF('Current Test'!CL$1=0,"",+PropertyTotals!CY37/PropertyTotals!CY$4*100)</f>
        <v/>
      </c>
      <c r="DA37" s="17" t="str">
        <f>IF('Current Test'!CM$1=0,"",+PropertyTotals!CZ37/PropertyTotals!CZ$4*100)</f>
        <v/>
      </c>
      <c r="DB37" s="17" t="str">
        <f>IF('Current Test'!CN$1=0,"",+PropertyTotals!DA37/PropertyTotals!DA$4*100)</f>
        <v/>
      </c>
      <c r="DC37" s="17" t="str">
        <f>IF('Current Test'!CO$1=0,"",+PropertyTotals!DB37/PropertyTotals!DB$4*100)</f>
        <v/>
      </c>
      <c r="DD37" s="17" t="str">
        <f>IF('Current Test'!CP$1=0,"",+PropertyTotals!DC37/PropertyTotals!DC$4*100)</f>
        <v/>
      </c>
      <c r="DE37" s="17" t="str">
        <f>IF('Current Test'!CQ$1=0,"",+PropertyTotals!DD37/PropertyTotals!DD$4*100)</f>
        <v/>
      </c>
      <c r="DF37" s="17" t="str">
        <f>IF('Current Test'!CR$1=0,"",+PropertyTotals!DE37/PropertyTotals!DE$4*100)</f>
        <v/>
      </c>
      <c r="DG37" s="17" t="str">
        <f>IF('Current Test'!CS$1=0,"",+PropertyTotals!DF37/PropertyTotals!DF$4*100)</f>
        <v/>
      </c>
      <c r="DH37" s="17" t="str">
        <f>IF('Current Test'!CT$1=0,"",+PropertyTotals!DG37/PropertyTotals!DG$4*100)</f>
        <v/>
      </c>
      <c r="DI37" s="17" t="str">
        <f>IF('Current Test'!CU$1=0,"",+PropertyTotals!DH37/PropertyTotals!DH$4*100)</f>
        <v/>
      </c>
      <c r="DJ37" s="17" t="str">
        <f>IF('Current Test'!CV$1=0,"",+PropertyTotals!DI37/PropertyTotals!DI$4*100)</f>
        <v/>
      </c>
      <c r="DK37" s="17" t="str">
        <f>IF('Current Test'!CW$1=0,"",+PropertyTotals!DJ37/PropertyTotals!DJ$4*100)</f>
        <v/>
      </c>
      <c r="DL37" s="17" t="str">
        <f>IF('Current Test'!CX$1=0,"",+PropertyTotals!DK37/PropertyTotals!DK$4*100)</f>
        <v/>
      </c>
      <c r="DM37" s="17" t="str">
        <f>IF('Current Test'!CY$1=0,"",+PropertyTotals!DL37/PropertyTotals!DL$4*100)</f>
        <v/>
      </c>
      <c r="DN37" s="17" t="str">
        <f>IF('Current Test'!CZ$1=0,"",+PropertyTotals!DM37/PropertyTotals!DM$4*100)</f>
        <v/>
      </c>
      <c r="DO37" s="17" t="str">
        <f>IF('Current Test'!DA$1=0,"",+PropertyTotals!DN37/PropertyTotals!DN$4*100)</f>
        <v/>
      </c>
      <c r="DP37" s="17" t="str">
        <f>IF('Current Test'!DB$1=0,"",+PropertyTotals!DO37/PropertyTotals!DO$4*100)</f>
        <v/>
      </c>
      <c r="DQ37" s="17" t="str">
        <f>IF('Current Test'!DC$1=0,"",+PropertyTotals!DP37/PropertyTotals!DP$4*100)</f>
        <v/>
      </c>
      <c r="DR37" s="17" t="str">
        <f>IF('Current Test'!DD$1=0,"",+PropertyTotals!DQ37/PropertyTotals!DQ$4*100)</f>
        <v/>
      </c>
      <c r="DS37" s="17" t="str">
        <f>IF('Current Test'!DE$1=0,"",+PropertyTotals!DR37/PropertyTotals!DR$4*100)</f>
        <v/>
      </c>
      <c r="DT37" s="17" t="str">
        <f>IF('Current Test'!DF$1=0,"",+PropertyTotals!DS37/PropertyTotals!DS$4*100)</f>
        <v/>
      </c>
      <c r="DU37" s="17" t="str">
        <f>IF('Current Test'!DG$1=0,"",+PropertyTotals!DT37/PropertyTotals!DT$4*100)</f>
        <v/>
      </c>
      <c r="DV37" s="17" t="str">
        <f>IF('Current Test'!DH$1=0,"",+PropertyTotals!DU37/PropertyTotals!DU$4*100)</f>
        <v/>
      </c>
      <c r="DW37" s="17" t="str">
        <f>IF('Current Test'!DI$1=0,"",+PropertyTotals!DV37/PropertyTotals!DV$4*100)</f>
        <v/>
      </c>
      <c r="DX37" s="17" t="str">
        <f>IF('Current Test'!DJ$1=0,"",+PropertyTotals!DW37/PropertyTotals!DW$4*100)</f>
        <v/>
      </c>
      <c r="DY37" s="17" t="str">
        <f>IF('Current Test'!DK$1=0,"",+PropertyTotals!DX37/PropertyTotals!DX$4*100)</f>
        <v/>
      </c>
      <c r="DZ37" s="17" t="str">
        <f>IF('Current Test'!DL$1=0,"",+PropertyTotals!DY37/PropertyTotals!DY$4*100)</f>
        <v/>
      </c>
      <c r="EA37" s="17" t="str">
        <f>IF('Current Test'!DM$1=0,"",+PropertyTotals!DZ37/PropertyTotals!DZ$4*100)</f>
        <v/>
      </c>
      <c r="EB37" s="17" t="str">
        <f>IF('Current Test'!DN$1=0,"",+PropertyTotals!EA37/PropertyTotals!EA$4*100)</f>
        <v/>
      </c>
      <c r="EC37" s="17" t="str">
        <f>IF('Current Test'!DO$1=0,"",+PropertyTotals!EB37/PropertyTotals!EB$4*100)</f>
        <v/>
      </c>
      <c r="ED37" s="17" t="str">
        <f>IF('Current Test'!DP$1=0,"",+PropertyTotals!EC37/PropertyTotals!EC$4*100)</f>
        <v/>
      </c>
      <c r="EE37" s="17" t="str">
        <f>IF('Current Test'!DQ$1=0,"",+PropertyTotals!ED37/PropertyTotals!ED$4*100)</f>
        <v/>
      </c>
      <c r="EF37" s="17" t="str">
        <f>IF('Current Test'!DR$1=0,"",+PropertyTotals!EE37/PropertyTotals!EE$4*100)</f>
        <v/>
      </c>
      <c r="EG37" s="17" t="str">
        <f>IF('Current Test'!DS$1=0,"",+PropertyTotals!EF37/PropertyTotals!EF$4*100)</f>
        <v/>
      </c>
      <c r="EH37" s="17" t="str">
        <f>IF('Current Test'!DT$1=0,"",+PropertyTotals!EG37/PropertyTotals!EG$4*100)</f>
        <v/>
      </c>
      <c r="EI37" s="17" t="str">
        <f>IF('Current Test'!DU$1=0,"",+PropertyTotals!EH37/PropertyTotals!EH$4*100)</f>
        <v/>
      </c>
      <c r="EJ37" s="17" t="str">
        <f>IF('Current Test'!DV$1=0,"",+PropertyTotals!EI37/PropertyTotals!EI$4*100)</f>
        <v/>
      </c>
      <c r="EK37" s="17" t="str">
        <f>IF('Current Test'!DW$1=0,"",+PropertyTotals!EJ37/PropertyTotals!EJ$4*100)</f>
        <v/>
      </c>
      <c r="EL37" s="17" t="str">
        <f>IF('Current Test'!DX$1=0,"",+PropertyTotals!EK37/PropertyTotals!EK$4*100)</f>
        <v/>
      </c>
      <c r="EM37" s="17" t="str">
        <f>IF('Current Test'!DY$1=0,"",+PropertyTotals!EL37/PropertyTotals!EL$4*100)</f>
        <v/>
      </c>
      <c r="EN37" s="17" t="str">
        <f>IF('Current Test'!DZ$1=0,"",+PropertyTotals!EM37/PropertyTotals!EM$4*100)</f>
        <v/>
      </c>
      <c r="EO37" s="17" t="str">
        <f>IF('Current Test'!EA$1=0,"",+PropertyTotals!EN37/PropertyTotals!EN$4*100)</f>
        <v/>
      </c>
      <c r="EP37" s="17" t="str">
        <f>IF('Current Test'!EB$1=0,"",+PropertyTotals!EO37/PropertyTotals!EO$4*100)</f>
        <v/>
      </c>
      <c r="EQ37" s="17" t="str">
        <f>IF('Current Test'!EC$1=0,"",+PropertyTotals!EP37/PropertyTotals!EP$4*100)</f>
        <v/>
      </c>
      <c r="ER37" s="17" t="str">
        <f>IF('Current Test'!ED$1=0,"",+PropertyTotals!EQ37/PropertyTotals!EQ$4*100)</f>
        <v/>
      </c>
      <c r="ES37" s="17" t="str">
        <f>IF('Current Test'!EE$1=0,"",+PropertyTotals!ER37/PropertyTotals!ER$4*100)</f>
        <v/>
      </c>
      <c r="ET37" s="17" t="str">
        <f>IF('Current Test'!EF$1=0,"",+PropertyTotals!ES37/PropertyTotals!ES$4*100)</f>
        <v/>
      </c>
      <c r="EU37" s="17" t="str">
        <f>IF('Current Test'!EG$1=0,"",+PropertyTotals!ET37/PropertyTotals!ET$4*100)</f>
        <v/>
      </c>
      <c r="EV37" s="17" t="str">
        <f>IF('Current Test'!EH$1=0,"",+PropertyTotals!EU37/PropertyTotals!EU$4*100)</f>
        <v/>
      </c>
      <c r="EW37" s="17" t="str">
        <f>IF('Current Test'!EI$1=0,"",+PropertyTotals!EV37/PropertyTotals!EV$4*100)</f>
        <v/>
      </c>
      <c r="EX37" s="17" t="str">
        <f>IF('Current Test'!EJ$1=0,"",+PropertyTotals!EW37/PropertyTotals!EW$4*100)</f>
        <v/>
      </c>
      <c r="EY37" s="17" t="str">
        <f>IF('Current Test'!EK$1=0,"",+PropertyTotals!EX37/PropertyTotals!EX$4*100)</f>
        <v/>
      </c>
      <c r="EZ37" s="17" t="str">
        <f>IF('Current Test'!EL$1=0,"",+PropertyTotals!EY37/PropertyTotals!EY$4*100)</f>
        <v/>
      </c>
      <c r="FA37" s="17" t="str">
        <f>IF('Current Test'!EM$1=0,"",+PropertyTotals!EZ37/PropertyTotals!EZ$4*100)</f>
        <v/>
      </c>
      <c r="FB37" s="17" t="str">
        <f>IF('Current Test'!EN$1=0,"",+PropertyTotals!FA37/PropertyTotals!FA$4*100)</f>
        <v/>
      </c>
      <c r="FC37" s="17" t="str">
        <f>IF('Current Test'!EO$1=0,"",+PropertyTotals!FB37/PropertyTotals!FB$4*100)</f>
        <v/>
      </c>
      <c r="FD37" s="17" t="str">
        <f>IF('Current Test'!EP$1=0,"",+PropertyTotals!FC37/PropertyTotals!FC$4*100)</f>
        <v/>
      </c>
      <c r="FE37" s="17" t="str">
        <f>IF('Current Test'!EQ$1=0,"",+PropertyTotals!FD37/PropertyTotals!FD$4*100)</f>
        <v/>
      </c>
      <c r="FF37" s="17" t="str">
        <f>IF('Current Test'!ER$1=0,"",+PropertyTotals!FE37/PropertyTotals!FE$4*100)</f>
        <v/>
      </c>
      <c r="FG37" s="17" t="str">
        <f>IF('Current Test'!ES$1=0,"",+PropertyTotals!FF37/PropertyTotals!FF$4*100)</f>
        <v/>
      </c>
      <c r="FH37" s="17" t="str">
        <f>IF('Current Test'!ET$1=0,"",+PropertyTotals!FG37/PropertyTotals!FG$4*100)</f>
        <v/>
      </c>
      <c r="FI37" s="17" t="str">
        <f>IF('Current Test'!EU$1=0,"",+PropertyTotals!FH37/PropertyTotals!FH$4*100)</f>
        <v/>
      </c>
      <c r="FJ37" s="17" t="str">
        <f>IF('Current Test'!EV$1=0,"",+PropertyTotals!FI37/PropertyTotals!FI$4*100)</f>
        <v/>
      </c>
      <c r="FK37" s="17" t="str">
        <f>IF('Current Test'!EW$1=0,"",+PropertyTotals!FJ37/PropertyTotals!FJ$4*100)</f>
        <v/>
      </c>
      <c r="FL37" s="17" t="str">
        <f>IF('Current Test'!EX$1=0,"",+PropertyTotals!FK37/PropertyTotals!FK$4*100)</f>
        <v/>
      </c>
      <c r="FM37" s="17" t="str">
        <f>IF('Current Test'!EY$1=0,"",+PropertyTotals!FL37/PropertyTotals!FL$4*100)</f>
        <v/>
      </c>
      <c r="FN37" s="17" t="str">
        <f>IF('Current Test'!EZ$1=0,"",+PropertyTotals!FM37/PropertyTotals!FM$4*100)</f>
        <v/>
      </c>
      <c r="FO37" s="17" t="str">
        <f>IF('Current Test'!FA$1=0,"",+PropertyTotals!FN37/PropertyTotals!FN$4*100)</f>
        <v/>
      </c>
      <c r="FP37" s="17" t="str">
        <f>IF('Current Test'!FB$1=0,"",+PropertyTotals!FO37/PropertyTotals!FO$4*100)</f>
        <v/>
      </c>
      <c r="FQ37" s="17" t="str">
        <f>IF('Current Test'!FC$1=0,"",+PropertyTotals!FP37/PropertyTotals!FP$4*100)</f>
        <v/>
      </c>
      <c r="FR37" s="17" t="str">
        <f>IF('Current Test'!FD$1=0,"",+PropertyTotals!FQ37/PropertyTotals!FQ$4*100)</f>
        <v/>
      </c>
      <c r="FS37" s="17" t="str">
        <f>IF('Current Test'!FE$1=0,"",+PropertyTotals!FR37/PropertyTotals!FR$4*100)</f>
        <v/>
      </c>
      <c r="FT37" s="17" t="str">
        <f>IF('Current Test'!FF$1=0,"",+PropertyTotals!FS37/PropertyTotals!FS$4*100)</f>
        <v/>
      </c>
      <c r="FU37" s="17" t="str">
        <f>IF('Current Test'!FG$1=0,"",+PropertyTotals!FT37/PropertyTotals!FT$4*100)</f>
        <v/>
      </c>
      <c r="FV37" s="17" t="str">
        <f>IF('Current Test'!FH$1=0,"",+PropertyTotals!FU37/PropertyTotals!FU$4*100)</f>
        <v/>
      </c>
      <c r="FW37" s="17" t="str">
        <f>IF('Current Test'!FI$1=0,"",+PropertyTotals!FV37/PropertyTotals!FV$4*100)</f>
        <v/>
      </c>
      <c r="FX37" s="17" t="str">
        <f>IF('Current Test'!FJ$1=0,"",+PropertyTotals!FW37/PropertyTotals!FW$4*100)</f>
        <v/>
      </c>
      <c r="FY37" s="17" t="str">
        <f>IF('Current Test'!FK$1=0,"",+PropertyTotals!FX37/PropertyTotals!FX$4*100)</f>
        <v/>
      </c>
      <c r="FZ37" s="17" t="str">
        <f>IF('Current Test'!FL$1=0,"",+PropertyTotals!FY37/PropertyTotals!FY$4*100)</f>
        <v/>
      </c>
      <c r="GA37" s="17" t="str">
        <f>IF('Current Test'!FM$1=0,"",+PropertyTotals!FZ37/PropertyTotals!FZ$4*100)</f>
        <v/>
      </c>
      <c r="GB37" s="17" t="str">
        <f>IF('Current Test'!FN$1=0,"",+PropertyTotals!GA37/PropertyTotals!GA$4*100)</f>
        <v/>
      </c>
      <c r="GC37" s="17" t="str">
        <f>IF('Current Test'!FO$1=0,"",+PropertyTotals!GB37/PropertyTotals!GB$4*100)</f>
        <v/>
      </c>
      <c r="GD37" s="17" t="str">
        <f>IF('Current Test'!FP$1=0,"",+PropertyTotals!GC37/PropertyTotals!GC$4*100)</f>
        <v/>
      </c>
      <c r="GE37" s="17" t="str">
        <f>IF('Current Test'!FQ$1=0,"",+PropertyTotals!GD37/PropertyTotals!GD$4*100)</f>
        <v/>
      </c>
      <c r="GF37" s="17" t="str">
        <f>IF('Current Test'!FR$1=0,"",+PropertyTotals!GE37/PropertyTotals!GE$4*100)</f>
        <v/>
      </c>
      <c r="GG37" s="17" t="str">
        <f>IF('Current Test'!FS$1=0,"",+PropertyTotals!GF37/PropertyTotals!GF$4*100)</f>
        <v/>
      </c>
      <c r="GH37" s="17" t="str">
        <f>IF('Current Test'!FT$1=0,"",+PropertyTotals!GG37/PropertyTotals!GG$4*100)</f>
        <v/>
      </c>
      <c r="GI37" s="17" t="str">
        <f>IF('Current Test'!FU$1=0,"",+PropertyTotals!GH37/PropertyTotals!GH$4*100)</f>
        <v/>
      </c>
      <c r="GJ37" s="17" t="str">
        <f>IF('Current Test'!FV$1=0,"",+PropertyTotals!GI37/PropertyTotals!GI$4*100)</f>
        <v/>
      </c>
      <c r="GK37" s="17" t="str">
        <f>IF('Current Test'!FW$1=0,"",+PropertyTotals!GJ37/PropertyTotals!GJ$4*100)</f>
        <v/>
      </c>
      <c r="GL37" s="17" t="str">
        <f>IF('Current Test'!FX$1=0,"",+PropertyTotals!GK37/PropertyTotals!GK$4*100)</f>
        <v/>
      </c>
      <c r="GM37" s="17" t="str">
        <f>IF('Current Test'!FY$1=0,"",+PropertyTotals!GL37/PropertyTotals!GL$4*100)</f>
        <v/>
      </c>
      <c r="GN37" s="17" t="str">
        <f>IF('Current Test'!FZ$1=0,"",+PropertyTotals!GM37/PropertyTotals!GM$4*100)</f>
        <v/>
      </c>
      <c r="GO37" s="17" t="str">
        <f>IF('Current Test'!GA$1=0,"",+PropertyTotals!GN37/PropertyTotals!GN$4*100)</f>
        <v/>
      </c>
      <c r="GP37" s="17" t="str">
        <f>IF('Current Test'!GB$1=0,"",+PropertyTotals!GO37/PropertyTotals!GO$4*100)</f>
        <v/>
      </c>
      <c r="GQ37" s="17" t="str">
        <f>IF('Current Test'!GC$1=0,"",+PropertyTotals!GP37/PropertyTotals!GP$4*100)</f>
        <v/>
      </c>
      <c r="GR37" s="17" t="str">
        <f>IF('Current Test'!GD$1=0,"",+PropertyTotals!GQ37/PropertyTotals!GQ$4*100)</f>
        <v/>
      </c>
      <c r="GS37" s="17" t="str">
        <f>IF('Current Test'!GE$1=0,"",+PropertyTotals!GR37/PropertyTotals!GR$4*100)</f>
        <v/>
      </c>
      <c r="GT37" s="17" t="str">
        <f>IF('Current Test'!GF$1=0,"",+PropertyTotals!GS37/PropertyTotals!GS$4*100)</f>
        <v/>
      </c>
      <c r="GU37" s="17" t="str">
        <f>IF('Current Test'!GG$1=0,"",+PropertyTotals!GT37/PropertyTotals!GT$4*100)</f>
        <v/>
      </c>
      <c r="GV37" s="17" t="str">
        <f>IF('Current Test'!GH$1=0,"",+PropertyTotals!GU37/PropertyTotals!GU$4*100)</f>
        <v/>
      </c>
      <c r="GW37" s="17" t="str">
        <f>IF('Current Test'!GI$1=0,"",+PropertyTotals!GV37/PropertyTotals!GV$4*100)</f>
        <v/>
      </c>
      <c r="GX37" s="17" t="str">
        <f>IF('Current Test'!GJ$1=0,"",+PropertyTotals!GW37/PropertyTotals!GW$4*100)</f>
        <v/>
      </c>
      <c r="GY37" s="17" t="str">
        <f>IF('Current Test'!GK$1=0,"",+PropertyTotals!GX37/PropertyTotals!GX$4*100)</f>
        <v/>
      </c>
      <c r="GZ37" s="17" t="str">
        <f>IF('Current Test'!GL$1=0,"",+PropertyTotals!GY37/PropertyTotals!GY$4*100)</f>
        <v/>
      </c>
      <c r="HA37" s="17" t="str">
        <f>IF('Current Test'!GM$1=0,"",+PropertyTotals!GZ37/PropertyTotals!GZ$4*100)</f>
        <v/>
      </c>
      <c r="HB37" s="17" t="str">
        <f>IF('Current Test'!GN$1=0,"",+PropertyTotals!HA37/PropertyTotals!HA$4*100)</f>
        <v/>
      </c>
      <c r="HC37" s="17" t="str">
        <f>IF('Current Test'!GO$1=0,"",+PropertyTotals!HB37/PropertyTotals!HB$4*100)</f>
        <v/>
      </c>
      <c r="HD37" s="17" t="str">
        <f>IF('Current Test'!GP$1=0,"",+PropertyTotals!HC37/PropertyTotals!HC$4*100)</f>
        <v/>
      </c>
      <c r="HE37" s="17" t="str">
        <f>IF('Current Test'!GQ$1=0,"",+PropertyTotals!HD37/PropertyTotals!HD$4*100)</f>
        <v/>
      </c>
      <c r="HF37" s="17" t="str">
        <f>IF('Current Test'!GR$1=0,"",+PropertyTotals!HE37/PropertyTotals!HE$4*100)</f>
        <v/>
      </c>
      <c r="HG37" s="17" t="str">
        <f>IF('Current Test'!GS$1=0,"",+PropertyTotals!HF37/PropertyTotals!HF$4*100)</f>
        <v/>
      </c>
      <c r="HH37" s="17" t="str">
        <f>IF('Current Test'!GT$1=0,"",+PropertyTotals!HG37/PropertyTotals!HG$4*100)</f>
        <v/>
      </c>
      <c r="HI37" s="17" t="str">
        <f>IF('Current Test'!GU$1=0,"",+PropertyTotals!HH37/PropertyTotals!HH$4*100)</f>
        <v/>
      </c>
      <c r="HJ37" s="17" t="str">
        <f>IF('Current Test'!GV$1=0,"",+PropertyTotals!HI37/PropertyTotals!HI$4*100)</f>
        <v/>
      </c>
      <c r="HK37" s="17" t="str">
        <f>IF('Current Test'!GW$1=0,"",+PropertyTotals!HJ37/PropertyTotals!HJ$4*100)</f>
        <v/>
      </c>
      <c r="HL37" s="17" t="str">
        <f>IF('Current Test'!GX$1=0,"",+PropertyTotals!HK37/PropertyTotals!HK$4*100)</f>
        <v/>
      </c>
      <c r="HM37" s="17" t="str">
        <f>IF('Current Test'!GY$1=0,"",+PropertyTotals!HL37/PropertyTotals!HL$4*100)</f>
        <v/>
      </c>
      <c r="HN37" s="17" t="str">
        <f>IF('Current Test'!GZ$1=0,"",+PropertyTotals!HM37/PropertyTotals!HM$4*100)</f>
        <v/>
      </c>
      <c r="HO37" s="17" t="str">
        <f>IF('Current Test'!HA$1=0,"",+PropertyTotals!HN37/PropertyTotals!HN$4*100)</f>
        <v/>
      </c>
      <c r="HP37" s="17" t="str">
        <f>IF('Current Test'!HB$1=0,"",+PropertyTotals!HO37/PropertyTotals!HO$4*100)</f>
        <v/>
      </c>
      <c r="HQ37" s="17" t="str">
        <f>IF('Current Test'!HC$1=0,"",+PropertyTotals!HP37/PropertyTotals!HP$4*100)</f>
        <v/>
      </c>
      <c r="HR37" s="17" t="str">
        <f>IF('Current Test'!HD$1=0,"",+PropertyTotals!HQ37/PropertyTotals!HQ$4*100)</f>
        <v/>
      </c>
      <c r="HS37" s="17" t="str">
        <f>IF('Current Test'!HE$1=0,"",+PropertyTotals!HR37/PropertyTotals!HR$4*100)</f>
        <v/>
      </c>
      <c r="HT37" s="17" t="str">
        <f>IF('Current Test'!HF$1=0,"",+PropertyTotals!HS37/PropertyTotals!HS$4*100)</f>
        <v/>
      </c>
      <c r="HU37" s="17" t="str">
        <f>IF('Current Test'!HG$1=0,"",+PropertyTotals!HT37/PropertyTotals!HT$4*100)</f>
        <v/>
      </c>
      <c r="HV37" s="17" t="str">
        <f>IF('Current Test'!HH$1=0,"",+PropertyTotals!HU37/PropertyTotals!HU$4*100)</f>
        <v/>
      </c>
      <c r="HW37" s="17" t="str">
        <f>IF('Current Test'!HI$1=0,"",+PropertyTotals!HV37/PropertyTotals!HV$4*100)</f>
        <v/>
      </c>
      <c r="HX37" s="17" t="str">
        <f>IF('Current Test'!HJ$1=0,"",+PropertyTotals!HW37/PropertyTotals!HW$4*100)</f>
        <v/>
      </c>
      <c r="HY37" s="17" t="str">
        <f>IF('Current Test'!HK$1=0,"",+PropertyTotals!HX37/PropertyTotals!HX$4*100)</f>
        <v/>
      </c>
      <c r="HZ37" s="17" t="str">
        <f>IF('Current Test'!HL$1=0,"",+PropertyTotals!HY37/PropertyTotals!HY$4*100)</f>
        <v/>
      </c>
      <c r="IA37" s="17" t="str">
        <f>IF('Current Test'!HM$1=0,"",+PropertyTotals!HZ37/PropertyTotals!HZ$4*100)</f>
        <v/>
      </c>
      <c r="IB37" s="17" t="str">
        <f>IF('Current Test'!HN$1=0,"",+PropertyTotals!IA37/PropertyTotals!IA$4*100)</f>
        <v/>
      </c>
      <c r="IC37" s="17" t="str">
        <f>IF('Current Test'!HO$1=0,"",+PropertyTotals!IB37/PropertyTotals!IB$4*100)</f>
        <v/>
      </c>
      <c r="ID37" s="17" t="str">
        <f>IF('Current Test'!HP$1=0,"",+PropertyTotals!IC37/PropertyTotals!IC$4*100)</f>
        <v/>
      </c>
      <c r="IE37" s="17" t="str">
        <f>IF('Current Test'!HQ$1=0,"",+PropertyTotals!ID37/PropertyTotals!ID$4*100)</f>
        <v/>
      </c>
      <c r="IF37" s="17" t="str">
        <f>IF('Current Test'!HR$1=0,"",+PropertyTotals!IE37/PropertyTotals!IE$4*100)</f>
        <v/>
      </c>
      <c r="IG37" s="17" t="str">
        <f>IF('Current Test'!HS$1=0,"",+PropertyTotals!IF37/PropertyTotals!IF$4*100)</f>
        <v/>
      </c>
      <c r="IH37" s="17" t="str">
        <f>IF('Current Test'!HT$1=0,"",+PropertyTotals!IG37/PropertyTotals!IG$4*100)</f>
        <v/>
      </c>
      <c r="II37" s="17" t="str">
        <f>IF('Current Test'!HU$1=0,"",+PropertyTotals!IH37/PropertyTotals!IH$4*100)</f>
        <v/>
      </c>
      <c r="IJ37" s="17" t="str">
        <f>IF('Current Test'!HV$1=0,"",+PropertyTotals!II37/PropertyTotals!II$4*100)</f>
        <v/>
      </c>
      <c r="IK37" s="17" t="str">
        <f>IF('Current Test'!HW$1=0,"",+PropertyTotals!IJ37/PropertyTotals!IJ$4*100)</f>
        <v/>
      </c>
      <c r="IL37" s="17" t="str">
        <f>IF('Current Test'!HX$1=0,"",+PropertyTotals!IK37/PropertyTotals!IK$4*100)</f>
        <v/>
      </c>
      <c r="IM37" s="17" t="str">
        <f>IF('Current Test'!HY$1=0,"",+PropertyTotals!IL37/PropertyTotals!IL$4*100)</f>
        <v/>
      </c>
      <c r="IN37" s="17" t="str">
        <f>IF('Current Test'!HZ$1=0,"",+PropertyTotals!IM37/PropertyTotals!IM$4*100)</f>
        <v/>
      </c>
      <c r="IO37" s="17" t="str">
        <f>IF('Current Test'!IA$1=0,"",+PropertyTotals!IN37/PropertyTotals!IN$4*100)</f>
        <v/>
      </c>
      <c r="IP37" s="17" t="str">
        <f>IF('Current Test'!IB$1=0,"",+PropertyTotals!IO37/PropertyTotals!IO$4*100)</f>
        <v/>
      </c>
      <c r="IQ37" s="17" t="str">
        <f>IF('Current Test'!IC$1=0,"",+PropertyTotals!IP37/PropertyTotals!IP$4*100)</f>
        <v/>
      </c>
      <c r="IR37" s="17" t="str">
        <f>IF('Current Test'!ID$1=0,"",+PropertyTotals!IQ37/PropertyTotals!IQ$4*100)</f>
        <v/>
      </c>
      <c r="IS37" s="17" t="str">
        <f>IF('Current Test'!IE$1=0,"",+PropertyTotals!IR37/PropertyTotals!IR$4*100)</f>
        <v/>
      </c>
      <c r="IT37" s="17" t="str">
        <f>IF('Current Test'!IF$1=0,"",+PropertyTotals!IS37/PropertyTotals!IS$4*100)</f>
        <v/>
      </c>
      <c r="IU37" s="17" t="str">
        <f>IF('Current Test'!IG$1=0,"",+PropertyTotals!IT37/PropertyTotals!IT$4*100)</f>
        <v/>
      </c>
      <c r="IV37" s="17" t="str">
        <f>IF('Current Test'!IH$1=0,"",+PropertyTotals!IU37/PropertyTotals!IU$4*100)</f>
        <v/>
      </c>
      <c r="IW37" s="17" t="str">
        <f>IF('Current Test'!II$1=0,"",+PropertyTotals!IV37/PropertyTotals!IV$4*100)</f>
        <v/>
      </c>
      <c r="IX37" s="17" t="str">
        <f>IF('Current Test'!IJ$1=0,"",+PropertyTotals!IW37/PropertyTotals!IW$4*100)</f>
        <v/>
      </c>
      <c r="IY37" s="17" t="str">
        <f>IF('Current Test'!IK$1=0,"",+PropertyTotals!IX37/PropertyTotals!IX$4*100)</f>
        <v/>
      </c>
      <c r="IZ37" s="17" t="str">
        <f>IF('Current Test'!IL$1=0,"",+PropertyTotals!IY37/PropertyTotals!IY$4*100)</f>
        <v/>
      </c>
      <c r="JA37" s="17" t="str">
        <f>IF('Current Test'!IM$1=0,"",+PropertyTotals!IZ37/PropertyTotals!IZ$4*100)</f>
        <v/>
      </c>
      <c r="JB37" s="17" t="str">
        <f>IF('Current Test'!IN$1=0,"",+PropertyTotals!JA37/PropertyTotals!JA$4*100)</f>
        <v/>
      </c>
      <c r="JC37" s="17" t="str">
        <f>IF('Current Test'!IO$1=0,"",+PropertyTotals!JB37/PropertyTotals!JB$4*100)</f>
        <v/>
      </c>
      <c r="JD37" s="17" t="str">
        <f>IF('Current Test'!IP$1=0,"",+PropertyTotals!JC37/PropertyTotals!JC$4*100)</f>
        <v/>
      </c>
      <c r="JE37" s="17" t="str">
        <f>IF('Current Test'!IQ$1=0,"",+PropertyTotals!JD37/PropertyTotals!JD$4*100)</f>
        <v/>
      </c>
      <c r="JF37" s="17" t="str">
        <f>IF('Current Test'!IR$1=0,"",+PropertyTotals!JE37/PropertyTotals!JE$4*100)</f>
        <v/>
      </c>
      <c r="JG37" s="17" t="str">
        <f>IF('Current Test'!IS$1=0,"",+PropertyTotals!JF37/PropertyTotals!JF$4*100)</f>
        <v/>
      </c>
      <c r="JH37" s="17" t="str">
        <f>IF('Current Test'!IT$1=0,"",+PropertyTotals!JG37/PropertyTotals!JG$4*100)</f>
        <v/>
      </c>
      <c r="JI37" s="17" t="str">
        <f>IF('Current Test'!IU$1=0,"",+PropertyTotals!JH37/PropertyTotals!JH$4*100)</f>
        <v/>
      </c>
      <c r="JJ37" s="17" t="str">
        <f>IF('Current Test'!IV$1=0,"",+PropertyTotals!JI37/PropertyTotals!JI$4*100)</f>
        <v/>
      </c>
      <c r="JK37" s="17" t="str">
        <f>IF('Current Test'!IW$1=0,"",+PropertyTotals!JJ37/PropertyTotals!JJ$4*100)</f>
        <v/>
      </c>
      <c r="JL37" s="17" t="str">
        <f>IF('Current Test'!IX$1=0,"",+PropertyTotals!JK37/PropertyTotals!JK$4*100)</f>
        <v/>
      </c>
      <c r="JM37" s="17" t="str">
        <f>IF('Current Test'!IY$1=0,"",+PropertyTotals!JL37/PropertyTotals!JL$4*100)</f>
        <v/>
      </c>
      <c r="JN37" s="17" t="str">
        <f>IF('Current Test'!IZ$1=0,"",+PropertyTotals!JM37/PropertyTotals!JM$4*100)</f>
        <v/>
      </c>
      <c r="JO37" s="17" t="str">
        <f>IF('Current Test'!JA$1=0,"",+PropertyTotals!JN37/PropertyTotals!JN$4*100)</f>
        <v/>
      </c>
      <c r="JP37" s="17" t="str">
        <f>IF('Current Test'!JB$1=0,"",+PropertyTotals!JO37/PropertyTotals!JO$4*100)</f>
        <v/>
      </c>
      <c r="JQ37" s="17" t="str">
        <f>IF('Current Test'!JC$1=0,"",+PropertyTotals!JP37/PropertyTotals!JP$4*100)</f>
        <v/>
      </c>
      <c r="JR37" s="17" t="str">
        <f>IF('Current Test'!JD$1=0,"",+PropertyTotals!JQ37/PropertyTotals!JQ$4*100)</f>
        <v/>
      </c>
      <c r="JS37" s="17" t="str">
        <f>IF('Current Test'!JE$1=0,"",+PropertyTotals!JR37/PropertyTotals!JR$4*100)</f>
        <v/>
      </c>
      <c r="JT37" s="17" t="str">
        <f>IF('Current Test'!JF$1=0,"",+PropertyTotals!JS37/PropertyTotals!JS$4*100)</f>
        <v/>
      </c>
      <c r="JU37" s="17" t="str">
        <f>IF('Current Test'!JG$1=0,"",+PropertyTotals!JT37/PropertyTotals!JT$4*100)</f>
        <v/>
      </c>
      <c r="JV37" s="17" t="str">
        <f>IF('Current Test'!JH$1=0,"",+PropertyTotals!JU37/PropertyTotals!JU$4*100)</f>
        <v/>
      </c>
      <c r="JW37" s="17" t="str">
        <f>IF('Current Test'!JI$1=0,"",+PropertyTotals!JV37/PropertyTotals!JV$4*100)</f>
        <v/>
      </c>
      <c r="JX37" s="17" t="str">
        <f>IF('Current Test'!JJ$1=0,"",+PropertyTotals!JW37/PropertyTotals!JW$4*100)</f>
        <v/>
      </c>
      <c r="JY37" s="17" t="str">
        <f>IF('Current Test'!JK$1=0,"",+PropertyTotals!JX37/PropertyTotals!JX$4*100)</f>
        <v/>
      </c>
      <c r="JZ37" s="17" t="str">
        <f>IF('Current Test'!JL$1=0,"",+PropertyTotals!JY37/PropertyTotals!JY$4*100)</f>
        <v/>
      </c>
      <c r="KA37" s="17" t="str">
        <f>IF('Current Test'!JM$1=0,"",+PropertyTotals!JZ37/PropertyTotals!JZ$4*100)</f>
        <v/>
      </c>
      <c r="KB37" s="17" t="str">
        <f>IF('Current Test'!JN$1=0,"",+PropertyTotals!KA37/PropertyTotals!KA$4*100)</f>
        <v/>
      </c>
      <c r="KC37" s="17" t="str">
        <f>IF('Current Test'!JO$1=0,"",+PropertyTotals!KB37/PropertyTotals!KB$4*100)</f>
        <v/>
      </c>
      <c r="KD37" s="17" t="str">
        <f>IF('Current Test'!JP$1=0,"",+PropertyTotals!KC37/PropertyTotals!KC$4*100)</f>
        <v/>
      </c>
      <c r="KE37" s="17" t="str">
        <f>IF('Current Test'!JQ$1=0,"",+PropertyTotals!KD37/PropertyTotals!KD$4*100)</f>
        <v/>
      </c>
      <c r="KF37" s="17" t="str">
        <f>IF('Current Test'!JR$1=0,"",+PropertyTotals!KE37/PropertyTotals!KE$4*100)</f>
        <v/>
      </c>
      <c r="KG37" s="17" t="str">
        <f>IF('Current Test'!JS$1=0,"",+PropertyTotals!KF37/PropertyTotals!KF$4*100)</f>
        <v/>
      </c>
      <c r="KH37" s="17" t="str">
        <f>IF('Current Test'!JT$1=0,"",+PropertyTotals!KG37/PropertyTotals!KG$4*100)</f>
        <v/>
      </c>
      <c r="KI37" s="17" t="str">
        <f>IF('Current Test'!JU$1=0,"",+PropertyTotals!KH37/PropertyTotals!KH$4*100)</f>
        <v/>
      </c>
      <c r="KJ37" s="17" t="str">
        <f>IF('Current Test'!JV$1=0,"",+PropertyTotals!KI37/PropertyTotals!KI$4*100)</f>
        <v/>
      </c>
      <c r="KK37" s="17" t="str">
        <f>IF('Current Test'!JW$1=0,"",+PropertyTotals!KJ37/PropertyTotals!KJ$4*100)</f>
        <v/>
      </c>
      <c r="KL37" s="17" t="str">
        <f>IF('Current Test'!JX$1=0,"",+PropertyTotals!KK37/PropertyTotals!KK$4*100)</f>
        <v/>
      </c>
      <c r="KM37" s="17" t="str">
        <f>IF('Current Test'!JY$1=0,"",+PropertyTotals!KL37/PropertyTotals!KL$4*100)</f>
        <v/>
      </c>
      <c r="KN37" s="17" t="str">
        <f>IF('Current Test'!JZ$1=0,"",+PropertyTotals!KM37/PropertyTotals!KM$4*100)</f>
        <v/>
      </c>
      <c r="KO37" s="17" t="str">
        <f>IF('Current Test'!KA$1=0,"",+PropertyTotals!KN37/PropertyTotals!KN$4*100)</f>
        <v/>
      </c>
      <c r="KP37" s="17" t="str">
        <f>IF('Current Test'!KB$1=0,"",+PropertyTotals!KO37/PropertyTotals!KO$4*100)</f>
        <v/>
      </c>
      <c r="KQ37" s="17" t="str">
        <f>IF('Current Test'!KC$1=0,"",+PropertyTotals!KP37/PropertyTotals!KP$4*100)</f>
        <v/>
      </c>
      <c r="KR37" s="17" t="str">
        <f>IF('Current Test'!KD$1=0,"",+PropertyTotals!KQ37/PropertyTotals!KQ$4*100)</f>
        <v/>
      </c>
      <c r="KS37" s="17" t="str">
        <f>IF('Current Test'!KE$1=0,"",+PropertyTotals!KR37/PropertyTotals!KR$4*100)</f>
        <v/>
      </c>
      <c r="KT37" s="17" t="str">
        <f>IF('Current Test'!KF$1=0,"",+PropertyTotals!KS37/PropertyTotals!KS$4*100)</f>
        <v/>
      </c>
      <c r="KU37" s="17" t="str">
        <f>IF('Current Test'!KG$1=0,"",+PropertyTotals!KT37/PropertyTotals!KT$4*100)</f>
        <v/>
      </c>
      <c r="KV37" s="17" t="str">
        <f>IF('Current Test'!KH$1=0,"",+PropertyTotals!KU37/PropertyTotals!KU$4*100)</f>
        <v/>
      </c>
      <c r="KW37" s="17" t="str">
        <f>IF('Current Test'!KI$1=0,"",+PropertyTotals!KV37/PropertyTotals!KV$4*100)</f>
        <v/>
      </c>
      <c r="KX37" s="17" t="str">
        <f>IF('Current Test'!KJ$1=0,"",+PropertyTotals!KW37/PropertyTotals!KW$4*100)</f>
        <v/>
      </c>
      <c r="KY37" s="17" t="str">
        <f>IF('Current Test'!KK$1=0,"",+PropertyTotals!KX37/PropertyTotals!KX$4*100)</f>
        <v/>
      </c>
      <c r="KZ37" s="17" t="str">
        <f>IF('Current Test'!KL$1=0,"",+PropertyTotals!KY37/PropertyTotals!KY$4*100)</f>
        <v/>
      </c>
      <c r="LA37" s="17" t="str">
        <f>IF('Current Test'!KM$1=0,"",+PropertyTotals!KZ37/PropertyTotals!KZ$4*100)</f>
        <v/>
      </c>
      <c r="LB37" s="17" t="str">
        <f>IF('Current Test'!KN$1=0,"",+PropertyTotals!LA37/PropertyTotals!LA$4*100)</f>
        <v/>
      </c>
      <c r="LC37" s="17" t="str">
        <f>IF('Current Test'!KO$1=0,"",+PropertyTotals!LB37/PropertyTotals!LB$4*100)</f>
        <v/>
      </c>
    </row>
    <row r="38" spans="1:315" x14ac:dyDescent="0.2">
      <c r="A38" s="11" t="s">
        <v>55</v>
      </c>
      <c r="B38" s="19">
        <f t="shared" si="3"/>
        <v>1.3766824371395106</v>
      </c>
      <c r="C38" s="21">
        <f t="shared" si="4"/>
        <v>2.1860155957605949</v>
      </c>
      <c r="D38" s="19">
        <f t="shared" si="5"/>
        <v>2.9953487543816792</v>
      </c>
      <c r="E38" s="17">
        <f t="shared" si="0"/>
        <v>0.80933315862108446</v>
      </c>
      <c r="F38" s="15">
        <f t="shared" si="1"/>
        <v>0</v>
      </c>
      <c r="G38" s="15">
        <f t="shared" si="6"/>
        <v>0</v>
      </c>
      <c r="H38" s="15">
        <f t="shared" si="7"/>
        <v>2.2727272727272729</v>
      </c>
      <c r="I38" s="15">
        <f t="shared" si="8"/>
        <v>4.4444444444444446</v>
      </c>
      <c r="J38" s="15">
        <f t="shared" si="9"/>
        <v>5</v>
      </c>
      <c r="K38" s="16">
        <f t="shared" si="10"/>
        <v>39</v>
      </c>
      <c r="L38" s="15">
        <f t="shared" si="11"/>
        <v>40</v>
      </c>
      <c r="M38" s="10">
        <f t="shared" si="12"/>
        <v>1.8902645582292059</v>
      </c>
      <c r="N38" s="10">
        <f t="shared" si="13"/>
        <v>2.1860155957605949</v>
      </c>
      <c r="O38" s="11" t="s">
        <v>55</v>
      </c>
      <c r="P38" s="17">
        <f>IF('Current Test'!B$1=0,"",+PropertyTotals!O38/PropertyTotals!O$4*100)</f>
        <v>4.4444444444444446</v>
      </c>
      <c r="Q38" s="17">
        <f>IF('Current Test'!C$1=0,"",+PropertyTotals!P38/PropertyTotals!P$4*100)</f>
        <v>4.5454545454545459</v>
      </c>
      <c r="R38" s="17">
        <f>IF('Current Test'!D$1=0,"",+PropertyTotals!Q38/PropertyTotals!Q$4*100)</f>
        <v>4.7619047619047619</v>
      </c>
      <c r="S38" s="17">
        <f>IF('Current Test'!E$1=0,"",+PropertyTotals!R38/PropertyTotals!R$4*100)</f>
        <v>4.7619047619047619</v>
      </c>
      <c r="T38" s="17">
        <f>IF('Current Test'!F$1=0,"",+PropertyTotals!S38/PropertyTotals!S$4*100)</f>
        <v>0</v>
      </c>
      <c r="U38" s="17">
        <f>IF('Current Test'!G$1=0,"",+PropertyTotals!T38/PropertyTotals!T$4*100)</f>
        <v>4.7619047619047619</v>
      </c>
      <c r="V38" s="17">
        <f>IF('Current Test'!H$1=0,"",+PropertyTotals!U38/PropertyTotals!U$4*100)</f>
        <v>0</v>
      </c>
      <c r="W38" s="17">
        <f>IF('Current Test'!I$1=0,"",+PropertyTotals!V38/PropertyTotals!V$4*100)</f>
        <v>2.1739130434782608</v>
      </c>
      <c r="X38" s="17">
        <f>IF('Current Test'!J$1=0,"",+PropertyTotals!W38/PropertyTotals!W$4*100)</f>
        <v>2.2727272727272729</v>
      </c>
      <c r="Y38" s="17">
        <f>IF('Current Test'!K$1=0,"",+PropertyTotals!X38/PropertyTotals!X$4*100)</f>
        <v>2.3809523809523809</v>
      </c>
      <c r="Z38" s="17">
        <f>IF('Current Test'!L$1=0,"",+PropertyTotals!Y38/PropertyTotals!Y$4*100)</f>
        <v>0</v>
      </c>
      <c r="AA38" s="17">
        <f>IF('Current Test'!M$1=0,"",+PropertyTotals!Z38/PropertyTotals!Z$4*100)</f>
        <v>0</v>
      </c>
      <c r="AB38" s="17">
        <f>IF('Current Test'!N$1=0,"",+PropertyTotals!AA38/PropertyTotals!AA$4*100)</f>
        <v>2.2222222222222223</v>
      </c>
      <c r="AC38" s="17">
        <f>IF('Current Test'!O$1=0,"",+PropertyTotals!AB38/PropertyTotals!AB$4*100)</f>
        <v>4.8780487804878048</v>
      </c>
      <c r="AD38" s="17">
        <f>IF('Current Test'!P$1=0,"",+PropertyTotals!AC38/PropertyTotals!AC$4*100)</f>
        <v>4.4444444444444446</v>
      </c>
      <c r="AE38" s="17">
        <f>IF('Current Test'!Q$1=0,"",+PropertyTotals!AD38/PropertyTotals!AD$4*100)</f>
        <v>0</v>
      </c>
      <c r="AF38" s="17">
        <f>IF('Current Test'!R$1=0,"",+PropertyTotals!AE38/PropertyTotals!AE$4*100)</f>
        <v>4.5454545454545459</v>
      </c>
      <c r="AG38" s="17">
        <f>IF('Current Test'!S$1=0,"",+PropertyTotals!AF38/PropertyTotals!AF$4*100)</f>
        <v>0</v>
      </c>
      <c r="AH38" s="17">
        <f>IF('Current Test'!T$1=0,"",+PropertyTotals!AG38/PropertyTotals!AG$4*100)</f>
        <v>0</v>
      </c>
      <c r="AI38" s="17">
        <f>IF('Current Test'!U$1=0,"",+PropertyTotals!AH38/PropertyTotals!AH$4*100)</f>
        <v>0</v>
      </c>
      <c r="AJ38" s="17">
        <f>IF('Current Test'!V$1=0,"",+PropertyTotals!AI38/PropertyTotals!AI$4*100)</f>
        <v>0</v>
      </c>
      <c r="AK38" s="17">
        <f>IF('Current Test'!W$1=0,"",+PropertyTotals!AJ38/PropertyTotals!AJ$4*100)</f>
        <v>2.2727272727272729</v>
      </c>
      <c r="AL38" s="17">
        <f>IF('Current Test'!X$1=0,"",+PropertyTotals!AK38/PropertyTotals!AK$4*100)</f>
        <v>0</v>
      </c>
      <c r="AM38" s="17">
        <f>IF('Current Test'!Y$1=0,"",+PropertyTotals!AL38/PropertyTotals!AL$4*100)</f>
        <v>0</v>
      </c>
      <c r="AN38" s="17">
        <f>IF('Current Test'!Z$1=0,"",+PropertyTotals!AM38/PropertyTotals!AM$4*100)</f>
        <v>2.1739130434782608</v>
      </c>
      <c r="AO38" s="17">
        <f>IF('Current Test'!AA$1=0,"",+PropertyTotals!AN38/PropertyTotals!AN$4*100)</f>
        <v>2.3809523809523809</v>
      </c>
      <c r="AP38" s="17">
        <f>IF('Current Test'!AB$1=0,"",+PropertyTotals!AO38/PropertyTotals!AO$4*100)</f>
        <v>0</v>
      </c>
      <c r="AQ38" s="17">
        <f>IF('Current Test'!AC$1=0,"",+PropertyTotals!AP38/PropertyTotals!AP$4*100)</f>
        <v>2.3809523809523809</v>
      </c>
      <c r="AR38" s="17">
        <f>IF('Current Test'!AD$1=0,"",+PropertyTotals!AQ38/PropertyTotals!AQ$4*100)</f>
        <v>4.4444444444444446</v>
      </c>
      <c r="AS38" s="17">
        <f>IF('Current Test'!AE$1=0,"",+PropertyTotals!AR38/PropertyTotals!AR$4*100)</f>
        <v>2.3809523809523809</v>
      </c>
      <c r="AT38" s="17">
        <f>IF('Current Test'!AF$1=0,"",+PropertyTotals!AS38/PropertyTotals!AS$4*100)</f>
        <v>0</v>
      </c>
      <c r="AU38" s="17">
        <f>IF('Current Test'!AG$1=0,"",+PropertyTotals!AT38/PropertyTotals!AT$4*100)</f>
        <v>4.6511627906976747</v>
      </c>
      <c r="AV38" s="17">
        <f>IF('Current Test'!AH$1=0,"",+PropertyTotals!AU38/PropertyTotals!AU$4*100)</f>
        <v>2.2727272727272729</v>
      </c>
      <c r="AW38" s="17">
        <f>IF('Current Test'!AI$1=0,"",+PropertyTotals!AV38/PropertyTotals!AV$4*100)</f>
        <v>2.2222222222222223</v>
      </c>
      <c r="AX38" s="17">
        <f>IF('Current Test'!AJ$1=0,"",+PropertyTotals!AW38/PropertyTotals!AW$4*100)</f>
        <v>2.2727272727272729</v>
      </c>
      <c r="AY38" s="17">
        <f>IF('Current Test'!AK$1=0,"",+PropertyTotals!AX38/PropertyTotals!AX$4*100)</f>
        <v>2.2727272727272729</v>
      </c>
      <c r="AZ38" s="17">
        <f>IF('Current Test'!AL$1=0,"",+PropertyTotals!AY38/PropertyTotals!AY$4*100)</f>
        <v>4.3478260869565215</v>
      </c>
      <c r="BA38" s="17">
        <f>IF('Current Test'!AM$1=0,"",+PropertyTotals!AZ38/PropertyTotals!AZ$4*100)</f>
        <v>2.1739130434782608</v>
      </c>
      <c r="BB38" s="17">
        <f>IF('Current Test'!AN$1=0,"",+PropertyTotals!BA38/PropertyTotals!BA$4*100)</f>
        <v>0</v>
      </c>
      <c r="BC38" s="17">
        <f>IF('Current Test'!AO$1=0,"",+PropertyTotals!BB38/PropertyTotals!BB$4*100)</f>
        <v>5</v>
      </c>
      <c r="BD38" s="17" t="str">
        <f>IF('Current Test'!AP$1=0,"",+PropertyTotals!BC38/PropertyTotals!BC$4*100)</f>
        <v/>
      </c>
      <c r="BE38" s="17" t="str">
        <f>IF('Current Test'!AQ$1=0,"",+PropertyTotals!BD38/PropertyTotals!BD$4*100)</f>
        <v/>
      </c>
      <c r="BF38" s="17" t="str">
        <f>IF('Current Test'!AR$1=0,"",+PropertyTotals!BE38/PropertyTotals!BE$4*100)</f>
        <v/>
      </c>
      <c r="BG38" s="17" t="str">
        <f>IF('Current Test'!AS$1=0,"",+PropertyTotals!BF38/PropertyTotals!BF$4*100)</f>
        <v/>
      </c>
      <c r="BH38" s="17" t="str">
        <f>IF('Current Test'!AT$1=0,"",+PropertyTotals!BG38/PropertyTotals!BG$4*100)</f>
        <v/>
      </c>
      <c r="BI38" s="17" t="str">
        <f>IF('Current Test'!AU$1=0,"",+PropertyTotals!BH38/PropertyTotals!BH$4*100)</f>
        <v/>
      </c>
      <c r="BJ38" s="17" t="str">
        <f>IF('Current Test'!AV$1=0,"",+PropertyTotals!BI38/PropertyTotals!BI$4*100)</f>
        <v/>
      </c>
      <c r="BK38" s="17" t="str">
        <f>IF('Current Test'!AW$1=0,"",+PropertyTotals!BJ38/PropertyTotals!BJ$4*100)</f>
        <v/>
      </c>
      <c r="BL38" s="17" t="str">
        <f>IF('Current Test'!AX$1=0,"",+PropertyTotals!BK38/PropertyTotals!BK$4*100)</f>
        <v/>
      </c>
      <c r="BM38" s="17" t="str">
        <f>IF('Current Test'!AY$1=0,"",+PropertyTotals!BL38/PropertyTotals!BL$4*100)</f>
        <v/>
      </c>
      <c r="BN38" s="17" t="str">
        <f>IF('Current Test'!AZ$1=0,"",+PropertyTotals!BM38/PropertyTotals!BM$4*100)</f>
        <v/>
      </c>
      <c r="BO38" s="17" t="str">
        <f>IF('Current Test'!BA$1=0,"",+PropertyTotals!BN38/PropertyTotals!BN$4*100)</f>
        <v/>
      </c>
      <c r="BP38" s="17" t="str">
        <f>IF('Current Test'!BB$1=0,"",+PropertyTotals!BO38/PropertyTotals!BO$4*100)</f>
        <v/>
      </c>
      <c r="BQ38" s="17" t="str">
        <f>IF('Current Test'!BC$1=0,"",+PropertyTotals!BP38/PropertyTotals!BP$4*100)</f>
        <v/>
      </c>
      <c r="BR38" s="17" t="str">
        <f>IF('Current Test'!BD$1=0,"",+PropertyTotals!BQ38/PropertyTotals!BQ$4*100)</f>
        <v/>
      </c>
      <c r="BS38" s="17" t="str">
        <f>IF('Current Test'!BE$1=0,"",+PropertyTotals!BR38/PropertyTotals!BR$4*100)</f>
        <v/>
      </c>
      <c r="BT38" s="17" t="str">
        <f>IF('Current Test'!BF$1=0,"",+PropertyTotals!BS38/PropertyTotals!BS$4*100)</f>
        <v/>
      </c>
      <c r="BU38" s="17" t="str">
        <f>IF('Current Test'!BG$1=0,"",+PropertyTotals!BT38/PropertyTotals!BT$4*100)</f>
        <v/>
      </c>
      <c r="BV38" s="17" t="str">
        <f>IF('Current Test'!BH$1=0,"",+PropertyTotals!BU38/PropertyTotals!BU$4*100)</f>
        <v/>
      </c>
      <c r="BW38" s="17" t="str">
        <f>IF('Current Test'!BI$1=0,"",+PropertyTotals!BV38/PropertyTotals!BV$4*100)</f>
        <v/>
      </c>
      <c r="BX38" s="17" t="str">
        <f>IF('Current Test'!BJ$1=0,"",+PropertyTotals!BW38/PropertyTotals!BW$4*100)</f>
        <v/>
      </c>
      <c r="BY38" s="17" t="str">
        <f>IF('Current Test'!BK$1=0,"",+PropertyTotals!BX38/PropertyTotals!BX$4*100)</f>
        <v/>
      </c>
      <c r="BZ38" s="17" t="str">
        <f>IF('Current Test'!BL$1=0,"",+PropertyTotals!BY38/PropertyTotals!BY$4*100)</f>
        <v/>
      </c>
      <c r="CA38" s="17" t="str">
        <f>IF('Current Test'!BM$1=0,"",+PropertyTotals!BZ38/PropertyTotals!BZ$4*100)</f>
        <v/>
      </c>
      <c r="CB38" s="17" t="str">
        <f>IF('Current Test'!BN$1=0,"",+PropertyTotals!CA38/PropertyTotals!CA$4*100)</f>
        <v/>
      </c>
      <c r="CC38" s="17" t="str">
        <f>IF('Current Test'!BO$1=0,"",+PropertyTotals!CB38/PropertyTotals!CB$4*100)</f>
        <v/>
      </c>
      <c r="CD38" s="17" t="str">
        <f>IF('Current Test'!BP$1=0,"",+PropertyTotals!CC38/PropertyTotals!CC$4*100)</f>
        <v/>
      </c>
      <c r="CE38" s="17" t="str">
        <f>IF('Current Test'!BQ$1=0,"",+PropertyTotals!CD38/PropertyTotals!CD$4*100)</f>
        <v/>
      </c>
      <c r="CF38" s="17" t="str">
        <f>IF('Current Test'!BR$1=0,"",+PropertyTotals!CE38/PropertyTotals!CE$4*100)</f>
        <v/>
      </c>
      <c r="CG38" s="17" t="str">
        <f>IF('Current Test'!BS$1=0,"",+PropertyTotals!CF38/PropertyTotals!CF$4*100)</f>
        <v/>
      </c>
      <c r="CH38" s="17" t="str">
        <f>IF('Current Test'!BT$1=0,"",+PropertyTotals!CG38/PropertyTotals!CG$4*100)</f>
        <v/>
      </c>
      <c r="CI38" s="17" t="str">
        <f>IF('Current Test'!BU$1=0,"",+PropertyTotals!CH38/PropertyTotals!CH$4*100)</f>
        <v/>
      </c>
      <c r="CJ38" s="17" t="str">
        <f>IF('Current Test'!BV$1=0,"",+PropertyTotals!CI38/PropertyTotals!CI$4*100)</f>
        <v/>
      </c>
      <c r="CK38" s="17" t="str">
        <f>IF('Current Test'!BW$1=0,"",+PropertyTotals!CJ38/PropertyTotals!CJ$4*100)</f>
        <v/>
      </c>
      <c r="CL38" s="17" t="str">
        <f>IF('Current Test'!BX$1=0,"",+PropertyTotals!CK38/PropertyTotals!CK$4*100)</f>
        <v/>
      </c>
      <c r="CM38" s="17" t="str">
        <f>IF('Current Test'!BY$1=0,"",+PropertyTotals!CL38/PropertyTotals!CL$4*100)</f>
        <v/>
      </c>
      <c r="CN38" s="17" t="str">
        <f>IF('Current Test'!BZ$1=0,"",+PropertyTotals!CM38/PropertyTotals!CM$4*100)</f>
        <v/>
      </c>
      <c r="CO38" s="17" t="str">
        <f>IF('Current Test'!CA$1=0,"",+PropertyTotals!CN38/PropertyTotals!CN$4*100)</f>
        <v/>
      </c>
      <c r="CP38" s="17" t="str">
        <f>IF('Current Test'!CB$1=0,"",+PropertyTotals!CO38/PropertyTotals!CO$4*100)</f>
        <v/>
      </c>
      <c r="CQ38" s="17" t="str">
        <f>IF('Current Test'!CC$1=0,"",+PropertyTotals!CP38/PropertyTotals!CP$4*100)</f>
        <v/>
      </c>
      <c r="CR38" s="17" t="str">
        <f>IF('Current Test'!CD$1=0,"",+PropertyTotals!CQ38/PropertyTotals!CQ$4*100)</f>
        <v/>
      </c>
      <c r="CS38" s="17" t="str">
        <f>IF('Current Test'!CE$1=0,"",+PropertyTotals!CR38/PropertyTotals!CR$4*100)</f>
        <v/>
      </c>
      <c r="CT38" s="17" t="str">
        <f>IF('Current Test'!CF$1=0,"",+PropertyTotals!CS38/PropertyTotals!CS$4*100)</f>
        <v/>
      </c>
      <c r="CU38" s="17" t="str">
        <f>IF('Current Test'!CG$1=0,"",+PropertyTotals!CT38/PropertyTotals!CT$4*100)</f>
        <v/>
      </c>
      <c r="CV38" s="17" t="str">
        <f>IF('Current Test'!CH$1=0,"",+PropertyTotals!CU38/PropertyTotals!CU$4*100)</f>
        <v/>
      </c>
      <c r="CW38" s="17" t="str">
        <f>IF('Current Test'!CI$1=0,"",+PropertyTotals!CV38/PropertyTotals!CV$4*100)</f>
        <v/>
      </c>
      <c r="CX38" s="17" t="str">
        <f>IF('Current Test'!CJ$1=0,"",+PropertyTotals!CW38/PropertyTotals!CW$4*100)</f>
        <v/>
      </c>
      <c r="CY38" s="17" t="str">
        <f>IF('Current Test'!CK$1=0,"",+PropertyTotals!CX38/PropertyTotals!CX$4*100)</f>
        <v/>
      </c>
      <c r="CZ38" s="17" t="str">
        <f>IF('Current Test'!CL$1=0,"",+PropertyTotals!CY38/PropertyTotals!CY$4*100)</f>
        <v/>
      </c>
      <c r="DA38" s="17" t="str">
        <f>IF('Current Test'!CM$1=0,"",+PropertyTotals!CZ38/PropertyTotals!CZ$4*100)</f>
        <v/>
      </c>
      <c r="DB38" s="17" t="str">
        <f>IF('Current Test'!CN$1=0,"",+PropertyTotals!DA38/PropertyTotals!DA$4*100)</f>
        <v/>
      </c>
      <c r="DC38" s="17" t="str">
        <f>IF('Current Test'!CO$1=0,"",+PropertyTotals!DB38/PropertyTotals!DB$4*100)</f>
        <v/>
      </c>
      <c r="DD38" s="17" t="str">
        <f>IF('Current Test'!CP$1=0,"",+PropertyTotals!DC38/PropertyTotals!DC$4*100)</f>
        <v/>
      </c>
      <c r="DE38" s="17" t="str">
        <f>IF('Current Test'!CQ$1=0,"",+PropertyTotals!DD38/PropertyTotals!DD$4*100)</f>
        <v/>
      </c>
      <c r="DF38" s="17" t="str">
        <f>IF('Current Test'!CR$1=0,"",+PropertyTotals!DE38/PropertyTotals!DE$4*100)</f>
        <v/>
      </c>
      <c r="DG38" s="17" t="str">
        <f>IF('Current Test'!CS$1=0,"",+PropertyTotals!DF38/PropertyTotals!DF$4*100)</f>
        <v/>
      </c>
      <c r="DH38" s="17" t="str">
        <f>IF('Current Test'!CT$1=0,"",+PropertyTotals!DG38/PropertyTotals!DG$4*100)</f>
        <v/>
      </c>
      <c r="DI38" s="17" t="str">
        <f>IF('Current Test'!CU$1=0,"",+PropertyTotals!DH38/PropertyTotals!DH$4*100)</f>
        <v/>
      </c>
      <c r="DJ38" s="17" t="str">
        <f>IF('Current Test'!CV$1=0,"",+PropertyTotals!DI38/PropertyTotals!DI$4*100)</f>
        <v/>
      </c>
      <c r="DK38" s="17" t="str">
        <f>IF('Current Test'!CW$1=0,"",+PropertyTotals!DJ38/PropertyTotals!DJ$4*100)</f>
        <v/>
      </c>
      <c r="DL38" s="17" t="str">
        <f>IF('Current Test'!CX$1=0,"",+PropertyTotals!DK38/PropertyTotals!DK$4*100)</f>
        <v/>
      </c>
      <c r="DM38" s="17" t="str">
        <f>IF('Current Test'!CY$1=0,"",+PropertyTotals!DL38/PropertyTotals!DL$4*100)</f>
        <v/>
      </c>
      <c r="DN38" s="17" t="str">
        <f>IF('Current Test'!CZ$1=0,"",+PropertyTotals!DM38/PropertyTotals!DM$4*100)</f>
        <v/>
      </c>
      <c r="DO38" s="17" t="str">
        <f>IF('Current Test'!DA$1=0,"",+PropertyTotals!DN38/PropertyTotals!DN$4*100)</f>
        <v/>
      </c>
      <c r="DP38" s="17" t="str">
        <f>IF('Current Test'!DB$1=0,"",+PropertyTotals!DO38/PropertyTotals!DO$4*100)</f>
        <v/>
      </c>
      <c r="DQ38" s="17" t="str">
        <f>IF('Current Test'!DC$1=0,"",+PropertyTotals!DP38/PropertyTotals!DP$4*100)</f>
        <v/>
      </c>
      <c r="DR38" s="17" t="str">
        <f>IF('Current Test'!DD$1=0,"",+PropertyTotals!DQ38/PropertyTotals!DQ$4*100)</f>
        <v/>
      </c>
      <c r="DS38" s="17" t="str">
        <f>IF('Current Test'!DE$1=0,"",+PropertyTotals!DR38/PropertyTotals!DR$4*100)</f>
        <v/>
      </c>
      <c r="DT38" s="17" t="str">
        <f>IF('Current Test'!DF$1=0,"",+PropertyTotals!DS38/PropertyTotals!DS$4*100)</f>
        <v/>
      </c>
      <c r="DU38" s="17" t="str">
        <f>IF('Current Test'!DG$1=0,"",+PropertyTotals!DT38/PropertyTotals!DT$4*100)</f>
        <v/>
      </c>
      <c r="DV38" s="17" t="str">
        <f>IF('Current Test'!DH$1=0,"",+PropertyTotals!DU38/PropertyTotals!DU$4*100)</f>
        <v/>
      </c>
      <c r="DW38" s="17" t="str">
        <f>IF('Current Test'!DI$1=0,"",+PropertyTotals!DV38/PropertyTotals!DV$4*100)</f>
        <v/>
      </c>
      <c r="DX38" s="17" t="str">
        <f>IF('Current Test'!DJ$1=0,"",+PropertyTotals!DW38/PropertyTotals!DW$4*100)</f>
        <v/>
      </c>
      <c r="DY38" s="17" t="str">
        <f>IF('Current Test'!DK$1=0,"",+PropertyTotals!DX38/PropertyTotals!DX$4*100)</f>
        <v/>
      </c>
      <c r="DZ38" s="17" t="str">
        <f>IF('Current Test'!DL$1=0,"",+PropertyTotals!DY38/PropertyTotals!DY$4*100)</f>
        <v/>
      </c>
      <c r="EA38" s="17" t="str">
        <f>IF('Current Test'!DM$1=0,"",+PropertyTotals!DZ38/PropertyTotals!DZ$4*100)</f>
        <v/>
      </c>
      <c r="EB38" s="17" t="str">
        <f>IF('Current Test'!DN$1=0,"",+PropertyTotals!EA38/PropertyTotals!EA$4*100)</f>
        <v/>
      </c>
      <c r="EC38" s="17" t="str">
        <f>IF('Current Test'!DO$1=0,"",+PropertyTotals!EB38/PropertyTotals!EB$4*100)</f>
        <v/>
      </c>
      <c r="ED38" s="17" t="str">
        <f>IF('Current Test'!DP$1=0,"",+PropertyTotals!EC38/PropertyTotals!EC$4*100)</f>
        <v/>
      </c>
      <c r="EE38" s="17" t="str">
        <f>IF('Current Test'!DQ$1=0,"",+PropertyTotals!ED38/PropertyTotals!ED$4*100)</f>
        <v/>
      </c>
      <c r="EF38" s="17" t="str">
        <f>IF('Current Test'!DR$1=0,"",+PropertyTotals!EE38/PropertyTotals!EE$4*100)</f>
        <v/>
      </c>
      <c r="EG38" s="17" t="str">
        <f>IF('Current Test'!DS$1=0,"",+PropertyTotals!EF38/PropertyTotals!EF$4*100)</f>
        <v/>
      </c>
      <c r="EH38" s="17" t="str">
        <f>IF('Current Test'!DT$1=0,"",+PropertyTotals!EG38/PropertyTotals!EG$4*100)</f>
        <v/>
      </c>
      <c r="EI38" s="17" t="str">
        <f>IF('Current Test'!DU$1=0,"",+PropertyTotals!EH38/PropertyTotals!EH$4*100)</f>
        <v/>
      </c>
      <c r="EJ38" s="17" t="str">
        <f>IF('Current Test'!DV$1=0,"",+PropertyTotals!EI38/PropertyTotals!EI$4*100)</f>
        <v/>
      </c>
      <c r="EK38" s="17" t="str">
        <f>IF('Current Test'!DW$1=0,"",+PropertyTotals!EJ38/PropertyTotals!EJ$4*100)</f>
        <v/>
      </c>
      <c r="EL38" s="17" t="str">
        <f>IF('Current Test'!DX$1=0,"",+PropertyTotals!EK38/PropertyTotals!EK$4*100)</f>
        <v/>
      </c>
      <c r="EM38" s="17" t="str">
        <f>IF('Current Test'!DY$1=0,"",+PropertyTotals!EL38/PropertyTotals!EL$4*100)</f>
        <v/>
      </c>
      <c r="EN38" s="17" t="str">
        <f>IF('Current Test'!DZ$1=0,"",+PropertyTotals!EM38/PropertyTotals!EM$4*100)</f>
        <v/>
      </c>
      <c r="EO38" s="17" t="str">
        <f>IF('Current Test'!EA$1=0,"",+PropertyTotals!EN38/PropertyTotals!EN$4*100)</f>
        <v/>
      </c>
      <c r="EP38" s="17" t="str">
        <f>IF('Current Test'!EB$1=0,"",+PropertyTotals!EO38/PropertyTotals!EO$4*100)</f>
        <v/>
      </c>
      <c r="EQ38" s="17" t="str">
        <f>IF('Current Test'!EC$1=0,"",+PropertyTotals!EP38/PropertyTotals!EP$4*100)</f>
        <v/>
      </c>
      <c r="ER38" s="17" t="str">
        <f>IF('Current Test'!ED$1=0,"",+PropertyTotals!EQ38/PropertyTotals!EQ$4*100)</f>
        <v/>
      </c>
      <c r="ES38" s="17" t="str">
        <f>IF('Current Test'!EE$1=0,"",+PropertyTotals!ER38/PropertyTotals!ER$4*100)</f>
        <v/>
      </c>
      <c r="ET38" s="17" t="str">
        <f>IF('Current Test'!EF$1=0,"",+PropertyTotals!ES38/PropertyTotals!ES$4*100)</f>
        <v/>
      </c>
      <c r="EU38" s="17" t="str">
        <f>IF('Current Test'!EG$1=0,"",+PropertyTotals!ET38/PropertyTotals!ET$4*100)</f>
        <v/>
      </c>
      <c r="EV38" s="17" t="str">
        <f>IF('Current Test'!EH$1=0,"",+PropertyTotals!EU38/PropertyTotals!EU$4*100)</f>
        <v/>
      </c>
      <c r="EW38" s="17" t="str">
        <f>IF('Current Test'!EI$1=0,"",+PropertyTotals!EV38/PropertyTotals!EV$4*100)</f>
        <v/>
      </c>
      <c r="EX38" s="17" t="str">
        <f>IF('Current Test'!EJ$1=0,"",+PropertyTotals!EW38/PropertyTotals!EW$4*100)</f>
        <v/>
      </c>
      <c r="EY38" s="17" t="str">
        <f>IF('Current Test'!EK$1=0,"",+PropertyTotals!EX38/PropertyTotals!EX$4*100)</f>
        <v/>
      </c>
      <c r="EZ38" s="17" t="str">
        <f>IF('Current Test'!EL$1=0,"",+PropertyTotals!EY38/PropertyTotals!EY$4*100)</f>
        <v/>
      </c>
      <c r="FA38" s="17" t="str">
        <f>IF('Current Test'!EM$1=0,"",+PropertyTotals!EZ38/PropertyTotals!EZ$4*100)</f>
        <v/>
      </c>
      <c r="FB38" s="17" t="str">
        <f>IF('Current Test'!EN$1=0,"",+PropertyTotals!FA38/PropertyTotals!FA$4*100)</f>
        <v/>
      </c>
      <c r="FC38" s="17" t="str">
        <f>IF('Current Test'!EO$1=0,"",+PropertyTotals!FB38/PropertyTotals!FB$4*100)</f>
        <v/>
      </c>
      <c r="FD38" s="17" t="str">
        <f>IF('Current Test'!EP$1=0,"",+PropertyTotals!FC38/PropertyTotals!FC$4*100)</f>
        <v/>
      </c>
      <c r="FE38" s="17" t="str">
        <f>IF('Current Test'!EQ$1=0,"",+PropertyTotals!FD38/PropertyTotals!FD$4*100)</f>
        <v/>
      </c>
      <c r="FF38" s="17" t="str">
        <f>IF('Current Test'!ER$1=0,"",+PropertyTotals!FE38/PropertyTotals!FE$4*100)</f>
        <v/>
      </c>
      <c r="FG38" s="17" t="str">
        <f>IF('Current Test'!ES$1=0,"",+PropertyTotals!FF38/PropertyTotals!FF$4*100)</f>
        <v/>
      </c>
      <c r="FH38" s="17" t="str">
        <f>IF('Current Test'!ET$1=0,"",+PropertyTotals!FG38/PropertyTotals!FG$4*100)</f>
        <v/>
      </c>
      <c r="FI38" s="17" t="str">
        <f>IF('Current Test'!EU$1=0,"",+PropertyTotals!FH38/PropertyTotals!FH$4*100)</f>
        <v/>
      </c>
      <c r="FJ38" s="17" t="str">
        <f>IF('Current Test'!EV$1=0,"",+PropertyTotals!FI38/PropertyTotals!FI$4*100)</f>
        <v/>
      </c>
      <c r="FK38" s="17" t="str">
        <f>IF('Current Test'!EW$1=0,"",+PropertyTotals!FJ38/PropertyTotals!FJ$4*100)</f>
        <v/>
      </c>
      <c r="FL38" s="17" t="str">
        <f>IF('Current Test'!EX$1=0,"",+PropertyTotals!FK38/PropertyTotals!FK$4*100)</f>
        <v/>
      </c>
      <c r="FM38" s="17" t="str">
        <f>IF('Current Test'!EY$1=0,"",+PropertyTotals!FL38/PropertyTotals!FL$4*100)</f>
        <v/>
      </c>
      <c r="FN38" s="17" t="str">
        <f>IF('Current Test'!EZ$1=0,"",+PropertyTotals!FM38/PropertyTotals!FM$4*100)</f>
        <v/>
      </c>
      <c r="FO38" s="17" t="str">
        <f>IF('Current Test'!FA$1=0,"",+PropertyTotals!FN38/PropertyTotals!FN$4*100)</f>
        <v/>
      </c>
      <c r="FP38" s="17" t="str">
        <f>IF('Current Test'!FB$1=0,"",+PropertyTotals!FO38/PropertyTotals!FO$4*100)</f>
        <v/>
      </c>
      <c r="FQ38" s="17" t="str">
        <f>IF('Current Test'!FC$1=0,"",+PropertyTotals!FP38/PropertyTotals!FP$4*100)</f>
        <v/>
      </c>
      <c r="FR38" s="17" t="str">
        <f>IF('Current Test'!FD$1=0,"",+PropertyTotals!FQ38/PropertyTotals!FQ$4*100)</f>
        <v/>
      </c>
      <c r="FS38" s="17" t="str">
        <f>IF('Current Test'!FE$1=0,"",+PropertyTotals!FR38/PropertyTotals!FR$4*100)</f>
        <v/>
      </c>
      <c r="FT38" s="17" t="str">
        <f>IF('Current Test'!FF$1=0,"",+PropertyTotals!FS38/PropertyTotals!FS$4*100)</f>
        <v/>
      </c>
      <c r="FU38" s="17" t="str">
        <f>IF('Current Test'!FG$1=0,"",+PropertyTotals!FT38/PropertyTotals!FT$4*100)</f>
        <v/>
      </c>
      <c r="FV38" s="17" t="str">
        <f>IF('Current Test'!FH$1=0,"",+PropertyTotals!FU38/PropertyTotals!FU$4*100)</f>
        <v/>
      </c>
      <c r="FW38" s="17" t="str">
        <f>IF('Current Test'!FI$1=0,"",+PropertyTotals!FV38/PropertyTotals!FV$4*100)</f>
        <v/>
      </c>
      <c r="FX38" s="17" t="str">
        <f>IF('Current Test'!FJ$1=0,"",+PropertyTotals!FW38/PropertyTotals!FW$4*100)</f>
        <v/>
      </c>
      <c r="FY38" s="17" t="str">
        <f>IF('Current Test'!FK$1=0,"",+PropertyTotals!FX38/PropertyTotals!FX$4*100)</f>
        <v/>
      </c>
      <c r="FZ38" s="17" t="str">
        <f>IF('Current Test'!FL$1=0,"",+PropertyTotals!FY38/PropertyTotals!FY$4*100)</f>
        <v/>
      </c>
      <c r="GA38" s="17" t="str">
        <f>IF('Current Test'!FM$1=0,"",+PropertyTotals!FZ38/PropertyTotals!FZ$4*100)</f>
        <v/>
      </c>
      <c r="GB38" s="17" t="str">
        <f>IF('Current Test'!FN$1=0,"",+PropertyTotals!GA38/PropertyTotals!GA$4*100)</f>
        <v/>
      </c>
      <c r="GC38" s="17" t="str">
        <f>IF('Current Test'!FO$1=0,"",+PropertyTotals!GB38/PropertyTotals!GB$4*100)</f>
        <v/>
      </c>
      <c r="GD38" s="17" t="str">
        <f>IF('Current Test'!FP$1=0,"",+PropertyTotals!GC38/PropertyTotals!GC$4*100)</f>
        <v/>
      </c>
      <c r="GE38" s="17" t="str">
        <f>IF('Current Test'!FQ$1=0,"",+PropertyTotals!GD38/PropertyTotals!GD$4*100)</f>
        <v/>
      </c>
      <c r="GF38" s="17" t="str">
        <f>IF('Current Test'!FR$1=0,"",+PropertyTotals!GE38/PropertyTotals!GE$4*100)</f>
        <v/>
      </c>
      <c r="GG38" s="17" t="str">
        <f>IF('Current Test'!FS$1=0,"",+PropertyTotals!GF38/PropertyTotals!GF$4*100)</f>
        <v/>
      </c>
      <c r="GH38" s="17" t="str">
        <f>IF('Current Test'!FT$1=0,"",+PropertyTotals!GG38/PropertyTotals!GG$4*100)</f>
        <v/>
      </c>
      <c r="GI38" s="17" t="str">
        <f>IF('Current Test'!FU$1=0,"",+PropertyTotals!GH38/PropertyTotals!GH$4*100)</f>
        <v/>
      </c>
      <c r="GJ38" s="17" t="str">
        <f>IF('Current Test'!FV$1=0,"",+PropertyTotals!GI38/PropertyTotals!GI$4*100)</f>
        <v/>
      </c>
      <c r="GK38" s="17" t="str">
        <f>IF('Current Test'!FW$1=0,"",+PropertyTotals!GJ38/PropertyTotals!GJ$4*100)</f>
        <v/>
      </c>
      <c r="GL38" s="17" t="str">
        <f>IF('Current Test'!FX$1=0,"",+PropertyTotals!GK38/PropertyTotals!GK$4*100)</f>
        <v/>
      </c>
      <c r="GM38" s="17" t="str">
        <f>IF('Current Test'!FY$1=0,"",+PropertyTotals!GL38/PropertyTotals!GL$4*100)</f>
        <v/>
      </c>
      <c r="GN38" s="17" t="str">
        <f>IF('Current Test'!FZ$1=0,"",+PropertyTotals!GM38/PropertyTotals!GM$4*100)</f>
        <v/>
      </c>
      <c r="GO38" s="17" t="str">
        <f>IF('Current Test'!GA$1=0,"",+PropertyTotals!GN38/PropertyTotals!GN$4*100)</f>
        <v/>
      </c>
      <c r="GP38" s="17" t="str">
        <f>IF('Current Test'!GB$1=0,"",+PropertyTotals!GO38/PropertyTotals!GO$4*100)</f>
        <v/>
      </c>
      <c r="GQ38" s="17" t="str">
        <f>IF('Current Test'!GC$1=0,"",+PropertyTotals!GP38/PropertyTotals!GP$4*100)</f>
        <v/>
      </c>
      <c r="GR38" s="17" t="str">
        <f>IF('Current Test'!GD$1=0,"",+PropertyTotals!GQ38/PropertyTotals!GQ$4*100)</f>
        <v/>
      </c>
      <c r="GS38" s="17" t="str">
        <f>IF('Current Test'!GE$1=0,"",+PropertyTotals!GR38/PropertyTotals!GR$4*100)</f>
        <v/>
      </c>
      <c r="GT38" s="17" t="str">
        <f>IF('Current Test'!GF$1=0,"",+PropertyTotals!GS38/PropertyTotals!GS$4*100)</f>
        <v/>
      </c>
      <c r="GU38" s="17" t="str">
        <f>IF('Current Test'!GG$1=0,"",+PropertyTotals!GT38/PropertyTotals!GT$4*100)</f>
        <v/>
      </c>
      <c r="GV38" s="17" t="str">
        <f>IF('Current Test'!GH$1=0,"",+PropertyTotals!GU38/PropertyTotals!GU$4*100)</f>
        <v/>
      </c>
      <c r="GW38" s="17" t="str">
        <f>IF('Current Test'!GI$1=0,"",+PropertyTotals!GV38/PropertyTotals!GV$4*100)</f>
        <v/>
      </c>
      <c r="GX38" s="17" t="str">
        <f>IF('Current Test'!GJ$1=0,"",+PropertyTotals!GW38/PropertyTotals!GW$4*100)</f>
        <v/>
      </c>
      <c r="GY38" s="17" t="str">
        <f>IF('Current Test'!GK$1=0,"",+PropertyTotals!GX38/PropertyTotals!GX$4*100)</f>
        <v/>
      </c>
      <c r="GZ38" s="17" t="str">
        <f>IF('Current Test'!GL$1=0,"",+PropertyTotals!GY38/PropertyTotals!GY$4*100)</f>
        <v/>
      </c>
      <c r="HA38" s="17" t="str">
        <f>IF('Current Test'!GM$1=0,"",+PropertyTotals!GZ38/PropertyTotals!GZ$4*100)</f>
        <v/>
      </c>
      <c r="HB38" s="17" t="str">
        <f>IF('Current Test'!GN$1=0,"",+PropertyTotals!HA38/PropertyTotals!HA$4*100)</f>
        <v/>
      </c>
      <c r="HC38" s="17" t="str">
        <f>IF('Current Test'!GO$1=0,"",+PropertyTotals!HB38/PropertyTotals!HB$4*100)</f>
        <v/>
      </c>
      <c r="HD38" s="17" t="str">
        <f>IF('Current Test'!GP$1=0,"",+PropertyTotals!HC38/PropertyTotals!HC$4*100)</f>
        <v/>
      </c>
      <c r="HE38" s="17" t="str">
        <f>IF('Current Test'!GQ$1=0,"",+PropertyTotals!HD38/PropertyTotals!HD$4*100)</f>
        <v/>
      </c>
      <c r="HF38" s="17" t="str">
        <f>IF('Current Test'!GR$1=0,"",+PropertyTotals!HE38/PropertyTotals!HE$4*100)</f>
        <v/>
      </c>
      <c r="HG38" s="17" t="str">
        <f>IF('Current Test'!GS$1=0,"",+PropertyTotals!HF38/PropertyTotals!HF$4*100)</f>
        <v/>
      </c>
      <c r="HH38" s="17" t="str">
        <f>IF('Current Test'!GT$1=0,"",+PropertyTotals!HG38/PropertyTotals!HG$4*100)</f>
        <v/>
      </c>
      <c r="HI38" s="17" t="str">
        <f>IF('Current Test'!GU$1=0,"",+PropertyTotals!HH38/PropertyTotals!HH$4*100)</f>
        <v/>
      </c>
      <c r="HJ38" s="17" t="str">
        <f>IF('Current Test'!GV$1=0,"",+PropertyTotals!HI38/PropertyTotals!HI$4*100)</f>
        <v/>
      </c>
      <c r="HK38" s="17" t="str">
        <f>IF('Current Test'!GW$1=0,"",+PropertyTotals!HJ38/PropertyTotals!HJ$4*100)</f>
        <v/>
      </c>
      <c r="HL38" s="17" t="str">
        <f>IF('Current Test'!GX$1=0,"",+PropertyTotals!HK38/PropertyTotals!HK$4*100)</f>
        <v/>
      </c>
      <c r="HM38" s="17" t="str">
        <f>IF('Current Test'!GY$1=0,"",+PropertyTotals!HL38/PropertyTotals!HL$4*100)</f>
        <v/>
      </c>
      <c r="HN38" s="17" t="str">
        <f>IF('Current Test'!GZ$1=0,"",+PropertyTotals!HM38/PropertyTotals!HM$4*100)</f>
        <v/>
      </c>
      <c r="HO38" s="17" t="str">
        <f>IF('Current Test'!HA$1=0,"",+PropertyTotals!HN38/PropertyTotals!HN$4*100)</f>
        <v/>
      </c>
      <c r="HP38" s="17" t="str">
        <f>IF('Current Test'!HB$1=0,"",+PropertyTotals!HO38/PropertyTotals!HO$4*100)</f>
        <v/>
      </c>
      <c r="HQ38" s="17" t="str">
        <f>IF('Current Test'!HC$1=0,"",+PropertyTotals!HP38/PropertyTotals!HP$4*100)</f>
        <v/>
      </c>
      <c r="HR38" s="17" t="str">
        <f>IF('Current Test'!HD$1=0,"",+PropertyTotals!HQ38/PropertyTotals!HQ$4*100)</f>
        <v/>
      </c>
      <c r="HS38" s="17" t="str">
        <f>IF('Current Test'!HE$1=0,"",+PropertyTotals!HR38/PropertyTotals!HR$4*100)</f>
        <v/>
      </c>
      <c r="HT38" s="17" t="str">
        <f>IF('Current Test'!HF$1=0,"",+PropertyTotals!HS38/PropertyTotals!HS$4*100)</f>
        <v/>
      </c>
      <c r="HU38" s="17" t="str">
        <f>IF('Current Test'!HG$1=0,"",+PropertyTotals!HT38/PropertyTotals!HT$4*100)</f>
        <v/>
      </c>
      <c r="HV38" s="17" t="str">
        <f>IF('Current Test'!HH$1=0,"",+PropertyTotals!HU38/PropertyTotals!HU$4*100)</f>
        <v/>
      </c>
      <c r="HW38" s="17" t="str">
        <f>IF('Current Test'!HI$1=0,"",+PropertyTotals!HV38/PropertyTotals!HV$4*100)</f>
        <v/>
      </c>
      <c r="HX38" s="17" t="str">
        <f>IF('Current Test'!HJ$1=0,"",+PropertyTotals!HW38/PropertyTotals!HW$4*100)</f>
        <v/>
      </c>
      <c r="HY38" s="17" t="str">
        <f>IF('Current Test'!HK$1=0,"",+PropertyTotals!HX38/PropertyTotals!HX$4*100)</f>
        <v/>
      </c>
      <c r="HZ38" s="17" t="str">
        <f>IF('Current Test'!HL$1=0,"",+PropertyTotals!HY38/PropertyTotals!HY$4*100)</f>
        <v/>
      </c>
      <c r="IA38" s="17" t="str">
        <f>IF('Current Test'!HM$1=0,"",+PropertyTotals!HZ38/PropertyTotals!HZ$4*100)</f>
        <v/>
      </c>
      <c r="IB38" s="17" t="str">
        <f>IF('Current Test'!HN$1=0,"",+PropertyTotals!IA38/PropertyTotals!IA$4*100)</f>
        <v/>
      </c>
      <c r="IC38" s="17" t="str">
        <f>IF('Current Test'!HO$1=0,"",+PropertyTotals!IB38/PropertyTotals!IB$4*100)</f>
        <v/>
      </c>
      <c r="ID38" s="17" t="str">
        <f>IF('Current Test'!HP$1=0,"",+PropertyTotals!IC38/PropertyTotals!IC$4*100)</f>
        <v/>
      </c>
      <c r="IE38" s="17" t="str">
        <f>IF('Current Test'!HQ$1=0,"",+PropertyTotals!ID38/PropertyTotals!ID$4*100)</f>
        <v/>
      </c>
      <c r="IF38" s="17" t="str">
        <f>IF('Current Test'!HR$1=0,"",+PropertyTotals!IE38/PropertyTotals!IE$4*100)</f>
        <v/>
      </c>
      <c r="IG38" s="17" t="str">
        <f>IF('Current Test'!HS$1=0,"",+PropertyTotals!IF38/PropertyTotals!IF$4*100)</f>
        <v/>
      </c>
      <c r="IH38" s="17" t="str">
        <f>IF('Current Test'!HT$1=0,"",+PropertyTotals!IG38/PropertyTotals!IG$4*100)</f>
        <v/>
      </c>
      <c r="II38" s="17" t="str">
        <f>IF('Current Test'!HU$1=0,"",+PropertyTotals!IH38/PropertyTotals!IH$4*100)</f>
        <v/>
      </c>
      <c r="IJ38" s="17" t="str">
        <f>IF('Current Test'!HV$1=0,"",+PropertyTotals!II38/PropertyTotals!II$4*100)</f>
        <v/>
      </c>
      <c r="IK38" s="17" t="str">
        <f>IF('Current Test'!HW$1=0,"",+PropertyTotals!IJ38/PropertyTotals!IJ$4*100)</f>
        <v/>
      </c>
      <c r="IL38" s="17" t="str">
        <f>IF('Current Test'!HX$1=0,"",+PropertyTotals!IK38/PropertyTotals!IK$4*100)</f>
        <v/>
      </c>
      <c r="IM38" s="17" t="str">
        <f>IF('Current Test'!HY$1=0,"",+PropertyTotals!IL38/PropertyTotals!IL$4*100)</f>
        <v/>
      </c>
      <c r="IN38" s="17" t="str">
        <f>IF('Current Test'!HZ$1=0,"",+PropertyTotals!IM38/PropertyTotals!IM$4*100)</f>
        <v/>
      </c>
      <c r="IO38" s="17" t="str">
        <f>IF('Current Test'!IA$1=0,"",+PropertyTotals!IN38/PropertyTotals!IN$4*100)</f>
        <v/>
      </c>
      <c r="IP38" s="17" t="str">
        <f>IF('Current Test'!IB$1=0,"",+PropertyTotals!IO38/PropertyTotals!IO$4*100)</f>
        <v/>
      </c>
      <c r="IQ38" s="17" t="str">
        <f>IF('Current Test'!IC$1=0,"",+PropertyTotals!IP38/PropertyTotals!IP$4*100)</f>
        <v/>
      </c>
      <c r="IR38" s="17" t="str">
        <f>IF('Current Test'!ID$1=0,"",+PropertyTotals!IQ38/PropertyTotals!IQ$4*100)</f>
        <v/>
      </c>
      <c r="IS38" s="17" t="str">
        <f>IF('Current Test'!IE$1=0,"",+PropertyTotals!IR38/PropertyTotals!IR$4*100)</f>
        <v/>
      </c>
      <c r="IT38" s="17" t="str">
        <f>IF('Current Test'!IF$1=0,"",+PropertyTotals!IS38/PropertyTotals!IS$4*100)</f>
        <v/>
      </c>
      <c r="IU38" s="17" t="str">
        <f>IF('Current Test'!IG$1=0,"",+PropertyTotals!IT38/PropertyTotals!IT$4*100)</f>
        <v/>
      </c>
      <c r="IV38" s="17" t="str">
        <f>IF('Current Test'!IH$1=0,"",+PropertyTotals!IU38/PropertyTotals!IU$4*100)</f>
        <v/>
      </c>
      <c r="IW38" s="17" t="str">
        <f>IF('Current Test'!II$1=0,"",+PropertyTotals!IV38/PropertyTotals!IV$4*100)</f>
        <v/>
      </c>
      <c r="IX38" s="17" t="str">
        <f>IF('Current Test'!IJ$1=0,"",+PropertyTotals!IW38/PropertyTotals!IW$4*100)</f>
        <v/>
      </c>
      <c r="IY38" s="17" t="str">
        <f>IF('Current Test'!IK$1=0,"",+PropertyTotals!IX38/PropertyTotals!IX$4*100)</f>
        <v/>
      </c>
      <c r="IZ38" s="17" t="str">
        <f>IF('Current Test'!IL$1=0,"",+PropertyTotals!IY38/PropertyTotals!IY$4*100)</f>
        <v/>
      </c>
      <c r="JA38" s="17" t="str">
        <f>IF('Current Test'!IM$1=0,"",+PropertyTotals!IZ38/PropertyTotals!IZ$4*100)</f>
        <v/>
      </c>
      <c r="JB38" s="17" t="str">
        <f>IF('Current Test'!IN$1=0,"",+PropertyTotals!JA38/PropertyTotals!JA$4*100)</f>
        <v/>
      </c>
      <c r="JC38" s="17" t="str">
        <f>IF('Current Test'!IO$1=0,"",+PropertyTotals!JB38/PropertyTotals!JB$4*100)</f>
        <v/>
      </c>
      <c r="JD38" s="17" t="str">
        <f>IF('Current Test'!IP$1=0,"",+PropertyTotals!JC38/PropertyTotals!JC$4*100)</f>
        <v/>
      </c>
      <c r="JE38" s="17" t="str">
        <f>IF('Current Test'!IQ$1=0,"",+PropertyTotals!JD38/PropertyTotals!JD$4*100)</f>
        <v/>
      </c>
      <c r="JF38" s="17" t="str">
        <f>IF('Current Test'!IR$1=0,"",+PropertyTotals!JE38/PropertyTotals!JE$4*100)</f>
        <v/>
      </c>
      <c r="JG38" s="17" t="str">
        <f>IF('Current Test'!IS$1=0,"",+PropertyTotals!JF38/PropertyTotals!JF$4*100)</f>
        <v/>
      </c>
      <c r="JH38" s="17" t="str">
        <f>IF('Current Test'!IT$1=0,"",+PropertyTotals!JG38/PropertyTotals!JG$4*100)</f>
        <v/>
      </c>
      <c r="JI38" s="17" t="str">
        <f>IF('Current Test'!IU$1=0,"",+PropertyTotals!JH38/PropertyTotals!JH$4*100)</f>
        <v/>
      </c>
      <c r="JJ38" s="17" t="str">
        <f>IF('Current Test'!IV$1=0,"",+PropertyTotals!JI38/PropertyTotals!JI$4*100)</f>
        <v/>
      </c>
      <c r="JK38" s="17" t="str">
        <f>IF('Current Test'!IW$1=0,"",+PropertyTotals!JJ38/PropertyTotals!JJ$4*100)</f>
        <v/>
      </c>
      <c r="JL38" s="17" t="str">
        <f>IF('Current Test'!IX$1=0,"",+PropertyTotals!JK38/PropertyTotals!JK$4*100)</f>
        <v/>
      </c>
      <c r="JM38" s="17" t="str">
        <f>IF('Current Test'!IY$1=0,"",+PropertyTotals!JL38/PropertyTotals!JL$4*100)</f>
        <v/>
      </c>
      <c r="JN38" s="17" t="str">
        <f>IF('Current Test'!IZ$1=0,"",+PropertyTotals!JM38/PropertyTotals!JM$4*100)</f>
        <v/>
      </c>
      <c r="JO38" s="17" t="str">
        <f>IF('Current Test'!JA$1=0,"",+PropertyTotals!JN38/PropertyTotals!JN$4*100)</f>
        <v/>
      </c>
      <c r="JP38" s="17" t="str">
        <f>IF('Current Test'!JB$1=0,"",+PropertyTotals!JO38/PropertyTotals!JO$4*100)</f>
        <v/>
      </c>
      <c r="JQ38" s="17" t="str">
        <f>IF('Current Test'!JC$1=0,"",+PropertyTotals!JP38/PropertyTotals!JP$4*100)</f>
        <v/>
      </c>
      <c r="JR38" s="17" t="str">
        <f>IF('Current Test'!JD$1=0,"",+PropertyTotals!JQ38/PropertyTotals!JQ$4*100)</f>
        <v/>
      </c>
      <c r="JS38" s="17" t="str">
        <f>IF('Current Test'!JE$1=0,"",+PropertyTotals!JR38/PropertyTotals!JR$4*100)</f>
        <v/>
      </c>
      <c r="JT38" s="17" t="str">
        <f>IF('Current Test'!JF$1=0,"",+PropertyTotals!JS38/PropertyTotals!JS$4*100)</f>
        <v/>
      </c>
      <c r="JU38" s="17" t="str">
        <f>IF('Current Test'!JG$1=0,"",+PropertyTotals!JT38/PropertyTotals!JT$4*100)</f>
        <v/>
      </c>
      <c r="JV38" s="17" t="str">
        <f>IF('Current Test'!JH$1=0,"",+PropertyTotals!JU38/PropertyTotals!JU$4*100)</f>
        <v/>
      </c>
      <c r="JW38" s="17" t="str">
        <f>IF('Current Test'!JI$1=0,"",+PropertyTotals!JV38/PropertyTotals!JV$4*100)</f>
        <v/>
      </c>
      <c r="JX38" s="17" t="str">
        <f>IF('Current Test'!JJ$1=0,"",+PropertyTotals!JW38/PropertyTotals!JW$4*100)</f>
        <v/>
      </c>
      <c r="JY38" s="17" t="str">
        <f>IF('Current Test'!JK$1=0,"",+PropertyTotals!JX38/PropertyTotals!JX$4*100)</f>
        <v/>
      </c>
      <c r="JZ38" s="17" t="str">
        <f>IF('Current Test'!JL$1=0,"",+PropertyTotals!JY38/PropertyTotals!JY$4*100)</f>
        <v/>
      </c>
      <c r="KA38" s="17" t="str">
        <f>IF('Current Test'!JM$1=0,"",+PropertyTotals!JZ38/PropertyTotals!JZ$4*100)</f>
        <v/>
      </c>
      <c r="KB38" s="17" t="str">
        <f>IF('Current Test'!JN$1=0,"",+PropertyTotals!KA38/PropertyTotals!KA$4*100)</f>
        <v/>
      </c>
      <c r="KC38" s="17" t="str">
        <f>IF('Current Test'!JO$1=0,"",+PropertyTotals!KB38/PropertyTotals!KB$4*100)</f>
        <v/>
      </c>
      <c r="KD38" s="17" t="str">
        <f>IF('Current Test'!JP$1=0,"",+PropertyTotals!KC38/PropertyTotals!KC$4*100)</f>
        <v/>
      </c>
      <c r="KE38" s="17" t="str">
        <f>IF('Current Test'!JQ$1=0,"",+PropertyTotals!KD38/PropertyTotals!KD$4*100)</f>
        <v/>
      </c>
      <c r="KF38" s="17" t="str">
        <f>IF('Current Test'!JR$1=0,"",+PropertyTotals!KE38/PropertyTotals!KE$4*100)</f>
        <v/>
      </c>
      <c r="KG38" s="17" t="str">
        <f>IF('Current Test'!JS$1=0,"",+PropertyTotals!KF38/PropertyTotals!KF$4*100)</f>
        <v/>
      </c>
      <c r="KH38" s="17" t="str">
        <f>IF('Current Test'!JT$1=0,"",+PropertyTotals!KG38/PropertyTotals!KG$4*100)</f>
        <v/>
      </c>
      <c r="KI38" s="17" t="str">
        <f>IF('Current Test'!JU$1=0,"",+PropertyTotals!KH38/PropertyTotals!KH$4*100)</f>
        <v/>
      </c>
      <c r="KJ38" s="17" t="str">
        <f>IF('Current Test'!JV$1=0,"",+PropertyTotals!KI38/PropertyTotals!KI$4*100)</f>
        <v/>
      </c>
      <c r="KK38" s="17" t="str">
        <f>IF('Current Test'!JW$1=0,"",+PropertyTotals!KJ38/PropertyTotals!KJ$4*100)</f>
        <v/>
      </c>
      <c r="KL38" s="17" t="str">
        <f>IF('Current Test'!JX$1=0,"",+PropertyTotals!KK38/PropertyTotals!KK$4*100)</f>
        <v/>
      </c>
      <c r="KM38" s="17" t="str">
        <f>IF('Current Test'!JY$1=0,"",+PropertyTotals!KL38/PropertyTotals!KL$4*100)</f>
        <v/>
      </c>
      <c r="KN38" s="17" t="str">
        <f>IF('Current Test'!JZ$1=0,"",+PropertyTotals!KM38/PropertyTotals!KM$4*100)</f>
        <v/>
      </c>
      <c r="KO38" s="17" t="str">
        <f>IF('Current Test'!KA$1=0,"",+PropertyTotals!KN38/PropertyTotals!KN$4*100)</f>
        <v/>
      </c>
      <c r="KP38" s="17" t="str">
        <f>IF('Current Test'!KB$1=0,"",+PropertyTotals!KO38/PropertyTotals!KO$4*100)</f>
        <v/>
      </c>
      <c r="KQ38" s="17" t="str">
        <f>IF('Current Test'!KC$1=0,"",+PropertyTotals!KP38/PropertyTotals!KP$4*100)</f>
        <v/>
      </c>
      <c r="KR38" s="17" t="str">
        <f>IF('Current Test'!KD$1=0,"",+PropertyTotals!KQ38/PropertyTotals!KQ$4*100)</f>
        <v/>
      </c>
      <c r="KS38" s="17" t="str">
        <f>IF('Current Test'!KE$1=0,"",+PropertyTotals!KR38/PropertyTotals!KR$4*100)</f>
        <v/>
      </c>
      <c r="KT38" s="17" t="str">
        <f>IF('Current Test'!KF$1=0,"",+PropertyTotals!KS38/PropertyTotals!KS$4*100)</f>
        <v/>
      </c>
      <c r="KU38" s="17" t="str">
        <f>IF('Current Test'!KG$1=0,"",+PropertyTotals!KT38/PropertyTotals!KT$4*100)</f>
        <v/>
      </c>
      <c r="KV38" s="17" t="str">
        <f>IF('Current Test'!KH$1=0,"",+PropertyTotals!KU38/PropertyTotals!KU$4*100)</f>
        <v/>
      </c>
      <c r="KW38" s="17" t="str">
        <f>IF('Current Test'!KI$1=0,"",+PropertyTotals!KV38/PropertyTotals!KV$4*100)</f>
        <v/>
      </c>
      <c r="KX38" s="17" t="str">
        <f>IF('Current Test'!KJ$1=0,"",+PropertyTotals!KW38/PropertyTotals!KW$4*100)</f>
        <v/>
      </c>
      <c r="KY38" s="17" t="str">
        <f>IF('Current Test'!KK$1=0,"",+PropertyTotals!KX38/PropertyTotals!KX$4*100)</f>
        <v/>
      </c>
      <c r="KZ38" s="17" t="str">
        <f>IF('Current Test'!KL$1=0,"",+PropertyTotals!KY38/PropertyTotals!KY$4*100)</f>
        <v/>
      </c>
      <c r="LA38" s="17" t="str">
        <f>IF('Current Test'!KM$1=0,"",+PropertyTotals!KZ38/PropertyTotals!KZ$4*100)</f>
        <v/>
      </c>
      <c r="LB38" s="17" t="str">
        <f>IF('Current Test'!KN$1=0,"",+PropertyTotals!LA38/PropertyTotals!LA$4*100)</f>
        <v/>
      </c>
      <c r="LC38" s="17" t="str">
        <f>IF('Current Test'!KO$1=0,"",+PropertyTotals!LB38/PropertyTotals!LB$4*100)</f>
        <v/>
      </c>
    </row>
    <row r="39" spans="1:315" x14ac:dyDescent="0.2">
      <c r="A39" s="11" t="s">
        <v>56</v>
      </c>
      <c r="B39" s="19">
        <f t="shared" si="3"/>
        <v>1.3594215890465766</v>
      </c>
      <c r="C39" s="21">
        <f t="shared" si="4"/>
        <v>2.3193130843770429</v>
      </c>
      <c r="D39" s="19">
        <f t="shared" si="5"/>
        <v>3.2792045797075091</v>
      </c>
      <c r="E39" s="17">
        <f t="shared" si="0"/>
        <v>0.95989149533046625</v>
      </c>
      <c r="F39" s="15">
        <f t="shared" si="1"/>
        <v>0</v>
      </c>
      <c r="G39" s="15">
        <f t="shared" si="6"/>
        <v>0</v>
      </c>
      <c r="H39" s="15">
        <f t="shared" si="7"/>
        <v>2.2727272727272729</v>
      </c>
      <c r="I39" s="15">
        <f t="shared" si="8"/>
        <v>2.4542682926829267</v>
      </c>
      <c r="J39" s="15">
        <f t="shared" si="9"/>
        <v>9.0909090909090917</v>
      </c>
      <c r="K39" s="16">
        <f t="shared" si="10"/>
        <v>39</v>
      </c>
      <c r="L39" s="15">
        <f t="shared" si="11"/>
        <v>40</v>
      </c>
      <c r="M39" s="10">
        <f t="shared" si="12"/>
        <v>2.2419060111910087</v>
      </c>
      <c r="N39" s="10">
        <f t="shared" si="13"/>
        <v>2.3193130843770429</v>
      </c>
      <c r="O39" s="11" t="s">
        <v>56</v>
      </c>
      <c r="P39" s="17">
        <f>IF('Current Test'!B$1=0,"",+PropertyTotals!O39/PropertyTotals!O$4*100)</f>
        <v>0</v>
      </c>
      <c r="Q39" s="17">
        <f>IF('Current Test'!C$1=0,"",+PropertyTotals!P39/PropertyTotals!P$4*100)</f>
        <v>2.2727272727272729</v>
      </c>
      <c r="R39" s="17">
        <f>IF('Current Test'!D$1=0,"",+PropertyTotals!Q39/PropertyTotals!Q$4*100)</f>
        <v>2.3809523809523809</v>
      </c>
      <c r="S39" s="17">
        <f>IF('Current Test'!E$1=0,"",+PropertyTotals!R39/PropertyTotals!R$4*100)</f>
        <v>0</v>
      </c>
      <c r="T39" s="17">
        <f>IF('Current Test'!F$1=0,"",+PropertyTotals!S39/PropertyTotals!S$4*100)</f>
        <v>7.1428571428571423</v>
      </c>
      <c r="U39" s="17">
        <f>IF('Current Test'!G$1=0,"",+PropertyTotals!T39/PropertyTotals!T$4*100)</f>
        <v>2.3809523809523809</v>
      </c>
      <c r="V39" s="17">
        <f>IF('Current Test'!H$1=0,"",+PropertyTotals!U39/PropertyTotals!U$4*100)</f>
        <v>2.3809523809523809</v>
      </c>
      <c r="W39" s="17">
        <f>IF('Current Test'!I$1=0,"",+PropertyTotals!V39/PropertyTotals!V$4*100)</f>
        <v>0</v>
      </c>
      <c r="X39" s="17">
        <f>IF('Current Test'!J$1=0,"",+PropertyTotals!W39/PropertyTotals!W$4*100)</f>
        <v>4.5454545454545459</v>
      </c>
      <c r="Y39" s="17">
        <f>IF('Current Test'!K$1=0,"",+PropertyTotals!X39/PropertyTotals!X$4*100)</f>
        <v>0</v>
      </c>
      <c r="Z39" s="17">
        <f>IF('Current Test'!L$1=0,"",+PropertyTotals!Y39/PropertyTotals!Y$4*100)</f>
        <v>2.1276595744680851</v>
      </c>
      <c r="AA39" s="17">
        <f>IF('Current Test'!M$1=0,"",+PropertyTotals!Z39/PropertyTotals!Z$4*100)</f>
        <v>4.5454545454545459</v>
      </c>
      <c r="AB39" s="17">
        <f>IF('Current Test'!N$1=0,"",+PropertyTotals!AA39/PropertyTotals!AA$4*100)</f>
        <v>2.2222222222222223</v>
      </c>
      <c r="AC39" s="17">
        <f>IF('Current Test'!O$1=0,"",+PropertyTotals!AB39/PropertyTotals!AB$4*100)</f>
        <v>2.4390243902439024</v>
      </c>
      <c r="AD39" s="17">
        <f>IF('Current Test'!P$1=0,"",+PropertyTotals!AC39/PropertyTotals!AC$4*100)</f>
        <v>2.2222222222222223</v>
      </c>
      <c r="AE39" s="17">
        <f>IF('Current Test'!Q$1=0,"",+PropertyTotals!AD39/PropertyTotals!AD$4*100)</f>
        <v>2.3809523809523809</v>
      </c>
      <c r="AF39" s="17">
        <f>IF('Current Test'!R$1=0,"",+PropertyTotals!AE39/PropertyTotals!AE$4*100)</f>
        <v>2.2727272727272729</v>
      </c>
      <c r="AG39" s="17">
        <f>IF('Current Test'!S$1=0,"",+PropertyTotals!AF39/PropertyTotals!AF$4*100)</f>
        <v>2.2727272727272729</v>
      </c>
      <c r="AH39" s="17">
        <f>IF('Current Test'!T$1=0,"",+PropertyTotals!AG39/PropertyTotals!AG$4*100)</f>
        <v>0</v>
      </c>
      <c r="AI39" s="17">
        <f>IF('Current Test'!U$1=0,"",+PropertyTotals!AH39/PropertyTotals!AH$4*100)</f>
        <v>4.8780487804878048</v>
      </c>
      <c r="AJ39" s="17">
        <f>IF('Current Test'!V$1=0,"",+PropertyTotals!AI39/PropertyTotals!AI$4*100)</f>
        <v>0</v>
      </c>
      <c r="AK39" s="17">
        <f>IF('Current Test'!W$1=0,"",+PropertyTotals!AJ39/PropertyTotals!AJ$4*100)</f>
        <v>4.5454545454545459</v>
      </c>
      <c r="AL39" s="17">
        <f>IF('Current Test'!X$1=0,"",+PropertyTotals!AK39/PropertyTotals!AK$4*100)</f>
        <v>0</v>
      </c>
      <c r="AM39" s="17">
        <f>IF('Current Test'!Y$1=0,"",+PropertyTotals!AL39/PropertyTotals!AL$4*100)</f>
        <v>9.0909090909090917</v>
      </c>
      <c r="AN39" s="17">
        <f>IF('Current Test'!Z$1=0,"",+PropertyTotals!AM39/PropertyTotals!AM$4*100)</f>
        <v>2.1739130434782608</v>
      </c>
      <c r="AO39" s="17">
        <f>IF('Current Test'!AA$1=0,"",+PropertyTotals!AN39/PropertyTotals!AN$4*100)</f>
        <v>2.3809523809523809</v>
      </c>
      <c r="AP39" s="17">
        <f>IF('Current Test'!AB$1=0,"",+PropertyTotals!AO39/PropertyTotals!AO$4*100)</f>
        <v>7.3170731707317067</v>
      </c>
      <c r="AQ39" s="17">
        <f>IF('Current Test'!AC$1=0,"",+PropertyTotals!AP39/PropertyTotals!AP$4*100)</f>
        <v>2.3809523809523809</v>
      </c>
      <c r="AR39" s="17">
        <f>IF('Current Test'!AD$1=0,"",+PropertyTotals!AQ39/PropertyTotals!AQ$4*100)</f>
        <v>0</v>
      </c>
      <c r="AS39" s="17">
        <f>IF('Current Test'!AE$1=0,"",+PropertyTotals!AR39/PropertyTotals!AR$4*100)</f>
        <v>0</v>
      </c>
      <c r="AT39" s="17">
        <f>IF('Current Test'!AF$1=0,"",+PropertyTotals!AS39/PropertyTotals!AS$4*100)</f>
        <v>0</v>
      </c>
      <c r="AU39" s="17">
        <f>IF('Current Test'!AG$1=0,"",+PropertyTotals!AT39/PropertyTotals!AT$4*100)</f>
        <v>2.3255813953488373</v>
      </c>
      <c r="AV39" s="17">
        <f>IF('Current Test'!AH$1=0,"",+PropertyTotals!AU39/PropertyTotals!AU$4*100)</f>
        <v>0</v>
      </c>
      <c r="AW39" s="17">
        <f>IF('Current Test'!AI$1=0,"",+PropertyTotals!AV39/PropertyTotals!AV$4*100)</f>
        <v>2.2222222222222223</v>
      </c>
      <c r="AX39" s="17">
        <f>IF('Current Test'!AJ$1=0,"",+PropertyTotals!AW39/PropertyTotals!AW$4*100)</f>
        <v>0</v>
      </c>
      <c r="AY39" s="17">
        <f>IF('Current Test'!AK$1=0,"",+PropertyTotals!AX39/PropertyTotals!AX$4*100)</f>
        <v>4.5454545454545459</v>
      </c>
      <c r="AZ39" s="17">
        <f>IF('Current Test'!AL$1=0,"",+PropertyTotals!AY39/PropertyTotals!AY$4*100)</f>
        <v>2.1739130434782608</v>
      </c>
      <c r="BA39" s="17">
        <f>IF('Current Test'!AM$1=0,"",+PropertyTotals!AZ39/PropertyTotals!AZ$4*100)</f>
        <v>0</v>
      </c>
      <c r="BB39" s="17">
        <f>IF('Current Test'!AN$1=0,"",+PropertyTotals!BA39/PropertyTotals!BA$4*100)</f>
        <v>4.6511627906976747</v>
      </c>
      <c r="BC39" s="17">
        <f>IF('Current Test'!AO$1=0,"",+PropertyTotals!BB39/PropertyTotals!BB$4*100)</f>
        <v>2.5</v>
      </c>
      <c r="BD39" s="17" t="str">
        <f>IF('Current Test'!AP$1=0,"",+PropertyTotals!BC39/PropertyTotals!BC$4*100)</f>
        <v/>
      </c>
      <c r="BE39" s="17" t="str">
        <f>IF('Current Test'!AQ$1=0,"",+PropertyTotals!BD39/PropertyTotals!BD$4*100)</f>
        <v/>
      </c>
      <c r="BF39" s="17" t="str">
        <f>IF('Current Test'!AR$1=0,"",+PropertyTotals!BE39/PropertyTotals!BE$4*100)</f>
        <v/>
      </c>
      <c r="BG39" s="17" t="str">
        <f>IF('Current Test'!AS$1=0,"",+PropertyTotals!BF39/PropertyTotals!BF$4*100)</f>
        <v/>
      </c>
      <c r="BH39" s="17" t="str">
        <f>IF('Current Test'!AT$1=0,"",+PropertyTotals!BG39/PropertyTotals!BG$4*100)</f>
        <v/>
      </c>
      <c r="BI39" s="17" t="str">
        <f>IF('Current Test'!AU$1=0,"",+PropertyTotals!BH39/PropertyTotals!BH$4*100)</f>
        <v/>
      </c>
      <c r="BJ39" s="17" t="str">
        <f>IF('Current Test'!AV$1=0,"",+PropertyTotals!BI39/PropertyTotals!BI$4*100)</f>
        <v/>
      </c>
      <c r="BK39" s="17" t="str">
        <f>IF('Current Test'!AW$1=0,"",+PropertyTotals!BJ39/PropertyTotals!BJ$4*100)</f>
        <v/>
      </c>
      <c r="BL39" s="17" t="str">
        <f>IF('Current Test'!AX$1=0,"",+PropertyTotals!BK39/PropertyTotals!BK$4*100)</f>
        <v/>
      </c>
      <c r="BM39" s="17" t="str">
        <f>IF('Current Test'!AY$1=0,"",+PropertyTotals!BL39/PropertyTotals!BL$4*100)</f>
        <v/>
      </c>
      <c r="BN39" s="17" t="str">
        <f>IF('Current Test'!AZ$1=0,"",+PropertyTotals!BM39/PropertyTotals!BM$4*100)</f>
        <v/>
      </c>
      <c r="BO39" s="17" t="str">
        <f>IF('Current Test'!BA$1=0,"",+PropertyTotals!BN39/PropertyTotals!BN$4*100)</f>
        <v/>
      </c>
      <c r="BP39" s="17" t="str">
        <f>IF('Current Test'!BB$1=0,"",+PropertyTotals!BO39/PropertyTotals!BO$4*100)</f>
        <v/>
      </c>
      <c r="BQ39" s="17" t="str">
        <f>IF('Current Test'!BC$1=0,"",+PropertyTotals!BP39/PropertyTotals!BP$4*100)</f>
        <v/>
      </c>
      <c r="BR39" s="17" t="str">
        <f>IF('Current Test'!BD$1=0,"",+PropertyTotals!BQ39/PropertyTotals!BQ$4*100)</f>
        <v/>
      </c>
      <c r="BS39" s="17" t="str">
        <f>IF('Current Test'!BE$1=0,"",+PropertyTotals!BR39/PropertyTotals!BR$4*100)</f>
        <v/>
      </c>
      <c r="BT39" s="17" t="str">
        <f>IF('Current Test'!BF$1=0,"",+PropertyTotals!BS39/PropertyTotals!BS$4*100)</f>
        <v/>
      </c>
      <c r="BU39" s="17" t="str">
        <f>IF('Current Test'!BG$1=0,"",+PropertyTotals!BT39/PropertyTotals!BT$4*100)</f>
        <v/>
      </c>
      <c r="BV39" s="17" t="str">
        <f>IF('Current Test'!BH$1=0,"",+PropertyTotals!BU39/PropertyTotals!BU$4*100)</f>
        <v/>
      </c>
      <c r="BW39" s="17" t="str">
        <f>IF('Current Test'!BI$1=0,"",+PropertyTotals!BV39/PropertyTotals!BV$4*100)</f>
        <v/>
      </c>
      <c r="BX39" s="17" t="str">
        <f>IF('Current Test'!BJ$1=0,"",+PropertyTotals!BW39/PropertyTotals!BW$4*100)</f>
        <v/>
      </c>
      <c r="BY39" s="17" t="str">
        <f>IF('Current Test'!BK$1=0,"",+PropertyTotals!BX39/PropertyTotals!BX$4*100)</f>
        <v/>
      </c>
      <c r="BZ39" s="17" t="str">
        <f>IF('Current Test'!BL$1=0,"",+PropertyTotals!BY39/PropertyTotals!BY$4*100)</f>
        <v/>
      </c>
      <c r="CA39" s="17" t="str">
        <f>IF('Current Test'!BM$1=0,"",+PropertyTotals!BZ39/PropertyTotals!BZ$4*100)</f>
        <v/>
      </c>
      <c r="CB39" s="17" t="str">
        <f>IF('Current Test'!BN$1=0,"",+PropertyTotals!CA39/PropertyTotals!CA$4*100)</f>
        <v/>
      </c>
      <c r="CC39" s="17" t="str">
        <f>IF('Current Test'!BO$1=0,"",+PropertyTotals!CB39/PropertyTotals!CB$4*100)</f>
        <v/>
      </c>
      <c r="CD39" s="17" t="str">
        <f>IF('Current Test'!BP$1=0,"",+PropertyTotals!CC39/PropertyTotals!CC$4*100)</f>
        <v/>
      </c>
      <c r="CE39" s="17" t="str">
        <f>IF('Current Test'!BQ$1=0,"",+PropertyTotals!CD39/PropertyTotals!CD$4*100)</f>
        <v/>
      </c>
      <c r="CF39" s="17" t="str">
        <f>IF('Current Test'!BR$1=0,"",+PropertyTotals!CE39/PropertyTotals!CE$4*100)</f>
        <v/>
      </c>
      <c r="CG39" s="17" t="str">
        <f>IF('Current Test'!BS$1=0,"",+PropertyTotals!CF39/PropertyTotals!CF$4*100)</f>
        <v/>
      </c>
      <c r="CH39" s="17" t="str">
        <f>IF('Current Test'!BT$1=0,"",+PropertyTotals!CG39/PropertyTotals!CG$4*100)</f>
        <v/>
      </c>
      <c r="CI39" s="17" t="str">
        <f>IF('Current Test'!BU$1=0,"",+PropertyTotals!CH39/PropertyTotals!CH$4*100)</f>
        <v/>
      </c>
      <c r="CJ39" s="17" t="str">
        <f>IF('Current Test'!BV$1=0,"",+PropertyTotals!CI39/PropertyTotals!CI$4*100)</f>
        <v/>
      </c>
      <c r="CK39" s="17" t="str">
        <f>IF('Current Test'!BW$1=0,"",+PropertyTotals!CJ39/PropertyTotals!CJ$4*100)</f>
        <v/>
      </c>
      <c r="CL39" s="17" t="str">
        <f>IF('Current Test'!BX$1=0,"",+PropertyTotals!CK39/PropertyTotals!CK$4*100)</f>
        <v/>
      </c>
      <c r="CM39" s="17" t="str">
        <f>IF('Current Test'!BY$1=0,"",+PropertyTotals!CL39/PropertyTotals!CL$4*100)</f>
        <v/>
      </c>
      <c r="CN39" s="17" t="str">
        <f>IF('Current Test'!BZ$1=0,"",+PropertyTotals!CM39/PropertyTotals!CM$4*100)</f>
        <v/>
      </c>
      <c r="CO39" s="17" t="str">
        <f>IF('Current Test'!CA$1=0,"",+PropertyTotals!CN39/PropertyTotals!CN$4*100)</f>
        <v/>
      </c>
      <c r="CP39" s="17" t="str">
        <f>IF('Current Test'!CB$1=0,"",+PropertyTotals!CO39/PropertyTotals!CO$4*100)</f>
        <v/>
      </c>
      <c r="CQ39" s="17" t="str">
        <f>IF('Current Test'!CC$1=0,"",+PropertyTotals!CP39/PropertyTotals!CP$4*100)</f>
        <v/>
      </c>
      <c r="CR39" s="17" t="str">
        <f>IF('Current Test'!CD$1=0,"",+PropertyTotals!CQ39/PropertyTotals!CQ$4*100)</f>
        <v/>
      </c>
      <c r="CS39" s="17" t="str">
        <f>IF('Current Test'!CE$1=0,"",+PropertyTotals!CR39/PropertyTotals!CR$4*100)</f>
        <v/>
      </c>
      <c r="CT39" s="17" t="str">
        <f>IF('Current Test'!CF$1=0,"",+PropertyTotals!CS39/PropertyTotals!CS$4*100)</f>
        <v/>
      </c>
      <c r="CU39" s="17" t="str">
        <f>IF('Current Test'!CG$1=0,"",+PropertyTotals!CT39/PropertyTotals!CT$4*100)</f>
        <v/>
      </c>
      <c r="CV39" s="17" t="str">
        <f>IF('Current Test'!CH$1=0,"",+PropertyTotals!CU39/PropertyTotals!CU$4*100)</f>
        <v/>
      </c>
      <c r="CW39" s="17" t="str">
        <f>IF('Current Test'!CI$1=0,"",+PropertyTotals!CV39/PropertyTotals!CV$4*100)</f>
        <v/>
      </c>
      <c r="CX39" s="17" t="str">
        <f>IF('Current Test'!CJ$1=0,"",+PropertyTotals!CW39/PropertyTotals!CW$4*100)</f>
        <v/>
      </c>
      <c r="CY39" s="17" t="str">
        <f>IF('Current Test'!CK$1=0,"",+PropertyTotals!CX39/PropertyTotals!CX$4*100)</f>
        <v/>
      </c>
      <c r="CZ39" s="17" t="str">
        <f>IF('Current Test'!CL$1=0,"",+PropertyTotals!CY39/PropertyTotals!CY$4*100)</f>
        <v/>
      </c>
      <c r="DA39" s="17" t="str">
        <f>IF('Current Test'!CM$1=0,"",+PropertyTotals!CZ39/PropertyTotals!CZ$4*100)</f>
        <v/>
      </c>
      <c r="DB39" s="17" t="str">
        <f>IF('Current Test'!CN$1=0,"",+PropertyTotals!DA39/PropertyTotals!DA$4*100)</f>
        <v/>
      </c>
      <c r="DC39" s="17" t="str">
        <f>IF('Current Test'!CO$1=0,"",+PropertyTotals!DB39/PropertyTotals!DB$4*100)</f>
        <v/>
      </c>
      <c r="DD39" s="17" t="str">
        <f>IF('Current Test'!CP$1=0,"",+PropertyTotals!DC39/PropertyTotals!DC$4*100)</f>
        <v/>
      </c>
      <c r="DE39" s="17" t="str">
        <f>IF('Current Test'!CQ$1=0,"",+PropertyTotals!DD39/PropertyTotals!DD$4*100)</f>
        <v/>
      </c>
      <c r="DF39" s="17" t="str">
        <f>IF('Current Test'!CR$1=0,"",+PropertyTotals!DE39/PropertyTotals!DE$4*100)</f>
        <v/>
      </c>
      <c r="DG39" s="17" t="str">
        <f>IF('Current Test'!CS$1=0,"",+PropertyTotals!DF39/PropertyTotals!DF$4*100)</f>
        <v/>
      </c>
      <c r="DH39" s="17" t="str">
        <f>IF('Current Test'!CT$1=0,"",+PropertyTotals!DG39/PropertyTotals!DG$4*100)</f>
        <v/>
      </c>
      <c r="DI39" s="17" t="str">
        <f>IF('Current Test'!CU$1=0,"",+PropertyTotals!DH39/PropertyTotals!DH$4*100)</f>
        <v/>
      </c>
      <c r="DJ39" s="17" t="str">
        <f>IF('Current Test'!CV$1=0,"",+PropertyTotals!DI39/PropertyTotals!DI$4*100)</f>
        <v/>
      </c>
      <c r="DK39" s="17" t="str">
        <f>IF('Current Test'!CW$1=0,"",+PropertyTotals!DJ39/PropertyTotals!DJ$4*100)</f>
        <v/>
      </c>
      <c r="DL39" s="17" t="str">
        <f>IF('Current Test'!CX$1=0,"",+PropertyTotals!DK39/PropertyTotals!DK$4*100)</f>
        <v/>
      </c>
      <c r="DM39" s="17" t="str">
        <f>IF('Current Test'!CY$1=0,"",+PropertyTotals!DL39/PropertyTotals!DL$4*100)</f>
        <v/>
      </c>
      <c r="DN39" s="17" t="str">
        <f>IF('Current Test'!CZ$1=0,"",+PropertyTotals!DM39/PropertyTotals!DM$4*100)</f>
        <v/>
      </c>
      <c r="DO39" s="17" t="str">
        <f>IF('Current Test'!DA$1=0,"",+PropertyTotals!DN39/PropertyTotals!DN$4*100)</f>
        <v/>
      </c>
      <c r="DP39" s="17" t="str">
        <f>IF('Current Test'!DB$1=0,"",+PropertyTotals!DO39/PropertyTotals!DO$4*100)</f>
        <v/>
      </c>
      <c r="DQ39" s="17" t="str">
        <f>IF('Current Test'!DC$1=0,"",+PropertyTotals!DP39/PropertyTotals!DP$4*100)</f>
        <v/>
      </c>
      <c r="DR39" s="17" t="str">
        <f>IF('Current Test'!DD$1=0,"",+PropertyTotals!DQ39/PropertyTotals!DQ$4*100)</f>
        <v/>
      </c>
      <c r="DS39" s="17" t="str">
        <f>IF('Current Test'!DE$1=0,"",+PropertyTotals!DR39/PropertyTotals!DR$4*100)</f>
        <v/>
      </c>
      <c r="DT39" s="17" t="str">
        <f>IF('Current Test'!DF$1=0,"",+PropertyTotals!DS39/PropertyTotals!DS$4*100)</f>
        <v/>
      </c>
      <c r="DU39" s="17" t="str">
        <f>IF('Current Test'!DG$1=0,"",+PropertyTotals!DT39/PropertyTotals!DT$4*100)</f>
        <v/>
      </c>
      <c r="DV39" s="17" t="str">
        <f>IF('Current Test'!DH$1=0,"",+PropertyTotals!DU39/PropertyTotals!DU$4*100)</f>
        <v/>
      </c>
      <c r="DW39" s="17" t="str">
        <f>IF('Current Test'!DI$1=0,"",+PropertyTotals!DV39/PropertyTotals!DV$4*100)</f>
        <v/>
      </c>
      <c r="DX39" s="17" t="str">
        <f>IF('Current Test'!DJ$1=0,"",+PropertyTotals!DW39/PropertyTotals!DW$4*100)</f>
        <v/>
      </c>
      <c r="DY39" s="17" t="str">
        <f>IF('Current Test'!DK$1=0,"",+PropertyTotals!DX39/PropertyTotals!DX$4*100)</f>
        <v/>
      </c>
      <c r="DZ39" s="17" t="str">
        <f>IF('Current Test'!DL$1=0,"",+PropertyTotals!DY39/PropertyTotals!DY$4*100)</f>
        <v/>
      </c>
      <c r="EA39" s="17" t="str">
        <f>IF('Current Test'!DM$1=0,"",+PropertyTotals!DZ39/PropertyTotals!DZ$4*100)</f>
        <v/>
      </c>
      <c r="EB39" s="17" t="str">
        <f>IF('Current Test'!DN$1=0,"",+PropertyTotals!EA39/PropertyTotals!EA$4*100)</f>
        <v/>
      </c>
      <c r="EC39" s="17" t="str">
        <f>IF('Current Test'!DO$1=0,"",+PropertyTotals!EB39/PropertyTotals!EB$4*100)</f>
        <v/>
      </c>
      <c r="ED39" s="17" t="str">
        <f>IF('Current Test'!DP$1=0,"",+PropertyTotals!EC39/PropertyTotals!EC$4*100)</f>
        <v/>
      </c>
      <c r="EE39" s="17" t="str">
        <f>IF('Current Test'!DQ$1=0,"",+PropertyTotals!ED39/PropertyTotals!ED$4*100)</f>
        <v/>
      </c>
      <c r="EF39" s="17" t="str">
        <f>IF('Current Test'!DR$1=0,"",+PropertyTotals!EE39/PropertyTotals!EE$4*100)</f>
        <v/>
      </c>
      <c r="EG39" s="17" t="str">
        <f>IF('Current Test'!DS$1=0,"",+PropertyTotals!EF39/PropertyTotals!EF$4*100)</f>
        <v/>
      </c>
      <c r="EH39" s="17" t="str">
        <f>IF('Current Test'!DT$1=0,"",+PropertyTotals!EG39/PropertyTotals!EG$4*100)</f>
        <v/>
      </c>
      <c r="EI39" s="17" t="str">
        <f>IF('Current Test'!DU$1=0,"",+PropertyTotals!EH39/PropertyTotals!EH$4*100)</f>
        <v/>
      </c>
      <c r="EJ39" s="17" t="str">
        <f>IF('Current Test'!DV$1=0,"",+PropertyTotals!EI39/PropertyTotals!EI$4*100)</f>
        <v/>
      </c>
      <c r="EK39" s="17" t="str">
        <f>IF('Current Test'!DW$1=0,"",+PropertyTotals!EJ39/PropertyTotals!EJ$4*100)</f>
        <v/>
      </c>
      <c r="EL39" s="17" t="str">
        <f>IF('Current Test'!DX$1=0,"",+PropertyTotals!EK39/PropertyTotals!EK$4*100)</f>
        <v/>
      </c>
      <c r="EM39" s="17" t="str">
        <f>IF('Current Test'!DY$1=0,"",+PropertyTotals!EL39/PropertyTotals!EL$4*100)</f>
        <v/>
      </c>
      <c r="EN39" s="17" t="str">
        <f>IF('Current Test'!DZ$1=0,"",+PropertyTotals!EM39/PropertyTotals!EM$4*100)</f>
        <v/>
      </c>
      <c r="EO39" s="17" t="str">
        <f>IF('Current Test'!EA$1=0,"",+PropertyTotals!EN39/PropertyTotals!EN$4*100)</f>
        <v/>
      </c>
      <c r="EP39" s="17" t="str">
        <f>IF('Current Test'!EB$1=0,"",+PropertyTotals!EO39/PropertyTotals!EO$4*100)</f>
        <v/>
      </c>
      <c r="EQ39" s="17" t="str">
        <f>IF('Current Test'!EC$1=0,"",+PropertyTotals!EP39/PropertyTotals!EP$4*100)</f>
        <v/>
      </c>
      <c r="ER39" s="17" t="str">
        <f>IF('Current Test'!ED$1=0,"",+PropertyTotals!EQ39/PropertyTotals!EQ$4*100)</f>
        <v/>
      </c>
      <c r="ES39" s="17" t="str">
        <f>IF('Current Test'!EE$1=0,"",+PropertyTotals!ER39/PropertyTotals!ER$4*100)</f>
        <v/>
      </c>
      <c r="ET39" s="17" t="str">
        <f>IF('Current Test'!EF$1=0,"",+PropertyTotals!ES39/PropertyTotals!ES$4*100)</f>
        <v/>
      </c>
      <c r="EU39" s="17" t="str">
        <f>IF('Current Test'!EG$1=0,"",+PropertyTotals!ET39/PropertyTotals!ET$4*100)</f>
        <v/>
      </c>
      <c r="EV39" s="17" t="str">
        <f>IF('Current Test'!EH$1=0,"",+PropertyTotals!EU39/PropertyTotals!EU$4*100)</f>
        <v/>
      </c>
      <c r="EW39" s="17" t="str">
        <f>IF('Current Test'!EI$1=0,"",+PropertyTotals!EV39/PropertyTotals!EV$4*100)</f>
        <v/>
      </c>
      <c r="EX39" s="17" t="str">
        <f>IF('Current Test'!EJ$1=0,"",+PropertyTotals!EW39/PropertyTotals!EW$4*100)</f>
        <v/>
      </c>
      <c r="EY39" s="17" t="str">
        <f>IF('Current Test'!EK$1=0,"",+PropertyTotals!EX39/PropertyTotals!EX$4*100)</f>
        <v/>
      </c>
      <c r="EZ39" s="17" t="str">
        <f>IF('Current Test'!EL$1=0,"",+PropertyTotals!EY39/PropertyTotals!EY$4*100)</f>
        <v/>
      </c>
      <c r="FA39" s="17" t="str">
        <f>IF('Current Test'!EM$1=0,"",+PropertyTotals!EZ39/PropertyTotals!EZ$4*100)</f>
        <v/>
      </c>
      <c r="FB39" s="17" t="str">
        <f>IF('Current Test'!EN$1=0,"",+PropertyTotals!FA39/PropertyTotals!FA$4*100)</f>
        <v/>
      </c>
      <c r="FC39" s="17" t="str">
        <f>IF('Current Test'!EO$1=0,"",+PropertyTotals!FB39/PropertyTotals!FB$4*100)</f>
        <v/>
      </c>
      <c r="FD39" s="17" t="str">
        <f>IF('Current Test'!EP$1=0,"",+PropertyTotals!FC39/PropertyTotals!FC$4*100)</f>
        <v/>
      </c>
      <c r="FE39" s="17" t="str">
        <f>IF('Current Test'!EQ$1=0,"",+PropertyTotals!FD39/PropertyTotals!FD$4*100)</f>
        <v/>
      </c>
      <c r="FF39" s="17" t="str">
        <f>IF('Current Test'!ER$1=0,"",+PropertyTotals!FE39/PropertyTotals!FE$4*100)</f>
        <v/>
      </c>
      <c r="FG39" s="17" t="str">
        <f>IF('Current Test'!ES$1=0,"",+PropertyTotals!FF39/PropertyTotals!FF$4*100)</f>
        <v/>
      </c>
      <c r="FH39" s="17" t="str">
        <f>IF('Current Test'!ET$1=0,"",+PropertyTotals!FG39/PropertyTotals!FG$4*100)</f>
        <v/>
      </c>
      <c r="FI39" s="17" t="str">
        <f>IF('Current Test'!EU$1=0,"",+PropertyTotals!FH39/PropertyTotals!FH$4*100)</f>
        <v/>
      </c>
      <c r="FJ39" s="17" t="str">
        <f>IF('Current Test'!EV$1=0,"",+PropertyTotals!FI39/PropertyTotals!FI$4*100)</f>
        <v/>
      </c>
      <c r="FK39" s="17" t="str">
        <f>IF('Current Test'!EW$1=0,"",+PropertyTotals!FJ39/PropertyTotals!FJ$4*100)</f>
        <v/>
      </c>
      <c r="FL39" s="17" t="str">
        <f>IF('Current Test'!EX$1=0,"",+PropertyTotals!FK39/PropertyTotals!FK$4*100)</f>
        <v/>
      </c>
      <c r="FM39" s="17" t="str">
        <f>IF('Current Test'!EY$1=0,"",+PropertyTotals!FL39/PropertyTotals!FL$4*100)</f>
        <v/>
      </c>
      <c r="FN39" s="17" t="str">
        <f>IF('Current Test'!EZ$1=0,"",+PropertyTotals!FM39/PropertyTotals!FM$4*100)</f>
        <v/>
      </c>
      <c r="FO39" s="17" t="str">
        <f>IF('Current Test'!FA$1=0,"",+PropertyTotals!FN39/PropertyTotals!FN$4*100)</f>
        <v/>
      </c>
      <c r="FP39" s="17" t="str">
        <f>IF('Current Test'!FB$1=0,"",+PropertyTotals!FO39/PropertyTotals!FO$4*100)</f>
        <v/>
      </c>
      <c r="FQ39" s="17" t="str">
        <f>IF('Current Test'!FC$1=0,"",+PropertyTotals!FP39/PropertyTotals!FP$4*100)</f>
        <v/>
      </c>
      <c r="FR39" s="17" t="str">
        <f>IF('Current Test'!FD$1=0,"",+PropertyTotals!FQ39/PropertyTotals!FQ$4*100)</f>
        <v/>
      </c>
      <c r="FS39" s="17" t="str">
        <f>IF('Current Test'!FE$1=0,"",+PropertyTotals!FR39/PropertyTotals!FR$4*100)</f>
        <v/>
      </c>
      <c r="FT39" s="17" t="str">
        <f>IF('Current Test'!FF$1=0,"",+PropertyTotals!FS39/PropertyTotals!FS$4*100)</f>
        <v/>
      </c>
      <c r="FU39" s="17" t="str">
        <f>IF('Current Test'!FG$1=0,"",+PropertyTotals!FT39/PropertyTotals!FT$4*100)</f>
        <v/>
      </c>
      <c r="FV39" s="17" t="str">
        <f>IF('Current Test'!FH$1=0,"",+PropertyTotals!FU39/PropertyTotals!FU$4*100)</f>
        <v/>
      </c>
      <c r="FW39" s="17" t="str">
        <f>IF('Current Test'!FI$1=0,"",+PropertyTotals!FV39/PropertyTotals!FV$4*100)</f>
        <v/>
      </c>
      <c r="FX39" s="17" t="str">
        <f>IF('Current Test'!FJ$1=0,"",+PropertyTotals!FW39/PropertyTotals!FW$4*100)</f>
        <v/>
      </c>
      <c r="FY39" s="17" t="str">
        <f>IF('Current Test'!FK$1=0,"",+PropertyTotals!FX39/PropertyTotals!FX$4*100)</f>
        <v/>
      </c>
      <c r="FZ39" s="17" t="str">
        <f>IF('Current Test'!FL$1=0,"",+PropertyTotals!FY39/PropertyTotals!FY$4*100)</f>
        <v/>
      </c>
      <c r="GA39" s="17" t="str">
        <f>IF('Current Test'!FM$1=0,"",+PropertyTotals!FZ39/PropertyTotals!FZ$4*100)</f>
        <v/>
      </c>
      <c r="GB39" s="17" t="str">
        <f>IF('Current Test'!FN$1=0,"",+PropertyTotals!GA39/PropertyTotals!GA$4*100)</f>
        <v/>
      </c>
      <c r="GC39" s="17" t="str">
        <f>IF('Current Test'!FO$1=0,"",+PropertyTotals!GB39/PropertyTotals!GB$4*100)</f>
        <v/>
      </c>
      <c r="GD39" s="17" t="str">
        <f>IF('Current Test'!FP$1=0,"",+PropertyTotals!GC39/PropertyTotals!GC$4*100)</f>
        <v/>
      </c>
      <c r="GE39" s="17" t="str">
        <f>IF('Current Test'!FQ$1=0,"",+PropertyTotals!GD39/PropertyTotals!GD$4*100)</f>
        <v/>
      </c>
      <c r="GF39" s="17" t="str">
        <f>IF('Current Test'!FR$1=0,"",+PropertyTotals!GE39/PropertyTotals!GE$4*100)</f>
        <v/>
      </c>
      <c r="GG39" s="17" t="str">
        <f>IF('Current Test'!FS$1=0,"",+PropertyTotals!GF39/PropertyTotals!GF$4*100)</f>
        <v/>
      </c>
      <c r="GH39" s="17" t="str">
        <f>IF('Current Test'!FT$1=0,"",+PropertyTotals!GG39/PropertyTotals!GG$4*100)</f>
        <v/>
      </c>
      <c r="GI39" s="17" t="str">
        <f>IF('Current Test'!FU$1=0,"",+PropertyTotals!GH39/PropertyTotals!GH$4*100)</f>
        <v/>
      </c>
      <c r="GJ39" s="17" t="str">
        <f>IF('Current Test'!FV$1=0,"",+PropertyTotals!GI39/PropertyTotals!GI$4*100)</f>
        <v/>
      </c>
      <c r="GK39" s="17" t="str">
        <f>IF('Current Test'!FW$1=0,"",+PropertyTotals!GJ39/PropertyTotals!GJ$4*100)</f>
        <v/>
      </c>
      <c r="GL39" s="17" t="str">
        <f>IF('Current Test'!FX$1=0,"",+PropertyTotals!GK39/PropertyTotals!GK$4*100)</f>
        <v/>
      </c>
      <c r="GM39" s="17" t="str">
        <f>IF('Current Test'!FY$1=0,"",+PropertyTotals!GL39/PropertyTotals!GL$4*100)</f>
        <v/>
      </c>
      <c r="GN39" s="17" t="str">
        <f>IF('Current Test'!FZ$1=0,"",+PropertyTotals!GM39/PropertyTotals!GM$4*100)</f>
        <v/>
      </c>
      <c r="GO39" s="17" t="str">
        <f>IF('Current Test'!GA$1=0,"",+PropertyTotals!GN39/PropertyTotals!GN$4*100)</f>
        <v/>
      </c>
      <c r="GP39" s="17" t="str">
        <f>IF('Current Test'!GB$1=0,"",+PropertyTotals!GO39/PropertyTotals!GO$4*100)</f>
        <v/>
      </c>
      <c r="GQ39" s="17" t="str">
        <f>IF('Current Test'!GC$1=0,"",+PropertyTotals!GP39/PropertyTotals!GP$4*100)</f>
        <v/>
      </c>
      <c r="GR39" s="17" t="str">
        <f>IF('Current Test'!GD$1=0,"",+PropertyTotals!GQ39/PropertyTotals!GQ$4*100)</f>
        <v/>
      </c>
      <c r="GS39" s="17" t="str">
        <f>IF('Current Test'!GE$1=0,"",+PropertyTotals!GR39/PropertyTotals!GR$4*100)</f>
        <v/>
      </c>
      <c r="GT39" s="17" t="str">
        <f>IF('Current Test'!GF$1=0,"",+PropertyTotals!GS39/PropertyTotals!GS$4*100)</f>
        <v/>
      </c>
      <c r="GU39" s="17" t="str">
        <f>IF('Current Test'!GG$1=0,"",+PropertyTotals!GT39/PropertyTotals!GT$4*100)</f>
        <v/>
      </c>
      <c r="GV39" s="17" t="str">
        <f>IF('Current Test'!GH$1=0,"",+PropertyTotals!GU39/PropertyTotals!GU$4*100)</f>
        <v/>
      </c>
      <c r="GW39" s="17" t="str">
        <f>IF('Current Test'!GI$1=0,"",+PropertyTotals!GV39/PropertyTotals!GV$4*100)</f>
        <v/>
      </c>
      <c r="GX39" s="17" t="str">
        <f>IF('Current Test'!GJ$1=0,"",+PropertyTotals!GW39/PropertyTotals!GW$4*100)</f>
        <v/>
      </c>
      <c r="GY39" s="17" t="str">
        <f>IF('Current Test'!GK$1=0,"",+PropertyTotals!GX39/PropertyTotals!GX$4*100)</f>
        <v/>
      </c>
      <c r="GZ39" s="17" t="str">
        <f>IF('Current Test'!GL$1=0,"",+PropertyTotals!GY39/PropertyTotals!GY$4*100)</f>
        <v/>
      </c>
      <c r="HA39" s="17" t="str">
        <f>IF('Current Test'!GM$1=0,"",+PropertyTotals!GZ39/PropertyTotals!GZ$4*100)</f>
        <v/>
      </c>
      <c r="HB39" s="17" t="str">
        <f>IF('Current Test'!GN$1=0,"",+PropertyTotals!HA39/PropertyTotals!HA$4*100)</f>
        <v/>
      </c>
      <c r="HC39" s="17" t="str">
        <f>IF('Current Test'!GO$1=0,"",+PropertyTotals!HB39/PropertyTotals!HB$4*100)</f>
        <v/>
      </c>
      <c r="HD39" s="17" t="str">
        <f>IF('Current Test'!GP$1=0,"",+PropertyTotals!HC39/PropertyTotals!HC$4*100)</f>
        <v/>
      </c>
      <c r="HE39" s="17" t="str">
        <f>IF('Current Test'!GQ$1=0,"",+PropertyTotals!HD39/PropertyTotals!HD$4*100)</f>
        <v/>
      </c>
      <c r="HF39" s="17" t="str">
        <f>IF('Current Test'!GR$1=0,"",+PropertyTotals!HE39/PropertyTotals!HE$4*100)</f>
        <v/>
      </c>
      <c r="HG39" s="17" t="str">
        <f>IF('Current Test'!GS$1=0,"",+PropertyTotals!HF39/PropertyTotals!HF$4*100)</f>
        <v/>
      </c>
      <c r="HH39" s="17" t="str">
        <f>IF('Current Test'!GT$1=0,"",+PropertyTotals!HG39/PropertyTotals!HG$4*100)</f>
        <v/>
      </c>
      <c r="HI39" s="17" t="str">
        <f>IF('Current Test'!GU$1=0,"",+PropertyTotals!HH39/PropertyTotals!HH$4*100)</f>
        <v/>
      </c>
      <c r="HJ39" s="17" t="str">
        <f>IF('Current Test'!GV$1=0,"",+PropertyTotals!HI39/PropertyTotals!HI$4*100)</f>
        <v/>
      </c>
      <c r="HK39" s="17" t="str">
        <f>IF('Current Test'!GW$1=0,"",+PropertyTotals!HJ39/PropertyTotals!HJ$4*100)</f>
        <v/>
      </c>
      <c r="HL39" s="17" t="str">
        <f>IF('Current Test'!GX$1=0,"",+PropertyTotals!HK39/PropertyTotals!HK$4*100)</f>
        <v/>
      </c>
      <c r="HM39" s="17" t="str">
        <f>IF('Current Test'!GY$1=0,"",+PropertyTotals!HL39/PropertyTotals!HL$4*100)</f>
        <v/>
      </c>
      <c r="HN39" s="17" t="str">
        <f>IF('Current Test'!GZ$1=0,"",+PropertyTotals!HM39/PropertyTotals!HM$4*100)</f>
        <v/>
      </c>
      <c r="HO39" s="17" t="str">
        <f>IF('Current Test'!HA$1=0,"",+PropertyTotals!HN39/PropertyTotals!HN$4*100)</f>
        <v/>
      </c>
      <c r="HP39" s="17" t="str">
        <f>IF('Current Test'!HB$1=0,"",+PropertyTotals!HO39/PropertyTotals!HO$4*100)</f>
        <v/>
      </c>
      <c r="HQ39" s="17" t="str">
        <f>IF('Current Test'!HC$1=0,"",+PropertyTotals!HP39/PropertyTotals!HP$4*100)</f>
        <v/>
      </c>
      <c r="HR39" s="17" t="str">
        <f>IF('Current Test'!HD$1=0,"",+PropertyTotals!HQ39/PropertyTotals!HQ$4*100)</f>
        <v/>
      </c>
      <c r="HS39" s="17" t="str">
        <f>IF('Current Test'!HE$1=0,"",+PropertyTotals!HR39/PropertyTotals!HR$4*100)</f>
        <v/>
      </c>
      <c r="HT39" s="17" t="str">
        <f>IF('Current Test'!HF$1=0,"",+PropertyTotals!HS39/PropertyTotals!HS$4*100)</f>
        <v/>
      </c>
      <c r="HU39" s="17" t="str">
        <f>IF('Current Test'!HG$1=0,"",+PropertyTotals!HT39/PropertyTotals!HT$4*100)</f>
        <v/>
      </c>
      <c r="HV39" s="17" t="str">
        <f>IF('Current Test'!HH$1=0,"",+PropertyTotals!HU39/PropertyTotals!HU$4*100)</f>
        <v/>
      </c>
      <c r="HW39" s="17" t="str">
        <f>IF('Current Test'!HI$1=0,"",+PropertyTotals!HV39/PropertyTotals!HV$4*100)</f>
        <v/>
      </c>
      <c r="HX39" s="17" t="str">
        <f>IF('Current Test'!HJ$1=0,"",+PropertyTotals!HW39/PropertyTotals!HW$4*100)</f>
        <v/>
      </c>
      <c r="HY39" s="17" t="str">
        <f>IF('Current Test'!HK$1=0,"",+PropertyTotals!HX39/PropertyTotals!HX$4*100)</f>
        <v/>
      </c>
      <c r="HZ39" s="17" t="str">
        <f>IF('Current Test'!HL$1=0,"",+PropertyTotals!HY39/PropertyTotals!HY$4*100)</f>
        <v/>
      </c>
      <c r="IA39" s="17" t="str">
        <f>IF('Current Test'!HM$1=0,"",+PropertyTotals!HZ39/PropertyTotals!HZ$4*100)</f>
        <v/>
      </c>
      <c r="IB39" s="17" t="str">
        <f>IF('Current Test'!HN$1=0,"",+PropertyTotals!IA39/PropertyTotals!IA$4*100)</f>
        <v/>
      </c>
      <c r="IC39" s="17" t="str">
        <f>IF('Current Test'!HO$1=0,"",+PropertyTotals!IB39/PropertyTotals!IB$4*100)</f>
        <v/>
      </c>
      <c r="ID39" s="17" t="str">
        <f>IF('Current Test'!HP$1=0,"",+PropertyTotals!IC39/PropertyTotals!IC$4*100)</f>
        <v/>
      </c>
      <c r="IE39" s="17" t="str">
        <f>IF('Current Test'!HQ$1=0,"",+PropertyTotals!ID39/PropertyTotals!ID$4*100)</f>
        <v/>
      </c>
      <c r="IF39" s="17" t="str">
        <f>IF('Current Test'!HR$1=0,"",+PropertyTotals!IE39/PropertyTotals!IE$4*100)</f>
        <v/>
      </c>
      <c r="IG39" s="17" t="str">
        <f>IF('Current Test'!HS$1=0,"",+PropertyTotals!IF39/PropertyTotals!IF$4*100)</f>
        <v/>
      </c>
      <c r="IH39" s="17" t="str">
        <f>IF('Current Test'!HT$1=0,"",+PropertyTotals!IG39/PropertyTotals!IG$4*100)</f>
        <v/>
      </c>
      <c r="II39" s="17" t="str">
        <f>IF('Current Test'!HU$1=0,"",+PropertyTotals!IH39/PropertyTotals!IH$4*100)</f>
        <v/>
      </c>
      <c r="IJ39" s="17" t="str">
        <f>IF('Current Test'!HV$1=0,"",+PropertyTotals!II39/PropertyTotals!II$4*100)</f>
        <v/>
      </c>
      <c r="IK39" s="17" t="str">
        <f>IF('Current Test'!HW$1=0,"",+PropertyTotals!IJ39/PropertyTotals!IJ$4*100)</f>
        <v/>
      </c>
      <c r="IL39" s="17" t="str">
        <f>IF('Current Test'!HX$1=0,"",+PropertyTotals!IK39/PropertyTotals!IK$4*100)</f>
        <v/>
      </c>
      <c r="IM39" s="17" t="str">
        <f>IF('Current Test'!HY$1=0,"",+PropertyTotals!IL39/PropertyTotals!IL$4*100)</f>
        <v/>
      </c>
      <c r="IN39" s="17" t="str">
        <f>IF('Current Test'!HZ$1=0,"",+PropertyTotals!IM39/PropertyTotals!IM$4*100)</f>
        <v/>
      </c>
      <c r="IO39" s="17" t="str">
        <f>IF('Current Test'!IA$1=0,"",+PropertyTotals!IN39/PropertyTotals!IN$4*100)</f>
        <v/>
      </c>
      <c r="IP39" s="17" t="str">
        <f>IF('Current Test'!IB$1=0,"",+PropertyTotals!IO39/PropertyTotals!IO$4*100)</f>
        <v/>
      </c>
      <c r="IQ39" s="17" t="str">
        <f>IF('Current Test'!IC$1=0,"",+PropertyTotals!IP39/PropertyTotals!IP$4*100)</f>
        <v/>
      </c>
      <c r="IR39" s="17" t="str">
        <f>IF('Current Test'!ID$1=0,"",+PropertyTotals!IQ39/PropertyTotals!IQ$4*100)</f>
        <v/>
      </c>
      <c r="IS39" s="17" t="str">
        <f>IF('Current Test'!IE$1=0,"",+PropertyTotals!IR39/PropertyTotals!IR$4*100)</f>
        <v/>
      </c>
      <c r="IT39" s="17" t="str">
        <f>IF('Current Test'!IF$1=0,"",+PropertyTotals!IS39/PropertyTotals!IS$4*100)</f>
        <v/>
      </c>
      <c r="IU39" s="17" t="str">
        <f>IF('Current Test'!IG$1=0,"",+PropertyTotals!IT39/PropertyTotals!IT$4*100)</f>
        <v/>
      </c>
      <c r="IV39" s="17" t="str">
        <f>IF('Current Test'!IH$1=0,"",+PropertyTotals!IU39/PropertyTotals!IU$4*100)</f>
        <v/>
      </c>
      <c r="IW39" s="17" t="str">
        <f>IF('Current Test'!II$1=0,"",+PropertyTotals!IV39/PropertyTotals!IV$4*100)</f>
        <v/>
      </c>
      <c r="IX39" s="17" t="str">
        <f>IF('Current Test'!IJ$1=0,"",+PropertyTotals!IW39/PropertyTotals!IW$4*100)</f>
        <v/>
      </c>
      <c r="IY39" s="17" t="str">
        <f>IF('Current Test'!IK$1=0,"",+PropertyTotals!IX39/PropertyTotals!IX$4*100)</f>
        <v/>
      </c>
      <c r="IZ39" s="17" t="str">
        <f>IF('Current Test'!IL$1=0,"",+PropertyTotals!IY39/PropertyTotals!IY$4*100)</f>
        <v/>
      </c>
      <c r="JA39" s="17" t="str">
        <f>IF('Current Test'!IM$1=0,"",+PropertyTotals!IZ39/PropertyTotals!IZ$4*100)</f>
        <v/>
      </c>
      <c r="JB39" s="17" t="str">
        <f>IF('Current Test'!IN$1=0,"",+PropertyTotals!JA39/PropertyTotals!JA$4*100)</f>
        <v/>
      </c>
      <c r="JC39" s="17" t="str">
        <f>IF('Current Test'!IO$1=0,"",+PropertyTotals!JB39/PropertyTotals!JB$4*100)</f>
        <v/>
      </c>
      <c r="JD39" s="17" t="str">
        <f>IF('Current Test'!IP$1=0,"",+PropertyTotals!JC39/PropertyTotals!JC$4*100)</f>
        <v/>
      </c>
      <c r="JE39" s="17" t="str">
        <f>IF('Current Test'!IQ$1=0,"",+PropertyTotals!JD39/PropertyTotals!JD$4*100)</f>
        <v/>
      </c>
      <c r="JF39" s="17" t="str">
        <f>IF('Current Test'!IR$1=0,"",+PropertyTotals!JE39/PropertyTotals!JE$4*100)</f>
        <v/>
      </c>
      <c r="JG39" s="17" t="str">
        <f>IF('Current Test'!IS$1=0,"",+PropertyTotals!JF39/PropertyTotals!JF$4*100)</f>
        <v/>
      </c>
      <c r="JH39" s="17" t="str">
        <f>IF('Current Test'!IT$1=0,"",+PropertyTotals!JG39/PropertyTotals!JG$4*100)</f>
        <v/>
      </c>
      <c r="JI39" s="17" t="str">
        <f>IF('Current Test'!IU$1=0,"",+PropertyTotals!JH39/PropertyTotals!JH$4*100)</f>
        <v/>
      </c>
      <c r="JJ39" s="17" t="str">
        <f>IF('Current Test'!IV$1=0,"",+PropertyTotals!JI39/PropertyTotals!JI$4*100)</f>
        <v/>
      </c>
      <c r="JK39" s="17" t="str">
        <f>IF('Current Test'!IW$1=0,"",+PropertyTotals!JJ39/PropertyTotals!JJ$4*100)</f>
        <v/>
      </c>
      <c r="JL39" s="17" t="str">
        <f>IF('Current Test'!IX$1=0,"",+PropertyTotals!JK39/PropertyTotals!JK$4*100)</f>
        <v/>
      </c>
      <c r="JM39" s="17" t="str">
        <f>IF('Current Test'!IY$1=0,"",+PropertyTotals!JL39/PropertyTotals!JL$4*100)</f>
        <v/>
      </c>
      <c r="JN39" s="17" t="str">
        <f>IF('Current Test'!IZ$1=0,"",+PropertyTotals!JM39/PropertyTotals!JM$4*100)</f>
        <v/>
      </c>
      <c r="JO39" s="17" t="str">
        <f>IF('Current Test'!JA$1=0,"",+PropertyTotals!JN39/PropertyTotals!JN$4*100)</f>
        <v/>
      </c>
      <c r="JP39" s="17" t="str">
        <f>IF('Current Test'!JB$1=0,"",+PropertyTotals!JO39/PropertyTotals!JO$4*100)</f>
        <v/>
      </c>
      <c r="JQ39" s="17" t="str">
        <f>IF('Current Test'!JC$1=0,"",+PropertyTotals!JP39/PropertyTotals!JP$4*100)</f>
        <v/>
      </c>
      <c r="JR39" s="17" t="str">
        <f>IF('Current Test'!JD$1=0,"",+PropertyTotals!JQ39/PropertyTotals!JQ$4*100)</f>
        <v/>
      </c>
      <c r="JS39" s="17" t="str">
        <f>IF('Current Test'!JE$1=0,"",+PropertyTotals!JR39/PropertyTotals!JR$4*100)</f>
        <v/>
      </c>
      <c r="JT39" s="17" t="str">
        <f>IF('Current Test'!JF$1=0,"",+PropertyTotals!JS39/PropertyTotals!JS$4*100)</f>
        <v/>
      </c>
      <c r="JU39" s="17" t="str">
        <f>IF('Current Test'!JG$1=0,"",+PropertyTotals!JT39/PropertyTotals!JT$4*100)</f>
        <v/>
      </c>
      <c r="JV39" s="17" t="str">
        <f>IF('Current Test'!JH$1=0,"",+PropertyTotals!JU39/PropertyTotals!JU$4*100)</f>
        <v/>
      </c>
      <c r="JW39" s="17" t="str">
        <f>IF('Current Test'!JI$1=0,"",+PropertyTotals!JV39/PropertyTotals!JV$4*100)</f>
        <v/>
      </c>
      <c r="JX39" s="17" t="str">
        <f>IF('Current Test'!JJ$1=0,"",+PropertyTotals!JW39/PropertyTotals!JW$4*100)</f>
        <v/>
      </c>
      <c r="JY39" s="17" t="str">
        <f>IF('Current Test'!JK$1=0,"",+PropertyTotals!JX39/PropertyTotals!JX$4*100)</f>
        <v/>
      </c>
      <c r="JZ39" s="17" t="str">
        <f>IF('Current Test'!JL$1=0,"",+PropertyTotals!JY39/PropertyTotals!JY$4*100)</f>
        <v/>
      </c>
      <c r="KA39" s="17" t="str">
        <f>IF('Current Test'!JM$1=0,"",+PropertyTotals!JZ39/PropertyTotals!JZ$4*100)</f>
        <v/>
      </c>
      <c r="KB39" s="17" t="str">
        <f>IF('Current Test'!JN$1=0,"",+PropertyTotals!KA39/PropertyTotals!KA$4*100)</f>
        <v/>
      </c>
      <c r="KC39" s="17" t="str">
        <f>IF('Current Test'!JO$1=0,"",+PropertyTotals!KB39/PropertyTotals!KB$4*100)</f>
        <v/>
      </c>
      <c r="KD39" s="17" t="str">
        <f>IF('Current Test'!JP$1=0,"",+PropertyTotals!KC39/PropertyTotals!KC$4*100)</f>
        <v/>
      </c>
      <c r="KE39" s="17" t="str">
        <f>IF('Current Test'!JQ$1=0,"",+PropertyTotals!KD39/PropertyTotals!KD$4*100)</f>
        <v/>
      </c>
      <c r="KF39" s="17" t="str">
        <f>IF('Current Test'!JR$1=0,"",+PropertyTotals!KE39/PropertyTotals!KE$4*100)</f>
        <v/>
      </c>
      <c r="KG39" s="17" t="str">
        <f>IF('Current Test'!JS$1=0,"",+PropertyTotals!KF39/PropertyTotals!KF$4*100)</f>
        <v/>
      </c>
      <c r="KH39" s="17" t="str">
        <f>IF('Current Test'!JT$1=0,"",+PropertyTotals!KG39/PropertyTotals!KG$4*100)</f>
        <v/>
      </c>
      <c r="KI39" s="17" t="str">
        <f>IF('Current Test'!JU$1=0,"",+PropertyTotals!KH39/PropertyTotals!KH$4*100)</f>
        <v/>
      </c>
      <c r="KJ39" s="17" t="str">
        <f>IF('Current Test'!JV$1=0,"",+PropertyTotals!KI39/PropertyTotals!KI$4*100)</f>
        <v/>
      </c>
      <c r="KK39" s="17" t="str">
        <f>IF('Current Test'!JW$1=0,"",+PropertyTotals!KJ39/PropertyTotals!KJ$4*100)</f>
        <v/>
      </c>
      <c r="KL39" s="17" t="str">
        <f>IF('Current Test'!JX$1=0,"",+PropertyTotals!KK39/PropertyTotals!KK$4*100)</f>
        <v/>
      </c>
      <c r="KM39" s="17" t="str">
        <f>IF('Current Test'!JY$1=0,"",+PropertyTotals!KL39/PropertyTotals!KL$4*100)</f>
        <v/>
      </c>
      <c r="KN39" s="17" t="str">
        <f>IF('Current Test'!JZ$1=0,"",+PropertyTotals!KM39/PropertyTotals!KM$4*100)</f>
        <v/>
      </c>
      <c r="KO39" s="17" t="str">
        <f>IF('Current Test'!KA$1=0,"",+PropertyTotals!KN39/PropertyTotals!KN$4*100)</f>
        <v/>
      </c>
      <c r="KP39" s="17" t="str">
        <f>IF('Current Test'!KB$1=0,"",+PropertyTotals!KO39/PropertyTotals!KO$4*100)</f>
        <v/>
      </c>
      <c r="KQ39" s="17" t="str">
        <f>IF('Current Test'!KC$1=0,"",+PropertyTotals!KP39/PropertyTotals!KP$4*100)</f>
        <v/>
      </c>
      <c r="KR39" s="17" t="str">
        <f>IF('Current Test'!KD$1=0,"",+PropertyTotals!KQ39/PropertyTotals!KQ$4*100)</f>
        <v/>
      </c>
      <c r="KS39" s="17" t="str">
        <f>IF('Current Test'!KE$1=0,"",+PropertyTotals!KR39/PropertyTotals!KR$4*100)</f>
        <v/>
      </c>
      <c r="KT39" s="17" t="str">
        <f>IF('Current Test'!KF$1=0,"",+PropertyTotals!KS39/PropertyTotals!KS$4*100)</f>
        <v/>
      </c>
      <c r="KU39" s="17" t="str">
        <f>IF('Current Test'!KG$1=0,"",+PropertyTotals!KT39/PropertyTotals!KT$4*100)</f>
        <v/>
      </c>
      <c r="KV39" s="17" t="str">
        <f>IF('Current Test'!KH$1=0,"",+PropertyTotals!KU39/PropertyTotals!KU$4*100)</f>
        <v/>
      </c>
      <c r="KW39" s="17" t="str">
        <f>IF('Current Test'!KI$1=0,"",+PropertyTotals!KV39/PropertyTotals!KV$4*100)</f>
        <v/>
      </c>
      <c r="KX39" s="17" t="str">
        <f>IF('Current Test'!KJ$1=0,"",+PropertyTotals!KW39/PropertyTotals!KW$4*100)</f>
        <v/>
      </c>
      <c r="KY39" s="17" t="str">
        <f>IF('Current Test'!KK$1=0,"",+PropertyTotals!KX39/PropertyTotals!KX$4*100)</f>
        <v/>
      </c>
      <c r="KZ39" s="17" t="str">
        <f>IF('Current Test'!KL$1=0,"",+PropertyTotals!KY39/PropertyTotals!KY$4*100)</f>
        <v/>
      </c>
      <c r="LA39" s="17" t="str">
        <f>IF('Current Test'!KM$1=0,"",+PropertyTotals!KZ39/PropertyTotals!KZ$4*100)</f>
        <v/>
      </c>
      <c r="LB39" s="17" t="str">
        <f>IF('Current Test'!KN$1=0,"",+PropertyTotals!LA39/PropertyTotals!LA$4*100)</f>
        <v/>
      </c>
      <c r="LC39" s="17" t="str">
        <f>IF('Current Test'!KO$1=0,"",+PropertyTotals!LB39/PropertyTotals!LB$4*100)</f>
        <v/>
      </c>
    </row>
    <row r="40" spans="1:315" x14ac:dyDescent="0.2">
      <c r="A40" s="11" t="s">
        <v>21</v>
      </c>
      <c r="B40" s="19">
        <f t="shared" si="3"/>
        <v>1.0045074463234434</v>
      </c>
      <c r="C40" s="21">
        <f t="shared" si="4"/>
        <v>2.1216964542150825</v>
      </c>
      <c r="D40" s="19">
        <f t="shared" si="5"/>
        <v>3.2388854621067216</v>
      </c>
      <c r="E40" s="17">
        <f t="shared" si="0"/>
        <v>1.1171890078916391</v>
      </c>
      <c r="F40" s="15">
        <f t="shared" si="1"/>
        <v>0</v>
      </c>
      <c r="G40" s="15">
        <f t="shared" si="6"/>
        <v>0</v>
      </c>
      <c r="H40" s="15">
        <f t="shared" si="7"/>
        <v>2.1980676328502415</v>
      </c>
      <c r="I40" s="15">
        <f t="shared" si="8"/>
        <v>2.3954703832752613</v>
      </c>
      <c r="J40" s="15">
        <f t="shared" si="9"/>
        <v>9.0909090909090917</v>
      </c>
      <c r="K40" s="16">
        <f t="shared" si="10"/>
        <v>39</v>
      </c>
      <c r="L40" s="15">
        <f t="shared" si="11"/>
        <v>40</v>
      </c>
      <c r="M40" s="10">
        <f t="shared" si="12"/>
        <v>2.6092873669711008</v>
      </c>
      <c r="N40" s="10">
        <f t="shared" si="13"/>
        <v>2.1216964542150825</v>
      </c>
      <c r="O40" s="11" t="s">
        <v>21</v>
      </c>
      <c r="P40" s="17">
        <f>IF('Current Test'!B$1=0,"",+PropertyTotals!O40/PropertyTotals!O$4*100)</f>
        <v>0</v>
      </c>
      <c r="Q40" s="17">
        <f>IF('Current Test'!C$1=0,"",+PropertyTotals!P40/PropertyTotals!P$4*100)</f>
        <v>0</v>
      </c>
      <c r="R40" s="17">
        <f>IF('Current Test'!D$1=0,"",+PropertyTotals!Q40/PropertyTotals!Q$4*100)</f>
        <v>2.3809523809523809</v>
      </c>
      <c r="S40" s="17">
        <f>IF('Current Test'!E$1=0,"",+PropertyTotals!R40/PropertyTotals!R$4*100)</f>
        <v>2.3809523809523809</v>
      </c>
      <c r="T40" s="17">
        <f>IF('Current Test'!F$1=0,"",+PropertyTotals!S40/PropertyTotals!S$4*100)</f>
        <v>0</v>
      </c>
      <c r="U40" s="17">
        <f>IF('Current Test'!G$1=0,"",+PropertyTotals!T40/PropertyTotals!T$4*100)</f>
        <v>0</v>
      </c>
      <c r="V40" s="17">
        <f>IF('Current Test'!H$1=0,"",+PropertyTotals!U40/PropertyTotals!U$4*100)</f>
        <v>0</v>
      </c>
      <c r="W40" s="17">
        <f>IF('Current Test'!I$1=0,"",+PropertyTotals!V40/PropertyTotals!V$4*100)</f>
        <v>0</v>
      </c>
      <c r="X40" s="17">
        <f>IF('Current Test'!J$1=0,"",+PropertyTotals!W40/PropertyTotals!W$4*100)</f>
        <v>2.2727272727272729</v>
      </c>
      <c r="Y40" s="17">
        <f>IF('Current Test'!K$1=0,"",+PropertyTotals!X40/PropertyTotals!X$4*100)</f>
        <v>0</v>
      </c>
      <c r="Z40" s="17">
        <f>IF('Current Test'!L$1=0,"",+PropertyTotals!Y40/PropertyTotals!Y$4*100)</f>
        <v>6.3829787234042552</v>
      </c>
      <c r="AA40" s="17">
        <f>IF('Current Test'!M$1=0,"",+PropertyTotals!Z40/PropertyTotals!Z$4*100)</f>
        <v>6.8181818181818175</v>
      </c>
      <c r="AB40" s="17">
        <f>IF('Current Test'!N$1=0,"",+PropertyTotals!AA40/PropertyTotals!AA$4*100)</f>
        <v>2.2222222222222223</v>
      </c>
      <c r="AC40" s="17">
        <f>IF('Current Test'!O$1=0,"",+PropertyTotals!AB40/PropertyTotals!AB$4*100)</f>
        <v>0</v>
      </c>
      <c r="AD40" s="17">
        <f>IF('Current Test'!P$1=0,"",+PropertyTotals!AC40/PropertyTotals!AC$4*100)</f>
        <v>0</v>
      </c>
      <c r="AE40" s="17">
        <f>IF('Current Test'!Q$1=0,"",+PropertyTotals!AD40/PropertyTotals!AD$4*100)</f>
        <v>2.3809523809523809</v>
      </c>
      <c r="AF40" s="17">
        <f>IF('Current Test'!R$1=0,"",+PropertyTotals!AE40/PropertyTotals!AE$4*100)</f>
        <v>6.8181818181818175</v>
      </c>
      <c r="AG40" s="17">
        <f>IF('Current Test'!S$1=0,"",+PropertyTotals!AF40/PropertyTotals!AF$4*100)</f>
        <v>4.5454545454545459</v>
      </c>
      <c r="AH40" s="17">
        <f>IF('Current Test'!T$1=0,"",+PropertyTotals!AG40/PropertyTotals!AG$4*100)</f>
        <v>0</v>
      </c>
      <c r="AI40" s="17">
        <f>IF('Current Test'!U$1=0,"",+PropertyTotals!AH40/PropertyTotals!AH$4*100)</f>
        <v>0</v>
      </c>
      <c r="AJ40" s="17">
        <f>IF('Current Test'!V$1=0,"",+PropertyTotals!AI40/PropertyTotals!AI$4*100)</f>
        <v>4.4444444444444446</v>
      </c>
      <c r="AK40" s="17">
        <f>IF('Current Test'!W$1=0,"",+PropertyTotals!AJ40/PropertyTotals!AJ$4*100)</f>
        <v>0</v>
      </c>
      <c r="AL40" s="17">
        <f>IF('Current Test'!X$1=0,"",+PropertyTotals!AK40/PropertyTotals!AK$4*100)</f>
        <v>0</v>
      </c>
      <c r="AM40" s="17">
        <f>IF('Current Test'!Y$1=0,"",+PropertyTotals!AL40/PropertyTotals!AL$4*100)</f>
        <v>2.2727272727272729</v>
      </c>
      <c r="AN40" s="17">
        <f>IF('Current Test'!Z$1=0,"",+PropertyTotals!AM40/PropertyTotals!AM$4*100)</f>
        <v>0</v>
      </c>
      <c r="AO40" s="17">
        <f>IF('Current Test'!AA$1=0,"",+PropertyTotals!AN40/PropertyTotals!AN$4*100)</f>
        <v>4.7619047619047619</v>
      </c>
      <c r="AP40" s="17">
        <f>IF('Current Test'!AB$1=0,"",+PropertyTotals!AO40/PropertyTotals!AO$4*100)</f>
        <v>2.4390243902439024</v>
      </c>
      <c r="AQ40" s="17">
        <f>IF('Current Test'!AC$1=0,"",+PropertyTotals!AP40/PropertyTotals!AP$4*100)</f>
        <v>7.1428571428571423</v>
      </c>
      <c r="AR40" s="17">
        <f>IF('Current Test'!AD$1=0,"",+PropertyTotals!AQ40/PropertyTotals!AQ$4*100)</f>
        <v>0</v>
      </c>
      <c r="AS40" s="17">
        <f>IF('Current Test'!AE$1=0,"",+PropertyTotals!AR40/PropertyTotals!AR$4*100)</f>
        <v>7.1428571428571423</v>
      </c>
      <c r="AT40" s="17">
        <f>IF('Current Test'!AF$1=0,"",+PropertyTotals!AS40/PropertyTotals!AS$4*100)</f>
        <v>0</v>
      </c>
      <c r="AU40" s="17">
        <f>IF('Current Test'!AG$1=0,"",+PropertyTotals!AT40/PropertyTotals!AT$4*100)</f>
        <v>2.3255813953488373</v>
      </c>
      <c r="AV40" s="17">
        <f>IF('Current Test'!AH$1=0,"",+PropertyTotals!AU40/PropertyTotals!AU$4*100)</f>
        <v>2.2727272727272729</v>
      </c>
      <c r="AW40" s="17">
        <f>IF('Current Test'!AI$1=0,"",+PropertyTotals!AV40/PropertyTotals!AV$4*100)</f>
        <v>0</v>
      </c>
      <c r="AX40" s="17">
        <f>IF('Current Test'!AJ$1=0,"",+PropertyTotals!AW40/PropertyTotals!AW$4*100)</f>
        <v>9.0909090909090917</v>
      </c>
      <c r="AY40" s="17">
        <f>IF('Current Test'!AK$1=0,"",+PropertyTotals!AX40/PropertyTotals!AX$4*100)</f>
        <v>2.2727272727272729</v>
      </c>
      <c r="AZ40" s="17">
        <f>IF('Current Test'!AL$1=0,"",+PropertyTotals!AY40/PropertyTotals!AY$4*100)</f>
        <v>0</v>
      </c>
      <c r="BA40" s="17">
        <f>IF('Current Test'!AM$1=0,"",+PropertyTotals!AZ40/PropertyTotals!AZ$4*100)</f>
        <v>2.1739130434782608</v>
      </c>
      <c r="BB40" s="17">
        <f>IF('Current Test'!AN$1=0,"",+PropertyTotals!BA40/PropertyTotals!BA$4*100)</f>
        <v>2.3255813953488373</v>
      </c>
      <c r="BC40" s="17">
        <f>IF('Current Test'!AO$1=0,"",+PropertyTotals!BB40/PropertyTotals!BB$4*100)</f>
        <v>0</v>
      </c>
      <c r="BD40" s="17" t="str">
        <f>IF('Current Test'!AP$1=0,"",+PropertyTotals!BC40/PropertyTotals!BC$4*100)</f>
        <v/>
      </c>
      <c r="BE40" s="17" t="str">
        <f>IF('Current Test'!AQ$1=0,"",+PropertyTotals!BD40/PropertyTotals!BD$4*100)</f>
        <v/>
      </c>
      <c r="BF40" s="17" t="str">
        <f>IF('Current Test'!AR$1=0,"",+PropertyTotals!BE40/PropertyTotals!BE$4*100)</f>
        <v/>
      </c>
      <c r="BG40" s="17" t="str">
        <f>IF('Current Test'!AS$1=0,"",+PropertyTotals!BF40/PropertyTotals!BF$4*100)</f>
        <v/>
      </c>
      <c r="BH40" s="17" t="str">
        <f>IF('Current Test'!AT$1=0,"",+PropertyTotals!BG40/PropertyTotals!BG$4*100)</f>
        <v/>
      </c>
      <c r="BI40" s="17" t="str">
        <f>IF('Current Test'!AU$1=0,"",+PropertyTotals!BH40/PropertyTotals!BH$4*100)</f>
        <v/>
      </c>
      <c r="BJ40" s="17" t="str">
        <f>IF('Current Test'!AV$1=0,"",+PropertyTotals!BI40/PropertyTotals!BI$4*100)</f>
        <v/>
      </c>
      <c r="BK40" s="17" t="str">
        <f>IF('Current Test'!AW$1=0,"",+PropertyTotals!BJ40/PropertyTotals!BJ$4*100)</f>
        <v/>
      </c>
      <c r="BL40" s="17" t="str">
        <f>IF('Current Test'!AX$1=0,"",+PropertyTotals!BK40/PropertyTotals!BK$4*100)</f>
        <v/>
      </c>
      <c r="BM40" s="17" t="str">
        <f>IF('Current Test'!AY$1=0,"",+PropertyTotals!BL40/PropertyTotals!BL$4*100)</f>
        <v/>
      </c>
      <c r="BN40" s="17" t="str">
        <f>IF('Current Test'!AZ$1=0,"",+PropertyTotals!BM40/PropertyTotals!BM$4*100)</f>
        <v/>
      </c>
      <c r="BO40" s="17" t="str">
        <f>IF('Current Test'!BA$1=0,"",+PropertyTotals!BN40/PropertyTotals!BN$4*100)</f>
        <v/>
      </c>
      <c r="BP40" s="17" t="str">
        <f>IF('Current Test'!BB$1=0,"",+PropertyTotals!BO40/PropertyTotals!BO$4*100)</f>
        <v/>
      </c>
      <c r="BQ40" s="17" t="str">
        <f>IF('Current Test'!BC$1=0,"",+PropertyTotals!BP40/PropertyTotals!BP$4*100)</f>
        <v/>
      </c>
      <c r="BR40" s="17" t="str">
        <f>IF('Current Test'!BD$1=0,"",+PropertyTotals!BQ40/PropertyTotals!BQ$4*100)</f>
        <v/>
      </c>
      <c r="BS40" s="17" t="str">
        <f>IF('Current Test'!BE$1=0,"",+PropertyTotals!BR40/PropertyTotals!BR$4*100)</f>
        <v/>
      </c>
      <c r="BT40" s="17" t="str">
        <f>IF('Current Test'!BF$1=0,"",+PropertyTotals!BS40/PropertyTotals!BS$4*100)</f>
        <v/>
      </c>
      <c r="BU40" s="17" t="str">
        <f>IF('Current Test'!BG$1=0,"",+PropertyTotals!BT40/PropertyTotals!BT$4*100)</f>
        <v/>
      </c>
      <c r="BV40" s="17" t="str">
        <f>IF('Current Test'!BH$1=0,"",+PropertyTotals!BU40/PropertyTotals!BU$4*100)</f>
        <v/>
      </c>
      <c r="BW40" s="17" t="str">
        <f>IF('Current Test'!BI$1=0,"",+PropertyTotals!BV40/PropertyTotals!BV$4*100)</f>
        <v/>
      </c>
      <c r="BX40" s="17" t="str">
        <f>IF('Current Test'!BJ$1=0,"",+PropertyTotals!BW40/PropertyTotals!BW$4*100)</f>
        <v/>
      </c>
      <c r="BY40" s="17" t="str">
        <f>IF('Current Test'!BK$1=0,"",+PropertyTotals!BX40/PropertyTotals!BX$4*100)</f>
        <v/>
      </c>
      <c r="BZ40" s="17" t="str">
        <f>IF('Current Test'!BL$1=0,"",+PropertyTotals!BY40/PropertyTotals!BY$4*100)</f>
        <v/>
      </c>
      <c r="CA40" s="17" t="str">
        <f>IF('Current Test'!BM$1=0,"",+PropertyTotals!BZ40/PropertyTotals!BZ$4*100)</f>
        <v/>
      </c>
      <c r="CB40" s="17" t="str">
        <f>IF('Current Test'!BN$1=0,"",+PropertyTotals!CA40/PropertyTotals!CA$4*100)</f>
        <v/>
      </c>
      <c r="CC40" s="17" t="str">
        <f>IF('Current Test'!BO$1=0,"",+PropertyTotals!CB40/PropertyTotals!CB$4*100)</f>
        <v/>
      </c>
      <c r="CD40" s="17" t="str">
        <f>IF('Current Test'!BP$1=0,"",+PropertyTotals!CC40/PropertyTotals!CC$4*100)</f>
        <v/>
      </c>
      <c r="CE40" s="17" t="str">
        <f>IF('Current Test'!BQ$1=0,"",+PropertyTotals!CD40/PropertyTotals!CD$4*100)</f>
        <v/>
      </c>
      <c r="CF40" s="17" t="str">
        <f>IF('Current Test'!BR$1=0,"",+PropertyTotals!CE40/PropertyTotals!CE$4*100)</f>
        <v/>
      </c>
      <c r="CG40" s="17" t="str">
        <f>IF('Current Test'!BS$1=0,"",+PropertyTotals!CF40/PropertyTotals!CF$4*100)</f>
        <v/>
      </c>
      <c r="CH40" s="17" t="str">
        <f>IF('Current Test'!BT$1=0,"",+PropertyTotals!CG40/PropertyTotals!CG$4*100)</f>
        <v/>
      </c>
      <c r="CI40" s="17" t="str">
        <f>IF('Current Test'!BU$1=0,"",+PropertyTotals!CH40/PropertyTotals!CH$4*100)</f>
        <v/>
      </c>
      <c r="CJ40" s="17" t="str">
        <f>IF('Current Test'!BV$1=0,"",+PropertyTotals!CI40/PropertyTotals!CI$4*100)</f>
        <v/>
      </c>
      <c r="CK40" s="17" t="str">
        <f>IF('Current Test'!BW$1=0,"",+PropertyTotals!CJ40/PropertyTotals!CJ$4*100)</f>
        <v/>
      </c>
      <c r="CL40" s="17" t="str">
        <f>IF('Current Test'!BX$1=0,"",+PropertyTotals!CK40/PropertyTotals!CK$4*100)</f>
        <v/>
      </c>
      <c r="CM40" s="17" t="str">
        <f>IF('Current Test'!BY$1=0,"",+PropertyTotals!CL40/PropertyTotals!CL$4*100)</f>
        <v/>
      </c>
      <c r="CN40" s="17" t="str">
        <f>IF('Current Test'!BZ$1=0,"",+PropertyTotals!CM40/PropertyTotals!CM$4*100)</f>
        <v/>
      </c>
      <c r="CO40" s="17" t="str">
        <f>IF('Current Test'!CA$1=0,"",+PropertyTotals!CN40/PropertyTotals!CN$4*100)</f>
        <v/>
      </c>
      <c r="CP40" s="17" t="str">
        <f>IF('Current Test'!CB$1=0,"",+PropertyTotals!CO40/PropertyTotals!CO$4*100)</f>
        <v/>
      </c>
      <c r="CQ40" s="17" t="str">
        <f>IF('Current Test'!CC$1=0,"",+PropertyTotals!CP40/PropertyTotals!CP$4*100)</f>
        <v/>
      </c>
      <c r="CR40" s="17" t="str">
        <f>IF('Current Test'!CD$1=0,"",+PropertyTotals!CQ40/PropertyTotals!CQ$4*100)</f>
        <v/>
      </c>
      <c r="CS40" s="17" t="str">
        <f>IF('Current Test'!CE$1=0,"",+PropertyTotals!CR40/PropertyTotals!CR$4*100)</f>
        <v/>
      </c>
      <c r="CT40" s="17" t="str">
        <f>IF('Current Test'!CF$1=0,"",+PropertyTotals!CS40/PropertyTotals!CS$4*100)</f>
        <v/>
      </c>
      <c r="CU40" s="17" t="str">
        <f>IF('Current Test'!CG$1=0,"",+PropertyTotals!CT40/PropertyTotals!CT$4*100)</f>
        <v/>
      </c>
      <c r="CV40" s="17" t="str">
        <f>IF('Current Test'!CH$1=0,"",+PropertyTotals!CU40/PropertyTotals!CU$4*100)</f>
        <v/>
      </c>
      <c r="CW40" s="17" t="str">
        <f>IF('Current Test'!CI$1=0,"",+PropertyTotals!CV40/PropertyTotals!CV$4*100)</f>
        <v/>
      </c>
      <c r="CX40" s="17" t="str">
        <f>IF('Current Test'!CJ$1=0,"",+PropertyTotals!CW40/PropertyTotals!CW$4*100)</f>
        <v/>
      </c>
      <c r="CY40" s="17" t="str">
        <f>IF('Current Test'!CK$1=0,"",+PropertyTotals!CX40/PropertyTotals!CX$4*100)</f>
        <v/>
      </c>
      <c r="CZ40" s="17" t="str">
        <f>IF('Current Test'!CL$1=0,"",+PropertyTotals!CY40/PropertyTotals!CY$4*100)</f>
        <v/>
      </c>
      <c r="DA40" s="17" t="str">
        <f>IF('Current Test'!CM$1=0,"",+PropertyTotals!CZ40/PropertyTotals!CZ$4*100)</f>
        <v/>
      </c>
      <c r="DB40" s="17" t="str">
        <f>IF('Current Test'!CN$1=0,"",+PropertyTotals!DA40/PropertyTotals!DA$4*100)</f>
        <v/>
      </c>
      <c r="DC40" s="17" t="str">
        <f>IF('Current Test'!CO$1=0,"",+PropertyTotals!DB40/PropertyTotals!DB$4*100)</f>
        <v/>
      </c>
      <c r="DD40" s="17" t="str">
        <f>IF('Current Test'!CP$1=0,"",+PropertyTotals!DC40/PropertyTotals!DC$4*100)</f>
        <v/>
      </c>
      <c r="DE40" s="17" t="str">
        <f>IF('Current Test'!CQ$1=0,"",+PropertyTotals!DD40/PropertyTotals!DD$4*100)</f>
        <v/>
      </c>
      <c r="DF40" s="17" t="str">
        <f>IF('Current Test'!CR$1=0,"",+PropertyTotals!DE40/PropertyTotals!DE$4*100)</f>
        <v/>
      </c>
      <c r="DG40" s="17" t="str">
        <f>IF('Current Test'!CS$1=0,"",+PropertyTotals!DF40/PropertyTotals!DF$4*100)</f>
        <v/>
      </c>
      <c r="DH40" s="17" t="str">
        <f>IF('Current Test'!CT$1=0,"",+PropertyTotals!DG40/PropertyTotals!DG$4*100)</f>
        <v/>
      </c>
      <c r="DI40" s="17" t="str">
        <f>IF('Current Test'!CU$1=0,"",+PropertyTotals!DH40/PropertyTotals!DH$4*100)</f>
        <v/>
      </c>
      <c r="DJ40" s="17" t="str">
        <f>IF('Current Test'!CV$1=0,"",+PropertyTotals!DI40/PropertyTotals!DI$4*100)</f>
        <v/>
      </c>
      <c r="DK40" s="17" t="str">
        <f>IF('Current Test'!CW$1=0,"",+PropertyTotals!DJ40/PropertyTotals!DJ$4*100)</f>
        <v/>
      </c>
      <c r="DL40" s="17" t="str">
        <f>IF('Current Test'!CX$1=0,"",+PropertyTotals!DK40/PropertyTotals!DK$4*100)</f>
        <v/>
      </c>
      <c r="DM40" s="17" t="str">
        <f>IF('Current Test'!CY$1=0,"",+PropertyTotals!DL40/PropertyTotals!DL$4*100)</f>
        <v/>
      </c>
      <c r="DN40" s="17" t="str">
        <f>IF('Current Test'!CZ$1=0,"",+PropertyTotals!DM40/PropertyTotals!DM$4*100)</f>
        <v/>
      </c>
      <c r="DO40" s="17" t="str">
        <f>IF('Current Test'!DA$1=0,"",+PropertyTotals!DN40/PropertyTotals!DN$4*100)</f>
        <v/>
      </c>
      <c r="DP40" s="17" t="str">
        <f>IF('Current Test'!DB$1=0,"",+PropertyTotals!DO40/PropertyTotals!DO$4*100)</f>
        <v/>
      </c>
      <c r="DQ40" s="17" t="str">
        <f>IF('Current Test'!DC$1=0,"",+PropertyTotals!DP40/PropertyTotals!DP$4*100)</f>
        <v/>
      </c>
      <c r="DR40" s="17" t="str">
        <f>IF('Current Test'!DD$1=0,"",+PropertyTotals!DQ40/PropertyTotals!DQ$4*100)</f>
        <v/>
      </c>
      <c r="DS40" s="17" t="str">
        <f>IF('Current Test'!DE$1=0,"",+PropertyTotals!DR40/PropertyTotals!DR$4*100)</f>
        <v/>
      </c>
      <c r="DT40" s="17" t="str">
        <f>IF('Current Test'!DF$1=0,"",+PropertyTotals!DS40/PropertyTotals!DS$4*100)</f>
        <v/>
      </c>
      <c r="DU40" s="17" t="str">
        <f>IF('Current Test'!DG$1=0,"",+PropertyTotals!DT40/PropertyTotals!DT$4*100)</f>
        <v/>
      </c>
      <c r="DV40" s="17" t="str">
        <f>IF('Current Test'!DH$1=0,"",+PropertyTotals!DU40/PropertyTotals!DU$4*100)</f>
        <v/>
      </c>
      <c r="DW40" s="17" t="str">
        <f>IF('Current Test'!DI$1=0,"",+PropertyTotals!DV40/PropertyTotals!DV$4*100)</f>
        <v/>
      </c>
      <c r="DX40" s="17" t="str">
        <f>IF('Current Test'!DJ$1=0,"",+PropertyTotals!DW40/PropertyTotals!DW$4*100)</f>
        <v/>
      </c>
      <c r="DY40" s="17" t="str">
        <f>IF('Current Test'!DK$1=0,"",+PropertyTotals!DX40/PropertyTotals!DX$4*100)</f>
        <v/>
      </c>
      <c r="DZ40" s="17" t="str">
        <f>IF('Current Test'!DL$1=0,"",+PropertyTotals!DY40/PropertyTotals!DY$4*100)</f>
        <v/>
      </c>
      <c r="EA40" s="17" t="str">
        <f>IF('Current Test'!DM$1=0,"",+PropertyTotals!DZ40/PropertyTotals!DZ$4*100)</f>
        <v/>
      </c>
      <c r="EB40" s="17" t="str">
        <f>IF('Current Test'!DN$1=0,"",+PropertyTotals!EA40/PropertyTotals!EA$4*100)</f>
        <v/>
      </c>
      <c r="EC40" s="17" t="str">
        <f>IF('Current Test'!DO$1=0,"",+PropertyTotals!EB40/PropertyTotals!EB$4*100)</f>
        <v/>
      </c>
      <c r="ED40" s="17" t="str">
        <f>IF('Current Test'!DP$1=0,"",+PropertyTotals!EC40/PropertyTotals!EC$4*100)</f>
        <v/>
      </c>
      <c r="EE40" s="17" t="str">
        <f>IF('Current Test'!DQ$1=0,"",+PropertyTotals!ED40/PropertyTotals!ED$4*100)</f>
        <v/>
      </c>
      <c r="EF40" s="17" t="str">
        <f>IF('Current Test'!DR$1=0,"",+PropertyTotals!EE40/PropertyTotals!EE$4*100)</f>
        <v/>
      </c>
      <c r="EG40" s="17" t="str">
        <f>IF('Current Test'!DS$1=0,"",+PropertyTotals!EF40/PropertyTotals!EF$4*100)</f>
        <v/>
      </c>
      <c r="EH40" s="17" t="str">
        <f>IF('Current Test'!DT$1=0,"",+PropertyTotals!EG40/PropertyTotals!EG$4*100)</f>
        <v/>
      </c>
      <c r="EI40" s="17" t="str">
        <f>IF('Current Test'!DU$1=0,"",+PropertyTotals!EH40/PropertyTotals!EH$4*100)</f>
        <v/>
      </c>
      <c r="EJ40" s="17" t="str">
        <f>IF('Current Test'!DV$1=0,"",+PropertyTotals!EI40/PropertyTotals!EI$4*100)</f>
        <v/>
      </c>
      <c r="EK40" s="17" t="str">
        <f>IF('Current Test'!DW$1=0,"",+PropertyTotals!EJ40/PropertyTotals!EJ$4*100)</f>
        <v/>
      </c>
      <c r="EL40" s="17" t="str">
        <f>IF('Current Test'!DX$1=0,"",+PropertyTotals!EK40/PropertyTotals!EK$4*100)</f>
        <v/>
      </c>
      <c r="EM40" s="17" t="str">
        <f>IF('Current Test'!DY$1=0,"",+PropertyTotals!EL40/PropertyTotals!EL$4*100)</f>
        <v/>
      </c>
      <c r="EN40" s="17" t="str">
        <f>IF('Current Test'!DZ$1=0,"",+PropertyTotals!EM40/PropertyTotals!EM$4*100)</f>
        <v/>
      </c>
      <c r="EO40" s="17" t="str">
        <f>IF('Current Test'!EA$1=0,"",+PropertyTotals!EN40/PropertyTotals!EN$4*100)</f>
        <v/>
      </c>
      <c r="EP40" s="17" t="str">
        <f>IF('Current Test'!EB$1=0,"",+PropertyTotals!EO40/PropertyTotals!EO$4*100)</f>
        <v/>
      </c>
      <c r="EQ40" s="17" t="str">
        <f>IF('Current Test'!EC$1=0,"",+PropertyTotals!EP40/PropertyTotals!EP$4*100)</f>
        <v/>
      </c>
      <c r="ER40" s="17" t="str">
        <f>IF('Current Test'!ED$1=0,"",+PropertyTotals!EQ40/PropertyTotals!EQ$4*100)</f>
        <v/>
      </c>
      <c r="ES40" s="17" t="str">
        <f>IF('Current Test'!EE$1=0,"",+PropertyTotals!ER40/PropertyTotals!ER$4*100)</f>
        <v/>
      </c>
      <c r="ET40" s="17" t="str">
        <f>IF('Current Test'!EF$1=0,"",+PropertyTotals!ES40/PropertyTotals!ES$4*100)</f>
        <v/>
      </c>
      <c r="EU40" s="17" t="str">
        <f>IF('Current Test'!EG$1=0,"",+PropertyTotals!ET40/PropertyTotals!ET$4*100)</f>
        <v/>
      </c>
      <c r="EV40" s="17" t="str">
        <f>IF('Current Test'!EH$1=0,"",+PropertyTotals!EU40/PropertyTotals!EU$4*100)</f>
        <v/>
      </c>
      <c r="EW40" s="17" t="str">
        <f>IF('Current Test'!EI$1=0,"",+PropertyTotals!EV40/PropertyTotals!EV$4*100)</f>
        <v/>
      </c>
      <c r="EX40" s="17" t="str">
        <f>IF('Current Test'!EJ$1=0,"",+PropertyTotals!EW40/PropertyTotals!EW$4*100)</f>
        <v/>
      </c>
      <c r="EY40" s="17" t="str">
        <f>IF('Current Test'!EK$1=0,"",+PropertyTotals!EX40/PropertyTotals!EX$4*100)</f>
        <v/>
      </c>
      <c r="EZ40" s="17" t="str">
        <f>IF('Current Test'!EL$1=0,"",+PropertyTotals!EY40/PropertyTotals!EY$4*100)</f>
        <v/>
      </c>
      <c r="FA40" s="17" t="str">
        <f>IF('Current Test'!EM$1=0,"",+PropertyTotals!EZ40/PropertyTotals!EZ$4*100)</f>
        <v/>
      </c>
      <c r="FB40" s="17" t="str">
        <f>IF('Current Test'!EN$1=0,"",+PropertyTotals!FA40/PropertyTotals!FA$4*100)</f>
        <v/>
      </c>
      <c r="FC40" s="17" t="str">
        <f>IF('Current Test'!EO$1=0,"",+PropertyTotals!FB40/PropertyTotals!FB$4*100)</f>
        <v/>
      </c>
      <c r="FD40" s="17" t="str">
        <f>IF('Current Test'!EP$1=0,"",+PropertyTotals!FC40/PropertyTotals!FC$4*100)</f>
        <v/>
      </c>
      <c r="FE40" s="17" t="str">
        <f>IF('Current Test'!EQ$1=0,"",+PropertyTotals!FD40/PropertyTotals!FD$4*100)</f>
        <v/>
      </c>
      <c r="FF40" s="17" t="str">
        <f>IF('Current Test'!ER$1=0,"",+PropertyTotals!FE40/PropertyTotals!FE$4*100)</f>
        <v/>
      </c>
      <c r="FG40" s="17" t="str">
        <f>IF('Current Test'!ES$1=0,"",+PropertyTotals!FF40/PropertyTotals!FF$4*100)</f>
        <v/>
      </c>
      <c r="FH40" s="17" t="str">
        <f>IF('Current Test'!ET$1=0,"",+PropertyTotals!FG40/PropertyTotals!FG$4*100)</f>
        <v/>
      </c>
      <c r="FI40" s="17" t="str">
        <f>IF('Current Test'!EU$1=0,"",+PropertyTotals!FH40/PropertyTotals!FH$4*100)</f>
        <v/>
      </c>
      <c r="FJ40" s="17" t="str">
        <f>IF('Current Test'!EV$1=0,"",+PropertyTotals!FI40/PropertyTotals!FI$4*100)</f>
        <v/>
      </c>
      <c r="FK40" s="17" t="str">
        <f>IF('Current Test'!EW$1=0,"",+PropertyTotals!FJ40/PropertyTotals!FJ$4*100)</f>
        <v/>
      </c>
      <c r="FL40" s="17" t="str">
        <f>IF('Current Test'!EX$1=0,"",+PropertyTotals!FK40/PropertyTotals!FK$4*100)</f>
        <v/>
      </c>
      <c r="FM40" s="17" t="str">
        <f>IF('Current Test'!EY$1=0,"",+PropertyTotals!FL40/PropertyTotals!FL$4*100)</f>
        <v/>
      </c>
      <c r="FN40" s="17" t="str">
        <f>IF('Current Test'!EZ$1=0,"",+PropertyTotals!FM40/PropertyTotals!FM$4*100)</f>
        <v/>
      </c>
      <c r="FO40" s="17" t="str">
        <f>IF('Current Test'!FA$1=0,"",+PropertyTotals!FN40/PropertyTotals!FN$4*100)</f>
        <v/>
      </c>
      <c r="FP40" s="17" t="str">
        <f>IF('Current Test'!FB$1=0,"",+PropertyTotals!FO40/PropertyTotals!FO$4*100)</f>
        <v/>
      </c>
      <c r="FQ40" s="17" t="str">
        <f>IF('Current Test'!FC$1=0,"",+PropertyTotals!FP40/PropertyTotals!FP$4*100)</f>
        <v/>
      </c>
      <c r="FR40" s="17" t="str">
        <f>IF('Current Test'!FD$1=0,"",+PropertyTotals!FQ40/PropertyTotals!FQ$4*100)</f>
        <v/>
      </c>
      <c r="FS40" s="17" t="str">
        <f>IF('Current Test'!FE$1=0,"",+PropertyTotals!FR40/PropertyTotals!FR$4*100)</f>
        <v/>
      </c>
      <c r="FT40" s="17" t="str">
        <f>IF('Current Test'!FF$1=0,"",+PropertyTotals!FS40/PropertyTotals!FS$4*100)</f>
        <v/>
      </c>
      <c r="FU40" s="17" t="str">
        <f>IF('Current Test'!FG$1=0,"",+PropertyTotals!FT40/PropertyTotals!FT$4*100)</f>
        <v/>
      </c>
      <c r="FV40" s="17" t="str">
        <f>IF('Current Test'!FH$1=0,"",+PropertyTotals!FU40/PropertyTotals!FU$4*100)</f>
        <v/>
      </c>
      <c r="FW40" s="17" t="str">
        <f>IF('Current Test'!FI$1=0,"",+PropertyTotals!FV40/PropertyTotals!FV$4*100)</f>
        <v/>
      </c>
      <c r="FX40" s="17" t="str">
        <f>IF('Current Test'!FJ$1=0,"",+PropertyTotals!FW40/PropertyTotals!FW$4*100)</f>
        <v/>
      </c>
      <c r="FY40" s="17" t="str">
        <f>IF('Current Test'!FK$1=0,"",+PropertyTotals!FX40/PropertyTotals!FX$4*100)</f>
        <v/>
      </c>
      <c r="FZ40" s="17" t="str">
        <f>IF('Current Test'!FL$1=0,"",+PropertyTotals!FY40/PropertyTotals!FY$4*100)</f>
        <v/>
      </c>
      <c r="GA40" s="17" t="str">
        <f>IF('Current Test'!FM$1=0,"",+PropertyTotals!FZ40/PropertyTotals!FZ$4*100)</f>
        <v/>
      </c>
      <c r="GB40" s="17" t="str">
        <f>IF('Current Test'!FN$1=0,"",+PropertyTotals!GA40/PropertyTotals!GA$4*100)</f>
        <v/>
      </c>
      <c r="GC40" s="17" t="str">
        <f>IF('Current Test'!FO$1=0,"",+PropertyTotals!GB40/PropertyTotals!GB$4*100)</f>
        <v/>
      </c>
      <c r="GD40" s="17" t="str">
        <f>IF('Current Test'!FP$1=0,"",+PropertyTotals!GC40/PropertyTotals!GC$4*100)</f>
        <v/>
      </c>
      <c r="GE40" s="17" t="str">
        <f>IF('Current Test'!FQ$1=0,"",+PropertyTotals!GD40/PropertyTotals!GD$4*100)</f>
        <v/>
      </c>
      <c r="GF40" s="17" t="str">
        <f>IF('Current Test'!FR$1=0,"",+PropertyTotals!GE40/PropertyTotals!GE$4*100)</f>
        <v/>
      </c>
      <c r="GG40" s="17" t="str">
        <f>IF('Current Test'!FS$1=0,"",+PropertyTotals!GF40/PropertyTotals!GF$4*100)</f>
        <v/>
      </c>
      <c r="GH40" s="17" t="str">
        <f>IF('Current Test'!FT$1=0,"",+PropertyTotals!GG40/PropertyTotals!GG$4*100)</f>
        <v/>
      </c>
      <c r="GI40" s="17" t="str">
        <f>IF('Current Test'!FU$1=0,"",+PropertyTotals!GH40/PropertyTotals!GH$4*100)</f>
        <v/>
      </c>
      <c r="GJ40" s="17" t="str">
        <f>IF('Current Test'!FV$1=0,"",+PropertyTotals!GI40/PropertyTotals!GI$4*100)</f>
        <v/>
      </c>
      <c r="GK40" s="17" t="str">
        <f>IF('Current Test'!FW$1=0,"",+PropertyTotals!GJ40/PropertyTotals!GJ$4*100)</f>
        <v/>
      </c>
      <c r="GL40" s="17" t="str">
        <f>IF('Current Test'!FX$1=0,"",+PropertyTotals!GK40/PropertyTotals!GK$4*100)</f>
        <v/>
      </c>
      <c r="GM40" s="17" t="str">
        <f>IF('Current Test'!FY$1=0,"",+PropertyTotals!GL40/PropertyTotals!GL$4*100)</f>
        <v/>
      </c>
      <c r="GN40" s="17" t="str">
        <f>IF('Current Test'!FZ$1=0,"",+PropertyTotals!GM40/PropertyTotals!GM$4*100)</f>
        <v/>
      </c>
      <c r="GO40" s="17" t="str">
        <f>IF('Current Test'!GA$1=0,"",+PropertyTotals!GN40/PropertyTotals!GN$4*100)</f>
        <v/>
      </c>
      <c r="GP40" s="17" t="str">
        <f>IF('Current Test'!GB$1=0,"",+PropertyTotals!GO40/PropertyTotals!GO$4*100)</f>
        <v/>
      </c>
      <c r="GQ40" s="17" t="str">
        <f>IF('Current Test'!GC$1=0,"",+PropertyTotals!GP40/PropertyTotals!GP$4*100)</f>
        <v/>
      </c>
      <c r="GR40" s="17" t="str">
        <f>IF('Current Test'!GD$1=0,"",+PropertyTotals!GQ40/PropertyTotals!GQ$4*100)</f>
        <v/>
      </c>
      <c r="GS40" s="17" t="str">
        <f>IF('Current Test'!GE$1=0,"",+PropertyTotals!GR40/PropertyTotals!GR$4*100)</f>
        <v/>
      </c>
      <c r="GT40" s="17" t="str">
        <f>IF('Current Test'!GF$1=0,"",+PropertyTotals!GS40/PropertyTotals!GS$4*100)</f>
        <v/>
      </c>
      <c r="GU40" s="17" t="str">
        <f>IF('Current Test'!GG$1=0,"",+PropertyTotals!GT40/PropertyTotals!GT$4*100)</f>
        <v/>
      </c>
      <c r="GV40" s="17" t="str">
        <f>IF('Current Test'!GH$1=0,"",+PropertyTotals!GU40/PropertyTotals!GU$4*100)</f>
        <v/>
      </c>
      <c r="GW40" s="17" t="str">
        <f>IF('Current Test'!GI$1=0,"",+PropertyTotals!GV40/PropertyTotals!GV$4*100)</f>
        <v/>
      </c>
      <c r="GX40" s="17" t="str">
        <f>IF('Current Test'!GJ$1=0,"",+PropertyTotals!GW40/PropertyTotals!GW$4*100)</f>
        <v/>
      </c>
      <c r="GY40" s="17" t="str">
        <f>IF('Current Test'!GK$1=0,"",+PropertyTotals!GX40/PropertyTotals!GX$4*100)</f>
        <v/>
      </c>
      <c r="GZ40" s="17" t="str">
        <f>IF('Current Test'!GL$1=0,"",+PropertyTotals!GY40/PropertyTotals!GY$4*100)</f>
        <v/>
      </c>
      <c r="HA40" s="17" t="str">
        <f>IF('Current Test'!GM$1=0,"",+PropertyTotals!GZ40/PropertyTotals!GZ$4*100)</f>
        <v/>
      </c>
      <c r="HB40" s="17" t="str">
        <f>IF('Current Test'!GN$1=0,"",+PropertyTotals!HA40/PropertyTotals!HA$4*100)</f>
        <v/>
      </c>
      <c r="HC40" s="17" t="str">
        <f>IF('Current Test'!GO$1=0,"",+PropertyTotals!HB40/PropertyTotals!HB$4*100)</f>
        <v/>
      </c>
      <c r="HD40" s="17" t="str">
        <f>IF('Current Test'!GP$1=0,"",+PropertyTotals!HC40/PropertyTotals!HC$4*100)</f>
        <v/>
      </c>
      <c r="HE40" s="17" t="str">
        <f>IF('Current Test'!GQ$1=0,"",+PropertyTotals!HD40/PropertyTotals!HD$4*100)</f>
        <v/>
      </c>
      <c r="HF40" s="17" t="str">
        <f>IF('Current Test'!GR$1=0,"",+PropertyTotals!HE40/PropertyTotals!HE$4*100)</f>
        <v/>
      </c>
      <c r="HG40" s="17" t="str">
        <f>IF('Current Test'!GS$1=0,"",+PropertyTotals!HF40/PropertyTotals!HF$4*100)</f>
        <v/>
      </c>
      <c r="HH40" s="17" t="str">
        <f>IF('Current Test'!GT$1=0,"",+PropertyTotals!HG40/PropertyTotals!HG$4*100)</f>
        <v/>
      </c>
      <c r="HI40" s="17" t="str">
        <f>IF('Current Test'!GU$1=0,"",+PropertyTotals!HH40/PropertyTotals!HH$4*100)</f>
        <v/>
      </c>
      <c r="HJ40" s="17" t="str">
        <f>IF('Current Test'!GV$1=0,"",+PropertyTotals!HI40/PropertyTotals!HI$4*100)</f>
        <v/>
      </c>
      <c r="HK40" s="17" t="str">
        <f>IF('Current Test'!GW$1=0,"",+PropertyTotals!HJ40/PropertyTotals!HJ$4*100)</f>
        <v/>
      </c>
      <c r="HL40" s="17" t="str">
        <f>IF('Current Test'!GX$1=0,"",+PropertyTotals!HK40/PropertyTotals!HK$4*100)</f>
        <v/>
      </c>
      <c r="HM40" s="17" t="str">
        <f>IF('Current Test'!GY$1=0,"",+PropertyTotals!HL40/PropertyTotals!HL$4*100)</f>
        <v/>
      </c>
      <c r="HN40" s="17" t="str">
        <f>IF('Current Test'!GZ$1=0,"",+PropertyTotals!HM40/PropertyTotals!HM$4*100)</f>
        <v/>
      </c>
      <c r="HO40" s="17" t="str">
        <f>IF('Current Test'!HA$1=0,"",+PropertyTotals!HN40/PropertyTotals!HN$4*100)</f>
        <v/>
      </c>
      <c r="HP40" s="17" t="str">
        <f>IF('Current Test'!HB$1=0,"",+PropertyTotals!HO40/PropertyTotals!HO$4*100)</f>
        <v/>
      </c>
      <c r="HQ40" s="17" t="str">
        <f>IF('Current Test'!HC$1=0,"",+PropertyTotals!HP40/PropertyTotals!HP$4*100)</f>
        <v/>
      </c>
      <c r="HR40" s="17" t="str">
        <f>IF('Current Test'!HD$1=0,"",+PropertyTotals!HQ40/PropertyTotals!HQ$4*100)</f>
        <v/>
      </c>
      <c r="HS40" s="17" t="str">
        <f>IF('Current Test'!HE$1=0,"",+PropertyTotals!HR40/PropertyTotals!HR$4*100)</f>
        <v/>
      </c>
      <c r="HT40" s="17" t="str">
        <f>IF('Current Test'!HF$1=0,"",+PropertyTotals!HS40/PropertyTotals!HS$4*100)</f>
        <v/>
      </c>
      <c r="HU40" s="17" t="str">
        <f>IF('Current Test'!HG$1=0,"",+PropertyTotals!HT40/PropertyTotals!HT$4*100)</f>
        <v/>
      </c>
      <c r="HV40" s="17" t="str">
        <f>IF('Current Test'!HH$1=0,"",+PropertyTotals!HU40/PropertyTotals!HU$4*100)</f>
        <v/>
      </c>
      <c r="HW40" s="17" t="str">
        <f>IF('Current Test'!HI$1=0,"",+PropertyTotals!HV40/PropertyTotals!HV$4*100)</f>
        <v/>
      </c>
      <c r="HX40" s="17" t="str">
        <f>IF('Current Test'!HJ$1=0,"",+PropertyTotals!HW40/PropertyTotals!HW$4*100)</f>
        <v/>
      </c>
      <c r="HY40" s="17" t="str">
        <f>IF('Current Test'!HK$1=0,"",+PropertyTotals!HX40/PropertyTotals!HX$4*100)</f>
        <v/>
      </c>
      <c r="HZ40" s="17" t="str">
        <f>IF('Current Test'!HL$1=0,"",+PropertyTotals!HY40/PropertyTotals!HY$4*100)</f>
        <v/>
      </c>
      <c r="IA40" s="17" t="str">
        <f>IF('Current Test'!HM$1=0,"",+PropertyTotals!HZ40/PropertyTotals!HZ$4*100)</f>
        <v/>
      </c>
      <c r="IB40" s="17" t="str">
        <f>IF('Current Test'!HN$1=0,"",+PropertyTotals!IA40/PropertyTotals!IA$4*100)</f>
        <v/>
      </c>
      <c r="IC40" s="17" t="str">
        <f>IF('Current Test'!HO$1=0,"",+PropertyTotals!IB40/PropertyTotals!IB$4*100)</f>
        <v/>
      </c>
      <c r="ID40" s="17" t="str">
        <f>IF('Current Test'!HP$1=0,"",+PropertyTotals!IC40/PropertyTotals!IC$4*100)</f>
        <v/>
      </c>
      <c r="IE40" s="17" t="str">
        <f>IF('Current Test'!HQ$1=0,"",+PropertyTotals!ID40/PropertyTotals!ID$4*100)</f>
        <v/>
      </c>
      <c r="IF40" s="17" t="str">
        <f>IF('Current Test'!HR$1=0,"",+PropertyTotals!IE40/PropertyTotals!IE$4*100)</f>
        <v/>
      </c>
      <c r="IG40" s="17" t="str">
        <f>IF('Current Test'!HS$1=0,"",+PropertyTotals!IF40/PropertyTotals!IF$4*100)</f>
        <v/>
      </c>
      <c r="IH40" s="17" t="str">
        <f>IF('Current Test'!HT$1=0,"",+PropertyTotals!IG40/PropertyTotals!IG$4*100)</f>
        <v/>
      </c>
      <c r="II40" s="17" t="str">
        <f>IF('Current Test'!HU$1=0,"",+PropertyTotals!IH40/PropertyTotals!IH$4*100)</f>
        <v/>
      </c>
      <c r="IJ40" s="17" t="str">
        <f>IF('Current Test'!HV$1=0,"",+PropertyTotals!II40/PropertyTotals!II$4*100)</f>
        <v/>
      </c>
      <c r="IK40" s="17" t="str">
        <f>IF('Current Test'!HW$1=0,"",+PropertyTotals!IJ40/PropertyTotals!IJ$4*100)</f>
        <v/>
      </c>
      <c r="IL40" s="17" t="str">
        <f>IF('Current Test'!HX$1=0,"",+PropertyTotals!IK40/PropertyTotals!IK$4*100)</f>
        <v/>
      </c>
      <c r="IM40" s="17" t="str">
        <f>IF('Current Test'!HY$1=0,"",+PropertyTotals!IL40/PropertyTotals!IL$4*100)</f>
        <v/>
      </c>
      <c r="IN40" s="17" t="str">
        <f>IF('Current Test'!HZ$1=0,"",+PropertyTotals!IM40/PropertyTotals!IM$4*100)</f>
        <v/>
      </c>
      <c r="IO40" s="17" t="str">
        <f>IF('Current Test'!IA$1=0,"",+PropertyTotals!IN40/PropertyTotals!IN$4*100)</f>
        <v/>
      </c>
      <c r="IP40" s="17" t="str">
        <f>IF('Current Test'!IB$1=0,"",+PropertyTotals!IO40/PropertyTotals!IO$4*100)</f>
        <v/>
      </c>
      <c r="IQ40" s="17" t="str">
        <f>IF('Current Test'!IC$1=0,"",+PropertyTotals!IP40/PropertyTotals!IP$4*100)</f>
        <v/>
      </c>
      <c r="IR40" s="17" t="str">
        <f>IF('Current Test'!ID$1=0,"",+PropertyTotals!IQ40/PropertyTotals!IQ$4*100)</f>
        <v/>
      </c>
      <c r="IS40" s="17" t="str">
        <f>IF('Current Test'!IE$1=0,"",+PropertyTotals!IR40/PropertyTotals!IR$4*100)</f>
        <v/>
      </c>
      <c r="IT40" s="17" t="str">
        <f>IF('Current Test'!IF$1=0,"",+PropertyTotals!IS40/PropertyTotals!IS$4*100)</f>
        <v/>
      </c>
      <c r="IU40" s="17" t="str">
        <f>IF('Current Test'!IG$1=0,"",+PropertyTotals!IT40/PropertyTotals!IT$4*100)</f>
        <v/>
      </c>
      <c r="IV40" s="17" t="str">
        <f>IF('Current Test'!IH$1=0,"",+PropertyTotals!IU40/PropertyTotals!IU$4*100)</f>
        <v/>
      </c>
      <c r="IW40" s="17" t="str">
        <f>IF('Current Test'!II$1=0,"",+PropertyTotals!IV40/PropertyTotals!IV$4*100)</f>
        <v/>
      </c>
      <c r="IX40" s="17" t="str">
        <f>IF('Current Test'!IJ$1=0,"",+PropertyTotals!IW40/PropertyTotals!IW$4*100)</f>
        <v/>
      </c>
      <c r="IY40" s="17" t="str">
        <f>IF('Current Test'!IK$1=0,"",+PropertyTotals!IX40/PropertyTotals!IX$4*100)</f>
        <v/>
      </c>
      <c r="IZ40" s="17" t="str">
        <f>IF('Current Test'!IL$1=0,"",+PropertyTotals!IY40/PropertyTotals!IY$4*100)</f>
        <v/>
      </c>
      <c r="JA40" s="17" t="str">
        <f>IF('Current Test'!IM$1=0,"",+PropertyTotals!IZ40/PropertyTotals!IZ$4*100)</f>
        <v/>
      </c>
      <c r="JB40" s="17" t="str">
        <f>IF('Current Test'!IN$1=0,"",+PropertyTotals!JA40/PropertyTotals!JA$4*100)</f>
        <v/>
      </c>
      <c r="JC40" s="17" t="str">
        <f>IF('Current Test'!IO$1=0,"",+PropertyTotals!JB40/PropertyTotals!JB$4*100)</f>
        <v/>
      </c>
      <c r="JD40" s="17" t="str">
        <f>IF('Current Test'!IP$1=0,"",+PropertyTotals!JC40/PropertyTotals!JC$4*100)</f>
        <v/>
      </c>
      <c r="JE40" s="17" t="str">
        <f>IF('Current Test'!IQ$1=0,"",+PropertyTotals!JD40/PropertyTotals!JD$4*100)</f>
        <v/>
      </c>
      <c r="JF40" s="17" t="str">
        <f>IF('Current Test'!IR$1=0,"",+PropertyTotals!JE40/PropertyTotals!JE$4*100)</f>
        <v/>
      </c>
      <c r="JG40" s="17" t="str">
        <f>IF('Current Test'!IS$1=0,"",+PropertyTotals!JF40/PropertyTotals!JF$4*100)</f>
        <v/>
      </c>
      <c r="JH40" s="17" t="str">
        <f>IF('Current Test'!IT$1=0,"",+PropertyTotals!JG40/PropertyTotals!JG$4*100)</f>
        <v/>
      </c>
      <c r="JI40" s="17" t="str">
        <f>IF('Current Test'!IU$1=0,"",+PropertyTotals!JH40/PropertyTotals!JH$4*100)</f>
        <v/>
      </c>
      <c r="JJ40" s="17" t="str">
        <f>IF('Current Test'!IV$1=0,"",+PropertyTotals!JI40/PropertyTotals!JI$4*100)</f>
        <v/>
      </c>
      <c r="JK40" s="17" t="str">
        <f>IF('Current Test'!IW$1=0,"",+PropertyTotals!JJ40/PropertyTotals!JJ$4*100)</f>
        <v/>
      </c>
      <c r="JL40" s="17" t="str">
        <f>IF('Current Test'!IX$1=0,"",+PropertyTotals!JK40/PropertyTotals!JK$4*100)</f>
        <v/>
      </c>
      <c r="JM40" s="17" t="str">
        <f>IF('Current Test'!IY$1=0,"",+PropertyTotals!JL40/PropertyTotals!JL$4*100)</f>
        <v/>
      </c>
      <c r="JN40" s="17" t="str">
        <f>IF('Current Test'!IZ$1=0,"",+PropertyTotals!JM40/PropertyTotals!JM$4*100)</f>
        <v/>
      </c>
      <c r="JO40" s="17" t="str">
        <f>IF('Current Test'!JA$1=0,"",+PropertyTotals!JN40/PropertyTotals!JN$4*100)</f>
        <v/>
      </c>
      <c r="JP40" s="17" t="str">
        <f>IF('Current Test'!JB$1=0,"",+PropertyTotals!JO40/PropertyTotals!JO$4*100)</f>
        <v/>
      </c>
      <c r="JQ40" s="17" t="str">
        <f>IF('Current Test'!JC$1=0,"",+PropertyTotals!JP40/PropertyTotals!JP$4*100)</f>
        <v/>
      </c>
      <c r="JR40" s="17" t="str">
        <f>IF('Current Test'!JD$1=0,"",+PropertyTotals!JQ40/PropertyTotals!JQ$4*100)</f>
        <v/>
      </c>
      <c r="JS40" s="17" t="str">
        <f>IF('Current Test'!JE$1=0,"",+PropertyTotals!JR40/PropertyTotals!JR$4*100)</f>
        <v/>
      </c>
      <c r="JT40" s="17" t="str">
        <f>IF('Current Test'!JF$1=0,"",+PropertyTotals!JS40/PropertyTotals!JS$4*100)</f>
        <v/>
      </c>
      <c r="JU40" s="17" t="str">
        <f>IF('Current Test'!JG$1=0,"",+PropertyTotals!JT40/PropertyTotals!JT$4*100)</f>
        <v/>
      </c>
      <c r="JV40" s="17" t="str">
        <f>IF('Current Test'!JH$1=0,"",+PropertyTotals!JU40/PropertyTotals!JU$4*100)</f>
        <v/>
      </c>
      <c r="JW40" s="17" t="str">
        <f>IF('Current Test'!JI$1=0,"",+PropertyTotals!JV40/PropertyTotals!JV$4*100)</f>
        <v/>
      </c>
      <c r="JX40" s="17" t="str">
        <f>IF('Current Test'!JJ$1=0,"",+PropertyTotals!JW40/PropertyTotals!JW$4*100)</f>
        <v/>
      </c>
      <c r="JY40" s="17" t="str">
        <f>IF('Current Test'!JK$1=0,"",+PropertyTotals!JX40/PropertyTotals!JX$4*100)</f>
        <v/>
      </c>
      <c r="JZ40" s="17" t="str">
        <f>IF('Current Test'!JL$1=0,"",+PropertyTotals!JY40/PropertyTotals!JY$4*100)</f>
        <v/>
      </c>
      <c r="KA40" s="17" t="str">
        <f>IF('Current Test'!JM$1=0,"",+PropertyTotals!JZ40/PropertyTotals!JZ$4*100)</f>
        <v/>
      </c>
      <c r="KB40" s="17" t="str">
        <f>IF('Current Test'!JN$1=0,"",+PropertyTotals!KA40/PropertyTotals!KA$4*100)</f>
        <v/>
      </c>
      <c r="KC40" s="17" t="str">
        <f>IF('Current Test'!JO$1=0,"",+PropertyTotals!KB40/PropertyTotals!KB$4*100)</f>
        <v/>
      </c>
      <c r="KD40" s="17" t="str">
        <f>IF('Current Test'!JP$1=0,"",+PropertyTotals!KC40/PropertyTotals!KC$4*100)</f>
        <v/>
      </c>
      <c r="KE40" s="17" t="str">
        <f>IF('Current Test'!JQ$1=0,"",+PropertyTotals!KD40/PropertyTotals!KD$4*100)</f>
        <v/>
      </c>
      <c r="KF40" s="17" t="str">
        <f>IF('Current Test'!JR$1=0,"",+PropertyTotals!KE40/PropertyTotals!KE$4*100)</f>
        <v/>
      </c>
      <c r="KG40" s="17" t="str">
        <f>IF('Current Test'!JS$1=0,"",+PropertyTotals!KF40/PropertyTotals!KF$4*100)</f>
        <v/>
      </c>
      <c r="KH40" s="17" t="str">
        <f>IF('Current Test'!JT$1=0,"",+PropertyTotals!KG40/PropertyTotals!KG$4*100)</f>
        <v/>
      </c>
      <c r="KI40" s="17" t="str">
        <f>IF('Current Test'!JU$1=0,"",+PropertyTotals!KH40/PropertyTotals!KH$4*100)</f>
        <v/>
      </c>
      <c r="KJ40" s="17" t="str">
        <f>IF('Current Test'!JV$1=0,"",+PropertyTotals!KI40/PropertyTotals!KI$4*100)</f>
        <v/>
      </c>
      <c r="KK40" s="17" t="str">
        <f>IF('Current Test'!JW$1=0,"",+PropertyTotals!KJ40/PropertyTotals!KJ$4*100)</f>
        <v/>
      </c>
      <c r="KL40" s="17" t="str">
        <f>IF('Current Test'!JX$1=0,"",+PropertyTotals!KK40/PropertyTotals!KK$4*100)</f>
        <v/>
      </c>
      <c r="KM40" s="17" t="str">
        <f>IF('Current Test'!JY$1=0,"",+PropertyTotals!KL40/PropertyTotals!KL$4*100)</f>
        <v/>
      </c>
      <c r="KN40" s="17" t="str">
        <f>IF('Current Test'!JZ$1=0,"",+PropertyTotals!KM40/PropertyTotals!KM$4*100)</f>
        <v/>
      </c>
      <c r="KO40" s="17" t="str">
        <f>IF('Current Test'!KA$1=0,"",+PropertyTotals!KN40/PropertyTotals!KN$4*100)</f>
        <v/>
      </c>
      <c r="KP40" s="17" t="str">
        <f>IF('Current Test'!KB$1=0,"",+PropertyTotals!KO40/PropertyTotals!KO$4*100)</f>
        <v/>
      </c>
      <c r="KQ40" s="17" t="str">
        <f>IF('Current Test'!KC$1=0,"",+PropertyTotals!KP40/PropertyTotals!KP$4*100)</f>
        <v/>
      </c>
      <c r="KR40" s="17" t="str">
        <f>IF('Current Test'!KD$1=0,"",+PropertyTotals!KQ40/PropertyTotals!KQ$4*100)</f>
        <v/>
      </c>
      <c r="KS40" s="17" t="str">
        <f>IF('Current Test'!KE$1=0,"",+PropertyTotals!KR40/PropertyTotals!KR$4*100)</f>
        <v/>
      </c>
      <c r="KT40" s="17" t="str">
        <f>IF('Current Test'!KF$1=0,"",+PropertyTotals!KS40/PropertyTotals!KS$4*100)</f>
        <v/>
      </c>
      <c r="KU40" s="17" t="str">
        <f>IF('Current Test'!KG$1=0,"",+PropertyTotals!KT40/PropertyTotals!KT$4*100)</f>
        <v/>
      </c>
      <c r="KV40" s="17" t="str">
        <f>IF('Current Test'!KH$1=0,"",+PropertyTotals!KU40/PropertyTotals!KU$4*100)</f>
        <v/>
      </c>
      <c r="KW40" s="17" t="str">
        <f>IF('Current Test'!KI$1=0,"",+PropertyTotals!KV40/PropertyTotals!KV$4*100)</f>
        <v/>
      </c>
      <c r="KX40" s="17" t="str">
        <f>IF('Current Test'!KJ$1=0,"",+PropertyTotals!KW40/PropertyTotals!KW$4*100)</f>
        <v/>
      </c>
      <c r="KY40" s="17" t="str">
        <f>IF('Current Test'!KK$1=0,"",+PropertyTotals!KX40/PropertyTotals!KX$4*100)</f>
        <v/>
      </c>
      <c r="KZ40" s="17" t="str">
        <f>IF('Current Test'!KL$1=0,"",+PropertyTotals!KY40/PropertyTotals!KY$4*100)</f>
        <v/>
      </c>
      <c r="LA40" s="17" t="str">
        <f>IF('Current Test'!KM$1=0,"",+PropertyTotals!KZ40/PropertyTotals!KZ$4*100)</f>
        <v/>
      </c>
      <c r="LB40" s="17" t="str">
        <f>IF('Current Test'!KN$1=0,"",+PropertyTotals!LA40/PropertyTotals!LA$4*100)</f>
        <v/>
      </c>
      <c r="LC40" s="17" t="str">
        <f>IF('Current Test'!KO$1=0,"",+PropertyTotals!LB40/PropertyTotals!LB$4*100)</f>
        <v/>
      </c>
    </row>
    <row r="41" spans="1:315" x14ac:dyDescent="0.2">
      <c r="A41" s="11" t="s">
        <v>41</v>
      </c>
      <c r="B41" s="19">
        <f t="shared" si="3"/>
        <v>0.9800012424025788</v>
      </c>
      <c r="C41" s="21">
        <f t="shared" si="4"/>
        <v>2.0323101852782846</v>
      </c>
      <c r="D41" s="19">
        <f t="shared" si="5"/>
        <v>3.0846191281539905</v>
      </c>
      <c r="E41" s="17">
        <f t="shared" si="0"/>
        <v>1.0523089428757058</v>
      </c>
      <c r="F41" s="15">
        <f t="shared" si="1"/>
        <v>0</v>
      </c>
      <c r="G41" s="15">
        <f t="shared" si="6"/>
        <v>0</v>
      </c>
      <c r="H41" s="15">
        <f t="shared" si="7"/>
        <v>2.1507863089731729</v>
      </c>
      <c r="I41" s="15">
        <f t="shared" si="8"/>
        <v>2.9861111111111112</v>
      </c>
      <c r="J41" s="15">
        <f t="shared" si="9"/>
        <v>9.7560975609756095</v>
      </c>
      <c r="K41" s="16">
        <f t="shared" si="10"/>
        <v>39</v>
      </c>
      <c r="L41" s="15">
        <f t="shared" si="11"/>
        <v>40</v>
      </c>
      <c r="M41" s="10">
        <f t="shared" si="12"/>
        <v>2.4577546067859428</v>
      </c>
      <c r="N41" s="10">
        <f t="shared" si="13"/>
        <v>2.0323101852782846</v>
      </c>
      <c r="O41" s="11" t="s">
        <v>41</v>
      </c>
      <c r="P41" s="17">
        <f>IF('Current Test'!B$1=0,"",+PropertyTotals!O41/PropertyTotals!O$4*100)</f>
        <v>2.2222222222222223</v>
      </c>
      <c r="Q41" s="17">
        <f>IF('Current Test'!C$1=0,"",+PropertyTotals!P41/PropertyTotals!P$4*100)</f>
        <v>2.2727272727272729</v>
      </c>
      <c r="R41" s="17">
        <f>IF('Current Test'!D$1=0,"",+PropertyTotals!Q41/PropertyTotals!Q$4*100)</f>
        <v>0</v>
      </c>
      <c r="S41" s="17">
        <f>IF('Current Test'!E$1=0,"",+PropertyTotals!R41/PropertyTotals!R$4*100)</f>
        <v>0</v>
      </c>
      <c r="T41" s="17">
        <f>IF('Current Test'!F$1=0,"",+PropertyTotals!S41/PropertyTotals!S$4*100)</f>
        <v>7.1428571428571423</v>
      </c>
      <c r="U41" s="17">
        <f>IF('Current Test'!G$1=0,"",+PropertyTotals!T41/PropertyTotals!T$4*100)</f>
        <v>0</v>
      </c>
      <c r="V41" s="17">
        <f>IF('Current Test'!H$1=0,"",+PropertyTotals!U41/PropertyTotals!U$4*100)</f>
        <v>2.3809523809523809</v>
      </c>
      <c r="W41" s="17">
        <f>IF('Current Test'!I$1=0,"",+PropertyTotals!V41/PropertyTotals!V$4*100)</f>
        <v>0</v>
      </c>
      <c r="X41" s="17">
        <f>IF('Current Test'!J$1=0,"",+PropertyTotals!W41/PropertyTotals!W$4*100)</f>
        <v>0</v>
      </c>
      <c r="Y41" s="17">
        <f>IF('Current Test'!K$1=0,"",+PropertyTotals!X41/PropertyTotals!X$4*100)</f>
        <v>4.7619047619047619</v>
      </c>
      <c r="Z41" s="17">
        <f>IF('Current Test'!L$1=0,"",+PropertyTotals!Y41/PropertyTotals!Y$4*100)</f>
        <v>2.1276595744680851</v>
      </c>
      <c r="AA41" s="17">
        <f>IF('Current Test'!M$1=0,"",+PropertyTotals!Z41/PropertyTotals!Z$4*100)</f>
        <v>0</v>
      </c>
      <c r="AB41" s="17">
        <f>IF('Current Test'!N$1=0,"",+PropertyTotals!AA41/PropertyTotals!AA$4*100)</f>
        <v>0</v>
      </c>
      <c r="AC41" s="17">
        <f>IF('Current Test'!O$1=0,"",+PropertyTotals!AB41/PropertyTotals!AB$4*100)</f>
        <v>0</v>
      </c>
      <c r="AD41" s="17">
        <f>IF('Current Test'!P$1=0,"",+PropertyTotals!AC41/PropertyTotals!AC$4*100)</f>
        <v>0</v>
      </c>
      <c r="AE41" s="17">
        <f>IF('Current Test'!Q$1=0,"",+PropertyTotals!AD41/PropertyTotals!AD$4*100)</f>
        <v>2.3809523809523809</v>
      </c>
      <c r="AF41" s="17">
        <f>IF('Current Test'!R$1=0,"",+PropertyTotals!AE41/PropertyTotals!AE$4*100)</f>
        <v>0</v>
      </c>
      <c r="AG41" s="17">
        <f>IF('Current Test'!S$1=0,"",+PropertyTotals!AF41/PropertyTotals!AF$4*100)</f>
        <v>0</v>
      </c>
      <c r="AH41" s="17">
        <f>IF('Current Test'!T$1=0,"",+PropertyTotals!AG41/PropertyTotals!AG$4*100)</f>
        <v>0</v>
      </c>
      <c r="AI41" s="17">
        <f>IF('Current Test'!U$1=0,"",+PropertyTotals!AH41/PropertyTotals!AH$4*100)</f>
        <v>9.7560975609756095</v>
      </c>
      <c r="AJ41" s="17">
        <f>IF('Current Test'!V$1=0,"",+PropertyTotals!AI41/PropertyTotals!AI$4*100)</f>
        <v>0</v>
      </c>
      <c r="AK41" s="17">
        <f>IF('Current Test'!W$1=0,"",+PropertyTotals!AJ41/PropertyTotals!AJ$4*100)</f>
        <v>2.2727272727272729</v>
      </c>
      <c r="AL41" s="17">
        <f>IF('Current Test'!X$1=0,"",+PropertyTotals!AK41/PropertyTotals!AK$4*100)</f>
        <v>6.9767441860465116</v>
      </c>
      <c r="AM41" s="17">
        <f>IF('Current Test'!Y$1=0,"",+PropertyTotals!AL41/PropertyTotals!AL$4*100)</f>
        <v>0</v>
      </c>
      <c r="AN41" s="17">
        <f>IF('Current Test'!Z$1=0,"",+PropertyTotals!AM41/PropertyTotals!AM$4*100)</f>
        <v>0</v>
      </c>
      <c r="AO41" s="17">
        <f>IF('Current Test'!AA$1=0,"",+PropertyTotals!AN41/PropertyTotals!AN$4*100)</f>
        <v>0</v>
      </c>
      <c r="AP41" s="17">
        <f>IF('Current Test'!AB$1=0,"",+PropertyTotals!AO41/PropertyTotals!AO$4*100)</f>
        <v>0</v>
      </c>
      <c r="AQ41" s="17">
        <f>IF('Current Test'!AC$1=0,"",+PropertyTotals!AP41/PropertyTotals!AP$4*100)</f>
        <v>2.3809523809523809</v>
      </c>
      <c r="AR41" s="17">
        <f>IF('Current Test'!AD$1=0,"",+PropertyTotals!AQ41/PropertyTotals!AQ$4*100)</f>
        <v>4.4444444444444446</v>
      </c>
      <c r="AS41" s="17">
        <f>IF('Current Test'!AE$1=0,"",+PropertyTotals!AR41/PropertyTotals!AR$4*100)</f>
        <v>2.3809523809523809</v>
      </c>
      <c r="AT41" s="17">
        <f>IF('Current Test'!AF$1=0,"",+PropertyTotals!AS41/PropertyTotals!AS$4*100)</f>
        <v>4.6511627906976747</v>
      </c>
      <c r="AU41" s="17">
        <f>IF('Current Test'!AG$1=0,"",+PropertyTotals!AT41/PropertyTotals!AT$4*100)</f>
        <v>4.6511627906976747</v>
      </c>
      <c r="AV41" s="17">
        <f>IF('Current Test'!AH$1=0,"",+PropertyTotals!AU41/PropertyTotals!AU$4*100)</f>
        <v>0</v>
      </c>
      <c r="AW41" s="17">
        <f>IF('Current Test'!AI$1=0,"",+PropertyTotals!AV41/PropertyTotals!AV$4*100)</f>
        <v>4.4444444444444446</v>
      </c>
      <c r="AX41" s="17">
        <f>IF('Current Test'!AJ$1=0,"",+PropertyTotals!AW41/PropertyTotals!AW$4*100)</f>
        <v>4.5454545454545459</v>
      </c>
      <c r="AY41" s="17">
        <f>IF('Current Test'!AK$1=0,"",+PropertyTotals!AX41/PropertyTotals!AX$4*100)</f>
        <v>0</v>
      </c>
      <c r="AZ41" s="17">
        <f>IF('Current Test'!AL$1=0,"",+PropertyTotals!AY41/PropertyTotals!AY$4*100)</f>
        <v>2.1739130434782608</v>
      </c>
      <c r="BA41" s="17">
        <f>IF('Current Test'!AM$1=0,"",+PropertyTotals!AZ41/PropertyTotals!AZ$4*100)</f>
        <v>2.1739130434782608</v>
      </c>
      <c r="BB41" s="17">
        <f>IF('Current Test'!AN$1=0,"",+PropertyTotals!BA41/PropertyTotals!BA$4*100)</f>
        <v>4.6511627906976747</v>
      </c>
      <c r="BC41" s="17">
        <f>IF('Current Test'!AO$1=0,"",+PropertyTotals!BB41/PropertyTotals!BB$4*100)</f>
        <v>2.5</v>
      </c>
      <c r="BD41" s="17" t="str">
        <f>IF('Current Test'!AP$1=0,"",+PropertyTotals!BC41/PropertyTotals!BC$4*100)</f>
        <v/>
      </c>
      <c r="BE41" s="17" t="str">
        <f>IF('Current Test'!AQ$1=0,"",+PropertyTotals!BD41/PropertyTotals!BD$4*100)</f>
        <v/>
      </c>
      <c r="BF41" s="17" t="str">
        <f>IF('Current Test'!AR$1=0,"",+PropertyTotals!BE41/PropertyTotals!BE$4*100)</f>
        <v/>
      </c>
      <c r="BG41" s="17" t="str">
        <f>IF('Current Test'!AS$1=0,"",+PropertyTotals!BF41/PropertyTotals!BF$4*100)</f>
        <v/>
      </c>
      <c r="BH41" s="17" t="str">
        <f>IF('Current Test'!AT$1=0,"",+PropertyTotals!BG41/PropertyTotals!BG$4*100)</f>
        <v/>
      </c>
      <c r="BI41" s="17" t="str">
        <f>IF('Current Test'!AU$1=0,"",+PropertyTotals!BH41/PropertyTotals!BH$4*100)</f>
        <v/>
      </c>
      <c r="BJ41" s="17" t="str">
        <f>IF('Current Test'!AV$1=0,"",+PropertyTotals!BI41/PropertyTotals!BI$4*100)</f>
        <v/>
      </c>
      <c r="BK41" s="17" t="str">
        <f>IF('Current Test'!AW$1=0,"",+PropertyTotals!BJ41/PropertyTotals!BJ$4*100)</f>
        <v/>
      </c>
      <c r="BL41" s="17" t="str">
        <f>IF('Current Test'!AX$1=0,"",+PropertyTotals!BK41/PropertyTotals!BK$4*100)</f>
        <v/>
      </c>
      <c r="BM41" s="17" t="str">
        <f>IF('Current Test'!AY$1=0,"",+PropertyTotals!BL41/PropertyTotals!BL$4*100)</f>
        <v/>
      </c>
      <c r="BN41" s="17" t="str">
        <f>IF('Current Test'!AZ$1=0,"",+PropertyTotals!BM41/PropertyTotals!BM$4*100)</f>
        <v/>
      </c>
      <c r="BO41" s="17" t="str">
        <f>IF('Current Test'!BA$1=0,"",+PropertyTotals!BN41/PropertyTotals!BN$4*100)</f>
        <v/>
      </c>
      <c r="BP41" s="17" t="str">
        <f>IF('Current Test'!BB$1=0,"",+PropertyTotals!BO41/PropertyTotals!BO$4*100)</f>
        <v/>
      </c>
      <c r="BQ41" s="17" t="str">
        <f>IF('Current Test'!BC$1=0,"",+PropertyTotals!BP41/PropertyTotals!BP$4*100)</f>
        <v/>
      </c>
      <c r="BR41" s="17" t="str">
        <f>IF('Current Test'!BD$1=0,"",+PropertyTotals!BQ41/PropertyTotals!BQ$4*100)</f>
        <v/>
      </c>
      <c r="BS41" s="17" t="str">
        <f>IF('Current Test'!BE$1=0,"",+PropertyTotals!BR41/PropertyTotals!BR$4*100)</f>
        <v/>
      </c>
      <c r="BT41" s="17" t="str">
        <f>IF('Current Test'!BF$1=0,"",+PropertyTotals!BS41/PropertyTotals!BS$4*100)</f>
        <v/>
      </c>
      <c r="BU41" s="17" t="str">
        <f>IF('Current Test'!BG$1=0,"",+PropertyTotals!BT41/PropertyTotals!BT$4*100)</f>
        <v/>
      </c>
      <c r="BV41" s="17" t="str">
        <f>IF('Current Test'!BH$1=0,"",+PropertyTotals!BU41/PropertyTotals!BU$4*100)</f>
        <v/>
      </c>
      <c r="BW41" s="17" t="str">
        <f>IF('Current Test'!BI$1=0,"",+PropertyTotals!BV41/PropertyTotals!BV$4*100)</f>
        <v/>
      </c>
      <c r="BX41" s="17" t="str">
        <f>IF('Current Test'!BJ$1=0,"",+PropertyTotals!BW41/PropertyTotals!BW$4*100)</f>
        <v/>
      </c>
      <c r="BY41" s="17" t="str">
        <f>IF('Current Test'!BK$1=0,"",+PropertyTotals!BX41/PropertyTotals!BX$4*100)</f>
        <v/>
      </c>
      <c r="BZ41" s="17" t="str">
        <f>IF('Current Test'!BL$1=0,"",+PropertyTotals!BY41/PropertyTotals!BY$4*100)</f>
        <v/>
      </c>
      <c r="CA41" s="17" t="str">
        <f>IF('Current Test'!BM$1=0,"",+PropertyTotals!BZ41/PropertyTotals!BZ$4*100)</f>
        <v/>
      </c>
      <c r="CB41" s="17" t="str">
        <f>IF('Current Test'!BN$1=0,"",+PropertyTotals!CA41/PropertyTotals!CA$4*100)</f>
        <v/>
      </c>
      <c r="CC41" s="17" t="str">
        <f>IF('Current Test'!BO$1=0,"",+PropertyTotals!CB41/PropertyTotals!CB$4*100)</f>
        <v/>
      </c>
      <c r="CD41" s="17" t="str">
        <f>IF('Current Test'!BP$1=0,"",+PropertyTotals!CC41/PropertyTotals!CC$4*100)</f>
        <v/>
      </c>
      <c r="CE41" s="17" t="str">
        <f>IF('Current Test'!BQ$1=0,"",+PropertyTotals!CD41/PropertyTotals!CD$4*100)</f>
        <v/>
      </c>
      <c r="CF41" s="17" t="str">
        <f>IF('Current Test'!BR$1=0,"",+PropertyTotals!CE41/PropertyTotals!CE$4*100)</f>
        <v/>
      </c>
      <c r="CG41" s="17" t="str">
        <f>IF('Current Test'!BS$1=0,"",+PropertyTotals!CF41/PropertyTotals!CF$4*100)</f>
        <v/>
      </c>
      <c r="CH41" s="17" t="str">
        <f>IF('Current Test'!BT$1=0,"",+PropertyTotals!CG41/PropertyTotals!CG$4*100)</f>
        <v/>
      </c>
      <c r="CI41" s="17" t="str">
        <f>IF('Current Test'!BU$1=0,"",+PropertyTotals!CH41/PropertyTotals!CH$4*100)</f>
        <v/>
      </c>
      <c r="CJ41" s="17" t="str">
        <f>IF('Current Test'!BV$1=0,"",+PropertyTotals!CI41/PropertyTotals!CI$4*100)</f>
        <v/>
      </c>
      <c r="CK41" s="17" t="str">
        <f>IF('Current Test'!BW$1=0,"",+PropertyTotals!CJ41/PropertyTotals!CJ$4*100)</f>
        <v/>
      </c>
      <c r="CL41" s="17" t="str">
        <f>IF('Current Test'!BX$1=0,"",+PropertyTotals!CK41/PropertyTotals!CK$4*100)</f>
        <v/>
      </c>
      <c r="CM41" s="17" t="str">
        <f>IF('Current Test'!BY$1=0,"",+PropertyTotals!CL41/PropertyTotals!CL$4*100)</f>
        <v/>
      </c>
      <c r="CN41" s="17" t="str">
        <f>IF('Current Test'!BZ$1=0,"",+PropertyTotals!CM41/PropertyTotals!CM$4*100)</f>
        <v/>
      </c>
      <c r="CO41" s="17" t="str">
        <f>IF('Current Test'!CA$1=0,"",+PropertyTotals!CN41/PropertyTotals!CN$4*100)</f>
        <v/>
      </c>
      <c r="CP41" s="17" t="str">
        <f>IF('Current Test'!CB$1=0,"",+PropertyTotals!CO41/PropertyTotals!CO$4*100)</f>
        <v/>
      </c>
      <c r="CQ41" s="17" t="str">
        <f>IF('Current Test'!CC$1=0,"",+PropertyTotals!CP41/PropertyTotals!CP$4*100)</f>
        <v/>
      </c>
      <c r="CR41" s="17" t="str">
        <f>IF('Current Test'!CD$1=0,"",+PropertyTotals!CQ41/PropertyTotals!CQ$4*100)</f>
        <v/>
      </c>
      <c r="CS41" s="17" t="str">
        <f>IF('Current Test'!CE$1=0,"",+PropertyTotals!CR41/PropertyTotals!CR$4*100)</f>
        <v/>
      </c>
      <c r="CT41" s="17" t="str">
        <f>IF('Current Test'!CF$1=0,"",+PropertyTotals!CS41/PropertyTotals!CS$4*100)</f>
        <v/>
      </c>
      <c r="CU41" s="17" t="str">
        <f>IF('Current Test'!CG$1=0,"",+PropertyTotals!CT41/PropertyTotals!CT$4*100)</f>
        <v/>
      </c>
      <c r="CV41" s="17" t="str">
        <f>IF('Current Test'!CH$1=0,"",+PropertyTotals!CU41/PropertyTotals!CU$4*100)</f>
        <v/>
      </c>
      <c r="CW41" s="17" t="str">
        <f>IF('Current Test'!CI$1=0,"",+PropertyTotals!CV41/PropertyTotals!CV$4*100)</f>
        <v/>
      </c>
      <c r="CX41" s="17" t="str">
        <f>IF('Current Test'!CJ$1=0,"",+PropertyTotals!CW41/PropertyTotals!CW$4*100)</f>
        <v/>
      </c>
      <c r="CY41" s="17" t="str">
        <f>IF('Current Test'!CK$1=0,"",+PropertyTotals!CX41/PropertyTotals!CX$4*100)</f>
        <v/>
      </c>
      <c r="CZ41" s="17" t="str">
        <f>IF('Current Test'!CL$1=0,"",+PropertyTotals!CY41/PropertyTotals!CY$4*100)</f>
        <v/>
      </c>
      <c r="DA41" s="17" t="str">
        <f>IF('Current Test'!CM$1=0,"",+PropertyTotals!CZ41/PropertyTotals!CZ$4*100)</f>
        <v/>
      </c>
      <c r="DB41" s="17" t="str">
        <f>IF('Current Test'!CN$1=0,"",+PropertyTotals!DA41/PropertyTotals!DA$4*100)</f>
        <v/>
      </c>
      <c r="DC41" s="17" t="str">
        <f>IF('Current Test'!CO$1=0,"",+PropertyTotals!DB41/PropertyTotals!DB$4*100)</f>
        <v/>
      </c>
      <c r="DD41" s="17" t="str">
        <f>IF('Current Test'!CP$1=0,"",+PropertyTotals!DC41/PropertyTotals!DC$4*100)</f>
        <v/>
      </c>
      <c r="DE41" s="17" t="str">
        <f>IF('Current Test'!CQ$1=0,"",+PropertyTotals!DD41/PropertyTotals!DD$4*100)</f>
        <v/>
      </c>
      <c r="DF41" s="17" t="str">
        <f>IF('Current Test'!CR$1=0,"",+PropertyTotals!DE41/PropertyTotals!DE$4*100)</f>
        <v/>
      </c>
      <c r="DG41" s="17" t="str">
        <f>IF('Current Test'!CS$1=0,"",+PropertyTotals!DF41/PropertyTotals!DF$4*100)</f>
        <v/>
      </c>
      <c r="DH41" s="17" t="str">
        <f>IF('Current Test'!CT$1=0,"",+PropertyTotals!DG41/PropertyTotals!DG$4*100)</f>
        <v/>
      </c>
      <c r="DI41" s="17" t="str">
        <f>IF('Current Test'!CU$1=0,"",+PropertyTotals!DH41/PropertyTotals!DH$4*100)</f>
        <v/>
      </c>
      <c r="DJ41" s="17" t="str">
        <f>IF('Current Test'!CV$1=0,"",+PropertyTotals!DI41/PropertyTotals!DI$4*100)</f>
        <v/>
      </c>
      <c r="DK41" s="17" t="str">
        <f>IF('Current Test'!CW$1=0,"",+PropertyTotals!DJ41/PropertyTotals!DJ$4*100)</f>
        <v/>
      </c>
      <c r="DL41" s="17" t="str">
        <f>IF('Current Test'!CX$1=0,"",+PropertyTotals!DK41/PropertyTotals!DK$4*100)</f>
        <v/>
      </c>
      <c r="DM41" s="17" t="str">
        <f>IF('Current Test'!CY$1=0,"",+PropertyTotals!DL41/PropertyTotals!DL$4*100)</f>
        <v/>
      </c>
      <c r="DN41" s="17" t="str">
        <f>IF('Current Test'!CZ$1=0,"",+PropertyTotals!DM41/PropertyTotals!DM$4*100)</f>
        <v/>
      </c>
      <c r="DO41" s="17" t="str">
        <f>IF('Current Test'!DA$1=0,"",+PropertyTotals!DN41/PropertyTotals!DN$4*100)</f>
        <v/>
      </c>
      <c r="DP41" s="17" t="str">
        <f>IF('Current Test'!DB$1=0,"",+PropertyTotals!DO41/PropertyTotals!DO$4*100)</f>
        <v/>
      </c>
      <c r="DQ41" s="17" t="str">
        <f>IF('Current Test'!DC$1=0,"",+PropertyTotals!DP41/PropertyTotals!DP$4*100)</f>
        <v/>
      </c>
      <c r="DR41" s="17" t="str">
        <f>IF('Current Test'!DD$1=0,"",+PropertyTotals!DQ41/PropertyTotals!DQ$4*100)</f>
        <v/>
      </c>
      <c r="DS41" s="17" t="str">
        <f>IF('Current Test'!DE$1=0,"",+PropertyTotals!DR41/PropertyTotals!DR$4*100)</f>
        <v/>
      </c>
      <c r="DT41" s="17" t="str">
        <f>IF('Current Test'!DF$1=0,"",+PropertyTotals!DS41/PropertyTotals!DS$4*100)</f>
        <v/>
      </c>
      <c r="DU41" s="17" t="str">
        <f>IF('Current Test'!DG$1=0,"",+PropertyTotals!DT41/PropertyTotals!DT$4*100)</f>
        <v/>
      </c>
      <c r="DV41" s="17" t="str">
        <f>IF('Current Test'!DH$1=0,"",+PropertyTotals!DU41/PropertyTotals!DU$4*100)</f>
        <v/>
      </c>
      <c r="DW41" s="17" t="str">
        <f>IF('Current Test'!DI$1=0,"",+PropertyTotals!DV41/PropertyTotals!DV$4*100)</f>
        <v/>
      </c>
      <c r="DX41" s="17" t="str">
        <f>IF('Current Test'!DJ$1=0,"",+PropertyTotals!DW41/PropertyTotals!DW$4*100)</f>
        <v/>
      </c>
      <c r="DY41" s="17" t="str">
        <f>IF('Current Test'!DK$1=0,"",+PropertyTotals!DX41/PropertyTotals!DX$4*100)</f>
        <v/>
      </c>
      <c r="DZ41" s="17" t="str">
        <f>IF('Current Test'!DL$1=0,"",+PropertyTotals!DY41/PropertyTotals!DY$4*100)</f>
        <v/>
      </c>
      <c r="EA41" s="17" t="str">
        <f>IF('Current Test'!DM$1=0,"",+PropertyTotals!DZ41/PropertyTotals!DZ$4*100)</f>
        <v/>
      </c>
      <c r="EB41" s="17" t="str">
        <f>IF('Current Test'!DN$1=0,"",+PropertyTotals!EA41/PropertyTotals!EA$4*100)</f>
        <v/>
      </c>
      <c r="EC41" s="17" t="str">
        <f>IF('Current Test'!DO$1=0,"",+PropertyTotals!EB41/PropertyTotals!EB$4*100)</f>
        <v/>
      </c>
      <c r="ED41" s="17" t="str">
        <f>IF('Current Test'!DP$1=0,"",+PropertyTotals!EC41/PropertyTotals!EC$4*100)</f>
        <v/>
      </c>
      <c r="EE41" s="17" t="str">
        <f>IF('Current Test'!DQ$1=0,"",+PropertyTotals!ED41/PropertyTotals!ED$4*100)</f>
        <v/>
      </c>
      <c r="EF41" s="17" t="str">
        <f>IF('Current Test'!DR$1=0,"",+PropertyTotals!EE41/PropertyTotals!EE$4*100)</f>
        <v/>
      </c>
      <c r="EG41" s="17" t="str">
        <f>IF('Current Test'!DS$1=0,"",+PropertyTotals!EF41/PropertyTotals!EF$4*100)</f>
        <v/>
      </c>
      <c r="EH41" s="17" t="str">
        <f>IF('Current Test'!DT$1=0,"",+PropertyTotals!EG41/PropertyTotals!EG$4*100)</f>
        <v/>
      </c>
      <c r="EI41" s="17" t="str">
        <f>IF('Current Test'!DU$1=0,"",+PropertyTotals!EH41/PropertyTotals!EH$4*100)</f>
        <v/>
      </c>
      <c r="EJ41" s="17" t="str">
        <f>IF('Current Test'!DV$1=0,"",+PropertyTotals!EI41/PropertyTotals!EI$4*100)</f>
        <v/>
      </c>
      <c r="EK41" s="17" t="str">
        <f>IF('Current Test'!DW$1=0,"",+PropertyTotals!EJ41/PropertyTotals!EJ$4*100)</f>
        <v/>
      </c>
      <c r="EL41" s="17" t="str">
        <f>IF('Current Test'!DX$1=0,"",+PropertyTotals!EK41/PropertyTotals!EK$4*100)</f>
        <v/>
      </c>
      <c r="EM41" s="17" t="str">
        <f>IF('Current Test'!DY$1=0,"",+PropertyTotals!EL41/PropertyTotals!EL$4*100)</f>
        <v/>
      </c>
      <c r="EN41" s="17" t="str">
        <f>IF('Current Test'!DZ$1=0,"",+PropertyTotals!EM41/PropertyTotals!EM$4*100)</f>
        <v/>
      </c>
      <c r="EO41" s="17" t="str">
        <f>IF('Current Test'!EA$1=0,"",+PropertyTotals!EN41/PropertyTotals!EN$4*100)</f>
        <v/>
      </c>
      <c r="EP41" s="17" t="str">
        <f>IF('Current Test'!EB$1=0,"",+PropertyTotals!EO41/PropertyTotals!EO$4*100)</f>
        <v/>
      </c>
      <c r="EQ41" s="17" t="str">
        <f>IF('Current Test'!EC$1=0,"",+PropertyTotals!EP41/PropertyTotals!EP$4*100)</f>
        <v/>
      </c>
      <c r="ER41" s="17" t="str">
        <f>IF('Current Test'!ED$1=0,"",+PropertyTotals!EQ41/PropertyTotals!EQ$4*100)</f>
        <v/>
      </c>
      <c r="ES41" s="17" t="str">
        <f>IF('Current Test'!EE$1=0,"",+PropertyTotals!ER41/PropertyTotals!ER$4*100)</f>
        <v/>
      </c>
      <c r="ET41" s="17" t="str">
        <f>IF('Current Test'!EF$1=0,"",+PropertyTotals!ES41/PropertyTotals!ES$4*100)</f>
        <v/>
      </c>
      <c r="EU41" s="17" t="str">
        <f>IF('Current Test'!EG$1=0,"",+PropertyTotals!ET41/PropertyTotals!ET$4*100)</f>
        <v/>
      </c>
      <c r="EV41" s="17" t="str">
        <f>IF('Current Test'!EH$1=0,"",+PropertyTotals!EU41/PropertyTotals!EU$4*100)</f>
        <v/>
      </c>
      <c r="EW41" s="17" t="str">
        <f>IF('Current Test'!EI$1=0,"",+PropertyTotals!EV41/PropertyTotals!EV$4*100)</f>
        <v/>
      </c>
      <c r="EX41" s="17" t="str">
        <f>IF('Current Test'!EJ$1=0,"",+PropertyTotals!EW41/PropertyTotals!EW$4*100)</f>
        <v/>
      </c>
      <c r="EY41" s="17" t="str">
        <f>IF('Current Test'!EK$1=0,"",+PropertyTotals!EX41/PropertyTotals!EX$4*100)</f>
        <v/>
      </c>
      <c r="EZ41" s="17" t="str">
        <f>IF('Current Test'!EL$1=0,"",+PropertyTotals!EY41/PropertyTotals!EY$4*100)</f>
        <v/>
      </c>
      <c r="FA41" s="17" t="str">
        <f>IF('Current Test'!EM$1=0,"",+PropertyTotals!EZ41/PropertyTotals!EZ$4*100)</f>
        <v/>
      </c>
      <c r="FB41" s="17" t="str">
        <f>IF('Current Test'!EN$1=0,"",+PropertyTotals!FA41/PropertyTotals!FA$4*100)</f>
        <v/>
      </c>
      <c r="FC41" s="17" t="str">
        <f>IF('Current Test'!EO$1=0,"",+PropertyTotals!FB41/PropertyTotals!FB$4*100)</f>
        <v/>
      </c>
      <c r="FD41" s="17" t="str">
        <f>IF('Current Test'!EP$1=0,"",+PropertyTotals!FC41/PropertyTotals!FC$4*100)</f>
        <v/>
      </c>
      <c r="FE41" s="17" t="str">
        <f>IF('Current Test'!EQ$1=0,"",+PropertyTotals!FD41/PropertyTotals!FD$4*100)</f>
        <v/>
      </c>
      <c r="FF41" s="17" t="str">
        <f>IF('Current Test'!ER$1=0,"",+PropertyTotals!FE41/PropertyTotals!FE$4*100)</f>
        <v/>
      </c>
      <c r="FG41" s="17" t="str">
        <f>IF('Current Test'!ES$1=0,"",+PropertyTotals!FF41/PropertyTotals!FF$4*100)</f>
        <v/>
      </c>
      <c r="FH41" s="17" t="str">
        <f>IF('Current Test'!ET$1=0,"",+PropertyTotals!FG41/PropertyTotals!FG$4*100)</f>
        <v/>
      </c>
      <c r="FI41" s="17" t="str">
        <f>IF('Current Test'!EU$1=0,"",+PropertyTotals!FH41/PropertyTotals!FH$4*100)</f>
        <v/>
      </c>
      <c r="FJ41" s="17" t="str">
        <f>IF('Current Test'!EV$1=0,"",+PropertyTotals!FI41/PropertyTotals!FI$4*100)</f>
        <v/>
      </c>
      <c r="FK41" s="17" t="str">
        <f>IF('Current Test'!EW$1=0,"",+PropertyTotals!FJ41/PropertyTotals!FJ$4*100)</f>
        <v/>
      </c>
      <c r="FL41" s="17" t="str">
        <f>IF('Current Test'!EX$1=0,"",+PropertyTotals!FK41/PropertyTotals!FK$4*100)</f>
        <v/>
      </c>
      <c r="FM41" s="17" t="str">
        <f>IF('Current Test'!EY$1=0,"",+PropertyTotals!FL41/PropertyTotals!FL$4*100)</f>
        <v/>
      </c>
      <c r="FN41" s="17" t="str">
        <f>IF('Current Test'!EZ$1=0,"",+PropertyTotals!FM41/PropertyTotals!FM$4*100)</f>
        <v/>
      </c>
      <c r="FO41" s="17" t="str">
        <f>IF('Current Test'!FA$1=0,"",+PropertyTotals!FN41/PropertyTotals!FN$4*100)</f>
        <v/>
      </c>
      <c r="FP41" s="17" t="str">
        <f>IF('Current Test'!FB$1=0,"",+PropertyTotals!FO41/PropertyTotals!FO$4*100)</f>
        <v/>
      </c>
      <c r="FQ41" s="17" t="str">
        <f>IF('Current Test'!FC$1=0,"",+PropertyTotals!FP41/PropertyTotals!FP$4*100)</f>
        <v/>
      </c>
      <c r="FR41" s="17" t="str">
        <f>IF('Current Test'!FD$1=0,"",+PropertyTotals!FQ41/PropertyTotals!FQ$4*100)</f>
        <v/>
      </c>
      <c r="FS41" s="17" t="str">
        <f>IF('Current Test'!FE$1=0,"",+PropertyTotals!FR41/PropertyTotals!FR$4*100)</f>
        <v/>
      </c>
      <c r="FT41" s="17" t="str">
        <f>IF('Current Test'!FF$1=0,"",+PropertyTotals!FS41/PropertyTotals!FS$4*100)</f>
        <v/>
      </c>
      <c r="FU41" s="17" t="str">
        <f>IF('Current Test'!FG$1=0,"",+PropertyTotals!FT41/PropertyTotals!FT$4*100)</f>
        <v/>
      </c>
      <c r="FV41" s="17" t="str">
        <f>IF('Current Test'!FH$1=0,"",+PropertyTotals!FU41/PropertyTotals!FU$4*100)</f>
        <v/>
      </c>
      <c r="FW41" s="17" t="str">
        <f>IF('Current Test'!FI$1=0,"",+PropertyTotals!FV41/PropertyTotals!FV$4*100)</f>
        <v/>
      </c>
      <c r="FX41" s="17" t="str">
        <f>IF('Current Test'!FJ$1=0,"",+PropertyTotals!FW41/PropertyTotals!FW$4*100)</f>
        <v/>
      </c>
      <c r="FY41" s="17" t="str">
        <f>IF('Current Test'!FK$1=0,"",+PropertyTotals!FX41/PropertyTotals!FX$4*100)</f>
        <v/>
      </c>
      <c r="FZ41" s="17" t="str">
        <f>IF('Current Test'!FL$1=0,"",+PropertyTotals!FY41/PropertyTotals!FY$4*100)</f>
        <v/>
      </c>
      <c r="GA41" s="17" t="str">
        <f>IF('Current Test'!FM$1=0,"",+PropertyTotals!FZ41/PropertyTotals!FZ$4*100)</f>
        <v/>
      </c>
      <c r="GB41" s="17" t="str">
        <f>IF('Current Test'!FN$1=0,"",+PropertyTotals!GA41/PropertyTotals!GA$4*100)</f>
        <v/>
      </c>
      <c r="GC41" s="17" t="str">
        <f>IF('Current Test'!FO$1=0,"",+PropertyTotals!GB41/PropertyTotals!GB$4*100)</f>
        <v/>
      </c>
      <c r="GD41" s="17" t="str">
        <f>IF('Current Test'!FP$1=0,"",+PropertyTotals!GC41/PropertyTotals!GC$4*100)</f>
        <v/>
      </c>
      <c r="GE41" s="17" t="str">
        <f>IF('Current Test'!FQ$1=0,"",+PropertyTotals!GD41/PropertyTotals!GD$4*100)</f>
        <v/>
      </c>
      <c r="GF41" s="17" t="str">
        <f>IF('Current Test'!FR$1=0,"",+PropertyTotals!GE41/PropertyTotals!GE$4*100)</f>
        <v/>
      </c>
      <c r="GG41" s="17" t="str">
        <f>IF('Current Test'!FS$1=0,"",+PropertyTotals!GF41/PropertyTotals!GF$4*100)</f>
        <v/>
      </c>
      <c r="GH41" s="17" t="str">
        <f>IF('Current Test'!FT$1=0,"",+PropertyTotals!GG41/PropertyTotals!GG$4*100)</f>
        <v/>
      </c>
      <c r="GI41" s="17" t="str">
        <f>IF('Current Test'!FU$1=0,"",+PropertyTotals!GH41/PropertyTotals!GH$4*100)</f>
        <v/>
      </c>
      <c r="GJ41" s="17" t="str">
        <f>IF('Current Test'!FV$1=0,"",+PropertyTotals!GI41/PropertyTotals!GI$4*100)</f>
        <v/>
      </c>
      <c r="GK41" s="17" t="str">
        <f>IF('Current Test'!FW$1=0,"",+PropertyTotals!GJ41/PropertyTotals!GJ$4*100)</f>
        <v/>
      </c>
      <c r="GL41" s="17" t="str">
        <f>IF('Current Test'!FX$1=0,"",+PropertyTotals!GK41/PropertyTotals!GK$4*100)</f>
        <v/>
      </c>
      <c r="GM41" s="17" t="str">
        <f>IF('Current Test'!FY$1=0,"",+PropertyTotals!GL41/PropertyTotals!GL$4*100)</f>
        <v/>
      </c>
      <c r="GN41" s="17" t="str">
        <f>IF('Current Test'!FZ$1=0,"",+PropertyTotals!GM41/PropertyTotals!GM$4*100)</f>
        <v/>
      </c>
      <c r="GO41" s="17" t="str">
        <f>IF('Current Test'!GA$1=0,"",+PropertyTotals!GN41/PropertyTotals!GN$4*100)</f>
        <v/>
      </c>
      <c r="GP41" s="17" t="str">
        <f>IF('Current Test'!GB$1=0,"",+PropertyTotals!GO41/PropertyTotals!GO$4*100)</f>
        <v/>
      </c>
      <c r="GQ41" s="17" t="str">
        <f>IF('Current Test'!GC$1=0,"",+PropertyTotals!GP41/PropertyTotals!GP$4*100)</f>
        <v/>
      </c>
      <c r="GR41" s="17" t="str">
        <f>IF('Current Test'!GD$1=0,"",+PropertyTotals!GQ41/PropertyTotals!GQ$4*100)</f>
        <v/>
      </c>
      <c r="GS41" s="17" t="str">
        <f>IF('Current Test'!GE$1=0,"",+PropertyTotals!GR41/PropertyTotals!GR$4*100)</f>
        <v/>
      </c>
      <c r="GT41" s="17" t="str">
        <f>IF('Current Test'!GF$1=0,"",+PropertyTotals!GS41/PropertyTotals!GS$4*100)</f>
        <v/>
      </c>
      <c r="GU41" s="17" t="str">
        <f>IF('Current Test'!GG$1=0,"",+PropertyTotals!GT41/PropertyTotals!GT$4*100)</f>
        <v/>
      </c>
      <c r="GV41" s="17" t="str">
        <f>IF('Current Test'!GH$1=0,"",+PropertyTotals!GU41/PropertyTotals!GU$4*100)</f>
        <v/>
      </c>
      <c r="GW41" s="17" t="str">
        <f>IF('Current Test'!GI$1=0,"",+PropertyTotals!GV41/PropertyTotals!GV$4*100)</f>
        <v/>
      </c>
      <c r="GX41" s="17" t="str">
        <f>IF('Current Test'!GJ$1=0,"",+PropertyTotals!GW41/PropertyTotals!GW$4*100)</f>
        <v/>
      </c>
      <c r="GY41" s="17" t="str">
        <f>IF('Current Test'!GK$1=0,"",+PropertyTotals!GX41/PropertyTotals!GX$4*100)</f>
        <v/>
      </c>
      <c r="GZ41" s="17" t="str">
        <f>IF('Current Test'!GL$1=0,"",+PropertyTotals!GY41/PropertyTotals!GY$4*100)</f>
        <v/>
      </c>
      <c r="HA41" s="17" t="str">
        <f>IF('Current Test'!GM$1=0,"",+PropertyTotals!GZ41/PropertyTotals!GZ$4*100)</f>
        <v/>
      </c>
      <c r="HB41" s="17" t="str">
        <f>IF('Current Test'!GN$1=0,"",+PropertyTotals!HA41/PropertyTotals!HA$4*100)</f>
        <v/>
      </c>
      <c r="HC41" s="17" t="str">
        <f>IF('Current Test'!GO$1=0,"",+PropertyTotals!HB41/PropertyTotals!HB$4*100)</f>
        <v/>
      </c>
      <c r="HD41" s="17" t="str">
        <f>IF('Current Test'!GP$1=0,"",+PropertyTotals!HC41/PropertyTotals!HC$4*100)</f>
        <v/>
      </c>
      <c r="HE41" s="17" t="str">
        <f>IF('Current Test'!GQ$1=0,"",+PropertyTotals!HD41/PropertyTotals!HD$4*100)</f>
        <v/>
      </c>
      <c r="HF41" s="17" t="str">
        <f>IF('Current Test'!GR$1=0,"",+PropertyTotals!HE41/PropertyTotals!HE$4*100)</f>
        <v/>
      </c>
      <c r="HG41" s="17" t="str">
        <f>IF('Current Test'!GS$1=0,"",+PropertyTotals!HF41/PropertyTotals!HF$4*100)</f>
        <v/>
      </c>
      <c r="HH41" s="17" t="str">
        <f>IF('Current Test'!GT$1=0,"",+PropertyTotals!HG41/PropertyTotals!HG$4*100)</f>
        <v/>
      </c>
      <c r="HI41" s="17" t="str">
        <f>IF('Current Test'!GU$1=0,"",+PropertyTotals!HH41/PropertyTotals!HH$4*100)</f>
        <v/>
      </c>
      <c r="HJ41" s="17" t="str">
        <f>IF('Current Test'!GV$1=0,"",+PropertyTotals!HI41/PropertyTotals!HI$4*100)</f>
        <v/>
      </c>
      <c r="HK41" s="17" t="str">
        <f>IF('Current Test'!GW$1=0,"",+PropertyTotals!HJ41/PropertyTotals!HJ$4*100)</f>
        <v/>
      </c>
      <c r="HL41" s="17" t="str">
        <f>IF('Current Test'!GX$1=0,"",+PropertyTotals!HK41/PropertyTotals!HK$4*100)</f>
        <v/>
      </c>
      <c r="HM41" s="17" t="str">
        <f>IF('Current Test'!GY$1=0,"",+PropertyTotals!HL41/PropertyTotals!HL$4*100)</f>
        <v/>
      </c>
      <c r="HN41" s="17" t="str">
        <f>IF('Current Test'!GZ$1=0,"",+PropertyTotals!HM41/PropertyTotals!HM$4*100)</f>
        <v/>
      </c>
      <c r="HO41" s="17" t="str">
        <f>IF('Current Test'!HA$1=0,"",+PropertyTotals!HN41/PropertyTotals!HN$4*100)</f>
        <v/>
      </c>
      <c r="HP41" s="17" t="str">
        <f>IF('Current Test'!HB$1=0,"",+PropertyTotals!HO41/PropertyTotals!HO$4*100)</f>
        <v/>
      </c>
      <c r="HQ41" s="17" t="str">
        <f>IF('Current Test'!HC$1=0,"",+PropertyTotals!HP41/PropertyTotals!HP$4*100)</f>
        <v/>
      </c>
      <c r="HR41" s="17" t="str">
        <f>IF('Current Test'!HD$1=0,"",+PropertyTotals!HQ41/PropertyTotals!HQ$4*100)</f>
        <v/>
      </c>
      <c r="HS41" s="17" t="str">
        <f>IF('Current Test'!HE$1=0,"",+PropertyTotals!HR41/PropertyTotals!HR$4*100)</f>
        <v/>
      </c>
      <c r="HT41" s="17" t="str">
        <f>IF('Current Test'!HF$1=0,"",+PropertyTotals!HS41/PropertyTotals!HS$4*100)</f>
        <v/>
      </c>
      <c r="HU41" s="17" t="str">
        <f>IF('Current Test'!HG$1=0,"",+PropertyTotals!HT41/PropertyTotals!HT$4*100)</f>
        <v/>
      </c>
      <c r="HV41" s="17" t="str">
        <f>IF('Current Test'!HH$1=0,"",+PropertyTotals!HU41/PropertyTotals!HU$4*100)</f>
        <v/>
      </c>
      <c r="HW41" s="17" t="str">
        <f>IF('Current Test'!HI$1=0,"",+PropertyTotals!HV41/PropertyTotals!HV$4*100)</f>
        <v/>
      </c>
      <c r="HX41" s="17" t="str">
        <f>IF('Current Test'!HJ$1=0,"",+PropertyTotals!HW41/PropertyTotals!HW$4*100)</f>
        <v/>
      </c>
      <c r="HY41" s="17" t="str">
        <f>IF('Current Test'!HK$1=0,"",+PropertyTotals!HX41/PropertyTotals!HX$4*100)</f>
        <v/>
      </c>
      <c r="HZ41" s="17" t="str">
        <f>IF('Current Test'!HL$1=0,"",+PropertyTotals!HY41/PropertyTotals!HY$4*100)</f>
        <v/>
      </c>
      <c r="IA41" s="17" t="str">
        <f>IF('Current Test'!HM$1=0,"",+PropertyTotals!HZ41/PropertyTotals!HZ$4*100)</f>
        <v/>
      </c>
      <c r="IB41" s="17" t="str">
        <f>IF('Current Test'!HN$1=0,"",+PropertyTotals!IA41/PropertyTotals!IA$4*100)</f>
        <v/>
      </c>
      <c r="IC41" s="17" t="str">
        <f>IF('Current Test'!HO$1=0,"",+PropertyTotals!IB41/PropertyTotals!IB$4*100)</f>
        <v/>
      </c>
      <c r="ID41" s="17" t="str">
        <f>IF('Current Test'!HP$1=0,"",+PropertyTotals!IC41/PropertyTotals!IC$4*100)</f>
        <v/>
      </c>
      <c r="IE41" s="17" t="str">
        <f>IF('Current Test'!HQ$1=0,"",+PropertyTotals!ID41/PropertyTotals!ID$4*100)</f>
        <v/>
      </c>
      <c r="IF41" s="17" t="str">
        <f>IF('Current Test'!HR$1=0,"",+PropertyTotals!IE41/PropertyTotals!IE$4*100)</f>
        <v/>
      </c>
      <c r="IG41" s="17" t="str">
        <f>IF('Current Test'!HS$1=0,"",+PropertyTotals!IF41/PropertyTotals!IF$4*100)</f>
        <v/>
      </c>
      <c r="IH41" s="17" t="str">
        <f>IF('Current Test'!HT$1=0,"",+PropertyTotals!IG41/PropertyTotals!IG$4*100)</f>
        <v/>
      </c>
      <c r="II41" s="17" t="str">
        <f>IF('Current Test'!HU$1=0,"",+PropertyTotals!IH41/PropertyTotals!IH$4*100)</f>
        <v/>
      </c>
      <c r="IJ41" s="17" t="str">
        <f>IF('Current Test'!HV$1=0,"",+PropertyTotals!II41/PropertyTotals!II$4*100)</f>
        <v/>
      </c>
      <c r="IK41" s="17" t="str">
        <f>IF('Current Test'!HW$1=0,"",+PropertyTotals!IJ41/PropertyTotals!IJ$4*100)</f>
        <v/>
      </c>
      <c r="IL41" s="17" t="str">
        <f>IF('Current Test'!HX$1=0,"",+PropertyTotals!IK41/PropertyTotals!IK$4*100)</f>
        <v/>
      </c>
      <c r="IM41" s="17" t="str">
        <f>IF('Current Test'!HY$1=0,"",+PropertyTotals!IL41/PropertyTotals!IL$4*100)</f>
        <v/>
      </c>
      <c r="IN41" s="17" t="str">
        <f>IF('Current Test'!HZ$1=0,"",+PropertyTotals!IM41/PropertyTotals!IM$4*100)</f>
        <v/>
      </c>
      <c r="IO41" s="17" t="str">
        <f>IF('Current Test'!IA$1=0,"",+PropertyTotals!IN41/PropertyTotals!IN$4*100)</f>
        <v/>
      </c>
      <c r="IP41" s="17" t="str">
        <f>IF('Current Test'!IB$1=0,"",+PropertyTotals!IO41/PropertyTotals!IO$4*100)</f>
        <v/>
      </c>
      <c r="IQ41" s="17" t="str">
        <f>IF('Current Test'!IC$1=0,"",+PropertyTotals!IP41/PropertyTotals!IP$4*100)</f>
        <v/>
      </c>
      <c r="IR41" s="17" t="str">
        <f>IF('Current Test'!ID$1=0,"",+PropertyTotals!IQ41/PropertyTotals!IQ$4*100)</f>
        <v/>
      </c>
      <c r="IS41" s="17" t="str">
        <f>IF('Current Test'!IE$1=0,"",+PropertyTotals!IR41/PropertyTotals!IR$4*100)</f>
        <v/>
      </c>
      <c r="IT41" s="17" t="str">
        <f>IF('Current Test'!IF$1=0,"",+PropertyTotals!IS41/PropertyTotals!IS$4*100)</f>
        <v/>
      </c>
      <c r="IU41" s="17" t="str">
        <f>IF('Current Test'!IG$1=0,"",+PropertyTotals!IT41/PropertyTotals!IT$4*100)</f>
        <v/>
      </c>
      <c r="IV41" s="17" t="str">
        <f>IF('Current Test'!IH$1=0,"",+PropertyTotals!IU41/PropertyTotals!IU$4*100)</f>
        <v/>
      </c>
      <c r="IW41" s="17" t="str">
        <f>IF('Current Test'!II$1=0,"",+PropertyTotals!IV41/PropertyTotals!IV$4*100)</f>
        <v/>
      </c>
      <c r="IX41" s="17" t="str">
        <f>IF('Current Test'!IJ$1=0,"",+PropertyTotals!IW41/PropertyTotals!IW$4*100)</f>
        <v/>
      </c>
      <c r="IY41" s="17" t="str">
        <f>IF('Current Test'!IK$1=0,"",+PropertyTotals!IX41/PropertyTotals!IX$4*100)</f>
        <v/>
      </c>
      <c r="IZ41" s="17" t="str">
        <f>IF('Current Test'!IL$1=0,"",+PropertyTotals!IY41/PropertyTotals!IY$4*100)</f>
        <v/>
      </c>
      <c r="JA41" s="17" t="str">
        <f>IF('Current Test'!IM$1=0,"",+PropertyTotals!IZ41/PropertyTotals!IZ$4*100)</f>
        <v/>
      </c>
      <c r="JB41" s="17" t="str">
        <f>IF('Current Test'!IN$1=0,"",+PropertyTotals!JA41/PropertyTotals!JA$4*100)</f>
        <v/>
      </c>
      <c r="JC41" s="17" t="str">
        <f>IF('Current Test'!IO$1=0,"",+PropertyTotals!JB41/PropertyTotals!JB$4*100)</f>
        <v/>
      </c>
      <c r="JD41" s="17" t="str">
        <f>IF('Current Test'!IP$1=0,"",+PropertyTotals!JC41/PropertyTotals!JC$4*100)</f>
        <v/>
      </c>
      <c r="JE41" s="17" t="str">
        <f>IF('Current Test'!IQ$1=0,"",+PropertyTotals!JD41/PropertyTotals!JD$4*100)</f>
        <v/>
      </c>
      <c r="JF41" s="17" t="str">
        <f>IF('Current Test'!IR$1=0,"",+PropertyTotals!JE41/PropertyTotals!JE$4*100)</f>
        <v/>
      </c>
      <c r="JG41" s="17" t="str">
        <f>IF('Current Test'!IS$1=0,"",+PropertyTotals!JF41/PropertyTotals!JF$4*100)</f>
        <v/>
      </c>
      <c r="JH41" s="17" t="str">
        <f>IF('Current Test'!IT$1=0,"",+PropertyTotals!JG41/PropertyTotals!JG$4*100)</f>
        <v/>
      </c>
      <c r="JI41" s="17" t="str">
        <f>IF('Current Test'!IU$1=0,"",+PropertyTotals!JH41/PropertyTotals!JH$4*100)</f>
        <v/>
      </c>
      <c r="JJ41" s="17" t="str">
        <f>IF('Current Test'!IV$1=0,"",+PropertyTotals!JI41/PropertyTotals!JI$4*100)</f>
        <v/>
      </c>
      <c r="JK41" s="17" t="str">
        <f>IF('Current Test'!IW$1=0,"",+PropertyTotals!JJ41/PropertyTotals!JJ$4*100)</f>
        <v/>
      </c>
      <c r="JL41" s="17" t="str">
        <f>IF('Current Test'!IX$1=0,"",+PropertyTotals!JK41/PropertyTotals!JK$4*100)</f>
        <v/>
      </c>
      <c r="JM41" s="17" t="str">
        <f>IF('Current Test'!IY$1=0,"",+PropertyTotals!JL41/PropertyTotals!JL$4*100)</f>
        <v/>
      </c>
      <c r="JN41" s="17" t="str">
        <f>IF('Current Test'!IZ$1=0,"",+PropertyTotals!JM41/PropertyTotals!JM$4*100)</f>
        <v/>
      </c>
      <c r="JO41" s="17" t="str">
        <f>IF('Current Test'!JA$1=0,"",+PropertyTotals!JN41/PropertyTotals!JN$4*100)</f>
        <v/>
      </c>
      <c r="JP41" s="17" t="str">
        <f>IF('Current Test'!JB$1=0,"",+PropertyTotals!JO41/PropertyTotals!JO$4*100)</f>
        <v/>
      </c>
      <c r="JQ41" s="17" t="str">
        <f>IF('Current Test'!JC$1=0,"",+PropertyTotals!JP41/PropertyTotals!JP$4*100)</f>
        <v/>
      </c>
      <c r="JR41" s="17" t="str">
        <f>IF('Current Test'!JD$1=0,"",+PropertyTotals!JQ41/PropertyTotals!JQ$4*100)</f>
        <v/>
      </c>
      <c r="JS41" s="17" t="str">
        <f>IF('Current Test'!JE$1=0,"",+PropertyTotals!JR41/PropertyTotals!JR$4*100)</f>
        <v/>
      </c>
      <c r="JT41" s="17" t="str">
        <f>IF('Current Test'!JF$1=0,"",+PropertyTotals!JS41/PropertyTotals!JS$4*100)</f>
        <v/>
      </c>
      <c r="JU41" s="17" t="str">
        <f>IF('Current Test'!JG$1=0,"",+PropertyTotals!JT41/PropertyTotals!JT$4*100)</f>
        <v/>
      </c>
      <c r="JV41" s="17" t="str">
        <f>IF('Current Test'!JH$1=0,"",+PropertyTotals!JU41/PropertyTotals!JU$4*100)</f>
        <v/>
      </c>
      <c r="JW41" s="17" t="str">
        <f>IF('Current Test'!JI$1=0,"",+PropertyTotals!JV41/PropertyTotals!JV$4*100)</f>
        <v/>
      </c>
      <c r="JX41" s="17" t="str">
        <f>IF('Current Test'!JJ$1=0,"",+PropertyTotals!JW41/PropertyTotals!JW$4*100)</f>
        <v/>
      </c>
      <c r="JY41" s="17" t="str">
        <f>IF('Current Test'!JK$1=0,"",+PropertyTotals!JX41/PropertyTotals!JX$4*100)</f>
        <v/>
      </c>
      <c r="JZ41" s="17" t="str">
        <f>IF('Current Test'!JL$1=0,"",+PropertyTotals!JY41/PropertyTotals!JY$4*100)</f>
        <v/>
      </c>
      <c r="KA41" s="17" t="str">
        <f>IF('Current Test'!JM$1=0,"",+PropertyTotals!JZ41/PropertyTotals!JZ$4*100)</f>
        <v/>
      </c>
      <c r="KB41" s="17" t="str">
        <f>IF('Current Test'!JN$1=0,"",+PropertyTotals!KA41/PropertyTotals!KA$4*100)</f>
        <v/>
      </c>
      <c r="KC41" s="17" t="str">
        <f>IF('Current Test'!JO$1=0,"",+PropertyTotals!KB41/PropertyTotals!KB$4*100)</f>
        <v/>
      </c>
      <c r="KD41" s="17" t="str">
        <f>IF('Current Test'!JP$1=0,"",+PropertyTotals!KC41/PropertyTotals!KC$4*100)</f>
        <v/>
      </c>
      <c r="KE41" s="17" t="str">
        <f>IF('Current Test'!JQ$1=0,"",+PropertyTotals!KD41/PropertyTotals!KD$4*100)</f>
        <v/>
      </c>
      <c r="KF41" s="17" t="str">
        <f>IF('Current Test'!JR$1=0,"",+PropertyTotals!KE41/PropertyTotals!KE$4*100)</f>
        <v/>
      </c>
      <c r="KG41" s="17" t="str">
        <f>IF('Current Test'!JS$1=0,"",+PropertyTotals!KF41/PropertyTotals!KF$4*100)</f>
        <v/>
      </c>
      <c r="KH41" s="17" t="str">
        <f>IF('Current Test'!JT$1=0,"",+PropertyTotals!KG41/PropertyTotals!KG$4*100)</f>
        <v/>
      </c>
      <c r="KI41" s="17" t="str">
        <f>IF('Current Test'!JU$1=0,"",+PropertyTotals!KH41/PropertyTotals!KH$4*100)</f>
        <v/>
      </c>
      <c r="KJ41" s="17" t="str">
        <f>IF('Current Test'!JV$1=0,"",+PropertyTotals!KI41/PropertyTotals!KI$4*100)</f>
        <v/>
      </c>
      <c r="KK41" s="17" t="str">
        <f>IF('Current Test'!JW$1=0,"",+PropertyTotals!KJ41/PropertyTotals!KJ$4*100)</f>
        <v/>
      </c>
      <c r="KL41" s="17" t="str">
        <f>IF('Current Test'!JX$1=0,"",+PropertyTotals!KK41/PropertyTotals!KK$4*100)</f>
        <v/>
      </c>
      <c r="KM41" s="17" t="str">
        <f>IF('Current Test'!JY$1=0,"",+PropertyTotals!KL41/PropertyTotals!KL$4*100)</f>
        <v/>
      </c>
      <c r="KN41" s="17" t="str">
        <f>IF('Current Test'!JZ$1=0,"",+PropertyTotals!KM41/PropertyTotals!KM$4*100)</f>
        <v/>
      </c>
      <c r="KO41" s="17" t="str">
        <f>IF('Current Test'!KA$1=0,"",+PropertyTotals!KN41/PropertyTotals!KN$4*100)</f>
        <v/>
      </c>
      <c r="KP41" s="17" t="str">
        <f>IF('Current Test'!KB$1=0,"",+PropertyTotals!KO41/PropertyTotals!KO$4*100)</f>
        <v/>
      </c>
      <c r="KQ41" s="17" t="str">
        <f>IF('Current Test'!KC$1=0,"",+PropertyTotals!KP41/PropertyTotals!KP$4*100)</f>
        <v/>
      </c>
      <c r="KR41" s="17" t="str">
        <f>IF('Current Test'!KD$1=0,"",+PropertyTotals!KQ41/PropertyTotals!KQ$4*100)</f>
        <v/>
      </c>
      <c r="KS41" s="17" t="str">
        <f>IF('Current Test'!KE$1=0,"",+PropertyTotals!KR41/PropertyTotals!KR$4*100)</f>
        <v/>
      </c>
      <c r="KT41" s="17" t="str">
        <f>IF('Current Test'!KF$1=0,"",+PropertyTotals!KS41/PropertyTotals!KS$4*100)</f>
        <v/>
      </c>
      <c r="KU41" s="17" t="str">
        <f>IF('Current Test'!KG$1=0,"",+PropertyTotals!KT41/PropertyTotals!KT$4*100)</f>
        <v/>
      </c>
      <c r="KV41" s="17" t="str">
        <f>IF('Current Test'!KH$1=0,"",+PropertyTotals!KU41/PropertyTotals!KU$4*100)</f>
        <v/>
      </c>
      <c r="KW41" s="17" t="str">
        <f>IF('Current Test'!KI$1=0,"",+PropertyTotals!KV41/PropertyTotals!KV$4*100)</f>
        <v/>
      </c>
      <c r="KX41" s="17" t="str">
        <f>IF('Current Test'!KJ$1=0,"",+PropertyTotals!KW41/PropertyTotals!KW$4*100)</f>
        <v/>
      </c>
      <c r="KY41" s="17" t="str">
        <f>IF('Current Test'!KK$1=0,"",+PropertyTotals!KX41/PropertyTotals!KX$4*100)</f>
        <v/>
      </c>
      <c r="KZ41" s="17" t="str">
        <f>IF('Current Test'!KL$1=0,"",+PropertyTotals!KY41/PropertyTotals!KY$4*100)</f>
        <v/>
      </c>
      <c r="LA41" s="17" t="str">
        <f>IF('Current Test'!KM$1=0,"",+PropertyTotals!KZ41/PropertyTotals!KZ$4*100)</f>
        <v/>
      </c>
      <c r="LB41" s="17" t="str">
        <f>IF('Current Test'!KN$1=0,"",+PropertyTotals!LA41/PropertyTotals!LA$4*100)</f>
        <v/>
      </c>
      <c r="LC41" s="17" t="str">
        <f>IF('Current Test'!KO$1=0,"",+PropertyTotals!LB41/PropertyTotals!LB$4*100)</f>
        <v/>
      </c>
    </row>
    <row r="42" spans="1:315" x14ac:dyDescent="0.2">
      <c r="A42" s="11" t="s">
        <v>57</v>
      </c>
      <c r="B42" s="19">
        <f t="shared" si="3"/>
        <v>1.4362827941198848</v>
      </c>
      <c r="C42" s="21">
        <f t="shared" si="4"/>
        <v>2.4098650246150797</v>
      </c>
      <c r="D42" s="19">
        <f t="shared" si="5"/>
        <v>3.3834472551102746</v>
      </c>
      <c r="E42" s="17">
        <f t="shared" si="0"/>
        <v>0.97358223049519477</v>
      </c>
      <c r="F42" s="15">
        <f t="shared" si="1"/>
        <v>0</v>
      </c>
      <c r="G42" s="15">
        <f t="shared" si="6"/>
        <v>0</v>
      </c>
      <c r="H42" s="15">
        <f t="shared" si="7"/>
        <v>2.2474747474747474</v>
      </c>
      <c r="I42" s="15">
        <f t="shared" si="8"/>
        <v>4.4696969696969697</v>
      </c>
      <c r="J42" s="15">
        <f t="shared" si="9"/>
        <v>7.1428571428571423</v>
      </c>
      <c r="K42" s="16">
        <f t="shared" si="10"/>
        <v>39</v>
      </c>
      <c r="L42" s="15">
        <f t="shared" si="11"/>
        <v>40</v>
      </c>
      <c r="M42" s="10">
        <f t="shared" si="12"/>
        <v>2.2738818559742384</v>
      </c>
      <c r="N42" s="10">
        <f t="shared" si="13"/>
        <v>2.4098650246150797</v>
      </c>
      <c r="O42" s="11" t="s">
        <v>57</v>
      </c>
      <c r="P42" s="17">
        <f>IF('Current Test'!B$1=0,"",+PropertyTotals!O42/PropertyTotals!O$4*100)</f>
        <v>4.4444444444444446</v>
      </c>
      <c r="Q42" s="17">
        <f>IF('Current Test'!C$1=0,"",+PropertyTotals!P42/PropertyTotals!P$4*100)</f>
        <v>0</v>
      </c>
      <c r="R42" s="17">
        <f>IF('Current Test'!D$1=0,"",+PropertyTotals!Q42/PropertyTotals!Q$4*100)</f>
        <v>0</v>
      </c>
      <c r="S42" s="17">
        <f>IF('Current Test'!E$1=0,"",+PropertyTotals!R42/PropertyTotals!R$4*100)</f>
        <v>2.3809523809523809</v>
      </c>
      <c r="T42" s="17">
        <f>IF('Current Test'!F$1=0,"",+PropertyTotals!S42/PropertyTotals!S$4*100)</f>
        <v>0</v>
      </c>
      <c r="U42" s="17">
        <f>IF('Current Test'!G$1=0,"",+PropertyTotals!T42/PropertyTotals!T$4*100)</f>
        <v>4.7619047619047619</v>
      </c>
      <c r="V42" s="17">
        <f>IF('Current Test'!H$1=0,"",+PropertyTotals!U42/PropertyTotals!U$4*100)</f>
        <v>7.1428571428571423</v>
      </c>
      <c r="W42" s="17">
        <f>IF('Current Test'!I$1=0,"",+PropertyTotals!V42/PropertyTotals!V$4*100)</f>
        <v>4.3478260869565215</v>
      </c>
      <c r="X42" s="17">
        <f>IF('Current Test'!J$1=0,"",+PropertyTotals!W42/PropertyTotals!W$4*100)</f>
        <v>2.2727272727272729</v>
      </c>
      <c r="Y42" s="17">
        <f>IF('Current Test'!K$1=0,"",+PropertyTotals!X42/PropertyTotals!X$4*100)</f>
        <v>4.7619047619047619</v>
      </c>
      <c r="Z42" s="17">
        <f>IF('Current Test'!L$1=0,"",+PropertyTotals!Y42/PropertyTotals!Y$4*100)</f>
        <v>0</v>
      </c>
      <c r="AA42" s="17">
        <f>IF('Current Test'!M$1=0,"",+PropertyTotals!Z42/PropertyTotals!Z$4*100)</f>
        <v>6.8181818181818175</v>
      </c>
      <c r="AB42" s="17">
        <f>IF('Current Test'!N$1=0,"",+PropertyTotals!AA42/PropertyTotals!AA$4*100)</f>
        <v>2.2222222222222223</v>
      </c>
      <c r="AC42" s="17">
        <f>IF('Current Test'!O$1=0,"",+PropertyTotals!AB42/PropertyTotals!AB$4*100)</f>
        <v>4.8780487804878048</v>
      </c>
      <c r="AD42" s="17">
        <f>IF('Current Test'!P$1=0,"",+PropertyTotals!AC42/PropertyTotals!AC$4*100)</f>
        <v>0</v>
      </c>
      <c r="AE42" s="17">
        <f>IF('Current Test'!Q$1=0,"",+PropertyTotals!AD42/PropertyTotals!AD$4*100)</f>
        <v>4.7619047619047619</v>
      </c>
      <c r="AF42" s="17">
        <f>IF('Current Test'!R$1=0,"",+PropertyTotals!AE42/PropertyTotals!AE$4*100)</f>
        <v>2.2727272727272729</v>
      </c>
      <c r="AG42" s="17">
        <f>IF('Current Test'!S$1=0,"",+PropertyTotals!AF42/PropertyTotals!AF$4*100)</f>
        <v>4.5454545454545459</v>
      </c>
      <c r="AH42" s="17">
        <f>IF('Current Test'!T$1=0,"",+PropertyTotals!AG42/PropertyTotals!AG$4*100)</f>
        <v>4.4444444444444446</v>
      </c>
      <c r="AI42" s="17">
        <f>IF('Current Test'!U$1=0,"",+PropertyTotals!AH42/PropertyTotals!AH$4*100)</f>
        <v>0</v>
      </c>
      <c r="AJ42" s="17">
        <f>IF('Current Test'!V$1=0,"",+PropertyTotals!AI42/PropertyTotals!AI$4*100)</f>
        <v>2.2222222222222223</v>
      </c>
      <c r="AK42" s="17">
        <f>IF('Current Test'!W$1=0,"",+PropertyTotals!AJ42/PropertyTotals!AJ$4*100)</f>
        <v>4.5454545454545459</v>
      </c>
      <c r="AL42" s="17">
        <f>IF('Current Test'!X$1=0,"",+PropertyTotals!AK42/PropertyTotals!AK$4*100)</f>
        <v>0</v>
      </c>
      <c r="AM42" s="17">
        <f>IF('Current Test'!Y$1=0,"",+PropertyTotals!AL42/PropertyTotals!AL$4*100)</f>
        <v>0</v>
      </c>
      <c r="AN42" s="17">
        <f>IF('Current Test'!Z$1=0,"",+PropertyTotals!AM42/PropertyTotals!AM$4*100)</f>
        <v>2.1739130434782608</v>
      </c>
      <c r="AO42" s="17">
        <f>IF('Current Test'!AA$1=0,"",+PropertyTotals!AN42/PropertyTotals!AN$4*100)</f>
        <v>0</v>
      </c>
      <c r="AP42" s="17">
        <f>IF('Current Test'!AB$1=0,"",+PropertyTotals!AO42/PropertyTotals!AO$4*100)</f>
        <v>0</v>
      </c>
      <c r="AQ42" s="17">
        <f>IF('Current Test'!AC$1=0,"",+PropertyTotals!AP42/PropertyTotals!AP$4*100)</f>
        <v>2.3809523809523809</v>
      </c>
      <c r="AR42" s="17">
        <f>IF('Current Test'!AD$1=0,"",+PropertyTotals!AQ42/PropertyTotals!AQ$4*100)</f>
        <v>4.4444444444444446</v>
      </c>
      <c r="AS42" s="17">
        <f>IF('Current Test'!AE$1=0,"",+PropertyTotals!AR42/PropertyTotals!AR$4*100)</f>
        <v>2.3809523809523809</v>
      </c>
      <c r="AT42" s="17">
        <f>IF('Current Test'!AF$1=0,"",+PropertyTotals!AS42/PropertyTotals!AS$4*100)</f>
        <v>2.3255813953488373</v>
      </c>
      <c r="AU42" s="17">
        <f>IF('Current Test'!AG$1=0,"",+PropertyTotals!AT42/PropertyTotals!AT$4*100)</f>
        <v>4.6511627906976747</v>
      </c>
      <c r="AV42" s="17">
        <f>IF('Current Test'!AH$1=0,"",+PropertyTotals!AU42/PropertyTotals!AU$4*100)</f>
        <v>0</v>
      </c>
      <c r="AW42" s="17">
        <f>IF('Current Test'!AI$1=0,"",+PropertyTotals!AV42/PropertyTotals!AV$4*100)</f>
        <v>2.2222222222222223</v>
      </c>
      <c r="AX42" s="17">
        <f>IF('Current Test'!AJ$1=0,"",+PropertyTotals!AW42/PropertyTotals!AW$4*100)</f>
        <v>0</v>
      </c>
      <c r="AY42" s="17">
        <f>IF('Current Test'!AK$1=0,"",+PropertyTotals!AX42/PropertyTotals!AX$4*100)</f>
        <v>6.8181818181818175</v>
      </c>
      <c r="AZ42" s="17">
        <f>IF('Current Test'!AL$1=0,"",+PropertyTotals!AY42/PropertyTotals!AY$4*100)</f>
        <v>0</v>
      </c>
      <c r="BA42" s="17">
        <f>IF('Current Test'!AM$1=0,"",+PropertyTotals!AZ42/PropertyTotals!AZ$4*100)</f>
        <v>2.1739130434782608</v>
      </c>
      <c r="BB42" s="17">
        <f>IF('Current Test'!AN$1=0,"",+PropertyTotals!BA42/PropertyTotals!BA$4*100)</f>
        <v>0</v>
      </c>
      <c r="BC42" s="17">
        <f>IF('Current Test'!AO$1=0,"",+PropertyTotals!BB42/PropertyTotals!BB$4*100)</f>
        <v>0</v>
      </c>
      <c r="BD42" s="17" t="str">
        <f>IF('Current Test'!AP$1=0,"",+PropertyTotals!BC42/PropertyTotals!BC$4*100)</f>
        <v/>
      </c>
      <c r="BE42" s="17" t="str">
        <f>IF('Current Test'!AQ$1=0,"",+PropertyTotals!BD42/PropertyTotals!BD$4*100)</f>
        <v/>
      </c>
      <c r="BF42" s="17" t="str">
        <f>IF('Current Test'!AR$1=0,"",+PropertyTotals!BE42/PropertyTotals!BE$4*100)</f>
        <v/>
      </c>
      <c r="BG42" s="17" t="str">
        <f>IF('Current Test'!AS$1=0,"",+PropertyTotals!BF42/PropertyTotals!BF$4*100)</f>
        <v/>
      </c>
      <c r="BH42" s="17" t="str">
        <f>IF('Current Test'!AT$1=0,"",+PropertyTotals!BG42/PropertyTotals!BG$4*100)</f>
        <v/>
      </c>
      <c r="BI42" s="17" t="str">
        <f>IF('Current Test'!AU$1=0,"",+PropertyTotals!BH42/PropertyTotals!BH$4*100)</f>
        <v/>
      </c>
      <c r="BJ42" s="17" t="str">
        <f>IF('Current Test'!AV$1=0,"",+PropertyTotals!BI42/PropertyTotals!BI$4*100)</f>
        <v/>
      </c>
      <c r="BK42" s="17" t="str">
        <f>IF('Current Test'!AW$1=0,"",+PropertyTotals!BJ42/PropertyTotals!BJ$4*100)</f>
        <v/>
      </c>
      <c r="BL42" s="17" t="str">
        <f>IF('Current Test'!AX$1=0,"",+PropertyTotals!BK42/PropertyTotals!BK$4*100)</f>
        <v/>
      </c>
      <c r="BM42" s="17" t="str">
        <f>IF('Current Test'!AY$1=0,"",+PropertyTotals!BL42/PropertyTotals!BL$4*100)</f>
        <v/>
      </c>
      <c r="BN42" s="17" t="str">
        <f>IF('Current Test'!AZ$1=0,"",+PropertyTotals!BM42/PropertyTotals!BM$4*100)</f>
        <v/>
      </c>
      <c r="BO42" s="17" t="str">
        <f>IF('Current Test'!BA$1=0,"",+PropertyTotals!BN42/PropertyTotals!BN$4*100)</f>
        <v/>
      </c>
      <c r="BP42" s="17" t="str">
        <f>IF('Current Test'!BB$1=0,"",+PropertyTotals!BO42/PropertyTotals!BO$4*100)</f>
        <v/>
      </c>
      <c r="BQ42" s="17" t="str">
        <f>IF('Current Test'!BC$1=0,"",+PropertyTotals!BP42/PropertyTotals!BP$4*100)</f>
        <v/>
      </c>
      <c r="BR42" s="17" t="str">
        <f>IF('Current Test'!BD$1=0,"",+PropertyTotals!BQ42/PropertyTotals!BQ$4*100)</f>
        <v/>
      </c>
      <c r="BS42" s="17" t="str">
        <f>IF('Current Test'!BE$1=0,"",+PropertyTotals!BR42/PropertyTotals!BR$4*100)</f>
        <v/>
      </c>
      <c r="BT42" s="17" t="str">
        <f>IF('Current Test'!BF$1=0,"",+PropertyTotals!BS42/PropertyTotals!BS$4*100)</f>
        <v/>
      </c>
      <c r="BU42" s="17" t="str">
        <f>IF('Current Test'!BG$1=0,"",+PropertyTotals!BT42/PropertyTotals!BT$4*100)</f>
        <v/>
      </c>
      <c r="BV42" s="17" t="str">
        <f>IF('Current Test'!BH$1=0,"",+PropertyTotals!BU42/PropertyTotals!BU$4*100)</f>
        <v/>
      </c>
      <c r="BW42" s="17" t="str">
        <f>IF('Current Test'!BI$1=0,"",+PropertyTotals!BV42/PropertyTotals!BV$4*100)</f>
        <v/>
      </c>
      <c r="BX42" s="17" t="str">
        <f>IF('Current Test'!BJ$1=0,"",+PropertyTotals!BW42/PropertyTotals!BW$4*100)</f>
        <v/>
      </c>
      <c r="BY42" s="17" t="str">
        <f>IF('Current Test'!BK$1=0,"",+PropertyTotals!BX42/PropertyTotals!BX$4*100)</f>
        <v/>
      </c>
      <c r="BZ42" s="17" t="str">
        <f>IF('Current Test'!BL$1=0,"",+PropertyTotals!BY42/PropertyTotals!BY$4*100)</f>
        <v/>
      </c>
      <c r="CA42" s="17" t="str">
        <f>IF('Current Test'!BM$1=0,"",+PropertyTotals!BZ42/PropertyTotals!BZ$4*100)</f>
        <v/>
      </c>
      <c r="CB42" s="17" t="str">
        <f>IF('Current Test'!BN$1=0,"",+PropertyTotals!CA42/PropertyTotals!CA$4*100)</f>
        <v/>
      </c>
      <c r="CC42" s="17" t="str">
        <f>IF('Current Test'!BO$1=0,"",+PropertyTotals!CB42/PropertyTotals!CB$4*100)</f>
        <v/>
      </c>
      <c r="CD42" s="17" t="str">
        <f>IF('Current Test'!BP$1=0,"",+PropertyTotals!CC42/PropertyTotals!CC$4*100)</f>
        <v/>
      </c>
      <c r="CE42" s="17" t="str">
        <f>IF('Current Test'!BQ$1=0,"",+PropertyTotals!CD42/PropertyTotals!CD$4*100)</f>
        <v/>
      </c>
      <c r="CF42" s="17" t="str">
        <f>IF('Current Test'!BR$1=0,"",+PropertyTotals!CE42/PropertyTotals!CE$4*100)</f>
        <v/>
      </c>
      <c r="CG42" s="17" t="str">
        <f>IF('Current Test'!BS$1=0,"",+PropertyTotals!CF42/PropertyTotals!CF$4*100)</f>
        <v/>
      </c>
      <c r="CH42" s="17" t="str">
        <f>IF('Current Test'!BT$1=0,"",+PropertyTotals!CG42/PropertyTotals!CG$4*100)</f>
        <v/>
      </c>
      <c r="CI42" s="17" t="str">
        <f>IF('Current Test'!BU$1=0,"",+PropertyTotals!CH42/PropertyTotals!CH$4*100)</f>
        <v/>
      </c>
      <c r="CJ42" s="17" t="str">
        <f>IF('Current Test'!BV$1=0,"",+PropertyTotals!CI42/PropertyTotals!CI$4*100)</f>
        <v/>
      </c>
      <c r="CK42" s="17" t="str">
        <f>IF('Current Test'!BW$1=0,"",+PropertyTotals!CJ42/PropertyTotals!CJ$4*100)</f>
        <v/>
      </c>
      <c r="CL42" s="17" t="str">
        <f>IF('Current Test'!BX$1=0,"",+PropertyTotals!CK42/PropertyTotals!CK$4*100)</f>
        <v/>
      </c>
      <c r="CM42" s="17" t="str">
        <f>IF('Current Test'!BY$1=0,"",+PropertyTotals!CL42/PropertyTotals!CL$4*100)</f>
        <v/>
      </c>
      <c r="CN42" s="17" t="str">
        <f>IF('Current Test'!BZ$1=0,"",+PropertyTotals!CM42/PropertyTotals!CM$4*100)</f>
        <v/>
      </c>
      <c r="CO42" s="17" t="str">
        <f>IF('Current Test'!CA$1=0,"",+PropertyTotals!CN42/PropertyTotals!CN$4*100)</f>
        <v/>
      </c>
      <c r="CP42" s="17" t="str">
        <f>IF('Current Test'!CB$1=0,"",+PropertyTotals!CO42/PropertyTotals!CO$4*100)</f>
        <v/>
      </c>
      <c r="CQ42" s="17" t="str">
        <f>IF('Current Test'!CC$1=0,"",+PropertyTotals!CP42/PropertyTotals!CP$4*100)</f>
        <v/>
      </c>
      <c r="CR42" s="17" t="str">
        <f>IF('Current Test'!CD$1=0,"",+PropertyTotals!CQ42/PropertyTotals!CQ$4*100)</f>
        <v/>
      </c>
      <c r="CS42" s="17" t="str">
        <f>IF('Current Test'!CE$1=0,"",+PropertyTotals!CR42/PropertyTotals!CR$4*100)</f>
        <v/>
      </c>
      <c r="CT42" s="17" t="str">
        <f>IF('Current Test'!CF$1=0,"",+PropertyTotals!CS42/PropertyTotals!CS$4*100)</f>
        <v/>
      </c>
      <c r="CU42" s="17" t="str">
        <f>IF('Current Test'!CG$1=0,"",+PropertyTotals!CT42/PropertyTotals!CT$4*100)</f>
        <v/>
      </c>
      <c r="CV42" s="17" t="str">
        <f>IF('Current Test'!CH$1=0,"",+PropertyTotals!CU42/PropertyTotals!CU$4*100)</f>
        <v/>
      </c>
      <c r="CW42" s="17" t="str">
        <f>IF('Current Test'!CI$1=0,"",+PropertyTotals!CV42/PropertyTotals!CV$4*100)</f>
        <v/>
      </c>
      <c r="CX42" s="17" t="str">
        <f>IF('Current Test'!CJ$1=0,"",+PropertyTotals!CW42/PropertyTotals!CW$4*100)</f>
        <v/>
      </c>
      <c r="CY42" s="17" t="str">
        <f>IF('Current Test'!CK$1=0,"",+PropertyTotals!CX42/PropertyTotals!CX$4*100)</f>
        <v/>
      </c>
      <c r="CZ42" s="17" t="str">
        <f>IF('Current Test'!CL$1=0,"",+PropertyTotals!CY42/PropertyTotals!CY$4*100)</f>
        <v/>
      </c>
      <c r="DA42" s="17" t="str">
        <f>IF('Current Test'!CM$1=0,"",+PropertyTotals!CZ42/PropertyTotals!CZ$4*100)</f>
        <v/>
      </c>
      <c r="DB42" s="17" t="str">
        <f>IF('Current Test'!CN$1=0,"",+PropertyTotals!DA42/PropertyTotals!DA$4*100)</f>
        <v/>
      </c>
      <c r="DC42" s="17" t="str">
        <f>IF('Current Test'!CO$1=0,"",+PropertyTotals!DB42/PropertyTotals!DB$4*100)</f>
        <v/>
      </c>
      <c r="DD42" s="17" t="str">
        <f>IF('Current Test'!CP$1=0,"",+PropertyTotals!DC42/PropertyTotals!DC$4*100)</f>
        <v/>
      </c>
      <c r="DE42" s="17" t="str">
        <f>IF('Current Test'!CQ$1=0,"",+PropertyTotals!DD42/PropertyTotals!DD$4*100)</f>
        <v/>
      </c>
      <c r="DF42" s="17" t="str">
        <f>IF('Current Test'!CR$1=0,"",+PropertyTotals!DE42/PropertyTotals!DE$4*100)</f>
        <v/>
      </c>
      <c r="DG42" s="17" t="str">
        <f>IF('Current Test'!CS$1=0,"",+PropertyTotals!DF42/PropertyTotals!DF$4*100)</f>
        <v/>
      </c>
      <c r="DH42" s="17" t="str">
        <f>IF('Current Test'!CT$1=0,"",+PropertyTotals!DG42/PropertyTotals!DG$4*100)</f>
        <v/>
      </c>
      <c r="DI42" s="17" t="str">
        <f>IF('Current Test'!CU$1=0,"",+PropertyTotals!DH42/PropertyTotals!DH$4*100)</f>
        <v/>
      </c>
      <c r="DJ42" s="17" t="str">
        <f>IF('Current Test'!CV$1=0,"",+PropertyTotals!DI42/PropertyTotals!DI$4*100)</f>
        <v/>
      </c>
      <c r="DK42" s="17" t="str">
        <f>IF('Current Test'!CW$1=0,"",+PropertyTotals!DJ42/PropertyTotals!DJ$4*100)</f>
        <v/>
      </c>
      <c r="DL42" s="17" t="str">
        <f>IF('Current Test'!CX$1=0,"",+PropertyTotals!DK42/PropertyTotals!DK$4*100)</f>
        <v/>
      </c>
      <c r="DM42" s="17" t="str">
        <f>IF('Current Test'!CY$1=0,"",+PropertyTotals!DL42/PropertyTotals!DL$4*100)</f>
        <v/>
      </c>
      <c r="DN42" s="17" t="str">
        <f>IF('Current Test'!CZ$1=0,"",+PropertyTotals!DM42/PropertyTotals!DM$4*100)</f>
        <v/>
      </c>
      <c r="DO42" s="17" t="str">
        <f>IF('Current Test'!DA$1=0,"",+PropertyTotals!DN42/PropertyTotals!DN$4*100)</f>
        <v/>
      </c>
      <c r="DP42" s="17" t="str">
        <f>IF('Current Test'!DB$1=0,"",+PropertyTotals!DO42/PropertyTotals!DO$4*100)</f>
        <v/>
      </c>
      <c r="DQ42" s="17" t="str">
        <f>IF('Current Test'!DC$1=0,"",+PropertyTotals!DP42/PropertyTotals!DP$4*100)</f>
        <v/>
      </c>
      <c r="DR42" s="17" t="str">
        <f>IF('Current Test'!DD$1=0,"",+PropertyTotals!DQ42/PropertyTotals!DQ$4*100)</f>
        <v/>
      </c>
      <c r="DS42" s="17" t="str">
        <f>IF('Current Test'!DE$1=0,"",+PropertyTotals!DR42/PropertyTotals!DR$4*100)</f>
        <v/>
      </c>
      <c r="DT42" s="17" t="str">
        <f>IF('Current Test'!DF$1=0,"",+PropertyTotals!DS42/PropertyTotals!DS$4*100)</f>
        <v/>
      </c>
      <c r="DU42" s="17" t="str">
        <f>IF('Current Test'!DG$1=0,"",+PropertyTotals!DT42/PropertyTotals!DT$4*100)</f>
        <v/>
      </c>
      <c r="DV42" s="17" t="str">
        <f>IF('Current Test'!DH$1=0,"",+PropertyTotals!DU42/PropertyTotals!DU$4*100)</f>
        <v/>
      </c>
      <c r="DW42" s="17" t="str">
        <f>IF('Current Test'!DI$1=0,"",+PropertyTotals!DV42/PropertyTotals!DV$4*100)</f>
        <v/>
      </c>
      <c r="DX42" s="17" t="str">
        <f>IF('Current Test'!DJ$1=0,"",+PropertyTotals!DW42/PropertyTotals!DW$4*100)</f>
        <v/>
      </c>
      <c r="DY42" s="17" t="str">
        <f>IF('Current Test'!DK$1=0,"",+PropertyTotals!DX42/PropertyTotals!DX$4*100)</f>
        <v/>
      </c>
      <c r="DZ42" s="17" t="str">
        <f>IF('Current Test'!DL$1=0,"",+PropertyTotals!DY42/PropertyTotals!DY$4*100)</f>
        <v/>
      </c>
      <c r="EA42" s="17" t="str">
        <f>IF('Current Test'!DM$1=0,"",+PropertyTotals!DZ42/PropertyTotals!DZ$4*100)</f>
        <v/>
      </c>
      <c r="EB42" s="17" t="str">
        <f>IF('Current Test'!DN$1=0,"",+PropertyTotals!EA42/PropertyTotals!EA$4*100)</f>
        <v/>
      </c>
      <c r="EC42" s="17" t="str">
        <f>IF('Current Test'!DO$1=0,"",+PropertyTotals!EB42/PropertyTotals!EB$4*100)</f>
        <v/>
      </c>
      <c r="ED42" s="17" t="str">
        <f>IF('Current Test'!DP$1=0,"",+PropertyTotals!EC42/PropertyTotals!EC$4*100)</f>
        <v/>
      </c>
      <c r="EE42" s="17" t="str">
        <f>IF('Current Test'!DQ$1=0,"",+PropertyTotals!ED42/PropertyTotals!ED$4*100)</f>
        <v/>
      </c>
      <c r="EF42" s="17" t="str">
        <f>IF('Current Test'!DR$1=0,"",+PropertyTotals!EE42/PropertyTotals!EE$4*100)</f>
        <v/>
      </c>
      <c r="EG42" s="17" t="str">
        <f>IF('Current Test'!DS$1=0,"",+PropertyTotals!EF42/PropertyTotals!EF$4*100)</f>
        <v/>
      </c>
      <c r="EH42" s="17" t="str">
        <f>IF('Current Test'!DT$1=0,"",+PropertyTotals!EG42/PropertyTotals!EG$4*100)</f>
        <v/>
      </c>
      <c r="EI42" s="17" t="str">
        <f>IF('Current Test'!DU$1=0,"",+PropertyTotals!EH42/PropertyTotals!EH$4*100)</f>
        <v/>
      </c>
      <c r="EJ42" s="17" t="str">
        <f>IF('Current Test'!DV$1=0,"",+PropertyTotals!EI42/PropertyTotals!EI$4*100)</f>
        <v/>
      </c>
      <c r="EK42" s="17" t="str">
        <f>IF('Current Test'!DW$1=0,"",+PropertyTotals!EJ42/PropertyTotals!EJ$4*100)</f>
        <v/>
      </c>
      <c r="EL42" s="17" t="str">
        <f>IF('Current Test'!DX$1=0,"",+PropertyTotals!EK42/PropertyTotals!EK$4*100)</f>
        <v/>
      </c>
      <c r="EM42" s="17" t="str">
        <f>IF('Current Test'!DY$1=0,"",+PropertyTotals!EL42/PropertyTotals!EL$4*100)</f>
        <v/>
      </c>
      <c r="EN42" s="17" t="str">
        <f>IF('Current Test'!DZ$1=0,"",+PropertyTotals!EM42/PropertyTotals!EM$4*100)</f>
        <v/>
      </c>
      <c r="EO42" s="17" t="str">
        <f>IF('Current Test'!EA$1=0,"",+PropertyTotals!EN42/PropertyTotals!EN$4*100)</f>
        <v/>
      </c>
      <c r="EP42" s="17" t="str">
        <f>IF('Current Test'!EB$1=0,"",+PropertyTotals!EO42/PropertyTotals!EO$4*100)</f>
        <v/>
      </c>
      <c r="EQ42" s="17" t="str">
        <f>IF('Current Test'!EC$1=0,"",+PropertyTotals!EP42/PropertyTotals!EP$4*100)</f>
        <v/>
      </c>
      <c r="ER42" s="17" t="str">
        <f>IF('Current Test'!ED$1=0,"",+PropertyTotals!EQ42/PropertyTotals!EQ$4*100)</f>
        <v/>
      </c>
      <c r="ES42" s="17" t="str">
        <f>IF('Current Test'!EE$1=0,"",+PropertyTotals!ER42/PropertyTotals!ER$4*100)</f>
        <v/>
      </c>
      <c r="ET42" s="17" t="str">
        <f>IF('Current Test'!EF$1=0,"",+PropertyTotals!ES42/PropertyTotals!ES$4*100)</f>
        <v/>
      </c>
      <c r="EU42" s="17" t="str">
        <f>IF('Current Test'!EG$1=0,"",+PropertyTotals!ET42/PropertyTotals!ET$4*100)</f>
        <v/>
      </c>
      <c r="EV42" s="17" t="str">
        <f>IF('Current Test'!EH$1=0,"",+PropertyTotals!EU42/PropertyTotals!EU$4*100)</f>
        <v/>
      </c>
      <c r="EW42" s="17" t="str">
        <f>IF('Current Test'!EI$1=0,"",+PropertyTotals!EV42/PropertyTotals!EV$4*100)</f>
        <v/>
      </c>
      <c r="EX42" s="17" t="str">
        <f>IF('Current Test'!EJ$1=0,"",+PropertyTotals!EW42/PropertyTotals!EW$4*100)</f>
        <v/>
      </c>
      <c r="EY42" s="17" t="str">
        <f>IF('Current Test'!EK$1=0,"",+PropertyTotals!EX42/PropertyTotals!EX$4*100)</f>
        <v/>
      </c>
      <c r="EZ42" s="17" t="str">
        <f>IF('Current Test'!EL$1=0,"",+PropertyTotals!EY42/PropertyTotals!EY$4*100)</f>
        <v/>
      </c>
      <c r="FA42" s="17" t="str">
        <f>IF('Current Test'!EM$1=0,"",+PropertyTotals!EZ42/PropertyTotals!EZ$4*100)</f>
        <v/>
      </c>
      <c r="FB42" s="17" t="str">
        <f>IF('Current Test'!EN$1=0,"",+PropertyTotals!FA42/PropertyTotals!FA$4*100)</f>
        <v/>
      </c>
      <c r="FC42" s="17" t="str">
        <f>IF('Current Test'!EO$1=0,"",+PropertyTotals!FB42/PropertyTotals!FB$4*100)</f>
        <v/>
      </c>
      <c r="FD42" s="17" t="str">
        <f>IF('Current Test'!EP$1=0,"",+PropertyTotals!FC42/PropertyTotals!FC$4*100)</f>
        <v/>
      </c>
      <c r="FE42" s="17" t="str">
        <f>IF('Current Test'!EQ$1=0,"",+PropertyTotals!FD42/PropertyTotals!FD$4*100)</f>
        <v/>
      </c>
      <c r="FF42" s="17" t="str">
        <f>IF('Current Test'!ER$1=0,"",+PropertyTotals!FE42/PropertyTotals!FE$4*100)</f>
        <v/>
      </c>
      <c r="FG42" s="17" t="str">
        <f>IF('Current Test'!ES$1=0,"",+PropertyTotals!FF42/PropertyTotals!FF$4*100)</f>
        <v/>
      </c>
      <c r="FH42" s="17" t="str">
        <f>IF('Current Test'!ET$1=0,"",+PropertyTotals!FG42/PropertyTotals!FG$4*100)</f>
        <v/>
      </c>
      <c r="FI42" s="17" t="str">
        <f>IF('Current Test'!EU$1=0,"",+PropertyTotals!FH42/PropertyTotals!FH$4*100)</f>
        <v/>
      </c>
      <c r="FJ42" s="17" t="str">
        <f>IF('Current Test'!EV$1=0,"",+PropertyTotals!FI42/PropertyTotals!FI$4*100)</f>
        <v/>
      </c>
      <c r="FK42" s="17" t="str">
        <f>IF('Current Test'!EW$1=0,"",+PropertyTotals!FJ42/PropertyTotals!FJ$4*100)</f>
        <v/>
      </c>
      <c r="FL42" s="17" t="str">
        <f>IF('Current Test'!EX$1=0,"",+PropertyTotals!FK42/PropertyTotals!FK$4*100)</f>
        <v/>
      </c>
      <c r="FM42" s="17" t="str">
        <f>IF('Current Test'!EY$1=0,"",+PropertyTotals!FL42/PropertyTotals!FL$4*100)</f>
        <v/>
      </c>
      <c r="FN42" s="17" t="str">
        <f>IF('Current Test'!EZ$1=0,"",+PropertyTotals!FM42/PropertyTotals!FM$4*100)</f>
        <v/>
      </c>
      <c r="FO42" s="17" t="str">
        <f>IF('Current Test'!FA$1=0,"",+PropertyTotals!FN42/PropertyTotals!FN$4*100)</f>
        <v/>
      </c>
      <c r="FP42" s="17" t="str">
        <f>IF('Current Test'!FB$1=0,"",+PropertyTotals!FO42/PropertyTotals!FO$4*100)</f>
        <v/>
      </c>
      <c r="FQ42" s="17" t="str">
        <f>IF('Current Test'!FC$1=0,"",+PropertyTotals!FP42/PropertyTotals!FP$4*100)</f>
        <v/>
      </c>
      <c r="FR42" s="17" t="str">
        <f>IF('Current Test'!FD$1=0,"",+PropertyTotals!FQ42/PropertyTotals!FQ$4*100)</f>
        <v/>
      </c>
      <c r="FS42" s="17" t="str">
        <f>IF('Current Test'!FE$1=0,"",+PropertyTotals!FR42/PropertyTotals!FR$4*100)</f>
        <v/>
      </c>
      <c r="FT42" s="17" t="str">
        <f>IF('Current Test'!FF$1=0,"",+PropertyTotals!FS42/PropertyTotals!FS$4*100)</f>
        <v/>
      </c>
      <c r="FU42" s="17" t="str">
        <f>IF('Current Test'!FG$1=0,"",+PropertyTotals!FT42/PropertyTotals!FT$4*100)</f>
        <v/>
      </c>
      <c r="FV42" s="17" t="str">
        <f>IF('Current Test'!FH$1=0,"",+PropertyTotals!FU42/PropertyTotals!FU$4*100)</f>
        <v/>
      </c>
      <c r="FW42" s="17" t="str">
        <f>IF('Current Test'!FI$1=0,"",+PropertyTotals!FV42/PropertyTotals!FV$4*100)</f>
        <v/>
      </c>
      <c r="FX42" s="17" t="str">
        <f>IF('Current Test'!FJ$1=0,"",+PropertyTotals!FW42/PropertyTotals!FW$4*100)</f>
        <v/>
      </c>
      <c r="FY42" s="17" t="str">
        <f>IF('Current Test'!FK$1=0,"",+PropertyTotals!FX42/PropertyTotals!FX$4*100)</f>
        <v/>
      </c>
      <c r="FZ42" s="17" t="str">
        <f>IF('Current Test'!FL$1=0,"",+PropertyTotals!FY42/PropertyTotals!FY$4*100)</f>
        <v/>
      </c>
      <c r="GA42" s="17" t="str">
        <f>IF('Current Test'!FM$1=0,"",+PropertyTotals!FZ42/PropertyTotals!FZ$4*100)</f>
        <v/>
      </c>
      <c r="GB42" s="17" t="str">
        <f>IF('Current Test'!FN$1=0,"",+PropertyTotals!GA42/PropertyTotals!GA$4*100)</f>
        <v/>
      </c>
      <c r="GC42" s="17" t="str">
        <f>IF('Current Test'!FO$1=0,"",+PropertyTotals!GB42/PropertyTotals!GB$4*100)</f>
        <v/>
      </c>
      <c r="GD42" s="17" t="str">
        <f>IF('Current Test'!FP$1=0,"",+PropertyTotals!GC42/PropertyTotals!GC$4*100)</f>
        <v/>
      </c>
      <c r="GE42" s="17" t="str">
        <f>IF('Current Test'!FQ$1=0,"",+PropertyTotals!GD42/PropertyTotals!GD$4*100)</f>
        <v/>
      </c>
      <c r="GF42" s="17" t="str">
        <f>IF('Current Test'!FR$1=0,"",+PropertyTotals!GE42/PropertyTotals!GE$4*100)</f>
        <v/>
      </c>
      <c r="GG42" s="17" t="str">
        <f>IF('Current Test'!FS$1=0,"",+PropertyTotals!GF42/PropertyTotals!GF$4*100)</f>
        <v/>
      </c>
      <c r="GH42" s="17" t="str">
        <f>IF('Current Test'!FT$1=0,"",+PropertyTotals!GG42/PropertyTotals!GG$4*100)</f>
        <v/>
      </c>
      <c r="GI42" s="17" t="str">
        <f>IF('Current Test'!FU$1=0,"",+PropertyTotals!GH42/PropertyTotals!GH$4*100)</f>
        <v/>
      </c>
      <c r="GJ42" s="17" t="str">
        <f>IF('Current Test'!FV$1=0,"",+PropertyTotals!GI42/PropertyTotals!GI$4*100)</f>
        <v/>
      </c>
      <c r="GK42" s="17" t="str">
        <f>IF('Current Test'!FW$1=0,"",+PropertyTotals!GJ42/PropertyTotals!GJ$4*100)</f>
        <v/>
      </c>
      <c r="GL42" s="17" t="str">
        <f>IF('Current Test'!FX$1=0,"",+PropertyTotals!GK42/PropertyTotals!GK$4*100)</f>
        <v/>
      </c>
      <c r="GM42" s="17" t="str">
        <f>IF('Current Test'!FY$1=0,"",+PropertyTotals!GL42/PropertyTotals!GL$4*100)</f>
        <v/>
      </c>
      <c r="GN42" s="17" t="str">
        <f>IF('Current Test'!FZ$1=0,"",+PropertyTotals!GM42/PropertyTotals!GM$4*100)</f>
        <v/>
      </c>
      <c r="GO42" s="17" t="str">
        <f>IF('Current Test'!GA$1=0,"",+PropertyTotals!GN42/PropertyTotals!GN$4*100)</f>
        <v/>
      </c>
      <c r="GP42" s="17" t="str">
        <f>IF('Current Test'!GB$1=0,"",+PropertyTotals!GO42/PropertyTotals!GO$4*100)</f>
        <v/>
      </c>
      <c r="GQ42" s="17" t="str">
        <f>IF('Current Test'!GC$1=0,"",+PropertyTotals!GP42/PropertyTotals!GP$4*100)</f>
        <v/>
      </c>
      <c r="GR42" s="17" t="str">
        <f>IF('Current Test'!GD$1=0,"",+PropertyTotals!GQ42/PropertyTotals!GQ$4*100)</f>
        <v/>
      </c>
      <c r="GS42" s="17" t="str">
        <f>IF('Current Test'!GE$1=0,"",+PropertyTotals!GR42/PropertyTotals!GR$4*100)</f>
        <v/>
      </c>
      <c r="GT42" s="17" t="str">
        <f>IF('Current Test'!GF$1=0,"",+PropertyTotals!GS42/PropertyTotals!GS$4*100)</f>
        <v/>
      </c>
      <c r="GU42" s="17" t="str">
        <f>IF('Current Test'!GG$1=0,"",+PropertyTotals!GT42/PropertyTotals!GT$4*100)</f>
        <v/>
      </c>
      <c r="GV42" s="17" t="str">
        <f>IF('Current Test'!GH$1=0,"",+PropertyTotals!GU42/PropertyTotals!GU$4*100)</f>
        <v/>
      </c>
      <c r="GW42" s="17" t="str">
        <f>IF('Current Test'!GI$1=0,"",+PropertyTotals!GV42/PropertyTotals!GV$4*100)</f>
        <v/>
      </c>
      <c r="GX42" s="17" t="str">
        <f>IF('Current Test'!GJ$1=0,"",+PropertyTotals!GW42/PropertyTotals!GW$4*100)</f>
        <v/>
      </c>
      <c r="GY42" s="17" t="str">
        <f>IF('Current Test'!GK$1=0,"",+PropertyTotals!GX42/PropertyTotals!GX$4*100)</f>
        <v/>
      </c>
      <c r="GZ42" s="17" t="str">
        <f>IF('Current Test'!GL$1=0,"",+PropertyTotals!GY42/PropertyTotals!GY$4*100)</f>
        <v/>
      </c>
      <c r="HA42" s="17" t="str">
        <f>IF('Current Test'!GM$1=0,"",+PropertyTotals!GZ42/PropertyTotals!GZ$4*100)</f>
        <v/>
      </c>
      <c r="HB42" s="17" t="str">
        <f>IF('Current Test'!GN$1=0,"",+PropertyTotals!HA42/PropertyTotals!HA$4*100)</f>
        <v/>
      </c>
      <c r="HC42" s="17" t="str">
        <f>IF('Current Test'!GO$1=0,"",+PropertyTotals!HB42/PropertyTotals!HB$4*100)</f>
        <v/>
      </c>
      <c r="HD42" s="17" t="str">
        <f>IF('Current Test'!GP$1=0,"",+PropertyTotals!HC42/PropertyTotals!HC$4*100)</f>
        <v/>
      </c>
      <c r="HE42" s="17" t="str">
        <f>IF('Current Test'!GQ$1=0,"",+PropertyTotals!HD42/PropertyTotals!HD$4*100)</f>
        <v/>
      </c>
      <c r="HF42" s="17" t="str">
        <f>IF('Current Test'!GR$1=0,"",+PropertyTotals!HE42/PropertyTotals!HE$4*100)</f>
        <v/>
      </c>
      <c r="HG42" s="17" t="str">
        <f>IF('Current Test'!GS$1=0,"",+PropertyTotals!HF42/PropertyTotals!HF$4*100)</f>
        <v/>
      </c>
      <c r="HH42" s="17" t="str">
        <f>IF('Current Test'!GT$1=0,"",+PropertyTotals!HG42/PropertyTotals!HG$4*100)</f>
        <v/>
      </c>
      <c r="HI42" s="17" t="str">
        <f>IF('Current Test'!GU$1=0,"",+PropertyTotals!HH42/PropertyTotals!HH$4*100)</f>
        <v/>
      </c>
      <c r="HJ42" s="17" t="str">
        <f>IF('Current Test'!GV$1=0,"",+PropertyTotals!HI42/PropertyTotals!HI$4*100)</f>
        <v/>
      </c>
      <c r="HK42" s="17" t="str">
        <f>IF('Current Test'!GW$1=0,"",+PropertyTotals!HJ42/PropertyTotals!HJ$4*100)</f>
        <v/>
      </c>
      <c r="HL42" s="17" t="str">
        <f>IF('Current Test'!GX$1=0,"",+PropertyTotals!HK42/PropertyTotals!HK$4*100)</f>
        <v/>
      </c>
      <c r="HM42" s="17" t="str">
        <f>IF('Current Test'!GY$1=0,"",+PropertyTotals!HL42/PropertyTotals!HL$4*100)</f>
        <v/>
      </c>
      <c r="HN42" s="17" t="str">
        <f>IF('Current Test'!GZ$1=0,"",+PropertyTotals!HM42/PropertyTotals!HM$4*100)</f>
        <v/>
      </c>
      <c r="HO42" s="17" t="str">
        <f>IF('Current Test'!HA$1=0,"",+PropertyTotals!HN42/PropertyTotals!HN$4*100)</f>
        <v/>
      </c>
      <c r="HP42" s="17" t="str">
        <f>IF('Current Test'!HB$1=0,"",+PropertyTotals!HO42/PropertyTotals!HO$4*100)</f>
        <v/>
      </c>
      <c r="HQ42" s="17" t="str">
        <f>IF('Current Test'!HC$1=0,"",+PropertyTotals!HP42/PropertyTotals!HP$4*100)</f>
        <v/>
      </c>
      <c r="HR42" s="17" t="str">
        <f>IF('Current Test'!HD$1=0,"",+PropertyTotals!HQ42/PropertyTotals!HQ$4*100)</f>
        <v/>
      </c>
      <c r="HS42" s="17" t="str">
        <f>IF('Current Test'!HE$1=0,"",+PropertyTotals!HR42/PropertyTotals!HR$4*100)</f>
        <v/>
      </c>
      <c r="HT42" s="17" t="str">
        <f>IF('Current Test'!HF$1=0,"",+PropertyTotals!HS42/PropertyTotals!HS$4*100)</f>
        <v/>
      </c>
      <c r="HU42" s="17" t="str">
        <f>IF('Current Test'!HG$1=0,"",+PropertyTotals!HT42/PropertyTotals!HT$4*100)</f>
        <v/>
      </c>
      <c r="HV42" s="17" t="str">
        <f>IF('Current Test'!HH$1=0,"",+PropertyTotals!HU42/PropertyTotals!HU$4*100)</f>
        <v/>
      </c>
      <c r="HW42" s="17" t="str">
        <f>IF('Current Test'!HI$1=0,"",+PropertyTotals!HV42/PropertyTotals!HV$4*100)</f>
        <v/>
      </c>
      <c r="HX42" s="17" t="str">
        <f>IF('Current Test'!HJ$1=0,"",+PropertyTotals!HW42/PropertyTotals!HW$4*100)</f>
        <v/>
      </c>
      <c r="HY42" s="17" t="str">
        <f>IF('Current Test'!HK$1=0,"",+PropertyTotals!HX42/PropertyTotals!HX$4*100)</f>
        <v/>
      </c>
      <c r="HZ42" s="17" t="str">
        <f>IF('Current Test'!HL$1=0,"",+PropertyTotals!HY42/PropertyTotals!HY$4*100)</f>
        <v/>
      </c>
      <c r="IA42" s="17" t="str">
        <f>IF('Current Test'!HM$1=0,"",+PropertyTotals!HZ42/PropertyTotals!HZ$4*100)</f>
        <v/>
      </c>
      <c r="IB42" s="17" t="str">
        <f>IF('Current Test'!HN$1=0,"",+PropertyTotals!IA42/PropertyTotals!IA$4*100)</f>
        <v/>
      </c>
      <c r="IC42" s="17" t="str">
        <f>IF('Current Test'!HO$1=0,"",+PropertyTotals!IB42/PropertyTotals!IB$4*100)</f>
        <v/>
      </c>
      <c r="ID42" s="17" t="str">
        <f>IF('Current Test'!HP$1=0,"",+PropertyTotals!IC42/PropertyTotals!IC$4*100)</f>
        <v/>
      </c>
      <c r="IE42" s="17" t="str">
        <f>IF('Current Test'!HQ$1=0,"",+PropertyTotals!ID42/PropertyTotals!ID$4*100)</f>
        <v/>
      </c>
      <c r="IF42" s="17" t="str">
        <f>IF('Current Test'!HR$1=0,"",+PropertyTotals!IE42/PropertyTotals!IE$4*100)</f>
        <v/>
      </c>
      <c r="IG42" s="17" t="str">
        <f>IF('Current Test'!HS$1=0,"",+PropertyTotals!IF42/PropertyTotals!IF$4*100)</f>
        <v/>
      </c>
      <c r="IH42" s="17" t="str">
        <f>IF('Current Test'!HT$1=0,"",+PropertyTotals!IG42/PropertyTotals!IG$4*100)</f>
        <v/>
      </c>
      <c r="II42" s="17" t="str">
        <f>IF('Current Test'!HU$1=0,"",+PropertyTotals!IH42/PropertyTotals!IH$4*100)</f>
        <v/>
      </c>
      <c r="IJ42" s="17" t="str">
        <f>IF('Current Test'!HV$1=0,"",+PropertyTotals!II42/PropertyTotals!II$4*100)</f>
        <v/>
      </c>
      <c r="IK42" s="17" t="str">
        <f>IF('Current Test'!HW$1=0,"",+PropertyTotals!IJ42/PropertyTotals!IJ$4*100)</f>
        <v/>
      </c>
      <c r="IL42" s="17" t="str">
        <f>IF('Current Test'!HX$1=0,"",+PropertyTotals!IK42/PropertyTotals!IK$4*100)</f>
        <v/>
      </c>
      <c r="IM42" s="17" t="str">
        <f>IF('Current Test'!HY$1=0,"",+PropertyTotals!IL42/PropertyTotals!IL$4*100)</f>
        <v/>
      </c>
      <c r="IN42" s="17" t="str">
        <f>IF('Current Test'!HZ$1=0,"",+PropertyTotals!IM42/PropertyTotals!IM$4*100)</f>
        <v/>
      </c>
      <c r="IO42" s="17" t="str">
        <f>IF('Current Test'!IA$1=0,"",+PropertyTotals!IN42/PropertyTotals!IN$4*100)</f>
        <v/>
      </c>
      <c r="IP42" s="17" t="str">
        <f>IF('Current Test'!IB$1=0,"",+PropertyTotals!IO42/PropertyTotals!IO$4*100)</f>
        <v/>
      </c>
      <c r="IQ42" s="17" t="str">
        <f>IF('Current Test'!IC$1=0,"",+PropertyTotals!IP42/PropertyTotals!IP$4*100)</f>
        <v/>
      </c>
      <c r="IR42" s="17" t="str">
        <f>IF('Current Test'!ID$1=0,"",+PropertyTotals!IQ42/PropertyTotals!IQ$4*100)</f>
        <v/>
      </c>
      <c r="IS42" s="17" t="str">
        <f>IF('Current Test'!IE$1=0,"",+PropertyTotals!IR42/PropertyTotals!IR$4*100)</f>
        <v/>
      </c>
      <c r="IT42" s="17" t="str">
        <f>IF('Current Test'!IF$1=0,"",+PropertyTotals!IS42/PropertyTotals!IS$4*100)</f>
        <v/>
      </c>
      <c r="IU42" s="17" t="str">
        <f>IF('Current Test'!IG$1=0,"",+PropertyTotals!IT42/PropertyTotals!IT$4*100)</f>
        <v/>
      </c>
      <c r="IV42" s="17" t="str">
        <f>IF('Current Test'!IH$1=0,"",+PropertyTotals!IU42/PropertyTotals!IU$4*100)</f>
        <v/>
      </c>
      <c r="IW42" s="17" t="str">
        <f>IF('Current Test'!II$1=0,"",+PropertyTotals!IV42/PropertyTotals!IV$4*100)</f>
        <v/>
      </c>
      <c r="IX42" s="17" t="str">
        <f>IF('Current Test'!IJ$1=0,"",+PropertyTotals!IW42/PropertyTotals!IW$4*100)</f>
        <v/>
      </c>
      <c r="IY42" s="17" t="str">
        <f>IF('Current Test'!IK$1=0,"",+PropertyTotals!IX42/PropertyTotals!IX$4*100)</f>
        <v/>
      </c>
      <c r="IZ42" s="17" t="str">
        <f>IF('Current Test'!IL$1=0,"",+PropertyTotals!IY42/PropertyTotals!IY$4*100)</f>
        <v/>
      </c>
      <c r="JA42" s="17" t="str">
        <f>IF('Current Test'!IM$1=0,"",+PropertyTotals!IZ42/PropertyTotals!IZ$4*100)</f>
        <v/>
      </c>
      <c r="JB42" s="17" t="str">
        <f>IF('Current Test'!IN$1=0,"",+PropertyTotals!JA42/PropertyTotals!JA$4*100)</f>
        <v/>
      </c>
      <c r="JC42" s="17" t="str">
        <f>IF('Current Test'!IO$1=0,"",+PropertyTotals!JB42/PropertyTotals!JB$4*100)</f>
        <v/>
      </c>
      <c r="JD42" s="17" t="str">
        <f>IF('Current Test'!IP$1=0,"",+PropertyTotals!JC42/PropertyTotals!JC$4*100)</f>
        <v/>
      </c>
      <c r="JE42" s="17" t="str">
        <f>IF('Current Test'!IQ$1=0,"",+PropertyTotals!JD42/PropertyTotals!JD$4*100)</f>
        <v/>
      </c>
      <c r="JF42" s="17" t="str">
        <f>IF('Current Test'!IR$1=0,"",+PropertyTotals!JE42/PropertyTotals!JE$4*100)</f>
        <v/>
      </c>
      <c r="JG42" s="17" t="str">
        <f>IF('Current Test'!IS$1=0,"",+PropertyTotals!JF42/PropertyTotals!JF$4*100)</f>
        <v/>
      </c>
      <c r="JH42" s="17" t="str">
        <f>IF('Current Test'!IT$1=0,"",+PropertyTotals!JG42/PropertyTotals!JG$4*100)</f>
        <v/>
      </c>
      <c r="JI42" s="17" t="str">
        <f>IF('Current Test'!IU$1=0,"",+PropertyTotals!JH42/PropertyTotals!JH$4*100)</f>
        <v/>
      </c>
      <c r="JJ42" s="17" t="str">
        <f>IF('Current Test'!IV$1=0,"",+PropertyTotals!JI42/PropertyTotals!JI$4*100)</f>
        <v/>
      </c>
      <c r="JK42" s="17" t="str">
        <f>IF('Current Test'!IW$1=0,"",+PropertyTotals!JJ42/PropertyTotals!JJ$4*100)</f>
        <v/>
      </c>
      <c r="JL42" s="17" t="str">
        <f>IF('Current Test'!IX$1=0,"",+PropertyTotals!JK42/PropertyTotals!JK$4*100)</f>
        <v/>
      </c>
      <c r="JM42" s="17" t="str">
        <f>IF('Current Test'!IY$1=0,"",+PropertyTotals!JL42/PropertyTotals!JL$4*100)</f>
        <v/>
      </c>
      <c r="JN42" s="17" t="str">
        <f>IF('Current Test'!IZ$1=0,"",+PropertyTotals!JM42/PropertyTotals!JM$4*100)</f>
        <v/>
      </c>
      <c r="JO42" s="17" t="str">
        <f>IF('Current Test'!JA$1=0,"",+PropertyTotals!JN42/PropertyTotals!JN$4*100)</f>
        <v/>
      </c>
      <c r="JP42" s="17" t="str">
        <f>IF('Current Test'!JB$1=0,"",+PropertyTotals!JO42/PropertyTotals!JO$4*100)</f>
        <v/>
      </c>
      <c r="JQ42" s="17" t="str">
        <f>IF('Current Test'!JC$1=0,"",+PropertyTotals!JP42/PropertyTotals!JP$4*100)</f>
        <v/>
      </c>
      <c r="JR42" s="17" t="str">
        <f>IF('Current Test'!JD$1=0,"",+PropertyTotals!JQ42/PropertyTotals!JQ$4*100)</f>
        <v/>
      </c>
      <c r="JS42" s="17" t="str">
        <f>IF('Current Test'!JE$1=0,"",+PropertyTotals!JR42/PropertyTotals!JR$4*100)</f>
        <v/>
      </c>
      <c r="JT42" s="17" t="str">
        <f>IF('Current Test'!JF$1=0,"",+PropertyTotals!JS42/PropertyTotals!JS$4*100)</f>
        <v/>
      </c>
      <c r="JU42" s="17" t="str">
        <f>IF('Current Test'!JG$1=0,"",+PropertyTotals!JT42/PropertyTotals!JT$4*100)</f>
        <v/>
      </c>
      <c r="JV42" s="17" t="str">
        <f>IF('Current Test'!JH$1=0,"",+PropertyTotals!JU42/PropertyTotals!JU$4*100)</f>
        <v/>
      </c>
      <c r="JW42" s="17" t="str">
        <f>IF('Current Test'!JI$1=0,"",+PropertyTotals!JV42/PropertyTotals!JV$4*100)</f>
        <v/>
      </c>
      <c r="JX42" s="17" t="str">
        <f>IF('Current Test'!JJ$1=0,"",+PropertyTotals!JW42/PropertyTotals!JW$4*100)</f>
        <v/>
      </c>
      <c r="JY42" s="17" t="str">
        <f>IF('Current Test'!JK$1=0,"",+PropertyTotals!JX42/PropertyTotals!JX$4*100)</f>
        <v/>
      </c>
      <c r="JZ42" s="17" t="str">
        <f>IF('Current Test'!JL$1=0,"",+PropertyTotals!JY42/PropertyTotals!JY$4*100)</f>
        <v/>
      </c>
      <c r="KA42" s="17" t="str">
        <f>IF('Current Test'!JM$1=0,"",+PropertyTotals!JZ42/PropertyTotals!JZ$4*100)</f>
        <v/>
      </c>
      <c r="KB42" s="17" t="str">
        <f>IF('Current Test'!JN$1=0,"",+PropertyTotals!KA42/PropertyTotals!KA$4*100)</f>
        <v/>
      </c>
      <c r="KC42" s="17" t="str">
        <f>IF('Current Test'!JO$1=0,"",+PropertyTotals!KB42/PropertyTotals!KB$4*100)</f>
        <v/>
      </c>
      <c r="KD42" s="17" t="str">
        <f>IF('Current Test'!JP$1=0,"",+PropertyTotals!KC42/PropertyTotals!KC$4*100)</f>
        <v/>
      </c>
      <c r="KE42" s="17" t="str">
        <f>IF('Current Test'!JQ$1=0,"",+PropertyTotals!KD42/PropertyTotals!KD$4*100)</f>
        <v/>
      </c>
      <c r="KF42" s="17" t="str">
        <f>IF('Current Test'!JR$1=0,"",+PropertyTotals!KE42/PropertyTotals!KE$4*100)</f>
        <v/>
      </c>
      <c r="KG42" s="17" t="str">
        <f>IF('Current Test'!JS$1=0,"",+PropertyTotals!KF42/PropertyTotals!KF$4*100)</f>
        <v/>
      </c>
      <c r="KH42" s="17" t="str">
        <f>IF('Current Test'!JT$1=0,"",+PropertyTotals!KG42/PropertyTotals!KG$4*100)</f>
        <v/>
      </c>
      <c r="KI42" s="17" t="str">
        <f>IF('Current Test'!JU$1=0,"",+PropertyTotals!KH42/PropertyTotals!KH$4*100)</f>
        <v/>
      </c>
      <c r="KJ42" s="17" t="str">
        <f>IF('Current Test'!JV$1=0,"",+PropertyTotals!KI42/PropertyTotals!KI$4*100)</f>
        <v/>
      </c>
      <c r="KK42" s="17" t="str">
        <f>IF('Current Test'!JW$1=0,"",+PropertyTotals!KJ42/PropertyTotals!KJ$4*100)</f>
        <v/>
      </c>
      <c r="KL42" s="17" t="str">
        <f>IF('Current Test'!JX$1=0,"",+PropertyTotals!KK42/PropertyTotals!KK$4*100)</f>
        <v/>
      </c>
      <c r="KM42" s="17" t="str">
        <f>IF('Current Test'!JY$1=0,"",+PropertyTotals!KL42/PropertyTotals!KL$4*100)</f>
        <v/>
      </c>
      <c r="KN42" s="17" t="str">
        <f>IF('Current Test'!JZ$1=0,"",+PropertyTotals!KM42/PropertyTotals!KM$4*100)</f>
        <v/>
      </c>
      <c r="KO42" s="17" t="str">
        <f>IF('Current Test'!KA$1=0,"",+PropertyTotals!KN42/PropertyTotals!KN$4*100)</f>
        <v/>
      </c>
      <c r="KP42" s="17" t="str">
        <f>IF('Current Test'!KB$1=0,"",+PropertyTotals!KO42/PropertyTotals!KO$4*100)</f>
        <v/>
      </c>
      <c r="KQ42" s="17" t="str">
        <f>IF('Current Test'!KC$1=0,"",+PropertyTotals!KP42/PropertyTotals!KP$4*100)</f>
        <v/>
      </c>
      <c r="KR42" s="17" t="str">
        <f>IF('Current Test'!KD$1=0,"",+PropertyTotals!KQ42/PropertyTotals!KQ$4*100)</f>
        <v/>
      </c>
      <c r="KS42" s="17" t="str">
        <f>IF('Current Test'!KE$1=0,"",+PropertyTotals!KR42/PropertyTotals!KR$4*100)</f>
        <v/>
      </c>
      <c r="KT42" s="17" t="str">
        <f>IF('Current Test'!KF$1=0,"",+PropertyTotals!KS42/PropertyTotals!KS$4*100)</f>
        <v/>
      </c>
      <c r="KU42" s="17" t="str">
        <f>IF('Current Test'!KG$1=0,"",+PropertyTotals!KT42/PropertyTotals!KT$4*100)</f>
        <v/>
      </c>
      <c r="KV42" s="17" t="str">
        <f>IF('Current Test'!KH$1=0,"",+PropertyTotals!KU42/PropertyTotals!KU$4*100)</f>
        <v/>
      </c>
      <c r="KW42" s="17" t="str">
        <f>IF('Current Test'!KI$1=0,"",+PropertyTotals!KV42/PropertyTotals!KV$4*100)</f>
        <v/>
      </c>
      <c r="KX42" s="17" t="str">
        <f>IF('Current Test'!KJ$1=0,"",+PropertyTotals!KW42/PropertyTotals!KW$4*100)</f>
        <v/>
      </c>
      <c r="KY42" s="17" t="str">
        <f>IF('Current Test'!KK$1=0,"",+PropertyTotals!KX42/PropertyTotals!KX$4*100)</f>
        <v/>
      </c>
      <c r="KZ42" s="17" t="str">
        <f>IF('Current Test'!KL$1=0,"",+PropertyTotals!KY42/PropertyTotals!KY$4*100)</f>
        <v/>
      </c>
      <c r="LA42" s="17" t="str">
        <f>IF('Current Test'!KM$1=0,"",+PropertyTotals!KZ42/PropertyTotals!KZ$4*100)</f>
        <v/>
      </c>
      <c r="LB42" s="17" t="str">
        <f>IF('Current Test'!KN$1=0,"",+PropertyTotals!LA42/PropertyTotals!LA$4*100)</f>
        <v/>
      </c>
      <c r="LC42" s="17" t="str">
        <f>IF('Current Test'!KO$1=0,"",+PropertyTotals!LB42/PropertyTotals!LB$4*100)</f>
        <v/>
      </c>
    </row>
    <row r="43" spans="1:315" x14ac:dyDescent="0.2">
      <c r="A43" s="11" t="s">
        <v>17</v>
      </c>
      <c r="B43" s="19">
        <f t="shared" si="3"/>
        <v>0.93767268119747105</v>
      </c>
      <c r="C43" s="21">
        <f t="shared" si="4"/>
        <v>1.9180153769385313</v>
      </c>
      <c r="D43" s="19">
        <f t="shared" si="5"/>
        <v>2.8983580726795917</v>
      </c>
      <c r="E43" s="17">
        <f t="shared" si="0"/>
        <v>0.98034269574106025</v>
      </c>
      <c r="F43" s="15">
        <f t="shared" si="1"/>
        <v>0</v>
      </c>
      <c r="G43" s="15">
        <f t="shared" si="6"/>
        <v>0</v>
      </c>
      <c r="H43" s="15">
        <f t="shared" si="7"/>
        <v>2.1980676328502415</v>
      </c>
      <c r="I43" s="15">
        <f t="shared" si="8"/>
        <v>2.3809523809523809</v>
      </c>
      <c r="J43" s="15">
        <f t="shared" si="9"/>
        <v>8.8888888888888893</v>
      </c>
      <c r="K43" s="16">
        <f t="shared" si="10"/>
        <v>39</v>
      </c>
      <c r="L43" s="15">
        <f t="shared" si="11"/>
        <v>40</v>
      </c>
      <c r="M43" s="10">
        <f t="shared" si="12"/>
        <v>2.2896714819339263</v>
      </c>
      <c r="N43" s="10">
        <f t="shared" si="13"/>
        <v>1.9180153769385313</v>
      </c>
      <c r="O43" s="11" t="s">
        <v>17</v>
      </c>
      <c r="P43" s="17">
        <f>IF('Current Test'!B$1=0,"",+PropertyTotals!O43/PropertyTotals!O$4*100)</f>
        <v>4.4444444444444446</v>
      </c>
      <c r="Q43" s="17">
        <f>IF('Current Test'!C$1=0,"",+PropertyTotals!P43/PropertyTotals!P$4*100)</f>
        <v>0</v>
      </c>
      <c r="R43" s="17">
        <f>IF('Current Test'!D$1=0,"",+PropertyTotals!Q43/PropertyTotals!Q$4*100)</f>
        <v>2.3809523809523809</v>
      </c>
      <c r="S43" s="17">
        <f>IF('Current Test'!E$1=0,"",+PropertyTotals!R43/PropertyTotals!R$4*100)</f>
        <v>0</v>
      </c>
      <c r="T43" s="17">
        <f>IF('Current Test'!F$1=0,"",+PropertyTotals!S43/PropertyTotals!S$4*100)</f>
        <v>0</v>
      </c>
      <c r="U43" s="17">
        <f>IF('Current Test'!G$1=0,"",+PropertyTotals!T43/PropertyTotals!T$4*100)</f>
        <v>2.3809523809523809</v>
      </c>
      <c r="V43" s="17">
        <f>IF('Current Test'!H$1=0,"",+PropertyTotals!U43/PropertyTotals!U$4*100)</f>
        <v>2.3809523809523809</v>
      </c>
      <c r="W43" s="17">
        <f>IF('Current Test'!I$1=0,"",+PropertyTotals!V43/PropertyTotals!V$4*100)</f>
        <v>0</v>
      </c>
      <c r="X43" s="17">
        <f>IF('Current Test'!J$1=0,"",+PropertyTotals!W43/PropertyTotals!W$4*100)</f>
        <v>0</v>
      </c>
      <c r="Y43" s="17">
        <f>IF('Current Test'!K$1=0,"",+PropertyTotals!X43/PropertyTotals!X$4*100)</f>
        <v>0</v>
      </c>
      <c r="Z43" s="17">
        <f>IF('Current Test'!L$1=0,"",+PropertyTotals!Y43/PropertyTotals!Y$4*100)</f>
        <v>0</v>
      </c>
      <c r="AA43" s="17">
        <f>IF('Current Test'!M$1=0,"",+PropertyTotals!Z43/PropertyTotals!Z$4*100)</f>
        <v>0</v>
      </c>
      <c r="AB43" s="17">
        <f>IF('Current Test'!N$1=0,"",+PropertyTotals!AA43/PropertyTotals!AA$4*100)</f>
        <v>4.4444444444444446</v>
      </c>
      <c r="AC43" s="17">
        <f>IF('Current Test'!O$1=0,"",+PropertyTotals!AB43/PropertyTotals!AB$4*100)</f>
        <v>0</v>
      </c>
      <c r="AD43" s="17">
        <f>IF('Current Test'!P$1=0,"",+PropertyTotals!AC43/PropertyTotals!AC$4*100)</f>
        <v>4.4444444444444446</v>
      </c>
      <c r="AE43" s="17">
        <f>IF('Current Test'!Q$1=0,"",+PropertyTotals!AD43/PropertyTotals!AD$4*100)</f>
        <v>2.3809523809523809</v>
      </c>
      <c r="AF43" s="17">
        <f>IF('Current Test'!R$1=0,"",+PropertyTotals!AE43/PropertyTotals!AE$4*100)</f>
        <v>2.2727272727272729</v>
      </c>
      <c r="AG43" s="17">
        <f>IF('Current Test'!S$1=0,"",+PropertyTotals!AF43/PropertyTotals!AF$4*100)</f>
        <v>4.5454545454545459</v>
      </c>
      <c r="AH43" s="17">
        <f>IF('Current Test'!T$1=0,"",+PropertyTotals!AG43/PropertyTotals!AG$4*100)</f>
        <v>0</v>
      </c>
      <c r="AI43" s="17">
        <f>IF('Current Test'!U$1=0,"",+PropertyTotals!AH43/PropertyTotals!AH$4*100)</f>
        <v>0</v>
      </c>
      <c r="AJ43" s="17">
        <f>IF('Current Test'!V$1=0,"",+PropertyTotals!AI43/PropertyTotals!AI$4*100)</f>
        <v>2.2222222222222223</v>
      </c>
      <c r="AK43" s="17">
        <f>IF('Current Test'!W$1=0,"",+PropertyTotals!AJ43/PropertyTotals!AJ$4*100)</f>
        <v>0</v>
      </c>
      <c r="AL43" s="17">
        <f>IF('Current Test'!X$1=0,"",+PropertyTotals!AK43/PropertyTotals!AK$4*100)</f>
        <v>0</v>
      </c>
      <c r="AM43" s="17">
        <f>IF('Current Test'!Y$1=0,"",+PropertyTotals!AL43/PropertyTotals!AL$4*100)</f>
        <v>2.2727272727272729</v>
      </c>
      <c r="AN43" s="17">
        <f>IF('Current Test'!Z$1=0,"",+PropertyTotals!AM43/PropertyTotals!AM$4*100)</f>
        <v>6.5217391304347823</v>
      </c>
      <c r="AO43" s="17">
        <f>IF('Current Test'!AA$1=0,"",+PropertyTotals!AN43/PropertyTotals!AN$4*100)</f>
        <v>2.3809523809523809</v>
      </c>
      <c r="AP43" s="17">
        <f>IF('Current Test'!AB$1=0,"",+PropertyTotals!AO43/PropertyTotals!AO$4*100)</f>
        <v>0</v>
      </c>
      <c r="AQ43" s="17">
        <f>IF('Current Test'!AC$1=0,"",+PropertyTotals!AP43/PropertyTotals!AP$4*100)</f>
        <v>0</v>
      </c>
      <c r="AR43" s="17">
        <f>IF('Current Test'!AD$1=0,"",+PropertyTotals!AQ43/PropertyTotals!AQ$4*100)</f>
        <v>8.8888888888888893</v>
      </c>
      <c r="AS43" s="17">
        <f>IF('Current Test'!AE$1=0,"",+PropertyTotals!AR43/PropertyTotals!AR$4*100)</f>
        <v>0</v>
      </c>
      <c r="AT43" s="17">
        <f>IF('Current Test'!AF$1=0,"",+PropertyTotals!AS43/PropertyTotals!AS$4*100)</f>
        <v>0</v>
      </c>
      <c r="AU43" s="17">
        <f>IF('Current Test'!AG$1=0,"",+PropertyTotals!AT43/PropertyTotals!AT$4*100)</f>
        <v>2.3255813953488373</v>
      </c>
      <c r="AV43" s="17">
        <f>IF('Current Test'!AH$1=0,"",+PropertyTotals!AU43/PropertyTotals!AU$4*100)</f>
        <v>4.5454545454545459</v>
      </c>
      <c r="AW43" s="17">
        <f>IF('Current Test'!AI$1=0,"",+PropertyTotals!AV43/PropertyTotals!AV$4*100)</f>
        <v>2.2222222222222223</v>
      </c>
      <c r="AX43" s="17">
        <f>IF('Current Test'!AJ$1=0,"",+PropertyTotals!AW43/PropertyTotals!AW$4*100)</f>
        <v>6.8181818181818175</v>
      </c>
      <c r="AY43" s="17">
        <f>IF('Current Test'!AK$1=0,"",+PropertyTotals!AX43/PropertyTotals!AX$4*100)</f>
        <v>0</v>
      </c>
      <c r="AZ43" s="17">
        <f>IF('Current Test'!AL$1=0,"",+PropertyTotals!AY43/PropertyTotals!AY$4*100)</f>
        <v>2.1739130434782608</v>
      </c>
      <c r="BA43" s="17">
        <f>IF('Current Test'!AM$1=0,"",+PropertyTotals!AZ43/PropertyTotals!AZ$4*100)</f>
        <v>4.3478260869565215</v>
      </c>
      <c r="BB43" s="17">
        <f>IF('Current Test'!AN$1=0,"",+PropertyTotals!BA43/PropertyTotals!BA$4*100)</f>
        <v>2.3255813953488373</v>
      </c>
      <c r="BC43" s="17">
        <f>IF('Current Test'!AO$1=0,"",+PropertyTotals!BB43/PropertyTotals!BB$4*100)</f>
        <v>0</v>
      </c>
      <c r="BD43" s="17" t="str">
        <f>IF('Current Test'!AP$1=0,"",+PropertyTotals!BC43/PropertyTotals!BC$4*100)</f>
        <v/>
      </c>
      <c r="BE43" s="17" t="str">
        <f>IF('Current Test'!AQ$1=0,"",+PropertyTotals!BD43/PropertyTotals!BD$4*100)</f>
        <v/>
      </c>
      <c r="BF43" s="17" t="str">
        <f>IF('Current Test'!AR$1=0,"",+PropertyTotals!BE43/PropertyTotals!BE$4*100)</f>
        <v/>
      </c>
      <c r="BG43" s="17" t="str">
        <f>IF('Current Test'!AS$1=0,"",+PropertyTotals!BF43/PropertyTotals!BF$4*100)</f>
        <v/>
      </c>
      <c r="BH43" s="17" t="str">
        <f>IF('Current Test'!AT$1=0,"",+PropertyTotals!BG43/PropertyTotals!BG$4*100)</f>
        <v/>
      </c>
      <c r="BI43" s="17" t="str">
        <f>IF('Current Test'!AU$1=0,"",+PropertyTotals!BH43/PropertyTotals!BH$4*100)</f>
        <v/>
      </c>
      <c r="BJ43" s="17" t="str">
        <f>IF('Current Test'!AV$1=0,"",+PropertyTotals!BI43/PropertyTotals!BI$4*100)</f>
        <v/>
      </c>
      <c r="BK43" s="17" t="str">
        <f>IF('Current Test'!AW$1=0,"",+PropertyTotals!BJ43/PropertyTotals!BJ$4*100)</f>
        <v/>
      </c>
      <c r="BL43" s="17" t="str">
        <f>IF('Current Test'!AX$1=0,"",+PropertyTotals!BK43/PropertyTotals!BK$4*100)</f>
        <v/>
      </c>
      <c r="BM43" s="17" t="str">
        <f>IF('Current Test'!AY$1=0,"",+PropertyTotals!BL43/PropertyTotals!BL$4*100)</f>
        <v/>
      </c>
      <c r="BN43" s="17" t="str">
        <f>IF('Current Test'!AZ$1=0,"",+PropertyTotals!BM43/PropertyTotals!BM$4*100)</f>
        <v/>
      </c>
      <c r="BO43" s="17" t="str">
        <f>IF('Current Test'!BA$1=0,"",+PropertyTotals!BN43/PropertyTotals!BN$4*100)</f>
        <v/>
      </c>
      <c r="BP43" s="17" t="str">
        <f>IF('Current Test'!BB$1=0,"",+PropertyTotals!BO43/PropertyTotals!BO$4*100)</f>
        <v/>
      </c>
      <c r="BQ43" s="17" t="str">
        <f>IF('Current Test'!BC$1=0,"",+PropertyTotals!BP43/PropertyTotals!BP$4*100)</f>
        <v/>
      </c>
      <c r="BR43" s="17" t="str">
        <f>IF('Current Test'!BD$1=0,"",+PropertyTotals!BQ43/PropertyTotals!BQ$4*100)</f>
        <v/>
      </c>
      <c r="BS43" s="17" t="str">
        <f>IF('Current Test'!BE$1=0,"",+PropertyTotals!BR43/PropertyTotals!BR$4*100)</f>
        <v/>
      </c>
      <c r="BT43" s="17" t="str">
        <f>IF('Current Test'!BF$1=0,"",+PropertyTotals!BS43/PropertyTotals!BS$4*100)</f>
        <v/>
      </c>
      <c r="BU43" s="17" t="str">
        <f>IF('Current Test'!BG$1=0,"",+PropertyTotals!BT43/PropertyTotals!BT$4*100)</f>
        <v/>
      </c>
      <c r="BV43" s="17" t="str">
        <f>IF('Current Test'!BH$1=0,"",+PropertyTotals!BU43/PropertyTotals!BU$4*100)</f>
        <v/>
      </c>
      <c r="BW43" s="17" t="str">
        <f>IF('Current Test'!BI$1=0,"",+PropertyTotals!BV43/PropertyTotals!BV$4*100)</f>
        <v/>
      </c>
      <c r="BX43" s="17" t="str">
        <f>IF('Current Test'!BJ$1=0,"",+PropertyTotals!BW43/PropertyTotals!BW$4*100)</f>
        <v/>
      </c>
      <c r="BY43" s="17" t="str">
        <f>IF('Current Test'!BK$1=0,"",+PropertyTotals!BX43/PropertyTotals!BX$4*100)</f>
        <v/>
      </c>
      <c r="BZ43" s="17" t="str">
        <f>IF('Current Test'!BL$1=0,"",+PropertyTotals!BY43/PropertyTotals!BY$4*100)</f>
        <v/>
      </c>
      <c r="CA43" s="17" t="str">
        <f>IF('Current Test'!BM$1=0,"",+PropertyTotals!BZ43/PropertyTotals!BZ$4*100)</f>
        <v/>
      </c>
      <c r="CB43" s="17" t="str">
        <f>IF('Current Test'!BN$1=0,"",+PropertyTotals!CA43/PropertyTotals!CA$4*100)</f>
        <v/>
      </c>
      <c r="CC43" s="17" t="str">
        <f>IF('Current Test'!BO$1=0,"",+PropertyTotals!CB43/PropertyTotals!CB$4*100)</f>
        <v/>
      </c>
      <c r="CD43" s="17" t="str">
        <f>IF('Current Test'!BP$1=0,"",+PropertyTotals!CC43/PropertyTotals!CC$4*100)</f>
        <v/>
      </c>
      <c r="CE43" s="17" t="str">
        <f>IF('Current Test'!BQ$1=0,"",+PropertyTotals!CD43/PropertyTotals!CD$4*100)</f>
        <v/>
      </c>
      <c r="CF43" s="17" t="str">
        <f>IF('Current Test'!BR$1=0,"",+PropertyTotals!CE43/PropertyTotals!CE$4*100)</f>
        <v/>
      </c>
      <c r="CG43" s="17" t="str">
        <f>IF('Current Test'!BS$1=0,"",+PropertyTotals!CF43/PropertyTotals!CF$4*100)</f>
        <v/>
      </c>
      <c r="CH43" s="17" t="str">
        <f>IF('Current Test'!BT$1=0,"",+PropertyTotals!CG43/PropertyTotals!CG$4*100)</f>
        <v/>
      </c>
      <c r="CI43" s="17" t="str">
        <f>IF('Current Test'!BU$1=0,"",+PropertyTotals!CH43/PropertyTotals!CH$4*100)</f>
        <v/>
      </c>
      <c r="CJ43" s="17" t="str">
        <f>IF('Current Test'!BV$1=0,"",+PropertyTotals!CI43/PropertyTotals!CI$4*100)</f>
        <v/>
      </c>
      <c r="CK43" s="17" t="str">
        <f>IF('Current Test'!BW$1=0,"",+PropertyTotals!CJ43/PropertyTotals!CJ$4*100)</f>
        <v/>
      </c>
      <c r="CL43" s="17" t="str">
        <f>IF('Current Test'!BX$1=0,"",+PropertyTotals!CK43/PropertyTotals!CK$4*100)</f>
        <v/>
      </c>
      <c r="CM43" s="17" t="str">
        <f>IF('Current Test'!BY$1=0,"",+PropertyTotals!CL43/PropertyTotals!CL$4*100)</f>
        <v/>
      </c>
      <c r="CN43" s="17" t="str">
        <f>IF('Current Test'!BZ$1=0,"",+PropertyTotals!CM43/PropertyTotals!CM$4*100)</f>
        <v/>
      </c>
      <c r="CO43" s="17" t="str">
        <f>IF('Current Test'!CA$1=0,"",+PropertyTotals!CN43/PropertyTotals!CN$4*100)</f>
        <v/>
      </c>
      <c r="CP43" s="17" t="str">
        <f>IF('Current Test'!CB$1=0,"",+PropertyTotals!CO43/PropertyTotals!CO$4*100)</f>
        <v/>
      </c>
      <c r="CQ43" s="17" t="str">
        <f>IF('Current Test'!CC$1=0,"",+PropertyTotals!CP43/PropertyTotals!CP$4*100)</f>
        <v/>
      </c>
      <c r="CR43" s="17" t="str">
        <f>IF('Current Test'!CD$1=0,"",+PropertyTotals!CQ43/PropertyTotals!CQ$4*100)</f>
        <v/>
      </c>
      <c r="CS43" s="17" t="str">
        <f>IF('Current Test'!CE$1=0,"",+PropertyTotals!CR43/PropertyTotals!CR$4*100)</f>
        <v/>
      </c>
      <c r="CT43" s="17" t="str">
        <f>IF('Current Test'!CF$1=0,"",+PropertyTotals!CS43/PropertyTotals!CS$4*100)</f>
        <v/>
      </c>
      <c r="CU43" s="17" t="str">
        <f>IF('Current Test'!CG$1=0,"",+PropertyTotals!CT43/PropertyTotals!CT$4*100)</f>
        <v/>
      </c>
      <c r="CV43" s="17" t="str">
        <f>IF('Current Test'!CH$1=0,"",+PropertyTotals!CU43/PropertyTotals!CU$4*100)</f>
        <v/>
      </c>
      <c r="CW43" s="17" t="str">
        <f>IF('Current Test'!CI$1=0,"",+PropertyTotals!CV43/PropertyTotals!CV$4*100)</f>
        <v/>
      </c>
      <c r="CX43" s="17" t="str">
        <f>IF('Current Test'!CJ$1=0,"",+PropertyTotals!CW43/PropertyTotals!CW$4*100)</f>
        <v/>
      </c>
      <c r="CY43" s="17" t="str">
        <f>IF('Current Test'!CK$1=0,"",+PropertyTotals!CX43/PropertyTotals!CX$4*100)</f>
        <v/>
      </c>
      <c r="CZ43" s="17" t="str">
        <f>IF('Current Test'!CL$1=0,"",+PropertyTotals!CY43/PropertyTotals!CY$4*100)</f>
        <v/>
      </c>
      <c r="DA43" s="17" t="str">
        <f>IF('Current Test'!CM$1=0,"",+PropertyTotals!CZ43/PropertyTotals!CZ$4*100)</f>
        <v/>
      </c>
      <c r="DB43" s="17" t="str">
        <f>IF('Current Test'!CN$1=0,"",+PropertyTotals!DA43/PropertyTotals!DA$4*100)</f>
        <v/>
      </c>
      <c r="DC43" s="17" t="str">
        <f>IF('Current Test'!CO$1=0,"",+PropertyTotals!DB43/PropertyTotals!DB$4*100)</f>
        <v/>
      </c>
      <c r="DD43" s="17" t="str">
        <f>IF('Current Test'!CP$1=0,"",+PropertyTotals!DC43/PropertyTotals!DC$4*100)</f>
        <v/>
      </c>
      <c r="DE43" s="17" t="str">
        <f>IF('Current Test'!CQ$1=0,"",+PropertyTotals!DD43/PropertyTotals!DD$4*100)</f>
        <v/>
      </c>
      <c r="DF43" s="17" t="str">
        <f>IF('Current Test'!CR$1=0,"",+PropertyTotals!DE43/PropertyTotals!DE$4*100)</f>
        <v/>
      </c>
      <c r="DG43" s="17" t="str">
        <f>IF('Current Test'!CS$1=0,"",+PropertyTotals!DF43/PropertyTotals!DF$4*100)</f>
        <v/>
      </c>
      <c r="DH43" s="17" t="str">
        <f>IF('Current Test'!CT$1=0,"",+PropertyTotals!DG43/PropertyTotals!DG$4*100)</f>
        <v/>
      </c>
      <c r="DI43" s="17" t="str">
        <f>IF('Current Test'!CU$1=0,"",+PropertyTotals!DH43/PropertyTotals!DH$4*100)</f>
        <v/>
      </c>
      <c r="DJ43" s="17" t="str">
        <f>IF('Current Test'!CV$1=0,"",+PropertyTotals!DI43/PropertyTotals!DI$4*100)</f>
        <v/>
      </c>
      <c r="DK43" s="17" t="str">
        <f>IF('Current Test'!CW$1=0,"",+PropertyTotals!DJ43/PropertyTotals!DJ$4*100)</f>
        <v/>
      </c>
      <c r="DL43" s="17" t="str">
        <f>IF('Current Test'!CX$1=0,"",+PropertyTotals!DK43/PropertyTotals!DK$4*100)</f>
        <v/>
      </c>
      <c r="DM43" s="17" t="str">
        <f>IF('Current Test'!CY$1=0,"",+PropertyTotals!DL43/PropertyTotals!DL$4*100)</f>
        <v/>
      </c>
      <c r="DN43" s="17" t="str">
        <f>IF('Current Test'!CZ$1=0,"",+PropertyTotals!DM43/PropertyTotals!DM$4*100)</f>
        <v/>
      </c>
      <c r="DO43" s="17" t="str">
        <f>IF('Current Test'!DA$1=0,"",+PropertyTotals!DN43/PropertyTotals!DN$4*100)</f>
        <v/>
      </c>
      <c r="DP43" s="17" t="str">
        <f>IF('Current Test'!DB$1=0,"",+PropertyTotals!DO43/PropertyTotals!DO$4*100)</f>
        <v/>
      </c>
      <c r="DQ43" s="17" t="str">
        <f>IF('Current Test'!DC$1=0,"",+PropertyTotals!DP43/PropertyTotals!DP$4*100)</f>
        <v/>
      </c>
      <c r="DR43" s="17" t="str">
        <f>IF('Current Test'!DD$1=0,"",+PropertyTotals!DQ43/PropertyTotals!DQ$4*100)</f>
        <v/>
      </c>
      <c r="DS43" s="17" t="str">
        <f>IF('Current Test'!DE$1=0,"",+PropertyTotals!DR43/PropertyTotals!DR$4*100)</f>
        <v/>
      </c>
      <c r="DT43" s="17" t="str">
        <f>IF('Current Test'!DF$1=0,"",+PropertyTotals!DS43/PropertyTotals!DS$4*100)</f>
        <v/>
      </c>
      <c r="DU43" s="17" t="str">
        <f>IF('Current Test'!DG$1=0,"",+PropertyTotals!DT43/PropertyTotals!DT$4*100)</f>
        <v/>
      </c>
      <c r="DV43" s="17" t="str">
        <f>IF('Current Test'!DH$1=0,"",+PropertyTotals!DU43/PropertyTotals!DU$4*100)</f>
        <v/>
      </c>
      <c r="DW43" s="17" t="str">
        <f>IF('Current Test'!DI$1=0,"",+PropertyTotals!DV43/PropertyTotals!DV$4*100)</f>
        <v/>
      </c>
      <c r="DX43" s="17" t="str">
        <f>IF('Current Test'!DJ$1=0,"",+PropertyTotals!DW43/PropertyTotals!DW$4*100)</f>
        <v/>
      </c>
      <c r="DY43" s="17" t="str">
        <f>IF('Current Test'!DK$1=0,"",+PropertyTotals!DX43/PropertyTotals!DX$4*100)</f>
        <v/>
      </c>
      <c r="DZ43" s="17" t="str">
        <f>IF('Current Test'!DL$1=0,"",+PropertyTotals!DY43/PropertyTotals!DY$4*100)</f>
        <v/>
      </c>
      <c r="EA43" s="17" t="str">
        <f>IF('Current Test'!DM$1=0,"",+PropertyTotals!DZ43/PropertyTotals!DZ$4*100)</f>
        <v/>
      </c>
      <c r="EB43" s="17" t="str">
        <f>IF('Current Test'!DN$1=0,"",+PropertyTotals!EA43/PropertyTotals!EA$4*100)</f>
        <v/>
      </c>
      <c r="EC43" s="17" t="str">
        <f>IF('Current Test'!DO$1=0,"",+PropertyTotals!EB43/PropertyTotals!EB$4*100)</f>
        <v/>
      </c>
      <c r="ED43" s="17" t="str">
        <f>IF('Current Test'!DP$1=0,"",+PropertyTotals!EC43/PropertyTotals!EC$4*100)</f>
        <v/>
      </c>
      <c r="EE43" s="17" t="str">
        <f>IF('Current Test'!DQ$1=0,"",+PropertyTotals!ED43/PropertyTotals!ED$4*100)</f>
        <v/>
      </c>
      <c r="EF43" s="17" t="str">
        <f>IF('Current Test'!DR$1=0,"",+PropertyTotals!EE43/PropertyTotals!EE$4*100)</f>
        <v/>
      </c>
      <c r="EG43" s="17" t="str">
        <f>IF('Current Test'!DS$1=0,"",+PropertyTotals!EF43/PropertyTotals!EF$4*100)</f>
        <v/>
      </c>
      <c r="EH43" s="17" t="str">
        <f>IF('Current Test'!DT$1=0,"",+PropertyTotals!EG43/PropertyTotals!EG$4*100)</f>
        <v/>
      </c>
      <c r="EI43" s="17" t="str">
        <f>IF('Current Test'!DU$1=0,"",+PropertyTotals!EH43/PropertyTotals!EH$4*100)</f>
        <v/>
      </c>
      <c r="EJ43" s="17" t="str">
        <f>IF('Current Test'!DV$1=0,"",+PropertyTotals!EI43/PropertyTotals!EI$4*100)</f>
        <v/>
      </c>
      <c r="EK43" s="17" t="str">
        <f>IF('Current Test'!DW$1=0,"",+PropertyTotals!EJ43/PropertyTotals!EJ$4*100)</f>
        <v/>
      </c>
      <c r="EL43" s="17" t="str">
        <f>IF('Current Test'!DX$1=0,"",+PropertyTotals!EK43/PropertyTotals!EK$4*100)</f>
        <v/>
      </c>
      <c r="EM43" s="17" t="str">
        <f>IF('Current Test'!DY$1=0,"",+PropertyTotals!EL43/PropertyTotals!EL$4*100)</f>
        <v/>
      </c>
      <c r="EN43" s="17" t="str">
        <f>IF('Current Test'!DZ$1=0,"",+PropertyTotals!EM43/PropertyTotals!EM$4*100)</f>
        <v/>
      </c>
      <c r="EO43" s="17" t="str">
        <f>IF('Current Test'!EA$1=0,"",+PropertyTotals!EN43/PropertyTotals!EN$4*100)</f>
        <v/>
      </c>
      <c r="EP43" s="17" t="str">
        <f>IF('Current Test'!EB$1=0,"",+PropertyTotals!EO43/PropertyTotals!EO$4*100)</f>
        <v/>
      </c>
      <c r="EQ43" s="17" t="str">
        <f>IF('Current Test'!EC$1=0,"",+PropertyTotals!EP43/PropertyTotals!EP$4*100)</f>
        <v/>
      </c>
      <c r="ER43" s="17" t="str">
        <f>IF('Current Test'!ED$1=0,"",+PropertyTotals!EQ43/PropertyTotals!EQ$4*100)</f>
        <v/>
      </c>
      <c r="ES43" s="17" t="str">
        <f>IF('Current Test'!EE$1=0,"",+PropertyTotals!ER43/PropertyTotals!ER$4*100)</f>
        <v/>
      </c>
      <c r="ET43" s="17" t="str">
        <f>IF('Current Test'!EF$1=0,"",+PropertyTotals!ES43/PropertyTotals!ES$4*100)</f>
        <v/>
      </c>
      <c r="EU43" s="17" t="str">
        <f>IF('Current Test'!EG$1=0,"",+PropertyTotals!ET43/PropertyTotals!ET$4*100)</f>
        <v/>
      </c>
      <c r="EV43" s="17" t="str">
        <f>IF('Current Test'!EH$1=0,"",+PropertyTotals!EU43/PropertyTotals!EU$4*100)</f>
        <v/>
      </c>
      <c r="EW43" s="17" t="str">
        <f>IF('Current Test'!EI$1=0,"",+PropertyTotals!EV43/PropertyTotals!EV$4*100)</f>
        <v/>
      </c>
      <c r="EX43" s="17" t="str">
        <f>IF('Current Test'!EJ$1=0,"",+PropertyTotals!EW43/PropertyTotals!EW$4*100)</f>
        <v/>
      </c>
      <c r="EY43" s="17" t="str">
        <f>IF('Current Test'!EK$1=0,"",+PropertyTotals!EX43/PropertyTotals!EX$4*100)</f>
        <v/>
      </c>
      <c r="EZ43" s="17" t="str">
        <f>IF('Current Test'!EL$1=0,"",+PropertyTotals!EY43/PropertyTotals!EY$4*100)</f>
        <v/>
      </c>
      <c r="FA43" s="17" t="str">
        <f>IF('Current Test'!EM$1=0,"",+PropertyTotals!EZ43/PropertyTotals!EZ$4*100)</f>
        <v/>
      </c>
      <c r="FB43" s="17" t="str">
        <f>IF('Current Test'!EN$1=0,"",+PropertyTotals!FA43/PropertyTotals!FA$4*100)</f>
        <v/>
      </c>
      <c r="FC43" s="17" t="str">
        <f>IF('Current Test'!EO$1=0,"",+PropertyTotals!FB43/PropertyTotals!FB$4*100)</f>
        <v/>
      </c>
      <c r="FD43" s="17" t="str">
        <f>IF('Current Test'!EP$1=0,"",+PropertyTotals!FC43/PropertyTotals!FC$4*100)</f>
        <v/>
      </c>
      <c r="FE43" s="17" t="str">
        <f>IF('Current Test'!EQ$1=0,"",+PropertyTotals!FD43/PropertyTotals!FD$4*100)</f>
        <v/>
      </c>
      <c r="FF43" s="17" t="str">
        <f>IF('Current Test'!ER$1=0,"",+PropertyTotals!FE43/PropertyTotals!FE$4*100)</f>
        <v/>
      </c>
      <c r="FG43" s="17" t="str">
        <f>IF('Current Test'!ES$1=0,"",+PropertyTotals!FF43/PropertyTotals!FF$4*100)</f>
        <v/>
      </c>
      <c r="FH43" s="17" t="str">
        <f>IF('Current Test'!ET$1=0,"",+PropertyTotals!FG43/PropertyTotals!FG$4*100)</f>
        <v/>
      </c>
      <c r="FI43" s="17" t="str">
        <f>IF('Current Test'!EU$1=0,"",+PropertyTotals!FH43/PropertyTotals!FH$4*100)</f>
        <v/>
      </c>
      <c r="FJ43" s="17" t="str">
        <f>IF('Current Test'!EV$1=0,"",+PropertyTotals!FI43/PropertyTotals!FI$4*100)</f>
        <v/>
      </c>
      <c r="FK43" s="17" t="str">
        <f>IF('Current Test'!EW$1=0,"",+PropertyTotals!FJ43/PropertyTotals!FJ$4*100)</f>
        <v/>
      </c>
      <c r="FL43" s="17" t="str">
        <f>IF('Current Test'!EX$1=0,"",+PropertyTotals!FK43/PropertyTotals!FK$4*100)</f>
        <v/>
      </c>
      <c r="FM43" s="17" t="str">
        <f>IF('Current Test'!EY$1=0,"",+PropertyTotals!FL43/PropertyTotals!FL$4*100)</f>
        <v/>
      </c>
      <c r="FN43" s="17" t="str">
        <f>IF('Current Test'!EZ$1=0,"",+PropertyTotals!FM43/PropertyTotals!FM$4*100)</f>
        <v/>
      </c>
      <c r="FO43" s="17" t="str">
        <f>IF('Current Test'!FA$1=0,"",+PropertyTotals!FN43/PropertyTotals!FN$4*100)</f>
        <v/>
      </c>
      <c r="FP43" s="17" t="str">
        <f>IF('Current Test'!FB$1=0,"",+PropertyTotals!FO43/PropertyTotals!FO$4*100)</f>
        <v/>
      </c>
      <c r="FQ43" s="17" t="str">
        <f>IF('Current Test'!FC$1=0,"",+PropertyTotals!FP43/PropertyTotals!FP$4*100)</f>
        <v/>
      </c>
      <c r="FR43" s="17" t="str">
        <f>IF('Current Test'!FD$1=0,"",+PropertyTotals!FQ43/PropertyTotals!FQ$4*100)</f>
        <v/>
      </c>
      <c r="FS43" s="17" t="str">
        <f>IF('Current Test'!FE$1=0,"",+PropertyTotals!FR43/PropertyTotals!FR$4*100)</f>
        <v/>
      </c>
      <c r="FT43" s="17" t="str">
        <f>IF('Current Test'!FF$1=0,"",+PropertyTotals!FS43/PropertyTotals!FS$4*100)</f>
        <v/>
      </c>
      <c r="FU43" s="17" t="str">
        <f>IF('Current Test'!FG$1=0,"",+PropertyTotals!FT43/PropertyTotals!FT$4*100)</f>
        <v/>
      </c>
      <c r="FV43" s="17" t="str">
        <f>IF('Current Test'!FH$1=0,"",+PropertyTotals!FU43/PropertyTotals!FU$4*100)</f>
        <v/>
      </c>
      <c r="FW43" s="17" t="str">
        <f>IF('Current Test'!FI$1=0,"",+PropertyTotals!FV43/PropertyTotals!FV$4*100)</f>
        <v/>
      </c>
      <c r="FX43" s="17" t="str">
        <f>IF('Current Test'!FJ$1=0,"",+PropertyTotals!FW43/PropertyTotals!FW$4*100)</f>
        <v/>
      </c>
      <c r="FY43" s="17" t="str">
        <f>IF('Current Test'!FK$1=0,"",+PropertyTotals!FX43/PropertyTotals!FX$4*100)</f>
        <v/>
      </c>
      <c r="FZ43" s="17" t="str">
        <f>IF('Current Test'!FL$1=0,"",+PropertyTotals!FY43/PropertyTotals!FY$4*100)</f>
        <v/>
      </c>
      <c r="GA43" s="17" t="str">
        <f>IF('Current Test'!FM$1=0,"",+PropertyTotals!FZ43/PropertyTotals!FZ$4*100)</f>
        <v/>
      </c>
      <c r="GB43" s="17" t="str">
        <f>IF('Current Test'!FN$1=0,"",+PropertyTotals!GA43/PropertyTotals!GA$4*100)</f>
        <v/>
      </c>
      <c r="GC43" s="17" t="str">
        <f>IF('Current Test'!FO$1=0,"",+PropertyTotals!GB43/PropertyTotals!GB$4*100)</f>
        <v/>
      </c>
      <c r="GD43" s="17" t="str">
        <f>IF('Current Test'!FP$1=0,"",+PropertyTotals!GC43/PropertyTotals!GC$4*100)</f>
        <v/>
      </c>
      <c r="GE43" s="17" t="str">
        <f>IF('Current Test'!FQ$1=0,"",+PropertyTotals!GD43/PropertyTotals!GD$4*100)</f>
        <v/>
      </c>
      <c r="GF43" s="17" t="str">
        <f>IF('Current Test'!FR$1=0,"",+PropertyTotals!GE43/PropertyTotals!GE$4*100)</f>
        <v/>
      </c>
      <c r="GG43" s="17" t="str">
        <f>IF('Current Test'!FS$1=0,"",+PropertyTotals!GF43/PropertyTotals!GF$4*100)</f>
        <v/>
      </c>
      <c r="GH43" s="17" t="str">
        <f>IF('Current Test'!FT$1=0,"",+PropertyTotals!GG43/PropertyTotals!GG$4*100)</f>
        <v/>
      </c>
      <c r="GI43" s="17" t="str">
        <f>IF('Current Test'!FU$1=0,"",+PropertyTotals!GH43/PropertyTotals!GH$4*100)</f>
        <v/>
      </c>
      <c r="GJ43" s="17" t="str">
        <f>IF('Current Test'!FV$1=0,"",+PropertyTotals!GI43/PropertyTotals!GI$4*100)</f>
        <v/>
      </c>
      <c r="GK43" s="17" t="str">
        <f>IF('Current Test'!FW$1=0,"",+PropertyTotals!GJ43/PropertyTotals!GJ$4*100)</f>
        <v/>
      </c>
      <c r="GL43" s="17" t="str">
        <f>IF('Current Test'!FX$1=0,"",+PropertyTotals!GK43/PropertyTotals!GK$4*100)</f>
        <v/>
      </c>
      <c r="GM43" s="17" t="str">
        <f>IF('Current Test'!FY$1=0,"",+PropertyTotals!GL43/PropertyTotals!GL$4*100)</f>
        <v/>
      </c>
      <c r="GN43" s="17" t="str">
        <f>IF('Current Test'!FZ$1=0,"",+PropertyTotals!GM43/PropertyTotals!GM$4*100)</f>
        <v/>
      </c>
      <c r="GO43" s="17" t="str">
        <f>IF('Current Test'!GA$1=0,"",+PropertyTotals!GN43/PropertyTotals!GN$4*100)</f>
        <v/>
      </c>
      <c r="GP43" s="17" t="str">
        <f>IF('Current Test'!GB$1=0,"",+PropertyTotals!GO43/PropertyTotals!GO$4*100)</f>
        <v/>
      </c>
      <c r="GQ43" s="17" t="str">
        <f>IF('Current Test'!GC$1=0,"",+PropertyTotals!GP43/PropertyTotals!GP$4*100)</f>
        <v/>
      </c>
      <c r="GR43" s="17" t="str">
        <f>IF('Current Test'!GD$1=0,"",+PropertyTotals!GQ43/PropertyTotals!GQ$4*100)</f>
        <v/>
      </c>
      <c r="GS43" s="17" t="str">
        <f>IF('Current Test'!GE$1=0,"",+PropertyTotals!GR43/PropertyTotals!GR$4*100)</f>
        <v/>
      </c>
      <c r="GT43" s="17" t="str">
        <f>IF('Current Test'!GF$1=0,"",+PropertyTotals!GS43/PropertyTotals!GS$4*100)</f>
        <v/>
      </c>
      <c r="GU43" s="17" t="str">
        <f>IF('Current Test'!GG$1=0,"",+PropertyTotals!GT43/PropertyTotals!GT$4*100)</f>
        <v/>
      </c>
      <c r="GV43" s="17" t="str">
        <f>IF('Current Test'!GH$1=0,"",+PropertyTotals!GU43/PropertyTotals!GU$4*100)</f>
        <v/>
      </c>
      <c r="GW43" s="17" t="str">
        <f>IF('Current Test'!GI$1=0,"",+PropertyTotals!GV43/PropertyTotals!GV$4*100)</f>
        <v/>
      </c>
      <c r="GX43" s="17" t="str">
        <f>IF('Current Test'!GJ$1=0,"",+PropertyTotals!GW43/PropertyTotals!GW$4*100)</f>
        <v/>
      </c>
      <c r="GY43" s="17" t="str">
        <f>IF('Current Test'!GK$1=0,"",+PropertyTotals!GX43/PropertyTotals!GX$4*100)</f>
        <v/>
      </c>
      <c r="GZ43" s="17" t="str">
        <f>IF('Current Test'!GL$1=0,"",+PropertyTotals!GY43/PropertyTotals!GY$4*100)</f>
        <v/>
      </c>
      <c r="HA43" s="17" t="str">
        <f>IF('Current Test'!GM$1=0,"",+PropertyTotals!GZ43/PropertyTotals!GZ$4*100)</f>
        <v/>
      </c>
      <c r="HB43" s="17" t="str">
        <f>IF('Current Test'!GN$1=0,"",+PropertyTotals!HA43/PropertyTotals!HA$4*100)</f>
        <v/>
      </c>
      <c r="HC43" s="17" t="str">
        <f>IF('Current Test'!GO$1=0,"",+PropertyTotals!HB43/PropertyTotals!HB$4*100)</f>
        <v/>
      </c>
      <c r="HD43" s="17" t="str">
        <f>IF('Current Test'!GP$1=0,"",+PropertyTotals!HC43/PropertyTotals!HC$4*100)</f>
        <v/>
      </c>
      <c r="HE43" s="17" t="str">
        <f>IF('Current Test'!GQ$1=0,"",+PropertyTotals!HD43/PropertyTotals!HD$4*100)</f>
        <v/>
      </c>
      <c r="HF43" s="17" t="str">
        <f>IF('Current Test'!GR$1=0,"",+PropertyTotals!HE43/PropertyTotals!HE$4*100)</f>
        <v/>
      </c>
      <c r="HG43" s="17" t="str">
        <f>IF('Current Test'!GS$1=0,"",+PropertyTotals!HF43/PropertyTotals!HF$4*100)</f>
        <v/>
      </c>
      <c r="HH43" s="17" t="str">
        <f>IF('Current Test'!GT$1=0,"",+PropertyTotals!HG43/PropertyTotals!HG$4*100)</f>
        <v/>
      </c>
      <c r="HI43" s="17" t="str">
        <f>IF('Current Test'!GU$1=0,"",+PropertyTotals!HH43/PropertyTotals!HH$4*100)</f>
        <v/>
      </c>
      <c r="HJ43" s="17" t="str">
        <f>IF('Current Test'!GV$1=0,"",+PropertyTotals!HI43/PropertyTotals!HI$4*100)</f>
        <v/>
      </c>
      <c r="HK43" s="17" t="str">
        <f>IF('Current Test'!GW$1=0,"",+PropertyTotals!HJ43/PropertyTotals!HJ$4*100)</f>
        <v/>
      </c>
      <c r="HL43" s="17" t="str">
        <f>IF('Current Test'!GX$1=0,"",+PropertyTotals!HK43/PropertyTotals!HK$4*100)</f>
        <v/>
      </c>
      <c r="HM43" s="17" t="str">
        <f>IF('Current Test'!GY$1=0,"",+PropertyTotals!HL43/PropertyTotals!HL$4*100)</f>
        <v/>
      </c>
      <c r="HN43" s="17" t="str">
        <f>IF('Current Test'!GZ$1=0,"",+PropertyTotals!HM43/PropertyTotals!HM$4*100)</f>
        <v/>
      </c>
      <c r="HO43" s="17" t="str">
        <f>IF('Current Test'!HA$1=0,"",+PropertyTotals!HN43/PropertyTotals!HN$4*100)</f>
        <v/>
      </c>
      <c r="HP43" s="17" t="str">
        <f>IF('Current Test'!HB$1=0,"",+PropertyTotals!HO43/PropertyTotals!HO$4*100)</f>
        <v/>
      </c>
      <c r="HQ43" s="17" t="str">
        <f>IF('Current Test'!HC$1=0,"",+PropertyTotals!HP43/PropertyTotals!HP$4*100)</f>
        <v/>
      </c>
      <c r="HR43" s="17" t="str">
        <f>IF('Current Test'!HD$1=0,"",+PropertyTotals!HQ43/PropertyTotals!HQ$4*100)</f>
        <v/>
      </c>
      <c r="HS43" s="17" t="str">
        <f>IF('Current Test'!HE$1=0,"",+PropertyTotals!HR43/PropertyTotals!HR$4*100)</f>
        <v/>
      </c>
      <c r="HT43" s="17" t="str">
        <f>IF('Current Test'!HF$1=0,"",+PropertyTotals!HS43/PropertyTotals!HS$4*100)</f>
        <v/>
      </c>
      <c r="HU43" s="17" t="str">
        <f>IF('Current Test'!HG$1=0,"",+PropertyTotals!HT43/PropertyTotals!HT$4*100)</f>
        <v/>
      </c>
      <c r="HV43" s="17" t="str">
        <f>IF('Current Test'!HH$1=0,"",+PropertyTotals!HU43/PropertyTotals!HU$4*100)</f>
        <v/>
      </c>
      <c r="HW43" s="17" t="str">
        <f>IF('Current Test'!HI$1=0,"",+PropertyTotals!HV43/PropertyTotals!HV$4*100)</f>
        <v/>
      </c>
      <c r="HX43" s="17" t="str">
        <f>IF('Current Test'!HJ$1=0,"",+PropertyTotals!HW43/PropertyTotals!HW$4*100)</f>
        <v/>
      </c>
      <c r="HY43" s="17" t="str">
        <f>IF('Current Test'!HK$1=0,"",+PropertyTotals!HX43/PropertyTotals!HX$4*100)</f>
        <v/>
      </c>
      <c r="HZ43" s="17" t="str">
        <f>IF('Current Test'!HL$1=0,"",+PropertyTotals!HY43/PropertyTotals!HY$4*100)</f>
        <v/>
      </c>
      <c r="IA43" s="17" t="str">
        <f>IF('Current Test'!HM$1=0,"",+PropertyTotals!HZ43/PropertyTotals!HZ$4*100)</f>
        <v/>
      </c>
      <c r="IB43" s="17" t="str">
        <f>IF('Current Test'!HN$1=0,"",+PropertyTotals!IA43/PropertyTotals!IA$4*100)</f>
        <v/>
      </c>
      <c r="IC43" s="17" t="str">
        <f>IF('Current Test'!HO$1=0,"",+PropertyTotals!IB43/PropertyTotals!IB$4*100)</f>
        <v/>
      </c>
      <c r="ID43" s="17" t="str">
        <f>IF('Current Test'!HP$1=0,"",+PropertyTotals!IC43/PropertyTotals!IC$4*100)</f>
        <v/>
      </c>
      <c r="IE43" s="17" t="str">
        <f>IF('Current Test'!HQ$1=0,"",+PropertyTotals!ID43/PropertyTotals!ID$4*100)</f>
        <v/>
      </c>
      <c r="IF43" s="17" t="str">
        <f>IF('Current Test'!HR$1=0,"",+PropertyTotals!IE43/PropertyTotals!IE$4*100)</f>
        <v/>
      </c>
      <c r="IG43" s="17" t="str">
        <f>IF('Current Test'!HS$1=0,"",+PropertyTotals!IF43/PropertyTotals!IF$4*100)</f>
        <v/>
      </c>
      <c r="IH43" s="17" t="str">
        <f>IF('Current Test'!HT$1=0,"",+PropertyTotals!IG43/PropertyTotals!IG$4*100)</f>
        <v/>
      </c>
      <c r="II43" s="17" t="str">
        <f>IF('Current Test'!HU$1=0,"",+PropertyTotals!IH43/PropertyTotals!IH$4*100)</f>
        <v/>
      </c>
      <c r="IJ43" s="17" t="str">
        <f>IF('Current Test'!HV$1=0,"",+PropertyTotals!II43/PropertyTotals!II$4*100)</f>
        <v/>
      </c>
      <c r="IK43" s="17" t="str">
        <f>IF('Current Test'!HW$1=0,"",+PropertyTotals!IJ43/PropertyTotals!IJ$4*100)</f>
        <v/>
      </c>
      <c r="IL43" s="17" t="str">
        <f>IF('Current Test'!HX$1=0,"",+PropertyTotals!IK43/PropertyTotals!IK$4*100)</f>
        <v/>
      </c>
      <c r="IM43" s="17" t="str">
        <f>IF('Current Test'!HY$1=0,"",+PropertyTotals!IL43/PropertyTotals!IL$4*100)</f>
        <v/>
      </c>
      <c r="IN43" s="17" t="str">
        <f>IF('Current Test'!HZ$1=0,"",+PropertyTotals!IM43/PropertyTotals!IM$4*100)</f>
        <v/>
      </c>
      <c r="IO43" s="17" t="str">
        <f>IF('Current Test'!IA$1=0,"",+PropertyTotals!IN43/PropertyTotals!IN$4*100)</f>
        <v/>
      </c>
      <c r="IP43" s="17" t="str">
        <f>IF('Current Test'!IB$1=0,"",+PropertyTotals!IO43/PropertyTotals!IO$4*100)</f>
        <v/>
      </c>
      <c r="IQ43" s="17" t="str">
        <f>IF('Current Test'!IC$1=0,"",+PropertyTotals!IP43/PropertyTotals!IP$4*100)</f>
        <v/>
      </c>
      <c r="IR43" s="17" t="str">
        <f>IF('Current Test'!ID$1=0,"",+PropertyTotals!IQ43/PropertyTotals!IQ$4*100)</f>
        <v/>
      </c>
      <c r="IS43" s="17" t="str">
        <f>IF('Current Test'!IE$1=0,"",+PropertyTotals!IR43/PropertyTotals!IR$4*100)</f>
        <v/>
      </c>
      <c r="IT43" s="17" t="str">
        <f>IF('Current Test'!IF$1=0,"",+PropertyTotals!IS43/PropertyTotals!IS$4*100)</f>
        <v/>
      </c>
      <c r="IU43" s="17" t="str">
        <f>IF('Current Test'!IG$1=0,"",+PropertyTotals!IT43/PropertyTotals!IT$4*100)</f>
        <v/>
      </c>
      <c r="IV43" s="17" t="str">
        <f>IF('Current Test'!IH$1=0,"",+PropertyTotals!IU43/PropertyTotals!IU$4*100)</f>
        <v/>
      </c>
      <c r="IW43" s="17" t="str">
        <f>IF('Current Test'!II$1=0,"",+PropertyTotals!IV43/PropertyTotals!IV$4*100)</f>
        <v/>
      </c>
      <c r="IX43" s="17" t="str">
        <f>IF('Current Test'!IJ$1=0,"",+PropertyTotals!IW43/PropertyTotals!IW$4*100)</f>
        <v/>
      </c>
      <c r="IY43" s="17" t="str">
        <f>IF('Current Test'!IK$1=0,"",+PropertyTotals!IX43/PropertyTotals!IX$4*100)</f>
        <v/>
      </c>
      <c r="IZ43" s="17" t="str">
        <f>IF('Current Test'!IL$1=0,"",+PropertyTotals!IY43/PropertyTotals!IY$4*100)</f>
        <v/>
      </c>
      <c r="JA43" s="17" t="str">
        <f>IF('Current Test'!IM$1=0,"",+PropertyTotals!IZ43/PropertyTotals!IZ$4*100)</f>
        <v/>
      </c>
      <c r="JB43" s="17" t="str">
        <f>IF('Current Test'!IN$1=0,"",+PropertyTotals!JA43/PropertyTotals!JA$4*100)</f>
        <v/>
      </c>
      <c r="JC43" s="17" t="str">
        <f>IF('Current Test'!IO$1=0,"",+PropertyTotals!JB43/PropertyTotals!JB$4*100)</f>
        <v/>
      </c>
      <c r="JD43" s="17" t="str">
        <f>IF('Current Test'!IP$1=0,"",+PropertyTotals!JC43/PropertyTotals!JC$4*100)</f>
        <v/>
      </c>
      <c r="JE43" s="17" t="str">
        <f>IF('Current Test'!IQ$1=0,"",+PropertyTotals!JD43/PropertyTotals!JD$4*100)</f>
        <v/>
      </c>
      <c r="JF43" s="17" t="str">
        <f>IF('Current Test'!IR$1=0,"",+PropertyTotals!JE43/PropertyTotals!JE$4*100)</f>
        <v/>
      </c>
      <c r="JG43" s="17" t="str">
        <f>IF('Current Test'!IS$1=0,"",+PropertyTotals!JF43/PropertyTotals!JF$4*100)</f>
        <v/>
      </c>
      <c r="JH43" s="17" t="str">
        <f>IF('Current Test'!IT$1=0,"",+PropertyTotals!JG43/PropertyTotals!JG$4*100)</f>
        <v/>
      </c>
      <c r="JI43" s="17" t="str">
        <f>IF('Current Test'!IU$1=0,"",+PropertyTotals!JH43/PropertyTotals!JH$4*100)</f>
        <v/>
      </c>
      <c r="JJ43" s="17" t="str">
        <f>IF('Current Test'!IV$1=0,"",+PropertyTotals!JI43/PropertyTotals!JI$4*100)</f>
        <v/>
      </c>
      <c r="JK43" s="17" t="str">
        <f>IF('Current Test'!IW$1=0,"",+PropertyTotals!JJ43/PropertyTotals!JJ$4*100)</f>
        <v/>
      </c>
      <c r="JL43" s="17" t="str">
        <f>IF('Current Test'!IX$1=0,"",+PropertyTotals!JK43/PropertyTotals!JK$4*100)</f>
        <v/>
      </c>
      <c r="JM43" s="17" t="str">
        <f>IF('Current Test'!IY$1=0,"",+PropertyTotals!JL43/PropertyTotals!JL$4*100)</f>
        <v/>
      </c>
      <c r="JN43" s="17" t="str">
        <f>IF('Current Test'!IZ$1=0,"",+PropertyTotals!JM43/PropertyTotals!JM$4*100)</f>
        <v/>
      </c>
      <c r="JO43" s="17" t="str">
        <f>IF('Current Test'!JA$1=0,"",+PropertyTotals!JN43/PropertyTotals!JN$4*100)</f>
        <v/>
      </c>
      <c r="JP43" s="17" t="str">
        <f>IF('Current Test'!JB$1=0,"",+PropertyTotals!JO43/PropertyTotals!JO$4*100)</f>
        <v/>
      </c>
      <c r="JQ43" s="17" t="str">
        <f>IF('Current Test'!JC$1=0,"",+PropertyTotals!JP43/PropertyTotals!JP$4*100)</f>
        <v/>
      </c>
      <c r="JR43" s="17" t="str">
        <f>IF('Current Test'!JD$1=0,"",+PropertyTotals!JQ43/PropertyTotals!JQ$4*100)</f>
        <v/>
      </c>
      <c r="JS43" s="17" t="str">
        <f>IF('Current Test'!JE$1=0,"",+PropertyTotals!JR43/PropertyTotals!JR$4*100)</f>
        <v/>
      </c>
      <c r="JT43" s="17" t="str">
        <f>IF('Current Test'!JF$1=0,"",+PropertyTotals!JS43/PropertyTotals!JS$4*100)</f>
        <v/>
      </c>
      <c r="JU43" s="17" t="str">
        <f>IF('Current Test'!JG$1=0,"",+PropertyTotals!JT43/PropertyTotals!JT$4*100)</f>
        <v/>
      </c>
      <c r="JV43" s="17" t="str">
        <f>IF('Current Test'!JH$1=0,"",+PropertyTotals!JU43/PropertyTotals!JU$4*100)</f>
        <v/>
      </c>
      <c r="JW43" s="17" t="str">
        <f>IF('Current Test'!JI$1=0,"",+PropertyTotals!JV43/PropertyTotals!JV$4*100)</f>
        <v/>
      </c>
      <c r="JX43" s="17" t="str">
        <f>IF('Current Test'!JJ$1=0,"",+PropertyTotals!JW43/PropertyTotals!JW$4*100)</f>
        <v/>
      </c>
      <c r="JY43" s="17" t="str">
        <f>IF('Current Test'!JK$1=0,"",+PropertyTotals!JX43/PropertyTotals!JX$4*100)</f>
        <v/>
      </c>
      <c r="JZ43" s="17" t="str">
        <f>IF('Current Test'!JL$1=0,"",+PropertyTotals!JY43/PropertyTotals!JY$4*100)</f>
        <v/>
      </c>
      <c r="KA43" s="17" t="str">
        <f>IF('Current Test'!JM$1=0,"",+PropertyTotals!JZ43/PropertyTotals!JZ$4*100)</f>
        <v/>
      </c>
      <c r="KB43" s="17" t="str">
        <f>IF('Current Test'!JN$1=0,"",+PropertyTotals!KA43/PropertyTotals!KA$4*100)</f>
        <v/>
      </c>
      <c r="KC43" s="17" t="str">
        <f>IF('Current Test'!JO$1=0,"",+PropertyTotals!KB43/PropertyTotals!KB$4*100)</f>
        <v/>
      </c>
      <c r="KD43" s="17" t="str">
        <f>IF('Current Test'!JP$1=0,"",+PropertyTotals!KC43/PropertyTotals!KC$4*100)</f>
        <v/>
      </c>
      <c r="KE43" s="17" t="str">
        <f>IF('Current Test'!JQ$1=0,"",+PropertyTotals!KD43/PropertyTotals!KD$4*100)</f>
        <v/>
      </c>
      <c r="KF43" s="17" t="str">
        <f>IF('Current Test'!JR$1=0,"",+PropertyTotals!KE43/PropertyTotals!KE$4*100)</f>
        <v/>
      </c>
      <c r="KG43" s="17" t="str">
        <f>IF('Current Test'!JS$1=0,"",+PropertyTotals!KF43/PropertyTotals!KF$4*100)</f>
        <v/>
      </c>
      <c r="KH43" s="17" t="str">
        <f>IF('Current Test'!JT$1=0,"",+PropertyTotals!KG43/PropertyTotals!KG$4*100)</f>
        <v/>
      </c>
      <c r="KI43" s="17" t="str">
        <f>IF('Current Test'!JU$1=0,"",+PropertyTotals!KH43/PropertyTotals!KH$4*100)</f>
        <v/>
      </c>
      <c r="KJ43" s="17" t="str">
        <f>IF('Current Test'!JV$1=0,"",+PropertyTotals!KI43/PropertyTotals!KI$4*100)</f>
        <v/>
      </c>
      <c r="KK43" s="17" t="str">
        <f>IF('Current Test'!JW$1=0,"",+PropertyTotals!KJ43/PropertyTotals!KJ$4*100)</f>
        <v/>
      </c>
      <c r="KL43" s="17" t="str">
        <f>IF('Current Test'!JX$1=0,"",+PropertyTotals!KK43/PropertyTotals!KK$4*100)</f>
        <v/>
      </c>
      <c r="KM43" s="17" t="str">
        <f>IF('Current Test'!JY$1=0,"",+PropertyTotals!KL43/PropertyTotals!KL$4*100)</f>
        <v/>
      </c>
      <c r="KN43" s="17" t="str">
        <f>IF('Current Test'!JZ$1=0,"",+PropertyTotals!KM43/PropertyTotals!KM$4*100)</f>
        <v/>
      </c>
      <c r="KO43" s="17" t="str">
        <f>IF('Current Test'!KA$1=0,"",+PropertyTotals!KN43/PropertyTotals!KN$4*100)</f>
        <v/>
      </c>
      <c r="KP43" s="17" t="str">
        <f>IF('Current Test'!KB$1=0,"",+PropertyTotals!KO43/PropertyTotals!KO$4*100)</f>
        <v/>
      </c>
      <c r="KQ43" s="17" t="str">
        <f>IF('Current Test'!KC$1=0,"",+PropertyTotals!KP43/PropertyTotals!KP$4*100)</f>
        <v/>
      </c>
      <c r="KR43" s="17" t="str">
        <f>IF('Current Test'!KD$1=0,"",+PropertyTotals!KQ43/PropertyTotals!KQ$4*100)</f>
        <v/>
      </c>
      <c r="KS43" s="17" t="str">
        <f>IF('Current Test'!KE$1=0,"",+PropertyTotals!KR43/PropertyTotals!KR$4*100)</f>
        <v/>
      </c>
      <c r="KT43" s="17" t="str">
        <f>IF('Current Test'!KF$1=0,"",+PropertyTotals!KS43/PropertyTotals!KS$4*100)</f>
        <v/>
      </c>
      <c r="KU43" s="17" t="str">
        <f>IF('Current Test'!KG$1=0,"",+PropertyTotals!KT43/PropertyTotals!KT$4*100)</f>
        <v/>
      </c>
      <c r="KV43" s="17" t="str">
        <f>IF('Current Test'!KH$1=0,"",+PropertyTotals!KU43/PropertyTotals!KU$4*100)</f>
        <v/>
      </c>
      <c r="KW43" s="17" t="str">
        <f>IF('Current Test'!KI$1=0,"",+PropertyTotals!KV43/PropertyTotals!KV$4*100)</f>
        <v/>
      </c>
      <c r="KX43" s="17" t="str">
        <f>IF('Current Test'!KJ$1=0,"",+PropertyTotals!KW43/PropertyTotals!KW$4*100)</f>
        <v/>
      </c>
      <c r="KY43" s="17" t="str">
        <f>IF('Current Test'!KK$1=0,"",+PropertyTotals!KX43/PropertyTotals!KX$4*100)</f>
        <v/>
      </c>
      <c r="KZ43" s="17" t="str">
        <f>IF('Current Test'!KL$1=0,"",+PropertyTotals!KY43/PropertyTotals!KY$4*100)</f>
        <v/>
      </c>
      <c r="LA43" s="17" t="str">
        <f>IF('Current Test'!KM$1=0,"",+PropertyTotals!KZ43/PropertyTotals!KZ$4*100)</f>
        <v/>
      </c>
      <c r="LB43" s="17" t="str">
        <f>IF('Current Test'!KN$1=0,"",+PropertyTotals!LA43/PropertyTotals!LA$4*100)</f>
        <v/>
      </c>
      <c r="LC43" s="17" t="str">
        <f>IF('Current Test'!KO$1=0,"",+PropertyTotals!LB43/PropertyTotals!LB$4*100)</f>
        <v/>
      </c>
    </row>
    <row r="44" spans="1:315" x14ac:dyDescent="0.2">
      <c r="A44" s="11" t="s">
        <v>58</v>
      </c>
      <c r="B44" s="19">
        <f t="shared" si="3"/>
        <v>1.0564200988601935</v>
      </c>
      <c r="C44" s="21">
        <f t="shared" si="4"/>
        <v>1.7363962678462648</v>
      </c>
      <c r="D44" s="19">
        <f t="shared" si="5"/>
        <v>2.416372436832336</v>
      </c>
      <c r="E44" s="17">
        <f t="shared" si="0"/>
        <v>0.67997616898607116</v>
      </c>
      <c r="F44" s="15">
        <f t="shared" si="1"/>
        <v>0</v>
      </c>
      <c r="G44" s="15">
        <f t="shared" si="6"/>
        <v>0</v>
      </c>
      <c r="H44" s="15">
        <f t="shared" si="7"/>
        <v>2.2222222222222223</v>
      </c>
      <c r="I44" s="15">
        <f t="shared" si="8"/>
        <v>2.3255813953488373</v>
      </c>
      <c r="J44" s="15">
        <f t="shared" si="9"/>
        <v>5</v>
      </c>
      <c r="K44" s="16">
        <f t="shared" si="10"/>
        <v>39</v>
      </c>
      <c r="L44" s="15">
        <f t="shared" si="11"/>
        <v>40</v>
      </c>
      <c r="M44" s="10">
        <f t="shared" si="12"/>
        <v>1.5881406056125951</v>
      </c>
      <c r="N44" s="10">
        <f t="shared" si="13"/>
        <v>1.7363962678462648</v>
      </c>
      <c r="O44" s="11" t="s">
        <v>58</v>
      </c>
      <c r="P44" s="17">
        <f>IF('Current Test'!B$1=0,"",+PropertyTotals!O44/PropertyTotals!O$4*100)</f>
        <v>0</v>
      </c>
      <c r="Q44" s="17">
        <f>IF('Current Test'!C$1=0,"",+PropertyTotals!P44/PropertyTotals!P$4*100)</f>
        <v>0</v>
      </c>
      <c r="R44" s="17">
        <f>IF('Current Test'!D$1=0,"",+PropertyTotals!Q44/PropertyTotals!Q$4*100)</f>
        <v>4.7619047619047619</v>
      </c>
      <c r="S44" s="17">
        <f>IF('Current Test'!E$1=0,"",+PropertyTotals!R44/PropertyTotals!R$4*100)</f>
        <v>0</v>
      </c>
      <c r="T44" s="17">
        <f>IF('Current Test'!F$1=0,"",+PropertyTotals!S44/PropertyTotals!S$4*100)</f>
        <v>0</v>
      </c>
      <c r="U44" s="17">
        <f>IF('Current Test'!G$1=0,"",+PropertyTotals!T44/PropertyTotals!T$4*100)</f>
        <v>0</v>
      </c>
      <c r="V44" s="17">
        <f>IF('Current Test'!H$1=0,"",+PropertyTotals!U44/PropertyTotals!U$4*100)</f>
        <v>4.7619047619047619</v>
      </c>
      <c r="W44" s="17">
        <f>IF('Current Test'!I$1=0,"",+PropertyTotals!V44/PropertyTotals!V$4*100)</f>
        <v>0</v>
      </c>
      <c r="X44" s="17">
        <f>IF('Current Test'!J$1=0,"",+PropertyTotals!W44/PropertyTotals!W$4*100)</f>
        <v>2.2727272727272729</v>
      </c>
      <c r="Y44" s="17">
        <f>IF('Current Test'!K$1=0,"",+PropertyTotals!X44/PropertyTotals!X$4*100)</f>
        <v>0</v>
      </c>
      <c r="Z44" s="17">
        <f>IF('Current Test'!L$1=0,"",+PropertyTotals!Y44/PropertyTotals!Y$4*100)</f>
        <v>2.1276595744680851</v>
      </c>
      <c r="AA44" s="17">
        <f>IF('Current Test'!M$1=0,"",+PropertyTotals!Z44/PropertyTotals!Z$4*100)</f>
        <v>2.2727272727272729</v>
      </c>
      <c r="AB44" s="17">
        <f>IF('Current Test'!N$1=0,"",+PropertyTotals!AA44/PropertyTotals!AA$4*100)</f>
        <v>2.2222222222222223</v>
      </c>
      <c r="AC44" s="17">
        <f>IF('Current Test'!O$1=0,"",+PropertyTotals!AB44/PropertyTotals!AB$4*100)</f>
        <v>2.4390243902439024</v>
      </c>
      <c r="AD44" s="17">
        <f>IF('Current Test'!P$1=0,"",+PropertyTotals!AC44/PropertyTotals!AC$4*100)</f>
        <v>0</v>
      </c>
      <c r="AE44" s="17">
        <f>IF('Current Test'!Q$1=0,"",+PropertyTotals!AD44/PropertyTotals!AD$4*100)</f>
        <v>0</v>
      </c>
      <c r="AF44" s="17">
        <f>IF('Current Test'!R$1=0,"",+PropertyTotals!AE44/PropertyTotals!AE$4*100)</f>
        <v>0</v>
      </c>
      <c r="AG44" s="17">
        <f>IF('Current Test'!S$1=0,"",+PropertyTotals!AF44/PropertyTotals!AF$4*100)</f>
        <v>2.2727272727272729</v>
      </c>
      <c r="AH44" s="17">
        <f>IF('Current Test'!T$1=0,"",+PropertyTotals!AG44/PropertyTotals!AG$4*100)</f>
        <v>0</v>
      </c>
      <c r="AI44" s="17">
        <f>IF('Current Test'!U$1=0,"",+PropertyTotals!AH44/PropertyTotals!AH$4*100)</f>
        <v>4.8780487804878048</v>
      </c>
      <c r="AJ44" s="17">
        <f>IF('Current Test'!V$1=0,"",+PropertyTotals!AI44/PropertyTotals!AI$4*100)</f>
        <v>2.2222222222222223</v>
      </c>
      <c r="AK44" s="17">
        <f>IF('Current Test'!W$1=0,"",+PropertyTotals!AJ44/PropertyTotals!AJ$4*100)</f>
        <v>2.2727272727272729</v>
      </c>
      <c r="AL44" s="17">
        <f>IF('Current Test'!X$1=0,"",+PropertyTotals!AK44/PropertyTotals!AK$4*100)</f>
        <v>2.3255813953488373</v>
      </c>
      <c r="AM44" s="17">
        <f>IF('Current Test'!Y$1=0,"",+PropertyTotals!AL44/PropertyTotals!AL$4*100)</f>
        <v>2.2727272727272729</v>
      </c>
      <c r="AN44" s="17">
        <f>IF('Current Test'!Z$1=0,"",+PropertyTotals!AM44/PropertyTotals!AM$4*100)</f>
        <v>2.1739130434782608</v>
      </c>
      <c r="AO44" s="17">
        <f>IF('Current Test'!AA$1=0,"",+PropertyTotals!AN44/PropertyTotals!AN$4*100)</f>
        <v>2.3809523809523809</v>
      </c>
      <c r="AP44" s="17">
        <f>IF('Current Test'!AB$1=0,"",+PropertyTotals!AO44/PropertyTotals!AO$4*100)</f>
        <v>0</v>
      </c>
      <c r="AQ44" s="17">
        <f>IF('Current Test'!AC$1=0,"",+PropertyTotals!AP44/PropertyTotals!AP$4*100)</f>
        <v>0</v>
      </c>
      <c r="AR44" s="17">
        <f>IF('Current Test'!AD$1=0,"",+PropertyTotals!AQ44/PropertyTotals!AQ$4*100)</f>
        <v>0</v>
      </c>
      <c r="AS44" s="17">
        <f>IF('Current Test'!AE$1=0,"",+PropertyTotals!AR44/PropertyTotals!AR$4*100)</f>
        <v>2.3809523809523809</v>
      </c>
      <c r="AT44" s="17">
        <f>IF('Current Test'!AF$1=0,"",+PropertyTotals!AS44/PropertyTotals!AS$4*100)</f>
        <v>2.3255813953488373</v>
      </c>
      <c r="AU44" s="17">
        <f>IF('Current Test'!AG$1=0,"",+PropertyTotals!AT44/PropertyTotals!AT$4*100)</f>
        <v>2.3255813953488373</v>
      </c>
      <c r="AV44" s="17">
        <f>IF('Current Test'!AH$1=0,"",+PropertyTotals!AU44/PropertyTotals!AU$4*100)</f>
        <v>2.2727272727272729</v>
      </c>
      <c r="AW44" s="17">
        <f>IF('Current Test'!AI$1=0,"",+PropertyTotals!AV44/PropertyTotals!AV$4*100)</f>
        <v>2.2222222222222223</v>
      </c>
      <c r="AX44" s="17">
        <f>IF('Current Test'!AJ$1=0,"",+PropertyTotals!AW44/PropertyTotals!AW$4*100)</f>
        <v>0</v>
      </c>
      <c r="AY44" s="17">
        <f>IF('Current Test'!AK$1=0,"",+PropertyTotals!AX44/PropertyTotals!AX$4*100)</f>
        <v>2.2727272727272729</v>
      </c>
      <c r="AZ44" s="17">
        <f>IF('Current Test'!AL$1=0,"",+PropertyTotals!AY44/PropertyTotals!AY$4*100)</f>
        <v>2.1739130434782608</v>
      </c>
      <c r="BA44" s="17">
        <f>IF('Current Test'!AM$1=0,"",+PropertyTotals!AZ44/PropertyTotals!AZ$4*100)</f>
        <v>2.1739130434782608</v>
      </c>
      <c r="BB44" s="17">
        <f>IF('Current Test'!AN$1=0,"",+PropertyTotals!BA44/PropertyTotals!BA$4*100)</f>
        <v>4.6511627906976747</v>
      </c>
      <c r="BC44" s="17">
        <f>IF('Current Test'!AO$1=0,"",+PropertyTotals!BB44/PropertyTotals!BB$4*100)</f>
        <v>5</v>
      </c>
      <c r="BD44" s="17" t="str">
        <f>IF('Current Test'!AP$1=0,"",+PropertyTotals!BC44/PropertyTotals!BC$4*100)</f>
        <v/>
      </c>
      <c r="BE44" s="17" t="str">
        <f>IF('Current Test'!AQ$1=0,"",+PropertyTotals!BD44/PropertyTotals!BD$4*100)</f>
        <v/>
      </c>
      <c r="BF44" s="17" t="str">
        <f>IF('Current Test'!AR$1=0,"",+PropertyTotals!BE44/PropertyTotals!BE$4*100)</f>
        <v/>
      </c>
      <c r="BG44" s="17" t="str">
        <f>IF('Current Test'!AS$1=0,"",+PropertyTotals!BF44/PropertyTotals!BF$4*100)</f>
        <v/>
      </c>
      <c r="BH44" s="17" t="str">
        <f>IF('Current Test'!AT$1=0,"",+PropertyTotals!BG44/PropertyTotals!BG$4*100)</f>
        <v/>
      </c>
      <c r="BI44" s="17" t="str">
        <f>IF('Current Test'!AU$1=0,"",+PropertyTotals!BH44/PropertyTotals!BH$4*100)</f>
        <v/>
      </c>
      <c r="BJ44" s="17" t="str">
        <f>IF('Current Test'!AV$1=0,"",+PropertyTotals!BI44/PropertyTotals!BI$4*100)</f>
        <v/>
      </c>
      <c r="BK44" s="17" t="str">
        <f>IF('Current Test'!AW$1=0,"",+PropertyTotals!BJ44/PropertyTotals!BJ$4*100)</f>
        <v/>
      </c>
      <c r="BL44" s="17" t="str">
        <f>IF('Current Test'!AX$1=0,"",+PropertyTotals!BK44/PropertyTotals!BK$4*100)</f>
        <v/>
      </c>
      <c r="BM44" s="17" t="str">
        <f>IF('Current Test'!AY$1=0,"",+PropertyTotals!BL44/PropertyTotals!BL$4*100)</f>
        <v/>
      </c>
      <c r="BN44" s="17" t="str">
        <f>IF('Current Test'!AZ$1=0,"",+PropertyTotals!BM44/PropertyTotals!BM$4*100)</f>
        <v/>
      </c>
      <c r="BO44" s="17" t="str">
        <f>IF('Current Test'!BA$1=0,"",+PropertyTotals!BN44/PropertyTotals!BN$4*100)</f>
        <v/>
      </c>
      <c r="BP44" s="17" t="str">
        <f>IF('Current Test'!BB$1=0,"",+PropertyTotals!BO44/PropertyTotals!BO$4*100)</f>
        <v/>
      </c>
      <c r="BQ44" s="17" t="str">
        <f>IF('Current Test'!BC$1=0,"",+PropertyTotals!BP44/PropertyTotals!BP$4*100)</f>
        <v/>
      </c>
      <c r="BR44" s="17" t="str">
        <f>IF('Current Test'!BD$1=0,"",+PropertyTotals!BQ44/PropertyTotals!BQ$4*100)</f>
        <v/>
      </c>
      <c r="BS44" s="17" t="str">
        <f>IF('Current Test'!BE$1=0,"",+PropertyTotals!BR44/PropertyTotals!BR$4*100)</f>
        <v/>
      </c>
      <c r="BT44" s="17" t="str">
        <f>IF('Current Test'!BF$1=0,"",+PropertyTotals!BS44/PropertyTotals!BS$4*100)</f>
        <v/>
      </c>
      <c r="BU44" s="17" t="str">
        <f>IF('Current Test'!BG$1=0,"",+PropertyTotals!BT44/PropertyTotals!BT$4*100)</f>
        <v/>
      </c>
      <c r="BV44" s="17" t="str">
        <f>IF('Current Test'!BH$1=0,"",+PropertyTotals!BU44/PropertyTotals!BU$4*100)</f>
        <v/>
      </c>
      <c r="BW44" s="17" t="str">
        <f>IF('Current Test'!BI$1=0,"",+PropertyTotals!BV44/PropertyTotals!BV$4*100)</f>
        <v/>
      </c>
      <c r="BX44" s="17" t="str">
        <f>IF('Current Test'!BJ$1=0,"",+PropertyTotals!BW44/PropertyTotals!BW$4*100)</f>
        <v/>
      </c>
      <c r="BY44" s="17" t="str">
        <f>IF('Current Test'!BK$1=0,"",+PropertyTotals!BX44/PropertyTotals!BX$4*100)</f>
        <v/>
      </c>
      <c r="BZ44" s="17" t="str">
        <f>IF('Current Test'!BL$1=0,"",+PropertyTotals!BY44/PropertyTotals!BY$4*100)</f>
        <v/>
      </c>
      <c r="CA44" s="17" t="str">
        <f>IF('Current Test'!BM$1=0,"",+PropertyTotals!BZ44/PropertyTotals!BZ$4*100)</f>
        <v/>
      </c>
      <c r="CB44" s="17" t="str">
        <f>IF('Current Test'!BN$1=0,"",+PropertyTotals!CA44/PropertyTotals!CA$4*100)</f>
        <v/>
      </c>
      <c r="CC44" s="17" t="str">
        <f>IF('Current Test'!BO$1=0,"",+PropertyTotals!CB44/PropertyTotals!CB$4*100)</f>
        <v/>
      </c>
      <c r="CD44" s="17" t="str">
        <f>IF('Current Test'!BP$1=0,"",+PropertyTotals!CC44/PropertyTotals!CC$4*100)</f>
        <v/>
      </c>
      <c r="CE44" s="17" t="str">
        <f>IF('Current Test'!BQ$1=0,"",+PropertyTotals!CD44/PropertyTotals!CD$4*100)</f>
        <v/>
      </c>
      <c r="CF44" s="17" t="str">
        <f>IF('Current Test'!BR$1=0,"",+PropertyTotals!CE44/PropertyTotals!CE$4*100)</f>
        <v/>
      </c>
      <c r="CG44" s="17" t="str">
        <f>IF('Current Test'!BS$1=0,"",+PropertyTotals!CF44/PropertyTotals!CF$4*100)</f>
        <v/>
      </c>
      <c r="CH44" s="17" t="str">
        <f>IF('Current Test'!BT$1=0,"",+PropertyTotals!CG44/PropertyTotals!CG$4*100)</f>
        <v/>
      </c>
      <c r="CI44" s="17" t="str">
        <f>IF('Current Test'!BU$1=0,"",+PropertyTotals!CH44/PropertyTotals!CH$4*100)</f>
        <v/>
      </c>
      <c r="CJ44" s="17" t="str">
        <f>IF('Current Test'!BV$1=0,"",+PropertyTotals!CI44/PropertyTotals!CI$4*100)</f>
        <v/>
      </c>
      <c r="CK44" s="17" t="str">
        <f>IF('Current Test'!BW$1=0,"",+PropertyTotals!CJ44/PropertyTotals!CJ$4*100)</f>
        <v/>
      </c>
      <c r="CL44" s="17" t="str">
        <f>IF('Current Test'!BX$1=0,"",+PropertyTotals!CK44/PropertyTotals!CK$4*100)</f>
        <v/>
      </c>
      <c r="CM44" s="17" t="str">
        <f>IF('Current Test'!BY$1=0,"",+PropertyTotals!CL44/PropertyTotals!CL$4*100)</f>
        <v/>
      </c>
      <c r="CN44" s="17" t="str">
        <f>IF('Current Test'!BZ$1=0,"",+PropertyTotals!CM44/PropertyTotals!CM$4*100)</f>
        <v/>
      </c>
      <c r="CO44" s="17" t="str">
        <f>IF('Current Test'!CA$1=0,"",+PropertyTotals!CN44/PropertyTotals!CN$4*100)</f>
        <v/>
      </c>
      <c r="CP44" s="17" t="str">
        <f>IF('Current Test'!CB$1=0,"",+PropertyTotals!CO44/PropertyTotals!CO$4*100)</f>
        <v/>
      </c>
      <c r="CQ44" s="17" t="str">
        <f>IF('Current Test'!CC$1=0,"",+PropertyTotals!CP44/PropertyTotals!CP$4*100)</f>
        <v/>
      </c>
      <c r="CR44" s="17" t="str">
        <f>IF('Current Test'!CD$1=0,"",+PropertyTotals!CQ44/PropertyTotals!CQ$4*100)</f>
        <v/>
      </c>
      <c r="CS44" s="17" t="str">
        <f>IF('Current Test'!CE$1=0,"",+PropertyTotals!CR44/PropertyTotals!CR$4*100)</f>
        <v/>
      </c>
      <c r="CT44" s="17" t="str">
        <f>IF('Current Test'!CF$1=0,"",+PropertyTotals!CS44/PropertyTotals!CS$4*100)</f>
        <v/>
      </c>
      <c r="CU44" s="17" t="str">
        <f>IF('Current Test'!CG$1=0,"",+PropertyTotals!CT44/PropertyTotals!CT$4*100)</f>
        <v/>
      </c>
      <c r="CV44" s="17" t="str">
        <f>IF('Current Test'!CH$1=0,"",+PropertyTotals!CU44/PropertyTotals!CU$4*100)</f>
        <v/>
      </c>
      <c r="CW44" s="17" t="str">
        <f>IF('Current Test'!CI$1=0,"",+PropertyTotals!CV44/PropertyTotals!CV$4*100)</f>
        <v/>
      </c>
      <c r="CX44" s="17" t="str">
        <f>IF('Current Test'!CJ$1=0,"",+PropertyTotals!CW44/PropertyTotals!CW$4*100)</f>
        <v/>
      </c>
      <c r="CY44" s="17" t="str">
        <f>IF('Current Test'!CK$1=0,"",+PropertyTotals!CX44/PropertyTotals!CX$4*100)</f>
        <v/>
      </c>
      <c r="CZ44" s="17" t="str">
        <f>IF('Current Test'!CL$1=0,"",+PropertyTotals!CY44/PropertyTotals!CY$4*100)</f>
        <v/>
      </c>
      <c r="DA44" s="17" t="str">
        <f>IF('Current Test'!CM$1=0,"",+PropertyTotals!CZ44/PropertyTotals!CZ$4*100)</f>
        <v/>
      </c>
      <c r="DB44" s="17" t="str">
        <f>IF('Current Test'!CN$1=0,"",+PropertyTotals!DA44/PropertyTotals!DA$4*100)</f>
        <v/>
      </c>
      <c r="DC44" s="17" t="str">
        <f>IF('Current Test'!CO$1=0,"",+PropertyTotals!DB44/PropertyTotals!DB$4*100)</f>
        <v/>
      </c>
      <c r="DD44" s="17" t="str">
        <f>IF('Current Test'!CP$1=0,"",+PropertyTotals!DC44/PropertyTotals!DC$4*100)</f>
        <v/>
      </c>
      <c r="DE44" s="17" t="str">
        <f>IF('Current Test'!CQ$1=0,"",+PropertyTotals!DD44/PropertyTotals!DD$4*100)</f>
        <v/>
      </c>
      <c r="DF44" s="17" t="str">
        <f>IF('Current Test'!CR$1=0,"",+PropertyTotals!DE44/PropertyTotals!DE$4*100)</f>
        <v/>
      </c>
      <c r="DG44" s="17" t="str">
        <f>IF('Current Test'!CS$1=0,"",+PropertyTotals!DF44/PropertyTotals!DF$4*100)</f>
        <v/>
      </c>
      <c r="DH44" s="17" t="str">
        <f>IF('Current Test'!CT$1=0,"",+PropertyTotals!DG44/PropertyTotals!DG$4*100)</f>
        <v/>
      </c>
      <c r="DI44" s="17" t="str">
        <f>IF('Current Test'!CU$1=0,"",+PropertyTotals!DH44/PropertyTotals!DH$4*100)</f>
        <v/>
      </c>
      <c r="DJ44" s="17" t="str">
        <f>IF('Current Test'!CV$1=0,"",+PropertyTotals!DI44/PropertyTotals!DI$4*100)</f>
        <v/>
      </c>
      <c r="DK44" s="17" t="str">
        <f>IF('Current Test'!CW$1=0,"",+PropertyTotals!DJ44/PropertyTotals!DJ$4*100)</f>
        <v/>
      </c>
      <c r="DL44" s="17" t="str">
        <f>IF('Current Test'!CX$1=0,"",+PropertyTotals!DK44/PropertyTotals!DK$4*100)</f>
        <v/>
      </c>
      <c r="DM44" s="17" t="str">
        <f>IF('Current Test'!CY$1=0,"",+PropertyTotals!DL44/PropertyTotals!DL$4*100)</f>
        <v/>
      </c>
      <c r="DN44" s="17" t="str">
        <f>IF('Current Test'!CZ$1=0,"",+PropertyTotals!DM44/PropertyTotals!DM$4*100)</f>
        <v/>
      </c>
      <c r="DO44" s="17" t="str">
        <f>IF('Current Test'!DA$1=0,"",+PropertyTotals!DN44/PropertyTotals!DN$4*100)</f>
        <v/>
      </c>
      <c r="DP44" s="17" t="str">
        <f>IF('Current Test'!DB$1=0,"",+PropertyTotals!DO44/PropertyTotals!DO$4*100)</f>
        <v/>
      </c>
      <c r="DQ44" s="17" t="str">
        <f>IF('Current Test'!DC$1=0,"",+PropertyTotals!DP44/PropertyTotals!DP$4*100)</f>
        <v/>
      </c>
      <c r="DR44" s="17" t="str">
        <f>IF('Current Test'!DD$1=0,"",+PropertyTotals!DQ44/PropertyTotals!DQ$4*100)</f>
        <v/>
      </c>
      <c r="DS44" s="17" t="str">
        <f>IF('Current Test'!DE$1=0,"",+PropertyTotals!DR44/PropertyTotals!DR$4*100)</f>
        <v/>
      </c>
      <c r="DT44" s="17" t="str">
        <f>IF('Current Test'!DF$1=0,"",+PropertyTotals!DS44/PropertyTotals!DS$4*100)</f>
        <v/>
      </c>
      <c r="DU44" s="17" t="str">
        <f>IF('Current Test'!DG$1=0,"",+PropertyTotals!DT44/PropertyTotals!DT$4*100)</f>
        <v/>
      </c>
      <c r="DV44" s="17" t="str">
        <f>IF('Current Test'!DH$1=0,"",+PropertyTotals!DU44/PropertyTotals!DU$4*100)</f>
        <v/>
      </c>
      <c r="DW44" s="17" t="str">
        <f>IF('Current Test'!DI$1=0,"",+PropertyTotals!DV44/PropertyTotals!DV$4*100)</f>
        <v/>
      </c>
      <c r="DX44" s="17" t="str">
        <f>IF('Current Test'!DJ$1=0,"",+PropertyTotals!DW44/PropertyTotals!DW$4*100)</f>
        <v/>
      </c>
      <c r="DY44" s="17" t="str">
        <f>IF('Current Test'!DK$1=0,"",+PropertyTotals!DX44/PropertyTotals!DX$4*100)</f>
        <v/>
      </c>
      <c r="DZ44" s="17" t="str">
        <f>IF('Current Test'!DL$1=0,"",+PropertyTotals!DY44/PropertyTotals!DY$4*100)</f>
        <v/>
      </c>
      <c r="EA44" s="17" t="str">
        <f>IF('Current Test'!DM$1=0,"",+PropertyTotals!DZ44/PropertyTotals!DZ$4*100)</f>
        <v/>
      </c>
      <c r="EB44" s="17" t="str">
        <f>IF('Current Test'!DN$1=0,"",+PropertyTotals!EA44/PropertyTotals!EA$4*100)</f>
        <v/>
      </c>
      <c r="EC44" s="17" t="str">
        <f>IF('Current Test'!DO$1=0,"",+PropertyTotals!EB44/PropertyTotals!EB$4*100)</f>
        <v/>
      </c>
      <c r="ED44" s="17" t="str">
        <f>IF('Current Test'!DP$1=0,"",+PropertyTotals!EC44/PropertyTotals!EC$4*100)</f>
        <v/>
      </c>
      <c r="EE44" s="17" t="str">
        <f>IF('Current Test'!DQ$1=0,"",+PropertyTotals!ED44/PropertyTotals!ED$4*100)</f>
        <v/>
      </c>
      <c r="EF44" s="17" t="str">
        <f>IF('Current Test'!DR$1=0,"",+PropertyTotals!EE44/PropertyTotals!EE$4*100)</f>
        <v/>
      </c>
      <c r="EG44" s="17" t="str">
        <f>IF('Current Test'!DS$1=0,"",+PropertyTotals!EF44/PropertyTotals!EF$4*100)</f>
        <v/>
      </c>
      <c r="EH44" s="17" t="str">
        <f>IF('Current Test'!DT$1=0,"",+PropertyTotals!EG44/PropertyTotals!EG$4*100)</f>
        <v/>
      </c>
      <c r="EI44" s="17" t="str">
        <f>IF('Current Test'!DU$1=0,"",+PropertyTotals!EH44/PropertyTotals!EH$4*100)</f>
        <v/>
      </c>
      <c r="EJ44" s="17" t="str">
        <f>IF('Current Test'!DV$1=0,"",+PropertyTotals!EI44/PropertyTotals!EI$4*100)</f>
        <v/>
      </c>
      <c r="EK44" s="17" t="str">
        <f>IF('Current Test'!DW$1=0,"",+PropertyTotals!EJ44/PropertyTotals!EJ$4*100)</f>
        <v/>
      </c>
      <c r="EL44" s="17" t="str">
        <f>IF('Current Test'!DX$1=0,"",+PropertyTotals!EK44/PropertyTotals!EK$4*100)</f>
        <v/>
      </c>
      <c r="EM44" s="17" t="str">
        <f>IF('Current Test'!DY$1=0,"",+PropertyTotals!EL44/PropertyTotals!EL$4*100)</f>
        <v/>
      </c>
      <c r="EN44" s="17" t="str">
        <f>IF('Current Test'!DZ$1=0,"",+PropertyTotals!EM44/PropertyTotals!EM$4*100)</f>
        <v/>
      </c>
      <c r="EO44" s="17" t="str">
        <f>IF('Current Test'!EA$1=0,"",+PropertyTotals!EN44/PropertyTotals!EN$4*100)</f>
        <v/>
      </c>
      <c r="EP44" s="17" t="str">
        <f>IF('Current Test'!EB$1=0,"",+PropertyTotals!EO44/PropertyTotals!EO$4*100)</f>
        <v/>
      </c>
      <c r="EQ44" s="17" t="str">
        <f>IF('Current Test'!EC$1=0,"",+PropertyTotals!EP44/PropertyTotals!EP$4*100)</f>
        <v/>
      </c>
      <c r="ER44" s="17" t="str">
        <f>IF('Current Test'!ED$1=0,"",+PropertyTotals!EQ44/PropertyTotals!EQ$4*100)</f>
        <v/>
      </c>
      <c r="ES44" s="17" t="str">
        <f>IF('Current Test'!EE$1=0,"",+PropertyTotals!ER44/PropertyTotals!ER$4*100)</f>
        <v/>
      </c>
      <c r="ET44" s="17" t="str">
        <f>IF('Current Test'!EF$1=0,"",+PropertyTotals!ES44/PropertyTotals!ES$4*100)</f>
        <v/>
      </c>
      <c r="EU44" s="17" t="str">
        <f>IF('Current Test'!EG$1=0,"",+PropertyTotals!ET44/PropertyTotals!ET$4*100)</f>
        <v/>
      </c>
      <c r="EV44" s="17" t="str">
        <f>IF('Current Test'!EH$1=0,"",+PropertyTotals!EU44/PropertyTotals!EU$4*100)</f>
        <v/>
      </c>
      <c r="EW44" s="17" t="str">
        <f>IF('Current Test'!EI$1=0,"",+PropertyTotals!EV44/PropertyTotals!EV$4*100)</f>
        <v/>
      </c>
      <c r="EX44" s="17" t="str">
        <f>IF('Current Test'!EJ$1=0,"",+PropertyTotals!EW44/PropertyTotals!EW$4*100)</f>
        <v/>
      </c>
      <c r="EY44" s="17" t="str">
        <f>IF('Current Test'!EK$1=0,"",+PropertyTotals!EX44/PropertyTotals!EX$4*100)</f>
        <v/>
      </c>
      <c r="EZ44" s="17" t="str">
        <f>IF('Current Test'!EL$1=0,"",+PropertyTotals!EY44/PropertyTotals!EY$4*100)</f>
        <v/>
      </c>
      <c r="FA44" s="17" t="str">
        <f>IF('Current Test'!EM$1=0,"",+PropertyTotals!EZ44/PropertyTotals!EZ$4*100)</f>
        <v/>
      </c>
      <c r="FB44" s="17" t="str">
        <f>IF('Current Test'!EN$1=0,"",+PropertyTotals!FA44/PropertyTotals!FA$4*100)</f>
        <v/>
      </c>
      <c r="FC44" s="17" t="str">
        <f>IF('Current Test'!EO$1=0,"",+PropertyTotals!FB44/PropertyTotals!FB$4*100)</f>
        <v/>
      </c>
      <c r="FD44" s="17" t="str">
        <f>IF('Current Test'!EP$1=0,"",+PropertyTotals!FC44/PropertyTotals!FC$4*100)</f>
        <v/>
      </c>
      <c r="FE44" s="17" t="str">
        <f>IF('Current Test'!EQ$1=0,"",+PropertyTotals!FD44/PropertyTotals!FD$4*100)</f>
        <v/>
      </c>
      <c r="FF44" s="17" t="str">
        <f>IF('Current Test'!ER$1=0,"",+PropertyTotals!FE44/PropertyTotals!FE$4*100)</f>
        <v/>
      </c>
      <c r="FG44" s="17" t="str">
        <f>IF('Current Test'!ES$1=0,"",+PropertyTotals!FF44/PropertyTotals!FF$4*100)</f>
        <v/>
      </c>
      <c r="FH44" s="17" t="str">
        <f>IF('Current Test'!ET$1=0,"",+PropertyTotals!FG44/PropertyTotals!FG$4*100)</f>
        <v/>
      </c>
      <c r="FI44" s="17" t="str">
        <f>IF('Current Test'!EU$1=0,"",+PropertyTotals!FH44/PropertyTotals!FH$4*100)</f>
        <v/>
      </c>
      <c r="FJ44" s="17" t="str">
        <f>IF('Current Test'!EV$1=0,"",+PropertyTotals!FI44/PropertyTotals!FI$4*100)</f>
        <v/>
      </c>
      <c r="FK44" s="17" t="str">
        <f>IF('Current Test'!EW$1=0,"",+PropertyTotals!FJ44/PropertyTotals!FJ$4*100)</f>
        <v/>
      </c>
      <c r="FL44" s="17" t="str">
        <f>IF('Current Test'!EX$1=0,"",+PropertyTotals!FK44/PropertyTotals!FK$4*100)</f>
        <v/>
      </c>
      <c r="FM44" s="17" t="str">
        <f>IF('Current Test'!EY$1=0,"",+PropertyTotals!FL44/PropertyTotals!FL$4*100)</f>
        <v/>
      </c>
      <c r="FN44" s="17" t="str">
        <f>IF('Current Test'!EZ$1=0,"",+PropertyTotals!FM44/PropertyTotals!FM$4*100)</f>
        <v/>
      </c>
      <c r="FO44" s="17" t="str">
        <f>IF('Current Test'!FA$1=0,"",+PropertyTotals!FN44/PropertyTotals!FN$4*100)</f>
        <v/>
      </c>
      <c r="FP44" s="17" t="str">
        <f>IF('Current Test'!FB$1=0,"",+PropertyTotals!FO44/PropertyTotals!FO$4*100)</f>
        <v/>
      </c>
      <c r="FQ44" s="17" t="str">
        <f>IF('Current Test'!FC$1=0,"",+PropertyTotals!FP44/PropertyTotals!FP$4*100)</f>
        <v/>
      </c>
      <c r="FR44" s="17" t="str">
        <f>IF('Current Test'!FD$1=0,"",+PropertyTotals!FQ44/PropertyTotals!FQ$4*100)</f>
        <v/>
      </c>
      <c r="FS44" s="17" t="str">
        <f>IF('Current Test'!FE$1=0,"",+PropertyTotals!FR44/PropertyTotals!FR$4*100)</f>
        <v/>
      </c>
      <c r="FT44" s="17" t="str">
        <f>IF('Current Test'!FF$1=0,"",+PropertyTotals!FS44/PropertyTotals!FS$4*100)</f>
        <v/>
      </c>
      <c r="FU44" s="17" t="str">
        <f>IF('Current Test'!FG$1=0,"",+PropertyTotals!FT44/PropertyTotals!FT$4*100)</f>
        <v/>
      </c>
      <c r="FV44" s="17" t="str">
        <f>IF('Current Test'!FH$1=0,"",+PropertyTotals!FU44/PropertyTotals!FU$4*100)</f>
        <v/>
      </c>
      <c r="FW44" s="17" t="str">
        <f>IF('Current Test'!FI$1=0,"",+PropertyTotals!FV44/PropertyTotals!FV$4*100)</f>
        <v/>
      </c>
      <c r="FX44" s="17" t="str">
        <f>IF('Current Test'!FJ$1=0,"",+PropertyTotals!FW44/PropertyTotals!FW$4*100)</f>
        <v/>
      </c>
      <c r="FY44" s="17" t="str">
        <f>IF('Current Test'!FK$1=0,"",+PropertyTotals!FX44/PropertyTotals!FX$4*100)</f>
        <v/>
      </c>
      <c r="FZ44" s="17" t="str">
        <f>IF('Current Test'!FL$1=0,"",+PropertyTotals!FY44/PropertyTotals!FY$4*100)</f>
        <v/>
      </c>
      <c r="GA44" s="17" t="str">
        <f>IF('Current Test'!FM$1=0,"",+PropertyTotals!FZ44/PropertyTotals!FZ$4*100)</f>
        <v/>
      </c>
      <c r="GB44" s="17" t="str">
        <f>IF('Current Test'!FN$1=0,"",+PropertyTotals!GA44/PropertyTotals!GA$4*100)</f>
        <v/>
      </c>
      <c r="GC44" s="17" t="str">
        <f>IF('Current Test'!FO$1=0,"",+PropertyTotals!GB44/PropertyTotals!GB$4*100)</f>
        <v/>
      </c>
      <c r="GD44" s="17" t="str">
        <f>IF('Current Test'!FP$1=0,"",+PropertyTotals!GC44/PropertyTotals!GC$4*100)</f>
        <v/>
      </c>
      <c r="GE44" s="17" t="str">
        <f>IF('Current Test'!FQ$1=0,"",+PropertyTotals!GD44/PropertyTotals!GD$4*100)</f>
        <v/>
      </c>
      <c r="GF44" s="17" t="str">
        <f>IF('Current Test'!FR$1=0,"",+PropertyTotals!GE44/PropertyTotals!GE$4*100)</f>
        <v/>
      </c>
      <c r="GG44" s="17" t="str">
        <f>IF('Current Test'!FS$1=0,"",+PropertyTotals!GF44/PropertyTotals!GF$4*100)</f>
        <v/>
      </c>
      <c r="GH44" s="17" t="str">
        <f>IF('Current Test'!FT$1=0,"",+PropertyTotals!GG44/PropertyTotals!GG$4*100)</f>
        <v/>
      </c>
      <c r="GI44" s="17" t="str">
        <f>IF('Current Test'!FU$1=0,"",+PropertyTotals!GH44/PropertyTotals!GH$4*100)</f>
        <v/>
      </c>
      <c r="GJ44" s="17" t="str">
        <f>IF('Current Test'!FV$1=0,"",+PropertyTotals!GI44/PropertyTotals!GI$4*100)</f>
        <v/>
      </c>
      <c r="GK44" s="17" t="str">
        <f>IF('Current Test'!FW$1=0,"",+PropertyTotals!GJ44/PropertyTotals!GJ$4*100)</f>
        <v/>
      </c>
      <c r="GL44" s="17" t="str">
        <f>IF('Current Test'!FX$1=0,"",+PropertyTotals!GK44/PropertyTotals!GK$4*100)</f>
        <v/>
      </c>
      <c r="GM44" s="17" t="str">
        <f>IF('Current Test'!FY$1=0,"",+PropertyTotals!GL44/PropertyTotals!GL$4*100)</f>
        <v/>
      </c>
      <c r="GN44" s="17" t="str">
        <f>IF('Current Test'!FZ$1=0,"",+PropertyTotals!GM44/PropertyTotals!GM$4*100)</f>
        <v/>
      </c>
      <c r="GO44" s="17" t="str">
        <f>IF('Current Test'!GA$1=0,"",+PropertyTotals!GN44/PropertyTotals!GN$4*100)</f>
        <v/>
      </c>
      <c r="GP44" s="17" t="str">
        <f>IF('Current Test'!GB$1=0,"",+PropertyTotals!GO44/PropertyTotals!GO$4*100)</f>
        <v/>
      </c>
      <c r="GQ44" s="17" t="str">
        <f>IF('Current Test'!GC$1=0,"",+PropertyTotals!GP44/PropertyTotals!GP$4*100)</f>
        <v/>
      </c>
      <c r="GR44" s="17" t="str">
        <f>IF('Current Test'!GD$1=0,"",+PropertyTotals!GQ44/PropertyTotals!GQ$4*100)</f>
        <v/>
      </c>
      <c r="GS44" s="17" t="str">
        <f>IF('Current Test'!GE$1=0,"",+PropertyTotals!GR44/PropertyTotals!GR$4*100)</f>
        <v/>
      </c>
      <c r="GT44" s="17" t="str">
        <f>IF('Current Test'!GF$1=0,"",+PropertyTotals!GS44/PropertyTotals!GS$4*100)</f>
        <v/>
      </c>
      <c r="GU44" s="17" t="str">
        <f>IF('Current Test'!GG$1=0,"",+PropertyTotals!GT44/PropertyTotals!GT$4*100)</f>
        <v/>
      </c>
      <c r="GV44" s="17" t="str">
        <f>IF('Current Test'!GH$1=0,"",+PropertyTotals!GU44/PropertyTotals!GU$4*100)</f>
        <v/>
      </c>
      <c r="GW44" s="17" t="str">
        <f>IF('Current Test'!GI$1=0,"",+PropertyTotals!GV44/PropertyTotals!GV$4*100)</f>
        <v/>
      </c>
      <c r="GX44" s="17" t="str">
        <f>IF('Current Test'!GJ$1=0,"",+PropertyTotals!GW44/PropertyTotals!GW$4*100)</f>
        <v/>
      </c>
      <c r="GY44" s="17" t="str">
        <f>IF('Current Test'!GK$1=0,"",+PropertyTotals!GX44/PropertyTotals!GX$4*100)</f>
        <v/>
      </c>
      <c r="GZ44" s="17" t="str">
        <f>IF('Current Test'!GL$1=0,"",+PropertyTotals!GY44/PropertyTotals!GY$4*100)</f>
        <v/>
      </c>
      <c r="HA44" s="17" t="str">
        <f>IF('Current Test'!GM$1=0,"",+PropertyTotals!GZ44/PropertyTotals!GZ$4*100)</f>
        <v/>
      </c>
      <c r="HB44" s="17" t="str">
        <f>IF('Current Test'!GN$1=0,"",+PropertyTotals!HA44/PropertyTotals!HA$4*100)</f>
        <v/>
      </c>
      <c r="HC44" s="17" t="str">
        <f>IF('Current Test'!GO$1=0,"",+PropertyTotals!HB44/PropertyTotals!HB$4*100)</f>
        <v/>
      </c>
      <c r="HD44" s="17" t="str">
        <f>IF('Current Test'!GP$1=0,"",+PropertyTotals!HC44/PropertyTotals!HC$4*100)</f>
        <v/>
      </c>
      <c r="HE44" s="17" t="str">
        <f>IF('Current Test'!GQ$1=0,"",+PropertyTotals!HD44/PropertyTotals!HD$4*100)</f>
        <v/>
      </c>
      <c r="HF44" s="17" t="str">
        <f>IF('Current Test'!GR$1=0,"",+PropertyTotals!HE44/PropertyTotals!HE$4*100)</f>
        <v/>
      </c>
      <c r="HG44" s="17" t="str">
        <f>IF('Current Test'!GS$1=0,"",+PropertyTotals!HF44/PropertyTotals!HF$4*100)</f>
        <v/>
      </c>
      <c r="HH44" s="17" t="str">
        <f>IF('Current Test'!GT$1=0,"",+PropertyTotals!HG44/PropertyTotals!HG$4*100)</f>
        <v/>
      </c>
      <c r="HI44" s="17" t="str">
        <f>IF('Current Test'!GU$1=0,"",+PropertyTotals!HH44/PropertyTotals!HH$4*100)</f>
        <v/>
      </c>
      <c r="HJ44" s="17" t="str">
        <f>IF('Current Test'!GV$1=0,"",+PropertyTotals!HI44/PropertyTotals!HI$4*100)</f>
        <v/>
      </c>
      <c r="HK44" s="17" t="str">
        <f>IF('Current Test'!GW$1=0,"",+PropertyTotals!HJ44/PropertyTotals!HJ$4*100)</f>
        <v/>
      </c>
      <c r="HL44" s="17" t="str">
        <f>IF('Current Test'!GX$1=0,"",+PropertyTotals!HK44/PropertyTotals!HK$4*100)</f>
        <v/>
      </c>
      <c r="HM44" s="17" t="str">
        <f>IF('Current Test'!GY$1=0,"",+PropertyTotals!HL44/PropertyTotals!HL$4*100)</f>
        <v/>
      </c>
      <c r="HN44" s="17" t="str">
        <f>IF('Current Test'!GZ$1=0,"",+PropertyTotals!HM44/PropertyTotals!HM$4*100)</f>
        <v/>
      </c>
      <c r="HO44" s="17" t="str">
        <f>IF('Current Test'!HA$1=0,"",+PropertyTotals!HN44/PropertyTotals!HN$4*100)</f>
        <v/>
      </c>
      <c r="HP44" s="17" t="str">
        <f>IF('Current Test'!HB$1=0,"",+PropertyTotals!HO44/PropertyTotals!HO$4*100)</f>
        <v/>
      </c>
      <c r="HQ44" s="17" t="str">
        <f>IF('Current Test'!HC$1=0,"",+PropertyTotals!HP44/PropertyTotals!HP$4*100)</f>
        <v/>
      </c>
      <c r="HR44" s="17" t="str">
        <f>IF('Current Test'!HD$1=0,"",+PropertyTotals!HQ44/PropertyTotals!HQ$4*100)</f>
        <v/>
      </c>
      <c r="HS44" s="17" t="str">
        <f>IF('Current Test'!HE$1=0,"",+PropertyTotals!HR44/PropertyTotals!HR$4*100)</f>
        <v/>
      </c>
      <c r="HT44" s="17" t="str">
        <f>IF('Current Test'!HF$1=0,"",+PropertyTotals!HS44/PropertyTotals!HS$4*100)</f>
        <v/>
      </c>
      <c r="HU44" s="17" t="str">
        <f>IF('Current Test'!HG$1=0,"",+PropertyTotals!HT44/PropertyTotals!HT$4*100)</f>
        <v/>
      </c>
      <c r="HV44" s="17" t="str">
        <f>IF('Current Test'!HH$1=0,"",+PropertyTotals!HU44/PropertyTotals!HU$4*100)</f>
        <v/>
      </c>
      <c r="HW44" s="17" t="str">
        <f>IF('Current Test'!HI$1=0,"",+PropertyTotals!HV44/PropertyTotals!HV$4*100)</f>
        <v/>
      </c>
      <c r="HX44" s="17" t="str">
        <f>IF('Current Test'!HJ$1=0,"",+PropertyTotals!HW44/PropertyTotals!HW$4*100)</f>
        <v/>
      </c>
      <c r="HY44" s="17" t="str">
        <f>IF('Current Test'!HK$1=0,"",+PropertyTotals!HX44/PropertyTotals!HX$4*100)</f>
        <v/>
      </c>
      <c r="HZ44" s="17" t="str">
        <f>IF('Current Test'!HL$1=0,"",+PropertyTotals!HY44/PropertyTotals!HY$4*100)</f>
        <v/>
      </c>
      <c r="IA44" s="17" t="str">
        <f>IF('Current Test'!HM$1=0,"",+PropertyTotals!HZ44/PropertyTotals!HZ$4*100)</f>
        <v/>
      </c>
      <c r="IB44" s="17" t="str">
        <f>IF('Current Test'!HN$1=0,"",+PropertyTotals!IA44/PropertyTotals!IA$4*100)</f>
        <v/>
      </c>
      <c r="IC44" s="17" t="str">
        <f>IF('Current Test'!HO$1=0,"",+PropertyTotals!IB44/PropertyTotals!IB$4*100)</f>
        <v/>
      </c>
      <c r="ID44" s="17" t="str">
        <f>IF('Current Test'!HP$1=0,"",+PropertyTotals!IC44/PropertyTotals!IC$4*100)</f>
        <v/>
      </c>
      <c r="IE44" s="17" t="str">
        <f>IF('Current Test'!HQ$1=0,"",+PropertyTotals!ID44/PropertyTotals!ID$4*100)</f>
        <v/>
      </c>
      <c r="IF44" s="17" t="str">
        <f>IF('Current Test'!HR$1=0,"",+PropertyTotals!IE44/PropertyTotals!IE$4*100)</f>
        <v/>
      </c>
      <c r="IG44" s="17" t="str">
        <f>IF('Current Test'!HS$1=0,"",+PropertyTotals!IF44/PropertyTotals!IF$4*100)</f>
        <v/>
      </c>
      <c r="IH44" s="17" t="str">
        <f>IF('Current Test'!HT$1=0,"",+PropertyTotals!IG44/PropertyTotals!IG$4*100)</f>
        <v/>
      </c>
      <c r="II44" s="17" t="str">
        <f>IF('Current Test'!HU$1=0,"",+PropertyTotals!IH44/PropertyTotals!IH$4*100)</f>
        <v/>
      </c>
      <c r="IJ44" s="17" t="str">
        <f>IF('Current Test'!HV$1=0,"",+PropertyTotals!II44/PropertyTotals!II$4*100)</f>
        <v/>
      </c>
      <c r="IK44" s="17" t="str">
        <f>IF('Current Test'!HW$1=0,"",+PropertyTotals!IJ44/PropertyTotals!IJ$4*100)</f>
        <v/>
      </c>
      <c r="IL44" s="17" t="str">
        <f>IF('Current Test'!HX$1=0,"",+PropertyTotals!IK44/PropertyTotals!IK$4*100)</f>
        <v/>
      </c>
      <c r="IM44" s="17" t="str">
        <f>IF('Current Test'!HY$1=0,"",+PropertyTotals!IL44/PropertyTotals!IL$4*100)</f>
        <v/>
      </c>
      <c r="IN44" s="17" t="str">
        <f>IF('Current Test'!HZ$1=0,"",+PropertyTotals!IM44/PropertyTotals!IM$4*100)</f>
        <v/>
      </c>
      <c r="IO44" s="17" t="str">
        <f>IF('Current Test'!IA$1=0,"",+PropertyTotals!IN44/PropertyTotals!IN$4*100)</f>
        <v/>
      </c>
      <c r="IP44" s="17" t="str">
        <f>IF('Current Test'!IB$1=0,"",+PropertyTotals!IO44/PropertyTotals!IO$4*100)</f>
        <v/>
      </c>
      <c r="IQ44" s="17" t="str">
        <f>IF('Current Test'!IC$1=0,"",+PropertyTotals!IP44/PropertyTotals!IP$4*100)</f>
        <v/>
      </c>
      <c r="IR44" s="17" t="str">
        <f>IF('Current Test'!ID$1=0,"",+PropertyTotals!IQ44/PropertyTotals!IQ$4*100)</f>
        <v/>
      </c>
      <c r="IS44" s="17" t="str">
        <f>IF('Current Test'!IE$1=0,"",+PropertyTotals!IR44/PropertyTotals!IR$4*100)</f>
        <v/>
      </c>
      <c r="IT44" s="17" t="str">
        <f>IF('Current Test'!IF$1=0,"",+PropertyTotals!IS44/PropertyTotals!IS$4*100)</f>
        <v/>
      </c>
      <c r="IU44" s="17" t="str">
        <f>IF('Current Test'!IG$1=0,"",+PropertyTotals!IT44/PropertyTotals!IT$4*100)</f>
        <v/>
      </c>
      <c r="IV44" s="17" t="str">
        <f>IF('Current Test'!IH$1=0,"",+PropertyTotals!IU44/PropertyTotals!IU$4*100)</f>
        <v/>
      </c>
      <c r="IW44" s="17" t="str">
        <f>IF('Current Test'!II$1=0,"",+PropertyTotals!IV44/PropertyTotals!IV$4*100)</f>
        <v/>
      </c>
      <c r="IX44" s="17" t="str">
        <f>IF('Current Test'!IJ$1=0,"",+PropertyTotals!IW44/PropertyTotals!IW$4*100)</f>
        <v/>
      </c>
      <c r="IY44" s="17" t="str">
        <f>IF('Current Test'!IK$1=0,"",+PropertyTotals!IX44/PropertyTotals!IX$4*100)</f>
        <v/>
      </c>
      <c r="IZ44" s="17" t="str">
        <f>IF('Current Test'!IL$1=0,"",+PropertyTotals!IY44/PropertyTotals!IY$4*100)</f>
        <v/>
      </c>
      <c r="JA44" s="17" t="str">
        <f>IF('Current Test'!IM$1=0,"",+PropertyTotals!IZ44/PropertyTotals!IZ$4*100)</f>
        <v/>
      </c>
      <c r="JB44" s="17" t="str">
        <f>IF('Current Test'!IN$1=0,"",+PropertyTotals!JA44/PropertyTotals!JA$4*100)</f>
        <v/>
      </c>
      <c r="JC44" s="17" t="str">
        <f>IF('Current Test'!IO$1=0,"",+PropertyTotals!JB44/PropertyTotals!JB$4*100)</f>
        <v/>
      </c>
      <c r="JD44" s="17" t="str">
        <f>IF('Current Test'!IP$1=0,"",+PropertyTotals!JC44/PropertyTotals!JC$4*100)</f>
        <v/>
      </c>
      <c r="JE44" s="17" t="str">
        <f>IF('Current Test'!IQ$1=0,"",+PropertyTotals!JD44/PropertyTotals!JD$4*100)</f>
        <v/>
      </c>
      <c r="JF44" s="17" t="str">
        <f>IF('Current Test'!IR$1=0,"",+PropertyTotals!JE44/PropertyTotals!JE$4*100)</f>
        <v/>
      </c>
      <c r="JG44" s="17" t="str">
        <f>IF('Current Test'!IS$1=0,"",+PropertyTotals!JF44/PropertyTotals!JF$4*100)</f>
        <v/>
      </c>
      <c r="JH44" s="17" t="str">
        <f>IF('Current Test'!IT$1=0,"",+PropertyTotals!JG44/PropertyTotals!JG$4*100)</f>
        <v/>
      </c>
      <c r="JI44" s="17" t="str">
        <f>IF('Current Test'!IU$1=0,"",+PropertyTotals!JH44/PropertyTotals!JH$4*100)</f>
        <v/>
      </c>
      <c r="JJ44" s="17" t="str">
        <f>IF('Current Test'!IV$1=0,"",+PropertyTotals!JI44/PropertyTotals!JI$4*100)</f>
        <v/>
      </c>
      <c r="JK44" s="17" t="str">
        <f>IF('Current Test'!IW$1=0,"",+PropertyTotals!JJ44/PropertyTotals!JJ$4*100)</f>
        <v/>
      </c>
      <c r="JL44" s="17" t="str">
        <f>IF('Current Test'!IX$1=0,"",+PropertyTotals!JK44/PropertyTotals!JK$4*100)</f>
        <v/>
      </c>
      <c r="JM44" s="17" t="str">
        <f>IF('Current Test'!IY$1=0,"",+PropertyTotals!JL44/PropertyTotals!JL$4*100)</f>
        <v/>
      </c>
      <c r="JN44" s="17" t="str">
        <f>IF('Current Test'!IZ$1=0,"",+PropertyTotals!JM44/PropertyTotals!JM$4*100)</f>
        <v/>
      </c>
      <c r="JO44" s="17" t="str">
        <f>IF('Current Test'!JA$1=0,"",+PropertyTotals!JN44/PropertyTotals!JN$4*100)</f>
        <v/>
      </c>
      <c r="JP44" s="17" t="str">
        <f>IF('Current Test'!JB$1=0,"",+PropertyTotals!JO44/PropertyTotals!JO$4*100)</f>
        <v/>
      </c>
      <c r="JQ44" s="17" t="str">
        <f>IF('Current Test'!JC$1=0,"",+PropertyTotals!JP44/PropertyTotals!JP$4*100)</f>
        <v/>
      </c>
      <c r="JR44" s="17" t="str">
        <f>IF('Current Test'!JD$1=0,"",+PropertyTotals!JQ44/PropertyTotals!JQ$4*100)</f>
        <v/>
      </c>
      <c r="JS44" s="17" t="str">
        <f>IF('Current Test'!JE$1=0,"",+PropertyTotals!JR44/PropertyTotals!JR$4*100)</f>
        <v/>
      </c>
      <c r="JT44" s="17" t="str">
        <f>IF('Current Test'!JF$1=0,"",+PropertyTotals!JS44/PropertyTotals!JS$4*100)</f>
        <v/>
      </c>
      <c r="JU44" s="17" t="str">
        <f>IF('Current Test'!JG$1=0,"",+PropertyTotals!JT44/PropertyTotals!JT$4*100)</f>
        <v/>
      </c>
      <c r="JV44" s="17" t="str">
        <f>IF('Current Test'!JH$1=0,"",+PropertyTotals!JU44/PropertyTotals!JU$4*100)</f>
        <v/>
      </c>
      <c r="JW44" s="17" t="str">
        <f>IF('Current Test'!JI$1=0,"",+PropertyTotals!JV44/PropertyTotals!JV$4*100)</f>
        <v/>
      </c>
      <c r="JX44" s="17" t="str">
        <f>IF('Current Test'!JJ$1=0,"",+PropertyTotals!JW44/PropertyTotals!JW$4*100)</f>
        <v/>
      </c>
      <c r="JY44" s="17" t="str">
        <f>IF('Current Test'!JK$1=0,"",+PropertyTotals!JX44/PropertyTotals!JX$4*100)</f>
        <v/>
      </c>
      <c r="JZ44" s="17" t="str">
        <f>IF('Current Test'!JL$1=0,"",+PropertyTotals!JY44/PropertyTotals!JY$4*100)</f>
        <v/>
      </c>
      <c r="KA44" s="17" t="str">
        <f>IF('Current Test'!JM$1=0,"",+PropertyTotals!JZ44/PropertyTotals!JZ$4*100)</f>
        <v/>
      </c>
      <c r="KB44" s="17" t="str">
        <f>IF('Current Test'!JN$1=0,"",+PropertyTotals!KA44/PropertyTotals!KA$4*100)</f>
        <v/>
      </c>
      <c r="KC44" s="17" t="str">
        <f>IF('Current Test'!JO$1=0,"",+PropertyTotals!KB44/PropertyTotals!KB$4*100)</f>
        <v/>
      </c>
      <c r="KD44" s="17" t="str">
        <f>IF('Current Test'!JP$1=0,"",+PropertyTotals!KC44/PropertyTotals!KC$4*100)</f>
        <v/>
      </c>
      <c r="KE44" s="17" t="str">
        <f>IF('Current Test'!JQ$1=0,"",+PropertyTotals!KD44/PropertyTotals!KD$4*100)</f>
        <v/>
      </c>
      <c r="KF44" s="17" t="str">
        <f>IF('Current Test'!JR$1=0,"",+PropertyTotals!KE44/PropertyTotals!KE$4*100)</f>
        <v/>
      </c>
      <c r="KG44" s="17" t="str">
        <f>IF('Current Test'!JS$1=0,"",+PropertyTotals!KF44/PropertyTotals!KF$4*100)</f>
        <v/>
      </c>
      <c r="KH44" s="17" t="str">
        <f>IF('Current Test'!JT$1=0,"",+PropertyTotals!KG44/PropertyTotals!KG$4*100)</f>
        <v/>
      </c>
      <c r="KI44" s="17" t="str">
        <f>IF('Current Test'!JU$1=0,"",+PropertyTotals!KH44/PropertyTotals!KH$4*100)</f>
        <v/>
      </c>
      <c r="KJ44" s="17" t="str">
        <f>IF('Current Test'!JV$1=0,"",+PropertyTotals!KI44/PropertyTotals!KI$4*100)</f>
        <v/>
      </c>
      <c r="KK44" s="17" t="str">
        <f>IF('Current Test'!JW$1=0,"",+PropertyTotals!KJ44/PropertyTotals!KJ$4*100)</f>
        <v/>
      </c>
      <c r="KL44" s="17" t="str">
        <f>IF('Current Test'!JX$1=0,"",+PropertyTotals!KK44/PropertyTotals!KK$4*100)</f>
        <v/>
      </c>
      <c r="KM44" s="17" t="str">
        <f>IF('Current Test'!JY$1=0,"",+PropertyTotals!KL44/PropertyTotals!KL$4*100)</f>
        <v/>
      </c>
      <c r="KN44" s="17" t="str">
        <f>IF('Current Test'!JZ$1=0,"",+PropertyTotals!KM44/PropertyTotals!KM$4*100)</f>
        <v/>
      </c>
      <c r="KO44" s="17" t="str">
        <f>IF('Current Test'!KA$1=0,"",+PropertyTotals!KN44/PropertyTotals!KN$4*100)</f>
        <v/>
      </c>
      <c r="KP44" s="17" t="str">
        <f>IF('Current Test'!KB$1=0,"",+PropertyTotals!KO44/PropertyTotals!KO$4*100)</f>
        <v/>
      </c>
      <c r="KQ44" s="17" t="str">
        <f>IF('Current Test'!KC$1=0,"",+PropertyTotals!KP44/PropertyTotals!KP$4*100)</f>
        <v/>
      </c>
      <c r="KR44" s="17" t="str">
        <f>IF('Current Test'!KD$1=0,"",+PropertyTotals!KQ44/PropertyTotals!KQ$4*100)</f>
        <v/>
      </c>
      <c r="KS44" s="17" t="str">
        <f>IF('Current Test'!KE$1=0,"",+PropertyTotals!KR44/PropertyTotals!KR$4*100)</f>
        <v/>
      </c>
      <c r="KT44" s="17" t="str">
        <f>IF('Current Test'!KF$1=0,"",+PropertyTotals!KS44/PropertyTotals!KS$4*100)</f>
        <v/>
      </c>
      <c r="KU44" s="17" t="str">
        <f>IF('Current Test'!KG$1=0,"",+PropertyTotals!KT44/PropertyTotals!KT$4*100)</f>
        <v/>
      </c>
      <c r="KV44" s="17" t="str">
        <f>IF('Current Test'!KH$1=0,"",+PropertyTotals!KU44/PropertyTotals!KU$4*100)</f>
        <v/>
      </c>
      <c r="KW44" s="17" t="str">
        <f>IF('Current Test'!KI$1=0,"",+PropertyTotals!KV44/PropertyTotals!KV$4*100)</f>
        <v/>
      </c>
      <c r="KX44" s="17" t="str">
        <f>IF('Current Test'!KJ$1=0,"",+PropertyTotals!KW44/PropertyTotals!KW$4*100)</f>
        <v/>
      </c>
      <c r="KY44" s="17" t="str">
        <f>IF('Current Test'!KK$1=0,"",+PropertyTotals!KX44/PropertyTotals!KX$4*100)</f>
        <v/>
      </c>
      <c r="KZ44" s="17" t="str">
        <f>IF('Current Test'!KL$1=0,"",+PropertyTotals!KY44/PropertyTotals!KY$4*100)</f>
        <v/>
      </c>
      <c r="LA44" s="17" t="str">
        <f>IF('Current Test'!KM$1=0,"",+PropertyTotals!KZ44/PropertyTotals!KZ$4*100)</f>
        <v/>
      </c>
      <c r="LB44" s="17" t="str">
        <f>IF('Current Test'!KN$1=0,"",+PropertyTotals!LA44/PropertyTotals!LA$4*100)</f>
        <v/>
      </c>
      <c r="LC44" s="17" t="str">
        <f>IF('Current Test'!KO$1=0,"",+PropertyTotals!LB44/PropertyTotals!LB$4*100)</f>
        <v/>
      </c>
    </row>
    <row r="45" spans="1:315" x14ac:dyDescent="0.2">
      <c r="A45" s="11" t="s">
        <v>59</v>
      </c>
      <c r="B45" s="19">
        <f t="shared" si="3"/>
        <v>1.3878261302346195</v>
      </c>
      <c r="C45" s="21">
        <f t="shared" si="4"/>
        <v>2.2987069673359182</v>
      </c>
      <c r="D45" s="19">
        <f t="shared" si="5"/>
        <v>3.2095878044372168</v>
      </c>
      <c r="E45" s="17">
        <f t="shared" si="0"/>
        <v>0.91088083710129875</v>
      </c>
      <c r="F45" s="15">
        <f t="shared" si="1"/>
        <v>0</v>
      </c>
      <c r="G45" s="15">
        <f t="shared" si="6"/>
        <v>0</v>
      </c>
      <c r="H45" s="15">
        <f t="shared" si="7"/>
        <v>2.2727272727272729</v>
      </c>
      <c r="I45" s="15">
        <f t="shared" si="8"/>
        <v>4.4444444444444446</v>
      </c>
      <c r="J45" s="15">
        <f t="shared" si="9"/>
        <v>7.1428571428571423</v>
      </c>
      <c r="K45" s="16">
        <f t="shared" si="10"/>
        <v>39</v>
      </c>
      <c r="L45" s="15">
        <f t="shared" si="11"/>
        <v>40</v>
      </c>
      <c r="M45" s="10">
        <f t="shared" si="12"/>
        <v>2.1274375636311409</v>
      </c>
      <c r="N45" s="10">
        <f t="shared" si="13"/>
        <v>2.2987069673359182</v>
      </c>
      <c r="O45" s="11" t="s">
        <v>59</v>
      </c>
      <c r="P45" s="17">
        <f>IF('Current Test'!B$1=0,"",+PropertyTotals!O45/PropertyTotals!O$4*100)</f>
        <v>0</v>
      </c>
      <c r="Q45" s="17">
        <f>IF('Current Test'!C$1=0,"",+PropertyTotals!P45/PropertyTotals!P$4*100)</f>
        <v>2.2727272727272729</v>
      </c>
      <c r="R45" s="17">
        <f>IF('Current Test'!D$1=0,"",+PropertyTotals!Q45/PropertyTotals!Q$4*100)</f>
        <v>0</v>
      </c>
      <c r="S45" s="17">
        <f>IF('Current Test'!E$1=0,"",+PropertyTotals!R45/PropertyTotals!R$4*100)</f>
        <v>7.1428571428571423</v>
      </c>
      <c r="T45" s="17">
        <f>IF('Current Test'!F$1=0,"",+PropertyTotals!S45/PropertyTotals!S$4*100)</f>
        <v>0</v>
      </c>
      <c r="U45" s="17">
        <f>IF('Current Test'!G$1=0,"",+PropertyTotals!T45/PropertyTotals!T$4*100)</f>
        <v>2.3809523809523809</v>
      </c>
      <c r="V45" s="17">
        <f>IF('Current Test'!H$1=0,"",+PropertyTotals!U45/PropertyTotals!U$4*100)</f>
        <v>2.3809523809523809</v>
      </c>
      <c r="W45" s="17">
        <f>IF('Current Test'!I$1=0,"",+PropertyTotals!V45/PropertyTotals!V$4*100)</f>
        <v>0</v>
      </c>
      <c r="X45" s="17">
        <f>IF('Current Test'!J$1=0,"",+PropertyTotals!W45/PropertyTotals!W$4*100)</f>
        <v>4.5454545454545459</v>
      </c>
      <c r="Y45" s="17">
        <f>IF('Current Test'!K$1=0,"",+PropertyTotals!X45/PropertyTotals!X$4*100)</f>
        <v>2.3809523809523809</v>
      </c>
      <c r="Z45" s="17">
        <f>IF('Current Test'!L$1=0,"",+PropertyTotals!Y45/PropertyTotals!Y$4*100)</f>
        <v>6.3829787234042552</v>
      </c>
      <c r="AA45" s="17">
        <f>IF('Current Test'!M$1=0,"",+PropertyTotals!Z45/PropertyTotals!Z$4*100)</f>
        <v>0</v>
      </c>
      <c r="AB45" s="17">
        <f>IF('Current Test'!N$1=0,"",+PropertyTotals!AA45/PropertyTotals!AA$4*100)</f>
        <v>2.2222222222222223</v>
      </c>
      <c r="AC45" s="17">
        <f>IF('Current Test'!O$1=0,"",+PropertyTotals!AB45/PropertyTotals!AB$4*100)</f>
        <v>4.8780487804878048</v>
      </c>
      <c r="AD45" s="17">
        <f>IF('Current Test'!P$1=0,"",+PropertyTotals!AC45/PropertyTotals!AC$4*100)</f>
        <v>4.4444444444444446</v>
      </c>
      <c r="AE45" s="17">
        <f>IF('Current Test'!Q$1=0,"",+PropertyTotals!AD45/PropertyTotals!AD$4*100)</f>
        <v>0</v>
      </c>
      <c r="AF45" s="17">
        <f>IF('Current Test'!R$1=0,"",+PropertyTotals!AE45/PropertyTotals!AE$4*100)</f>
        <v>0</v>
      </c>
      <c r="AG45" s="17">
        <f>IF('Current Test'!S$1=0,"",+PropertyTotals!AF45/PropertyTotals!AF$4*100)</f>
        <v>4.5454545454545459</v>
      </c>
      <c r="AH45" s="17">
        <f>IF('Current Test'!T$1=0,"",+PropertyTotals!AG45/PropertyTotals!AG$4*100)</f>
        <v>2.2222222222222223</v>
      </c>
      <c r="AI45" s="17">
        <f>IF('Current Test'!U$1=0,"",+PropertyTotals!AH45/PropertyTotals!AH$4*100)</f>
        <v>4.8780487804878048</v>
      </c>
      <c r="AJ45" s="17">
        <f>IF('Current Test'!V$1=0,"",+PropertyTotals!AI45/PropertyTotals!AI$4*100)</f>
        <v>6.666666666666667</v>
      </c>
      <c r="AK45" s="17">
        <f>IF('Current Test'!W$1=0,"",+PropertyTotals!AJ45/PropertyTotals!AJ$4*100)</f>
        <v>2.2727272727272729</v>
      </c>
      <c r="AL45" s="17">
        <f>IF('Current Test'!X$1=0,"",+PropertyTotals!AK45/PropertyTotals!AK$4*100)</f>
        <v>0</v>
      </c>
      <c r="AM45" s="17">
        <f>IF('Current Test'!Y$1=0,"",+PropertyTotals!AL45/PropertyTotals!AL$4*100)</f>
        <v>4.5454545454545459</v>
      </c>
      <c r="AN45" s="17">
        <f>IF('Current Test'!Z$1=0,"",+PropertyTotals!AM45/PropertyTotals!AM$4*100)</f>
        <v>2.1739130434782608</v>
      </c>
      <c r="AO45" s="17">
        <f>IF('Current Test'!AA$1=0,"",+PropertyTotals!AN45/PropertyTotals!AN$4*100)</f>
        <v>0</v>
      </c>
      <c r="AP45" s="17">
        <f>IF('Current Test'!AB$1=0,"",+PropertyTotals!AO45/PropertyTotals!AO$4*100)</f>
        <v>2.4390243902439024</v>
      </c>
      <c r="AQ45" s="17">
        <f>IF('Current Test'!AC$1=0,"",+PropertyTotals!AP45/PropertyTotals!AP$4*100)</f>
        <v>0</v>
      </c>
      <c r="AR45" s="17">
        <f>IF('Current Test'!AD$1=0,"",+PropertyTotals!AQ45/PropertyTotals!AQ$4*100)</f>
        <v>0</v>
      </c>
      <c r="AS45" s="17">
        <f>IF('Current Test'!AE$1=0,"",+PropertyTotals!AR45/PropertyTotals!AR$4*100)</f>
        <v>2.3809523809523809</v>
      </c>
      <c r="AT45" s="17">
        <f>IF('Current Test'!AF$1=0,"",+PropertyTotals!AS45/PropertyTotals!AS$4*100)</f>
        <v>2.3255813953488373</v>
      </c>
      <c r="AU45" s="17">
        <f>IF('Current Test'!AG$1=0,"",+PropertyTotals!AT45/PropertyTotals!AT$4*100)</f>
        <v>2.3255813953488373</v>
      </c>
      <c r="AV45" s="17">
        <f>IF('Current Test'!AH$1=0,"",+PropertyTotals!AU45/PropertyTotals!AU$4*100)</f>
        <v>2.2727272727272729</v>
      </c>
      <c r="AW45" s="17">
        <f>IF('Current Test'!AI$1=0,"",+PropertyTotals!AV45/PropertyTotals!AV$4*100)</f>
        <v>4.4444444444444446</v>
      </c>
      <c r="AX45" s="17">
        <f>IF('Current Test'!AJ$1=0,"",+PropertyTotals!AW45/PropertyTotals!AW$4*100)</f>
        <v>0</v>
      </c>
      <c r="AY45" s="17">
        <f>IF('Current Test'!AK$1=0,"",+PropertyTotals!AX45/PropertyTotals!AX$4*100)</f>
        <v>2.2727272727272729</v>
      </c>
      <c r="AZ45" s="17">
        <f>IF('Current Test'!AL$1=0,"",+PropertyTotals!AY45/PropertyTotals!AY$4*100)</f>
        <v>0</v>
      </c>
      <c r="BA45" s="17">
        <f>IF('Current Test'!AM$1=0,"",+PropertyTotals!AZ45/PropertyTotals!AZ$4*100)</f>
        <v>0</v>
      </c>
      <c r="BB45" s="17">
        <f>IF('Current Test'!AN$1=0,"",+PropertyTotals!BA45/PropertyTotals!BA$4*100)</f>
        <v>4.6511627906976747</v>
      </c>
      <c r="BC45" s="17">
        <f>IF('Current Test'!AO$1=0,"",+PropertyTotals!BB45/PropertyTotals!BB$4*100)</f>
        <v>2.5</v>
      </c>
      <c r="BD45" s="17" t="str">
        <f>IF('Current Test'!AP$1=0,"",+PropertyTotals!BC45/PropertyTotals!BC$4*100)</f>
        <v/>
      </c>
      <c r="BE45" s="17" t="str">
        <f>IF('Current Test'!AQ$1=0,"",+PropertyTotals!BD45/PropertyTotals!BD$4*100)</f>
        <v/>
      </c>
      <c r="BF45" s="17" t="str">
        <f>IF('Current Test'!AR$1=0,"",+PropertyTotals!BE45/PropertyTotals!BE$4*100)</f>
        <v/>
      </c>
      <c r="BG45" s="17" t="str">
        <f>IF('Current Test'!AS$1=0,"",+PropertyTotals!BF45/PropertyTotals!BF$4*100)</f>
        <v/>
      </c>
      <c r="BH45" s="17" t="str">
        <f>IF('Current Test'!AT$1=0,"",+PropertyTotals!BG45/PropertyTotals!BG$4*100)</f>
        <v/>
      </c>
      <c r="BI45" s="17" t="str">
        <f>IF('Current Test'!AU$1=0,"",+PropertyTotals!BH45/PropertyTotals!BH$4*100)</f>
        <v/>
      </c>
      <c r="BJ45" s="17" t="str">
        <f>IF('Current Test'!AV$1=0,"",+PropertyTotals!BI45/PropertyTotals!BI$4*100)</f>
        <v/>
      </c>
      <c r="BK45" s="17" t="str">
        <f>IF('Current Test'!AW$1=0,"",+PropertyTotals!BJ45/PropertyTotals!BJ$4*100)</f>
        <v/>
      </c>
      <c r="BL45" s="17" t="str">
        <f>IF('Current Test'!AX$1=0,"",+PropertyTotals!BK45/PropertyTotals!BK$4*100)</f>
        <v/>
      </c>
      <c r="BM45" s="17" t="str">
        <f>IF('Current Test'!AY$1=0,"",+PropertyTotals!BL45/PropertyTotals!BL$4*100)</f>
        <v/>
      </c>
      <c r="BN45" s="17" t="str">
        <f>IF('Current Test'!AZ$1=0,"",+PropertyTotals!BM45/PropertyTotals!BM$4*100)</f>
        <v/>
      </c>
      <c r="BO45" s="17" t="str">
        <f>IF('Current Test'!BA$1=0,"",+PropertyTotals!BN45/PropertyTotals!BN$4*100)</f>
        <v/>
      </c>
      <c r="BP45" s="17" t="str">
        <f>IF('Current Test'!BB$1=0,"",+PropertyTotals!BO45/PropertyTotals!BO$4*100)</f>
        <v/>
      </c>
      <c r="BQ45" s="17" t="str">
        <f>IF('Current Test'!BC$1=0,"",+PropertyTotals!BP45/PropertyTotals!BP$4*100)</f>
        <v/>
      </c>
      <c r="BR45" s="17" t="str">
        <f>IF('Current Test'!BD$1=0,"",+PropertyTotals!BQ45/PropertyTotals!BQ$4*100)</f>
        <v/>
      </c>
      <c r="BS45" s="17" t="str">
        <f>IF('Current Test'!BE$1=0,"",+PropertyTotals!BR45/PropertyTotals!BR$4*100)</f>
        <v/>
      </c>
      <c r="BT45" s="17" t="str">
        <f>IF('Current Test'!BF$1=0,"",+PropertyTotals!BS45/PropertyTotals!BS$4*100)</f>
        <v/>
      </c>
      <c r="BU45" s="17" t="str">
        <f>IF('Current Test'!BG$1=0,"",+PropertyTotals!BT45/PropertyTotals!BT$4*100)</f>
        <v/>
      </c>
      <c r="BV45" s="17" t="str">
        <f>IF('Current Test'!BH$1=0,"",+PropertyTotals!BU45/PropertyTotals!BU$4*100)</f>
        <v/>
      </c>
      <c r="BW45" s="17" t="str">
        <f>IF('Current Test'!BI$1=0,"",+PropertyTotals!BV45/PropertyTotals!BV$4*100)</f>
        <v/>
      </c>
      <c r="BX45" s="17" t="str">
        <f>IF('Current Test'!BJ$1=0,"",+PropertyTotals!BW45/PropertyTotals!BW$4*100)</f>
        <v/>
      </c>
      <c r="BY45" s="17" t="str">
        <f>IF('Current Test'!BK$1=0,"",+PropertyTotals!BX45/PropertyTotals!BX$4*100)</f>
        <v/>
      </c>
      <c r="BZ45" s="17" t="str">
        <f>IF('Current Test'!BL$1=0,"",+PropertyTotals!BY45/PropertyTotals!BY$4*100)</f>
        <v/>
      </c>
      <c r="CA45" s="17" t="str">
        <f>IF('Current Test'!BM$1=0,"",+PropertyTotals!BZ45/PropertyTotals!BZ$4*100)</f>
        <v/>
      </c>
      <c r="CB45" s="17" t="str">
        <f>IF('Current Test'!BN$1=0,"",+PropertyTotals!CA45/PropertyTotals!CA$4*100)</f>
        <v/>
      </c>
      <c r="CC45" s="17" t="str">
        <f>IF('Current Test'!BO$1=0,"",+PropertyTotals!CB45/PropertyTotals!CB$4*100)</f>
        <v/>
      </c>
      <c r="CD45" s="17" t="str">
        <f>IF('Current Test'!BP$1=0,"",+PropertyTotals!CC45/PropertyTotals!CC$4*100)</f>
        <v/>
      </c>
      <c r="CE45" s="17" t="str">
        <f>IF('Current Test'!BQ$1=0,"",+PropertyTotals!CD45/PropertyTotals!CD$4*100)</f>
        <v/>
      </c>
      <c r="CF45" s="17" t="str">
        <f>IF('Current Test'!BR$1=0,"",+PropertyTotals!CE45/PropertyTotals!CE$4*100)</f>
        <v/>
      </c>
      <c r="CG45" s="17" t="str">
        <f>IF('Current Test'!BS$1=0,"",+PropertyTotals!CF45/PropertyTotals!CF$4*100)</f>
        <v/>
      </c>
      <c r="CH45" s="17" t="str">
        <f>IF('Current Test'!BT$1=0,"",+PropertyTotals!CG45/PropertyTotals!CG$4*100)</f>
        <v/>
      </c>
      <c r="CI45" s="17" t="str">
        <f>IF('Current Test'!BU$1=0,"",+PropertyTotals!CH45/PropertyTotals!CH$4*100)</f>
        <v/>
      </c>
      <c r="CJ45" s="17" t="str">
        <f>IF('Current Test'!BV$1=0,"",+PropertyTotals!CI45/PropertyTotals!CI$4*100)</f>
        <v/>
      </c>
      <c r="CK45" s="17" t="str">
        <f>IF('Current Test'!BW$1=0,"",+PropertyTotals!CJ45/PropertyTotals!CJ$4*100)</f>
        <v/>
      </c>
      <c r="CL45" s="17" t="str">
        <f>IF('Current Test'!BX$1=0,"",+PropertyTotals!CK45/PropertyTotals!CK$4*100)</f>
        <v/>
      </c>
      <c r="CM45" s="17" t="str">
        <f>IF('Current Test'!BY$1=0,"",+PropertyTotals!CL45/PropertyTotals!CL$4*100)</f>
        <v/>
      </c>
      <c r="CN45" s="17" t="str">
        <f>IF('Current Test'!BZ$1=0,"",+PropertyTotals!CM45/PropertyTotals!CM$4*100)</f>
        <v/>
      </c>
      <c r="CO45" s="17" t="str">
        <f>IF('Current Test'!CA$1=0,"",+PropertyTotals!CN45/PropertyTotals!CN$4*100)</f>
        <v/>
      </c>
      <c r="CP45" s="17" t="str">
        <f>IF('Current Test'!CB$1=0,"",+PropertyTotals!CO45/PropertyTotals!CO$4*100)</f>
        <v/>
      </c>
      <c r="CQ45" s="17" t="str">
        <f>IF('Current Test'!CC$1=0,"",+PropertyTotals!CP45/PropertyTotals!CP$4*100)</f>
        <v/>
      </c>
      <c r="CR45" s="17" t="str">
        <f>IF('Current Test'!CD$1=0,"",+PropertyTotals!CQ45/PropertyTotals!CQ$4*100)</f>
        <v/>
      </c>
      <c r="CS45" s="17" t="str">
        <f>IF('Current Test'!CE$1=0,"",+PropertyTotals!CR45/PropertyTotals!CR$4*100)</f>
        <v/>
      </c>
      <c r="CT45" s="17" t="str">
        <f>IF('Current Test'!CF$1=0,"",+PropertyTotals!CS45/PropertyTotals!CS$4*100)</f>
        <v/>
      </c>
      <c r="CU45" s="17" t="str">
        <f>IF('Current Test'!CG$1=0,"",+PropertyTotals!CT45/PropertyTotals!CT$4*100)</f>
        <v/>
      </c>
      <c r="CV45" s="17" t="str">
        <f>IF('Current Test'!CH$1=0,"",+PropertyTotals!CU45/PropertyTotals!CU$4*100)</f>
        <v/>
      </c>
      <c r="CW45" s="17" t="str">
        <f>IF('Current Test'!CI$1=0,"",+PropertyTotals!CV45/PropertyTotals!CV$4*100)</f>
        <v/>
      </c>
      <c r="CX45" s="17" t="str">
        <f>IF('Current Test'!CJ$1=0,"",+PropertyTotals!CW45/PropertyTotals!CW$4*100)</f>
        <v/>
      </c>
      <c r="CY45" s="17" t="str">
        <f>IF('Current Test'!CK$1=0,"",+PropertyTotals!CX45/PropertyTotals!CX$4*100)</f>
        <v/>
      </c>
      <c r="CZ45" s="17" t="str">
        <f>IF('Current Test'!CL$1=0,"",+PropertyTotals!CY45/PropertyTotals!CY$4*100)</f>
        <v/>
      </c>
      <c r="DA45" s="17" t="str">
        <f>IF('Current Test'!CM$1=0,"",+PropertyTotals!CZ45/PropertyTotals!CZ$4*100)</f>
        <v/>
      </c>
      <c r="DB45" s="17" t="str">
        <f>IF('Current Test'!CN$1=0,"",+PropertyTotals!DA45/PropertyTotals!DA$4*100)</f>
        <v/>
      </c>
      <c r="DC45" s="17" t="str">
        <f>IF('Current Test'!CO$1=0,"",+PropertyTotals!DB45/PropertyTotals!DB$4*100)</f>
        <v/>
      </c>
      <c r="DD45" s="17" t="str">
        <f>IF('Current Test'!CP$1=0,"",+PropertyTotals!DC45/PropertyTotals!DC$4*100)</f>
        <v/>
      </c>
      <c r="DE45" s="17" t="str">
        <f>IF('Current Test'!CQ$1=0,"",+PropertyTotals!DD45/PropertyTotals!DD$4*100)</f>
        <v/>
      </c>
      <c r="DF45" s="17" t="str">
        <f>IF('Current Test'!CR$1=0,"",+PropertyTotals!DE45/PropertyTotals!DE$4*100)</f>
        <v/>
      </c>
      <c r="DG45" s="17" t="str">
        <f>IF('Current Test'!CS$1=0,"",+PropertyTotals!DF45/PropertyTotals!DF$4*100)</f>
        <v/>
      </c>
      <c r="DH45" s="17" t="str">
        <f>IF('Current Test'!CT$1=0,"",+PropertyTotals!DG45/PropertyTotals!DG$4*100)</f>
        <v/>
      </c>
      <c r="DI45" s="17" t="str">
        <f>IF('Current Test'!CU$1=0,"",+PropertyTotals!DH45/PropertyTotals!DH$4*100)</f>
        <v/>
      </c>
      <c r="DJ45" s="17" t="str">
        <f>IF('Current Test'!CV$1=0,"",+PropertyTotals!DI45/PropertyTotals!DI$4*100)</f>
        <v/>
      </c>
      <c r="DK45" s="17" t="str">
        <f>IF('Current Test'!CW$1=0,"",+PropertyTotals!DJ45/PropertyTotals!DJ$4*100)</f>
        <v/>
      </c>
      <c r="DL45" s="17" t="str">
        <f>IF('Current Test'!CX$1=0,"",+PropertyTotals!DK45/PropertyTotals!DK$4*100)</f>
        <v/>
      </c>
      <c r="DM45" s="17" t="str">
        <f>IF('Current Test'!CY$1=0,"",+PropertyTotals!DL45/PropertyTotals!DL$4*100)</f>
        <v/>
      </c>
      <c r="DN45" s="17" t="str">
        <f>IF('Current Test'!CZ$1=0,"",+PropertyTotals!DM45/PropertyTotals!DM$4*100)</f>
        <v/>
      </c>
      <c r="DO45" s="17" t="str">
        <f>IF('Current Test'!DA$1=0,"",+PropertyTotals!DN45/PropertyTotals!DN$4*100)</f>
        <v/>
      </c>
      <c r="DP45" s="17" t="str">
        <f>IF('Current Test'!DB$1=0,"",+PropertyTotals!DO45/PropertyTotals!DO$4*100)</f>
        <v/>
      </c>
      <c r="DQ45" s="17" t="str">
        <f>IF('Current Test'!DC$1=0,"",+PropertyTotals!DP45/PropertyTotals!DP$4*100)</f>
        <v/>
      </c>
      <c r="DR45" s="17" t="str">
        <f>IF('Current Test'!DD$1=0,"",+PropertyTotals!DQ45/PropertyTotals!DQ$4*100)</f>
        <v/>
      </c>
      <c r="DS45" s="17" t="str">
        <f>IF('Current Test'!DE$1=0,"",+PropertyTotals!DR45/PropertyTotals!DR$4*100)</f>
        <v/>
      </c>
      <c r="DT45" s="17" t="str">
        <f>IF('Current Test'!DF$1=0,"",+PropertyTotals!DS45/PropertyTotals!DS$4*100)</f>
        <v/>
      </c>
      <c r="DU45" s="17" t="str">
        <f>IF('Current Test'!DG$1=0,"",+PropertyTotals!DT45/PropertyTotals!DT$4*100)</f>
        <v/>
      </c>
      <c r="DV45" s="17" t="str">
        <f>IF('Current Test'!DH$1=0,"",+PropertyTotals!DU45/PropertyTotals!DU$4*100)</f>
        <v/>
      </c>
      <c r="DW45" s="17" t="str">
        <f>IF('Current Test'!DI$1=0,"",+PropertyTotals!DV45/PropertyTotals!DV$4*100)</f>
        <v/>
      </c>
      <c r="DX45" s="17" t="str">
        <f>IF('Current Test'!DJ$1=0,"",+PropertyTotals!DW45/PropertyTotals!DW$4*100)</f>
        <v/>
      </c>
      <c r="DY45" s="17" t="str">
        <f>IF('Current Test'!DK$1=0,"",+PropertyTotals!DX45/PropertyTotals!DX$4*100)</f>
        <v/>
      </c>
      <c r="DZ45" s="17" t="str">
        <f>IF('Current Test'!DL$1=0,"",+PropertyTotals!DY45/PropertyTotals!DY$4*100)</f>
        <v/>
      </c>
      <c r="EA45" s="17" t="str">
        <f>IF('Current Test'!DM$1=0,"",+PropertyTotals!DZ45/PropertyTotals!DZ$4*100)</f>
        <v/>
      </c>
      <c r="EB45" s="17" t="str">
        <f>IF('Current Test'!DN$1=0,"",+PropertyTotals!EA45/PropertyTotals!EA$4*100)</f>
        <v/>
      </c>
      <c r="EC45" s="17" t="str">
        <f>IF('Current Test'!DO$1=0,"",+PropertyTotals!EB45/PropertyTotals!EB$4*100)</f>
        <v/>
      </c>
      <c r="ED45" s="17" t="str">
        <f>IF('Current Test'!DP$1=0,"",+PropertyTotals!EC45/PropertyTotals!EC$4*100)</f>
        <v/>
      </c>
      <c r="EE45" s="17" t="str">
        <f>IF('Current Test'!DQ$1=0,"",+PropertyTotals!ED45/PropertyTotals!ED$4*100)</f>
        <v/>
      </c>
      <c r="EF45" s="17" t="str">
        <f>IF('Current Test'!DR$1=0,"",+PropertyTotals!EE45/PropertyTotals!EE$4*100)</f>
        <v/>
      </c>
      <c r="EG45" s="17" t="str">
        <f>IF('Current Test'!DS$1=0,"",+PropertyTotals!EF45/PropertyTotals!EF$4*100)</f>
        <v/>
      </c>
      <c r="EH45" s="17" t="str">
        <f>IF('Current Test'!DT$1=0,"",+PropertyTotals!EG45/PropertyTotals!EG$4*100)</f>
        <v/>
      </c>
      <c r="EI45" s="17" t="str">
        <f>IF('Current Test'!DU$1=0,"",+PropertyTotals!EH45/PropertyTotals!EH$4*100)</f>
        <v/>
      </c>
      <c r="EJ45" s="17" t="str">
        <f>IF('Current Test'!DV$1=0,"",+PropertyTotals!EI45/PropertyTotals!EI$4*100)</f>
        <v/>
      </c>
      <c r="EK45" s="17" t="str">
        <f>IF('Current Test'!DW$1=0,"",+PropertyTotals!EJ45/PropertyTotals!EJ$4*100)</f>
        <v/>
      </c>
      <c r="EL45" s="17" t="str">
        <f>IF('Current Test'!DX$1=0,"",+PropertyTotals!EK45/PropertyTotals!EK$4*100)</f>
        <v/>
      </c>
      <c r="EM45" s="17" t="str">
        <f>IF('Current Test'!DY$1=0,"",+PropertyTotals!EL45/PropertyTotals!EL$4*100)</f>
        <v/>
      </c>
      <c r="EN45" s="17" t="str">
        <f>IF('Current Test'!DZ$1=0,"",+PropertyTotals!EM45/PropertyTotals!EM$4*100)</f>
        <v/>
      </c>
      <c r="EO45" s="17" t="str">
        <f>IF('Current Test'!EA$1=0,"",+PropertyTotals!EN45/PropertyTotals!EN$4*100)</f>
        <v/>
      </c>
      <c r="EP45" s="17" t="str">
        <f>IF('Current Test'!EB$1=0,"",+PropertyTotals!EO45/PropertyTotals!EO$4*100)</f>
        <v/>
      </c>
      <c r="EQ45" s="17" t="str">
        <f>IF('Current Test'!EC$1=0,"",+PropertyTotals!EP45/PropertyTotals!EP$4*100)</f>
        <v/>
      </c>
      <c r="ER45" s="17" t="str">
        <f>IF('Current Test'!ED$1=0,"",+PropertyTotals!EQ45/PropertyTotals!EQ$4*100)</f>
        <v/>
      </c>
      <c r="ES45" s="17" t="str">
        <f>IF('Current Test'!EE$1=0,"",+PropertyTotals!ER45/PropertyTotals!ER$4*100)</f>
        <v/>
      </c>
      <c r="ET45" s="17" t="str">
        <f>IF('Current Test'!EF$1=0,"",+PropertyTotals!ES45/PropertyTotals!ES$4*100)</f>
        <v/>
      </c>
      <c r="EU45" s="17" t="str">
        <f>IF('Current Test'!EG$1=0,"",+PropertyTotals!ET45/PropertyTotals!ET$4*100)</f>
        <v/>
      </c>
      <c r="EV45" s="17" t="str">
        <f>IF('Current Test'!EH$1=0,"",+PropertyTotals!EU45/PropertyTotals!EU$4*100)</f>
        <v/>
      </c>
      <c r="EW45" s="17" t="str">
        <f>IF('Current Test'!EI$1=0,"",+PropertyTotals!EV45/PropertyTotals!EV$4*100)</f>
        <v/>
      </c>
      <c r="EX45" s="17" t="str">
        <f>IF('Current Test'!EJ$1=0,"",+PropertyTotals!EW45/PropertyTotals!EW$4*100)</f>
        <v/>
      </c>
      <c r="EY45" s="17" t="str">
        <f>IF('Current Test'!EK$1=0,"",+PropertyTotals!EX45/PropertyTotals!EX$4*100)</f>
        <v/>
      </c>
      <c r="EZ45" s="17" t="str">
        <f>IF('Current Test'!EL$1=0,"",+PropertyTotals!EY45/PropertyTotals!EY$4*100)</f>
        <v/>
      </c>
      <c r="FA45" s="17" t="str">
        <f>IF('Current Test'!EM$1=0,"",+PropertyTotals!EZ45/PropertyTotals!EZ$4*100)</f>
        <v/>
      </c>
      <c r="FB45" s="17" t="str">
        <f>IF('Current Test'!EN$1=0,"",+PropertyTotals!FA45/PropertyTotals!FA$4*100)</f>
        <v/>
      </c>
      <c r="FC45" s="17" t="str">
        <f>IF('Current Test'!EO$1=0,"",+PropertyTotals!FB45/PropertyTotals!FB$4*100)</f>
        <v/>
      </c>
      <c r="FD45" s="17" t="str">
        <f>IF('Current Test'!EP$1=0,"",+PropertyTotals!FC45/PropertyTotals!FC$4*100)</f>
        <v/>
      </c>
      <c r="FE45" s="17" t="str">
        <f>IF('Current Test'!EQ$1=0,"",+PropertyTotals!FD45/PropertyTotals!FD$4*100)</f>
        <v/>
      </c>
      <c r="FF45" s="17" t="str">
        <f>IF('Current Test'!ER$1=0,"",+PropertyTotals!FE45/PropertyTotals!FE$4*100)</f>
        <v/>
      </c>
      <c r="FG45" s="17" t="str">
        <f>IF('Current Test'!ES$1=0,"",+PropertyTotals!FF45/PropertyTotals!FF$4*100)</f>
        <v/>
      </c>
      <c r="FH45" s="17" t="str">
        <f>IF('Current Test'!ET$1=0,"",+PropertyTotals!FG45/PropertyTotals!FG$4*100)</f>
        <v/>
      </c>
      <c r="FI45" s="17" t="str">
        <f>IF('Current Test'!EU$1=0,"",+PropertyTotals!FH45/PropertyTotals!FH$4*100)</f>
        <v/>
      </c>
      <c r="FJ45" s="17" t="str">
        <f>IF('Current Test'!EV$1=0,"",+PropertyTotals!FI45/PropertyTotals!FI$4*100)</f>
        <v/>
      </c>
      <c r="FK45" s="17" t="str">
        <f>IF('Current Test'!EW$1=0,"",+PropertyTotals!FJ45/PropertyTotals!FJ$4*100)</f>
        <v/>
      </c>
      <c r="FL45" s="17" t="str">
        <f>IF('Current Test'!EX$1=0,"",+PropertyTotals!FK45/PropertyTotals!FK$4*100)</f>
        <v/>
      </c>
      <c r="FM45" s="17" t="str">
        <f>IF('Current Test'!EY$1=0,"",+PropertyTotals!FL45/PropertyTotals!FL$4*100)</f>
        <v/>
      </c>
      <c r="FN45" s="17" t="str">
        <f>IF('Current Test'!EZ$1=0,"",+PropertyTotals!FM45/PropertyTotals!FM$4*100)</f>
        <v/>
      </c>
      <c r="FO45" s="17" t="str">
        <f>IF('Current Test'!FA$1=0,"",+PropertyTotals!FN45/PropertyTotals!FN$4*100)</f>
        <v/>
      </c>
      <c r="FP45" s="17" t="str">
        <f>IF('Current Test'!FB$1=0,"",+PropertyTotals!FO45/PropertyTotals!FO$4*100)</f>
        <v/>
      </c>
      <c r="FQ45" s="17" t="str">
        <f>IF('Current Test'!FC$1=0,"",+PropertyTotals!FP45/PropertyTotals!FP$4*100)</f>
        <v/>
      </c>
      <c r="FR45" s="17" t="str">
        <f>IF('Current Test'!FD$1=0,"",+PropertyTotals!FQ45/PropertyTotals!FQ$4*100)</f>
        <v/>
      </c>
      <c r="FS45" s="17" t="str">
        <f>IF('Current Test'!FE$1=0,"",+PropertyTotals!FR45/PropertyTotals!FR$4*100)</f>
        <v/>
      </c>
      <c r="FT45" s="17" t="str">
        <f>IF('Current Test'!FF$1=0,"",+PropertyTotals!FS45/PropertyTotals!FS$4*100)</f>
        <v/>
      </c>
      <c r="FU45" s="17" t="str">
        <f>IF('Current Test'!FG$1=0,"",+PropertyTotals!FT45/PropertyTotals!FT$4*100)</f>
        <v/>
      </c>
      <c r="FV45" s="17" t="str">
        <f>IF('Current Test'!FH$1=0,"",+PropertyTotals!FU45/PropertyTotals!FU$4*100)</f>
        <v/>
      </c>
      <c r="FW45" s="17" t="str">
        <f>IF('Current Test'!FI$1=0,"",+PropertyTotals!FV45/PropertyTotals!FV$4*100)</f>
        <v/>
      </c>
      <c r="FX45" s="17" t="str">
        <f>IF('Current Test'!FJ$1=0,"",+PropertyTotals!FW45/PropertyTotals!FW$4*100)</f>
        <v/>
      </c>
      <c r="FY45" s="17" t="str">
        <f>IF('Current Test'!FK$1=0,"",+PropertyTotals!FX45/PropertyTotals!FX$4*100)</f>
        <v/>
      </c>
      <c r="FZ45" s="17" t="str">
        <f>IF('Current Test'!FL$1=0,"",+PropertyTotals!FY45/PropertyTotals!FY$4*100)</f>
        <v/>
      </c>
      <c r="GA45" s="17" t="str">
        <f>IF('Current Test'!FM$1=0,"",+PropertyTotals!FZ45/PropertyTotals!FZ$4*100)</f>
        <v/>
      </c>
      <c r="GB45" s="17" t="str">
        <f>IF('Current Test'!FN$1=0,"",+PropertyTotals!GA45/PropertyTotals!GA$4*100)</f>
        <v/>
      </c>
      <c r="GC45" s="17" t="str">
        <f>IF('Current Test'!FO$1=0,"",+PropertyTotals!GB45/PropertyTotals!GB$4*100)</f>
        <v/>
      </c>
      <c r="GD45" s="17" t="str">
        <f>IF('Current Test'!FP$1=0,"",+PropertyTotals!GC45/PropertyTotals!GC$4*100)</f>
        <v/>
      </c>
      <c r="GE45" s="17" t="str">
        <f>IF('Current Test'!FQ$1=0,"",+PropertyTotals!GD45/PropertyTotals!GD$4*100)</f>
        <v/>
      </c>
      <c r="GF45" s="17" t="str">
        <f>IF('Current Test'!FR$1=0,"",+PropertyTotals!GE45/PropertyTotals!GE$4*100)</f>
        <v/>
      </c>
      <c r="GG45" s="17" t="str">
        <f>IF('Current Test'!FS$1=0,"",+PropertyTotals!GF45/PropertyTotals!GF$4*100)</f>
        <v/>
      </c>
      <c r="GH45" s="17" t="str">
        <f>IF('Current Test'!FT$1=0,"",+PropertyTotals!GG45/PropertyTotals!GG$4*100)</f>
        <v/>
      </c>
      <c r="GI45" s="17" t="str">
        <f>IF('Current Test'!FU$1=0,"",+PropertyTotals!GH45/PropertyTotals!GH$4*100)</f>
        <v/>
      </c>
      <c r="GJ45" s="17" t="str">
        <f>IF('Current Test'!FV$1=0,"",+PropertyTotals!GI45/PropertyTotals!GI$4*100)</f>
        <v/>
      </c>
      <c r="GK45" s="17" t="str">
        <f>IF('Current Test'!FW$1=0,"",+PropertyTotals!GJ45/PropertyTotals!GJ$4*100)</f>
        <v/>
      </c>
      <c r="GL45" s="17" t="str">
        <f>IF('Current Test'!FX$1=0,"",+PropertyTotals!GK45/PropertyTotals!GK$4*100)</f>
        <v/>
      </c>
      <c r="GM45" s="17" t="str">
        <f>IF('Current Test'!FY$1=0,"",+PropertyTotals!GL45/PropertyTotals!GL$4*100)</f>
        <v/>
      </c>
      <c r="GN45" s="17" t="str">
        <f>IF('Current Test'!FZ$1=0,"",+PropertyTotals!GM45/PropertyTotals!GM$4*100)</f>
        <v/>
      </c>
      <c r="GO45" s="17" t="str">
        <f>IF('Current Test'!GA$1=0,"",+PropertyTotals!GN45/PropertyTotals!GN$4*100)</f>
        <v/>
      </c>
      <c r="GP45" s="17" t="str">
        <f>IF('Current Test'!GB$1=0,"",+PropertyTotals!GO45/PropertyTotals!GO$4*100)</f>
        <v/>
      </c>
      <c r="GQ45" s="17" t="str">
        <f>IF('Current Test'!GC$1=0,"",+PropertyTotals!GP45/PropertyTotals!GP$4*100)</f>
        <v/>
      </c>
      <c r="GR45" s="17" t="str">
        <f>IF('Current Test'!GD$1=0,"",+PropertyTotals!GQ45/PropertyTotals!GQ$4*100)</f>
        <v/>
      </c>
      <c r="GS45" s="17" t="str">
        <f>IF('Current Test'!GE$1=0,"",+PropertyTotals!GR45/PropertyTotals!GR$4*100)</f>
        <v/>
      </c>
      <c r="GT45" s="17" t="str">
        <f>IF('Current Test'!GF$1=0,"",+PropertyTotals!GS45/PropertyTotals!GS$4*100)</f>
        <v/>
      </c>
      <c r="GU45" s="17" t="str">
        <f>IF('Current Test'!GG$1=0,"",+PropertyTotals!GT45/PropertyTotals!GT$4*100)</f>
        <v/>
      </c>
      <c r="GV45" s="17" t="str">
        <f>IF('Current Test'!GH$1=0,"",+PropertyTotals!GU45/PropertyTotals!GU$4*100)</f>
        <v/>
      </c>
      <c r="GW45" s="17" t="str">
        <f>IF('Current Test'!GI$1=0,"",+PropertyTotals!GV45/PropertyTotals!GV$4*100)</f>
        <v/>
      </c>
      <c r="GX45" s="17" t="str">
        <f>IF('Current Test'!GJ$1=0,"",+PropertyTotals!GW45/PropertyTotals!GW$4*100)</f>
        <v/>
      </c>
      <c r="GY45" s="17" t="str">
        <f>IF('Current Test'!GK$1=0,"",+PropertyTotals!GX45/PropertyTotals!GX$4*100)</f>
        <v/>
      </c>
      <c r="GZ45" s="17" t="str">
        <f>IF('Current Test'!GL$1=0,"",+PropertyTotals!GY45/PropertyTotals!GY$4*100)</f>
        <v/>
      </c>
      <c r="HA45" s="17" t="str">
        <f>IF('Current Test'!GM$1=0,"",+PropertyTotals!GZ45/PropertyTotals!GZ$4*100)</f>
        <v/>
      </c>
      <c r="HB45" s="17" t="str">
        <f>IF('Current Test'!GN$1=0,"",+PropertyTotals!HA45/PropertyTotals!HA$4*100)</f>
        <v/>
      </c>
      <c r="HC45" s="17" t="str">
        <f>IF('Current Test'!GO$1=0,"",+PropertyTotals!HB45/PropertyTotals!HB$4*100)</f>
        <v/>
      </c>
      <c r="HD45" s="17" t="str">
        <f>IF('Current Test'!GP$1=0,"",+PropertyTotals!HC45/PropertyTotals!HC$4*100)</f>
        <v/>
      </c>
      <c r="HE45" s="17" t="str">
        <f>IF('Current Test'!GQ$1=0,"",+PropertyTotals!HD45/PropertyTotals!HD$4*100)</f>
        <v/>
      </c>
      <c r="HF45" s="17" t="str">
        <f>IF('Current Test'!GR$1=0,"",+PropertyTotals!HE45/PropertyTotals!HE$4*100)</f>
        <v/>
      </c>
      <c r="HG45" s="17" t="str">
        <f>IF('Current Test'!GS$1=0,"",+PropertyTotals!HF45/PropertyTotals!HF$4*100)</f>
        <v/>
      </c>
      <c r="HH45" s="17" t="str">
        <f>IF('Current Test'!GT$1=0,"",+PropertyTotals!HG45/PropertyTotals!HG$4*100)</f>
        <v/>
      </c>
      <c r="HI45" s="17" t="str">
        <f>IF('Current Test'!GU$1=0,"",+PropertyTotals!HH45/PropertyTotals!HH$4*100)</f>
        <v/>
      </c>
      <c r="HJ45" s="17" t="str">
        <f>IF('Current Test'!GV$1=0,"",+PropertyTotals!HI45/PropertyTotals!HI$4*100)</f>
        <v/>
      </c>
      <c r="HK45" s="17" t="str">
        <f>IF('Current Test'!GW$1=0,"",+PropertyTotals!HJ45/PropertyTotals!HJ$4*100)</f>
        <v/>
      </c>
      <c r="HL45" s="17" t="str">
        <f>IF('Current Test'!GX$1=0,"",+PropertyTotals!HK45/PropertyTotals!HK$4*100)</f>
        <v/>
      </c>
      <c r="HM45" s="17" t="str">
        <f>IF('Current Test'!GY$1=0,"",+PropertyTotals!HL45/PropertyTotals!HL$4*100)</f>
        <v/>
      </c>
      <c r="HN45" s="17" t="str">
        <f>IF('Current Test'!GZ$1=0,"",+PropertyTotals!HM45/PropertyTotals!HM$4*100)</f>
        <v/>
      </c>
      <c r="HO45" s="17" t="str">
        <f>IF('Current Test'!HA$1=0,"",+PropertyTotals!HN45/PropertyTotals!HN$4*100)</f>
        <v/>
      </c>
      <c r="HP45" s="17" t="str">
        <f>IF('Current Test'!HB$1=0,"",+PropertyTotals!HO45/PropertyTotals!HO$4*100)</f>
        <v/>
      </c>
      <c r="HQ45" s="17" t="str">
        <f>IF('Current Test'!HC$1=0,"",+PropertyTotals!HP45/PropertyTotals!HP$4*100)</f>
        <v/>
      </c>
      <c r="HR45" s="17" t="str">
        <f>IF('Current Test'!HD$1=0,"",+PropertyTotals!HQ45/PropertyTotals!HQ$4*100)</f>
        <v/>
      </c>
      <c r="HS45" s="17" t="str">
        <f>IF('Current Test'!HE$1=0,"",+PropertyTotals!HR45/PropertyTotals!HR$4*100)</f>
        <v/>
      </c>
      <c r="HT45" s="17" t="str">
        <f>IF('Current Test'!HF$1=0,"",+PropertyTotals!HS45/PropertyTotals!HS$4*100)</f>
        <v/>
      </c>
      <c r="HU45" s="17" t="str">
        <f>IF('Current Test'!HG$1=0,"",+PropertyTotals!HT45/PropertyTotals!HT$4*100)</f>
        <v/>
      </c>
      <c r="HV45" s="17" t="str">
        <f>IF('Current Test'!HH$1=0,"",+PropertyTotals!HU45/PropertyTotals!HU$4*100)</f>
        <v/>
      </c>
      <c r="HW45" s="17" t="str">
        <f>IF('Current Test'!HI$1=0,"",+PropertyTotals!HV45/PropertyTotals!HV$4*100)</f>
        <v/>
      </c>
      <c r="HX45" s="17" t="str">
        <f>IF('Current Test'!HJ$1=0,"",+PropertyTotals!HW45/PropertyTotals!HW$4*100)</f>
        <v/>
      </c>
      <c r="HY45" s="17" t="str">
        <f>IF('Current Test'!HK$1=0,"",+PropertyTotals!HX45/PropertyTotals!HX$4*100)</f>
        <v/>
      </c>
      <c r="HZ45" s="17" t="str">
        <f>IF('Current Test'!HL$1=0,"",+PropertyTotals!HY45/PropertyTotals!HY$4*100)</f>
        <v/>
      </c>
      <c r="IA45" s="17" t="str">
        <f>IF('Current Test'!HM$1=0,"",+PropertyTotals!HZ45/PropertyTotals!HZ$4*100)</f>
        <v/>
      </c>
      <c r="IB45" s="17" t="str">
        <f>IF('Current Test'!HN$1=0,"",+PropertyTotals!IA45/PropertyTotals!IA$4*100)</f>
        <v/>
      </c>
      <c r="IC45" s="17" t="str">
        <f>IF('Current Test'!HO$1=0,"",+PropertyTotals!IB45/PropertyTotals!IB$4*100)</f>
        <v/>
      </c>
      <c r="ID45" s="17" t="str">
        <f>IF('Current Test'!HP$1=0,"",+PropertyTotals!IC45/PropertyTotals!IC$4*100)</f>
        <v/>
      </c>
      <c r="IE45" s="17" t="str">
        <f>IF('Current Test'!HQ$1=0,"",+PropertyTotals!ID45/PropertyTotals!ID$4*100)</f>
        <v/>
      </c>
      <c r="IF45" s="17" t="str">
        <f>IF('Current Test'!HR$1=0,"",+PropertyTotals!IE45/PropertyTotals!IE$4*100)</f>
        <v/>
      </c>
      <c r="IG45" s="17" t="str">
        <f>IF('Current Test'!HS$1=0,"",+PropertyTotals!IF45/PropertyTotals!IF$4*100)</f>
        <v/>
      </c>
      <c r="IH45" s="17" t="str">
        <f>IF('Current Test'!HT$1=0,"",+PropertyTotals!IG45/PropertyTotals!IG$4*100)</f>
        <v/>
      </c>
      <c r="II45" s="17" t="str">
        <f>IF('Current Test'!HU$1=0,"",+PropertyTotals!IH45/PropertyTotals!IH$4*100)</f>
        <v/>
      </c>
      <c r="IJ45" s="17" t="str">
        <f>IF('Current Test'!HV$1=0,"",+PropertyTotals!II45/PropertyTotals!II$4*100)</f>
        <v/>
      </c>
      <c r="IK45" s="17" t="str">
        <f>IF('Current Test'!HW$1=0,"",+PropertyTotals!IJ45/PropertyTotals!IJ$4*100)</f>
        <v/>
      </c>
      <c r="IL45" s="17" t="str">
        <f>IF('Current Test'!HX$1=0,"",+PropertyTotals!IK45/PropertyTotals!IK$4*100)</f>
        <v/>
      </c>
      <c r="IM45" s="17" t="str">
        <f>IF('Current Test'!HY$1=0,"",+PropertyTotals!IL45/PropertyTotals!IL$4*100)</f>
        <v/>
      </c>
      <c r="IN45" s="17" t="str">
        <f>IF('Current Test'!HZ$1=0,"",+PropertyTotals!IM45/PropertyTotals!IM$4*100)</f>
        <v/>
      </c>
      <c r="IO45" s="17" t="str">
        <f>IF('Current Test'!IA$1=0,"",+PropertyTotals!IN45/PropertyTotals!IN$4*100)</f>
        <v/>
      </c>
      <c r="IP45" s="17" t="str">
        <f>IF('Current Test'!IB$1=0,"",+PropertyTotals!IO45/PropertyTotals!IO$4*100)</f>
        <v/>
      </c>
      <c r="IQ45" s="17" t="str">
        <f>IF('Current Test'!IC$1=0,"",+PropertyTotals!IP45/PropertyTotals!IP$4*100)</f>
        <v/>
      </c>
      <c r="IR45" s="17" t="str">
        <f>IF('Current Test'!ID$1=0,"",+PropertyTotals!IQ45/PropertyTotals!IQ$4*100)</f>
        <v/>
      </c>
      <c r="IS45" s="17" t="str">
        <f>IF('Current Test'!IE$1=0,"",+PropertyTotals!IR45/PropertyTotals!IR$4*100)</f>
        <v/>
      </c>
      <c r="IT45" s="17" t="str">
        <f>IF('Current Test'!IF$1=0,"",+PropertyTotals!IS45/PropertyTotals!IS$4*100)</f>
        <v/>
      </c>
      <c r="IU45" s="17" t="str">
        <f>IF('Current Test'!IG$1=0,"",+PropertyTotals!IT45/PropertyTotals!IT$4*100)</f>
        <v/>
      </c>
      <c r="IV45" s="17" t="str">
        <f>IF('Current Test'!IH$1=0,"",+PropertyTotals!IU45/PropertyTotals!IU$4*100)</f>
        <v/>
      </c>
      <c r="IW45" s="17" t="str">
        <f>IF('Current Test'!II$1=0,"",+PropertyTotals!IV45/PropertyTotals!IV$4*100)</f>
        <v/>
      </c>
      <c r="IX45" s="17" t="str">
        <f>IF('Current Test'!IJ$1=0,"",+PropertyTotals!IW45/PropertyTotals!IW$4*100)</f>
        <v/>
      </c>
      <c r="IY45" s="17" t="str">
        <f>IF('Current Test'!IK$1=0,"",+PropertyTotals!IX45/PropertyTotals!IX$4*100)</f>
        <v/>
      </c>
      <c r="IZ45" s="17" t="str">
        <f>IF('Current Test'!IL$1=0,"",+PropertyTotals!IY45/PropertyTotals!IY$4*100)</f>
        <v/>
      </c>
      <c r="JA45" s="17" t="str">
        <f>IF('Current Test'!IM$1=0,"",+PropertyTotals!IZ45/PropertyTotals!IZ$4*100)</f>
        <v/>
      </c>
      <c r="JB45" s="17" t="str">
        <f>IF('Current Test'!IN$1=0,"",+PropertyTotals!JA45/PropertyTotals!JA$4*100)</f>
        <v/>
      </c>
      <c r="JC45" s="17" t="str">
        <f>IF('Current Test'!IO$1=0,"",+PropertyTotals!JB45/PropertyTotals!JB$4*100)</f>
        <v/>
      </c>
      <c r="JD45" s="17" t="str">
        <f>IF('Current Test'!IP$1=0,"",+PropertyTotals!JC45/PropertyTotals!JC$4*100)</f>
        <v/>
      </c>
      <c r="JE45" s="17" t="str">
        <f>IF('Current Test'!IQ$1=0,"",+PropertyTotals!JD45/PropertyTotals!JD$4*100)</f>
        <v/>
      </c>
      <c r="JF45" s="17" t="str">
        <f>IF('Current Test'!IR$1=0,"",+PropertyTotals!JE45/PropertyTotals!JE$4*100)</f>
        <v/>
      </c>
      <c r="JG45" s="17" t="str">
        <f>IF('Current Test'!IS$1=0,"",+PropertyTotals!JF45/PropertyTotals!JF$4*100)</f>
        <v/>
      </c>
      <c r="JH45" s="17" t="str">
        <f>IF('Current Test'!IT$1=0,"",+PropertyTotals!JG45/PropertyTotals!JG$4*100)</f>
        <v/>
      </c>
      <c r="JI45" s="17" t="str">
        <f>IF('Current Test'!IU$1=0,"",+PropertyTotals!JH45/PropertyTotals!JH$4*100)</f>
        <v/>
      </c>
      <c r="JJ45" s="17" t="str">
        <f>IF('Current Test'!IV$1=0,"",+PropertyTotals!JI45/PropertyTotals!JI$4*100)</f>
        <v/>
      </c>
      <c r="JK45" s="17" t="str">
        <f>IF('Current Test'!IW$1=0,"",+PropertyTotals!JJ45/PropertyTotals!JJ$4*100)</f>
        <v/>
      </c>
      <c r="JL45" s="17" t="str">
        <f>IF('Current Test'!IX$1=0,"",+PropertyTotals!JK45/PropertyTotals!JK$4*100)</f>
        <v/>
      </c>
      <c r="JM45" s="17" t="str">
        <f>IF('Current Test'!IY$1=0,"",+PropertyTotals!JL45/PropertyTotals!JL$4*100)</f>
        <v/>
      </c>
      <c r="JN45" s="17" t="str">
        <f>IF('Current Test'!IZ$1=0,"",+PropertyTotals!JM45/PropertyTotals!JM$4*100)</f>
        <v/>
      </c>
      <c r="JO45" s="17" t="str">
        <f>IF('Current Test'!JA$1=0,"",+PropertyTotals!JN45/PropertyTotals!JN$4*100)</f>
        <v/>
      </c>
      <c r="JP45" s="17" t="str">
        <f>IF('Current Test'!JB$1=0,"",+PropertyTotals!JO45/PropertyTotals!JO$4*100)</f>
        <v/>
      </c>
      <c r="JQ45" s="17" t="str">
        <f>IF('Current Test'!JC$1=0,"",+PropertyTotals!JP45/PropertyTotals!JP$4*100)</f>
        <v/>
      </c>
      <c r="JR45" s="17" t="str">
        <f>IF('Current Test'!JD$1=0,"",+PropertyTotals!JQ45/PropertyTotals!JQ$4*100)</f>
        <v/>
      </c>
      <c r="JS45" s="17" t="str">
        <f>IF('Current Test'!JE$1=0,"",+PropertyTotals!JR45/PropertyTotals!JR$4*100)</f>
        <v/>
      </c>
      <c r="JT45" s="17" t="str">
        <f>IF('Current Test'!JF$1=0,"",+PropertyTotals!JS45/PropertyTotals!JS$4*100)</f>
        <v/>
      </c>
      <c r="JU45" s="17" t="str">
        <f>IF('Current Test'!JG$1=0,"",+PropertyTotals!JT45/PropertyTotals!JT$4*100)</f>
        <v/>
      </c>
      <c r="JV45" s="17" t="str">
        <f>IF('Current Test'!JH$1=0,"",+PropertyTotals!JU45/PropertyTotals!JU$4*100)</f>
        <v/>
      </c>
      <c r="JW45" s="17" t="str">
        <f>IF('Current Test'!JI$1=0,"",+PropertyTotals!JV45/PropertyTotals!JV$4*100)</f>
        <v/>
      </c>
      <c r="JX45" s="17" t="str">
        <f>IF('Current Test'!JJ$1=0,"",+PropertyTotals!JW45/PropertyTotals!JW$4*100)</f>
        <v/>
      </c>
      <c r="JY45" s="17" t="str">
        <f>IF('Current Test'!JK$1=0,"",+PropertyTotals!JX45/PropertyTotals!JX$4*100)</f>
        <v/>
      </c>
      <c r="JZ45" s="17" t="str">
        <f>IF('Current Test'!JL$1=0,"",+PropertyTotals!JY45/PropertyTotals!JY$4*100)</f>
        <v/>
      </c>
      <c r="KA45" s="17" t="str">
        <f>IF('Current Test'!JM$1=0,"",+PropertyTotals!JZ45/PropertyTotals!JZ$4*100)</f>
        <v/>
      </c>
      <c r="KB45" s="17" t="str">
        <f>IF('Current Test'!JN$1=0,"",+PropertyTotals!KA45/PropertyTotals!KA$4*100)</f>
        <v/>
      </c>
      <c r="KC45" s="17" t="str">
        <f>IF('Current Test'!JO$1=0,"",+PropertyTotals!KB45/PropertyTotals!KB$4*100)</f>
        <v/>
      </c>
      <c r="KD45" s="17" t="str">
        <f>IF('Current Test'!JP$1=0,"",+PropertyTotals!KC45/PropertyTotals!KC$4*100)</f>
        <v/>
      </c>
      <c r="KE45" s="17" t="str">
        <f>IF('Current Test'!JQ$1=0,"",+PropertyTotals!KD45/PropertyTotals!KD$4*100)</f>
        <v/>
      </c>
      <c r="KF45" s="17" t="str">
        <f>IF('Current Test'!JR$1=0,"",+PropertyTotals!KE45/PropertyTotals!KE$4*100)</f>
        <v/>
      </c>
      <c r="KG45" s="17" t="str">
        <f>IF('Current Test'!JS$1=0,"",+PropertyTotals!KF45/PropertyTotals!KF$4*100)</f>
        <v/>
      </c>
      <c r="KH45" s="17" t="str">
        <f>IF('Current Test'!JT$1=0,"",+PropertyTotals!KG45/PropertyTotals!KG$4*100)</f>
        <v/>
      </c>
      <c r="KI45" s="17" t="str">
        <f>IF('Current Test'!JU$1=0,"",+PropertyTotals!KH45/PropertyTotals!KH$4*100)</f>
        <v/>
      </c>
      <c r="KJ45" s="17" t="str">
        <f>IF('Current Test'!JV$1=0,"",+PropertyTotals!KI45/PropertyTotals!KI$4*100)</f>
        <v/>
      </c>
      <c r="KK45" s="17" t="str">
        <f>IF('Current Test'!JW$1=0,"",+PropertyTotals!KJ45/PropertyTotals!KJ$4*100)</f>
        <v/>
      </c>
      <c r="KL45" s="17" t="str">
        <f>IF('Current Test'!JX$1=0,"",+PropertyTotals!KK45/PropertyTotals!KK$4*100)</f>
        <v/>
      </c>
      <c r="KM45" s="17" t="str">
        <f>IF('Current Test'!JY$1=0,"",+PropertyTotals!KL45/PropertyTotals!KL$4*100)</f>
        <v/>
      </c>
      <c r="KN45" s="17" t="str">
        <f>IF('Current Test'!JZ$1=0,"",+PropertyTotals!KM45/PropertyTotals!KM$4*100)</f>
        <v/>
      </c>
      <c r="KO45" s="17" t="str">
        <f>IF('Current Test'!KA$1=0,"",+PropertyTotals!KN45/PropertyTotals!KN$4*100)</f>
        <v/>
      </c>
      <c r="KP45" s="17" t="str">
        <f>IF('Current Test'!KB$1=0,"",+PropertyTotals!KO45/PropertyTotals!KO$4*100)</f>
        <v/>
      </c>
      <c r="KQ45" s="17" t="str">
        <f>IF('Current Test'!KC$1=0,"",+PropertyTotals!KP45/PropertyTotals!KP$4*100)</f>
        <v/>
      </c>
      <c r="KR45" s="17" t="str">
        <f>IF('Current Test'!KD$1=0,"",+PropertyTotals!KQ45/PropertyTotals!KQ$4*100)</f>
        <v/>
      </c>
      <c r="KS45" s="17" t="str">
        <f>IF('Current Test'!KE$1=0,"",+PropertyTotals!KR45/PropertyTotals!KR$4*100)</f>
        <v/>
      </c>
      <c r="KT45" s="17" t="str">
        <f>IF('Current Test'!KF$1=0,"",+PropertyTotals!KS45/PropertyTotals!KS$4*100)</f>
        <v/>
      </c>
      <c r="KU45" s="17" t="str">
        <f>IF('Current Test'!KG$1=0,"",+PropertyTotals!KT45/PropertyTotals!KT$4*100)</f>
        <v/>
      </c>
      <c r="KV45" s="17" t="str">
        <f>IF('Current Test'!KH$1=0,"",+PropertyTotals!KU45/PropertyTotals!KU$4*100)</f>
        <v/>
      </c>
      <c r="KW45" s="17" t="str">
        <f>IF('Current Test'!KI$1=0,"",+PropertyTotals!KV45/PropertyTotals!KV$4*100)</f>
        <v/>
      </c>
      <c r="KX45" s="17" t="str">
        <f>IF('Current Test'!KJ$1=0,"",+PropertyTotals!KW45/PropertyTotals!KW$4*100)</f>
        <v/>
      </c>
      <c r="KY45" s="17" t="str">
        <f>IF('Current Test'!KK$1=0,"",+PropertyTotals!KX45/PropertyTotals!KX$4*100)</f>
        <v/>
      </c>
      <c r="KZ45" s="17" t="str">
        <f>IF('Current Test'!KL$1=0,"",+PropertyTotals!KY45/PropertyTotals!KY$4*100)</f>
        <v/>
      </c>
      <c r="LA45" s="17" t="str">
        <f>IF('Current Test'!KM$1=0,"",+PropertyTotals!KZ45/PropertyTotals!KZ$4*100)</f>
        <v/>
      </c>
      <c r="LB45" s="17" t="str">
        <f>IF('Current Test'!KN$1=0,"",+PropertyTotals!LA45/PropertyTotals!LA$4*100)</f>
        <v/>
      </c>
      <c r="LC45" s="17" t="str">
        <f>IF('Current Test'!KO$1=0,"",+PropertyTotals!LB45/PropertyTotals!LB$4*100)</f>
        <v/>
      </c>
    </row>
    <row r="46" spans="1:315" x14ac:dyDescent="0.2">
      <c r="A46" s="11" t="s">
        <v>60</v>
      </c>
      <c r="B46" s="19">
        <f t="shared" si="3"/>
        <v>2.1308681444889386</v>
      </c>
      <c r="C46" s="21">
        <f t="shared" si="4"/>
        <v>2.9524335239307478</v>
      </c>
      <c r="D46" s="19">
        <f t="shared" si="5"/>
        <v>3.7739989033725569</v>
      </c>
      <c r="E46" s="17">
        <f t="shared" si="0"/>
        <v>0.82156537944180896</v>
      </c>
      <c r="F46" s="15">
        <f t="shared" si="1"/>
        <v>0</v>
      </c>
      <c r="G46" s="15">
        <f t="shared" si="6"/>
        <v>2.2101449275362319</v>
      </c>
      <c r="H46" s="15">
        <f t="shared" si="7"/>
        <v>2.3809523809523809</v>
      </c>
      <c r="I46" s="15">
        <f t="shared" si="8"/>
        <v>4.5454545454545459</v>
      </c>
      <c r="J46" s="15">
        <f t="shared" si="9"/>
        <v>7.3170731707317067</v>
      </c>
      <c r="K46" s="16">
        <f t="shared" si="10"/>
        <v>39</v>
      </c>
      <c r="L46" s="15">
        <f t="shared" si="11"/>
        <v>40</v>
      </c>
      <c r="M46" s="10">
        <f t="shared" si="12"/>
        <v>1.9188339220808535</v>
      </c>
      <c r="N46" s="10">
        <f t="shared" si="13"/>
        <v>2.9524335239307478</v>
      </c>
      <c r="O46" s="11" t="s">
        <v>60</v>
      </c>
      <c r="P46" s="17">
        <f>IF('Current Test'!B$1=0,"",+PropertyTotals!O46/PropertyTotals!O$4*100)</f>
        <v>2.2222222222222223</v>
      </c>
      <c r="Q46" s="17">
        <f>IF('Current Test'!C$1=0,"",+PropertyTotals!P46/PropertyTotals!P$4*100)</f>
        <v>4.5454545454545459</v>
      </c>
      <c r="R46" s="17">
        <f>IF('Current Test'!D$1=0,"",+PropertyTotals!Q46/PropertyTotals!Q$4*100)</f>
        <v>2.3809523809523809</v>
      </c>
      <c r="S46" s="17">
        <f>IF('Current Test'!E$1=0,"",+PropertyTotals!R46/PropertyTotals!R$4*100)</f>
        <v>2.3809523809523809</v>
      </c>
      <c r="T46" s="17">
        <f>IF('Current Test'!F$1=0,"",+PropertyTotals!S46/PropertyTotals!S$4*100)</f>
        <v>4.7619047619047619</v>
      </c>
      <c r="U46" s="17">
        <f>IF('Current Test'!G$1=0,"",+PropertyTotals!T46/PropertyTotals!T$4*100)</f>
        <v>2.3809523809523809</v>
      </c>
      <c r="V46" s="17">
        <f>IF('Current Test'!H$1=0,"",+PropertyTotals!U46/PropertyTotals!U$4*100)</f>
        <v>4.7619047619047619</v>
      </c>
      <c r="W46" s="17">
        <f>IF('Current Test'!I$1=0,"",+PropertyTotals!V46/PropertyTotals!V$4*100)</f>
        <v>4.3478260869565215</v>
      </c>
      <c r="X46" s="17">
        <f>IF('Current Test'!J$1=0,"",+PropertyTotals!W46/PropertyTotals!W$4*100)</f>
        <v>0</v>
      </c>
      <c r="Y46" s="17">
        <f>IF('Current Test'!K$1=0,"",+PropertyTotals!X46/PropertyTotals!X$4*100)</f>
        <v>0</v>
      </c>
      <c r="Z46" s="17">
        <f>IF('Current Test'!L$1=0,"",+PropertyTotals!Y46/PropertyTotals!Y$4*100)</f>
        <v>2.1276595744680851</v>
      </c>
      <c r="AA46" s="17">
        <f>IF('Current Test'!M$1=0,"",+PropertyTotals!Z46/PropertyTotals!Z$4*100)</f>
        <v>2.2727272727272729</v>
      </c>
      <c r="AB46" s="17">
        <f>IF('Current Test'!N$1=0,"",+PropertyTotals!AA46/PropertyTotals!AA$4*100)</f>
        <v>0</v>
      </c>
      <c r="AC46" s="17">
        <f>IF('Current Test'!O$1=0,"",+PropertyTotals!AB46/PropertyTotals!AB$4*100)</f>
        <v>2.4390243902439024</v>
      </c>
      <c r="AD46" s="17">
        <f>IF('Current Test'!P$1=0,"",+PropertyTotals!AC46/PropertyTotals!AC$4*100)</f>
        <v>0</v>
      </c>
      <c r="AE46" s="17">
        <f>IF('Current Test'!Q$1=0,"",+PropertyTotals!AD46/PropertyTotals!AD$4*100)</f>
        <v>4.7619047619047619</v>
      </c>
      <c r="AF46" s="17">
        <f>IF('Current Test'!R$1=0,"",+PropertyTotals!AE46/PropertyTotals!AE$4*100)</f>
        <v>4.5454545454545459</v>
      </c>
      <c r="AG46" s="17">
        <f>IF('Current Test'!S$1=0,"",+PropertyTotals!AF46/PropertyTotals!AF$4*100)</f>
        <v>0</v>
      </c>
      <c r="AH46" s="17">
        <f>IF('Current Test'!T$1=0,"",+PropertyTotals!AG46/PropertyTotals!AG$4*100)</f>
        <v>4.4444444444444446</v>
      </c>
      <c r="AI46" s="17">
        <f>IF('Current Test'!U$1=0,"",+PropertyTotals!AH46/PropertyTotals!AH$4*100)</f>
        <v>4.8780487804878048</v>
      </c>
      <c r="AJ46" s="17">
        <f>IF('Current Test'!V$1=0,"",+PropertyTotals!AI46/PropertyTotals!AI$4*100)</f>
        <v>2.2222222222222223</v>
      </c>
      <c r="AK46" s="17">
        <f>IF('Current Test'!W$1=0,"",+PropertyTotals!AJ46/PropertyTotals!AJ$4*100)</f>
        <v>2.2727272727272729</v>
      </c>
      <c r="AL46" s="17">
        <f>IF('Current Test'!X$1=0,"",+PropertyTotals!AK46/PropertyTotals!AK$4*100)</f>
        <v>6.9767441860465116</v>
      </c>
      <c r="AM46" s="17">
        <f>IF('Current Test'!Y$1=0,"",+PropertyTotals!AL46/PropertyTotals!AL$4*100)</f>
        <v>4.5454545454545459</v>
      </c>
      <c r="AN46" s="17">
        <f>IF('Current Test'!Z$1=0,"",+PropertyTotals!AM46/PropertyTotals!AM$4*100)</f>
        <v>2.1739130434782608</v>
      </c>
      <c r="AO46" s="17">
        <f>IF('Current Test'!AA$1=0,"",+PropertyTotals!AN46/PropertyTotals!AN$4*100)</f>
        <v>4.7619047619047619</v>
      </c>
      <c r="AP46" s="17">
        <f>IF('Current Test'!AB$1=0,"",+PropertyTotals!AO46/PropertyTotals!AO$4*100)</f>
        <v>7.3170731707317067</v>
      </c>
      <c r="AQ46" s="17">
        <f>IF('Current Test'!AC$1=0,"",+PropertyTotals!AP46/PropertyTotals!AP$4*100)</f>
        <v>2.3809523809523809</v>
      </c>
      <c r="AR46" s="17">
        <f>IF('Current Test'!AD$1=0,"",+PropertyTotals!AQ46/PropertyTotals!AQ$4*100)</f>
        <v>4.4444444444444446</v>
      </c>
      <c r="AS46" s="17">
        <f>IF('Current Test'!AE$1=0,"",+PropertyTotals!AR46/PropertyTotals!AR$4*100)</f>
        <v>2.3809523809523809</v>
      </c>
      <c r="AT46" s="17">
        <f>IF('Current Test'!AF$1=0,"",+PropertyTotals!AS46/PropertyTotals!AS$4*100)</f>
        <v>4.6511627906976747</v>
      </c>
      <c r="AU46" s="17">
        <f>IF('Current Test'!AG$1=0,"",+PropertyTotals!AT46/PropertyTotals!AT$4*100)</f>
        <v>2.3255813953488373</v>
      </c>
      <c r="AV46" s="17">
        <f>IF('Current Test'!AH$1=0,"",+PropertyTotals!AU46/PropertyTotals!AU$4*100)</f>
        <v>2.2727272727272729</v>
      </c>
      <c r="AW46" s="17">
        <f>IF('Current Test'!AI$1=0,"",+PropertyTotals!AV46/PropertyTotals!AV$4*100)</f>
        <v>0</v>
      </c>
      <c r="AX46" s="17">
        <f>IF('Current Test'!AJ$1=0,"",+PropertyTotals!AW46/PropertyTotals!AW$4*100)</f>
        <v>0</v>
      </c>
      <c r="AY46" s="17">
        <f>IF('Current Test'!AK$1=0,"",+PropertyTotals!AX46/PropertyTotals!AX$4*100)</f>
        <v>2.2727272727272729</v>
      </c>
      <c r="AZ46" s="17">
        <f>IF('Current Test'!AL$1=0,"",+PropertyTotals!AY46/PropertyTotals!AY$4*100)</f>
        <v>4.3478260869565215</v>
      </c>
      <c r="BA46" s="17">
        <f>IF('Current Test'!AM$1=0,"",+PropertyTotals!AZ46/PropertyTotals!AZ$4*100)</f>
        <v>2.1739130434782608</v>
      </c>
      <c r="BB46" s="17">
        <f>IF('Current Test'!AN$1=0,"",+PropertyTotals!BA46/PropertyTotals!BA$4*100)</f>
        <v>2.3255813953488373</v>
      </c>
      <c r="BC46" s="17">
        <f>IF('Current Test'!AO$1=0,"",+PropertyTotals!BB46/PropertyTotals!BB$4*100)</f>
        <v>5</v>
      </c>
      <c r="BD46" s="17" t="str">
        <f>IF('Current Test'!AP$1=0,"",+PropertyTotals!BC46/PropertyTotals!BC$4*100)</f>
        <v/>
      </c>
      <c r="BE46" s="17" t="str">
        <f>IF('Current Test'!AQ$1=0,"",+PropertyTotals!BD46/PropertyTotals!BD$4*100)</f>
        <v/>
      </c>
      <c r="BF46" s="17" t="str">
        <f>IF('Current Test'!AR$1=0,"",+PropertyTotals!BE46/PropertyTotals!BE$4*100)</f>
        <v/>
      </c>
      <c r="BG46" s="17" t="str">
        <f>IF('Current Test'!AS$1=0,"",+PropertyTotals!BF46/PropertyTotals!BF$4*100)</f>
        <v/>
      </c>
      <c r="BH46" s="17" t="str">
        <f>IF('Current Test'!AT$1=0,"",+PropertyTotals!BG46/PropertyTotals!BG$4*100)</f>
        <v/>
      </c>
      <c r="BI46" s="17" t="str">
        <f>IF('Current Test'!AU$1=0,"",+PropertyTotals!BH46/PropertyTotals!BH$4*100)</f>
        <v/>
      </c>
      <c r="BJ46" s="17" t="str">
        <f>IF('Current Test'!AV$1=0,"",+PropertyTotals!BI46/PropertyTotals!BI$4*100)</f>
        <v/>
      </c>
      <c r="BK46" s="17" t="str">
        <f>IF('Current Test'!AW$1=0,"",+PropertyTotals!BJ46/PropertyTotals!BJ$4*100)</f>
        <v/>
      </c>
      <c r="BL46" s="17" t="str">
        <f>IF('Current Test'!AX$1=0,"",+PropertyTotals!BK46/PropertyTotals!BK$4*100)</f>
        <v/>
      </c>
      <c r="BM46" s="17" t="str">
        <f>IF('Current Test'!AY$1=0,"",+PropertyTotals!BL46/PropertyTotals!BL$4*100)</f>
        <v/>
      </c>
      <c r="BN46" s="17" t="str">
        <f>IF('Current Test'!AZ$1=0,"",+PropertyTotals!BM46/PropertyTotals!BM$4*100)</f>
        <v/>
      </c>
      <c r="BO46" s="17" t="str">
        <f>IF('Current Test'!BA$1=0,"",+PropertyTotals!BN46/PropertyTotals!BN$4*100)</f>
        <v/>
      </c>
      <c r="BP46" s="17" t="str">
        <f>IF('Current Test'!BB$1=0,"",+PropertyTotals!BO46/PropertyTotals!BO$4*100)</f>
        <v/>
      </c>
      <c r="BQ46" s="17" t="str">
        <f>IF('Current Test'!BC$1=0,"",+PropertyTotals!BP46/PropertyTotals!BP$4*100)</f>
        <v/>
      </c>
      <c r="BR46" s="17" t="str">
        <f>IF('Current Test'!BD$1=0,"",+PropertyTotals!BQ46/PropertyTotals!BQ$4*100)</f>
        <v/>
      </c>
      <c r="BS46" s="17" t="str">
        <f>IF('Current Test'!BE$1=0,"",+PropertyTotals!BR46/PropertyTotals!BR$4*100)</f>
        <v/>
      </c>
      <c r="BT46" s="17" t="str">
        <f>IF('Current Test'!BF$1=0,"",+PropertyTotals!BS46/PropertyTotals!BS$4*100)</f>
        <v/>
      </c>
      <c r="BU46" s="17" t="str">
        <f>IF('Current Test'!BG$1=0,"",+PropertyTotals!BT46/PropertyTotals!BT$4*100)</f>
        <v/>
      </c>
      <c r="BV46" s="17" t="str">
        <f>IF('Current Test'!BH$1=0,"",+PropertyTotals!BU46/PropertyTotals!BU$4*100)</f>
        <v/>
      </c>
      <c r="BW46" s="17" t="str">
        <f>IF('Current Test'!BI$1=0,"",+PropertyTotals!BV46/PropertyTotals!BV$4*100)</f>
        <v/>
      </c>
      <c r="BX46" s="17" t="str">
        <f>IF('Current Test'!BJ$1=0,"",+PropertyTotals!BW46/PropertyTotals!BW$4*100)</f>
        <v/>
      </c>
      <c r="BY46" s="17" t="str">
        <f>IF('Current Test'!BK$1=0,"",+PropertyTotals!BX46/PropertyTotals!BX$4*100)</f>
        <v/>
      </c>
      <c r="BZ46" s="17" t="str">
        <f>IF('Current Test'!BL$1=0,"",+PropertyTotals!BY46/PropertyTotals!BY$4*100)</f>
        <v/>
      </c>
      <c r="CA46" s="17" t="str">
        <f>IF('Current Test'!BM$1=0,"",+PropertyTotals!BZ46/PropertyTotals!BZ$4*100)</f>
        <v/>
      </c>
      <c r="CB46" s="17" t="str">
        <f>IF('Current Test'!BN$1=0,"",+PropertyTotals!CA46/PropertyTotals!CA$4*100)</f>
        <v/>
      </c>
      <c r="CC46" s="17" t="str">
        <f>IF('Current Test'!BO$1=0,"",+PropertyTotals!CB46/PropertyTotals!CB$4*100)</f>
        <v/>
      </c>
      <c r="CD46" s="17" t="str">
        <f>IF('Current Test'!BP$1=0,"",+PropertyTotals!CC46/PropertyTotals!CC$4*100)</f>
        <v/>
      </c>
      <c r="CE46" s="17" t="str">
        <f>IF('Current Test'!BQ$1=0,"",+PropertyTotals!CD46/PropertyTotals!CD$4*100)</f>
        <v/>
      </c>
      <c r="CF46" s="17" t="str">
        <f>IF('Current Test'!BR$1=0,"",+PropertyTotals!CE46/PropertyTotals!CE$4*100)</f>
        <v/>
      </c>
      <c r="CG46" s="17" t="str">
        <f>IF('Current Test'!BS$1=0,"",+PropertyTotals!CF46/PropertyTotals!CF$4*100)</f>
        <v/>
      </c>
      <c r="CH46" s="17" t="str">
        <f>IF('Current Test'!BT$1=0,"",+PropertyTotals!CG46/PropertyTotals!CG$4*100)</f>
        <v/>
      </c>
      <c r="CI46" s="17" t="str">
        <f>IF('Current Test'!BU$1=0,"",+PropertyTotals!CH46/PropertyTotals!CH$4*100)</f>
        <v/>
      </c>
      <c r="CJ46" s="17" t="str">
        <f>IF('Current Test'!BV$1=0,"",+PropertyTotals!CI46/PropertyTotals!CI$4*100)</f>
        <v/>
      </c>
      <c r="CK46" s="17" t="str">
        <f>IF('Current Test'!BW$1=0,"",+PropertyTotals!CJ46/PropertyTotals!CJ$4*100)</f>
        <v/>
      </c>
      <c r="CL46" s="17" t="str">
        <f>IF('Current Test'!BX$1=0,"",+PropertyTotals!CK46/PropertyTotals!CK$4*100)</f>
        <v/>
      </c>
      <c r="CM46" s="17" t="str">
        <f>IF('Current Test'!BY$1=0,"",+PropertyTotals!CL46/PropertyTotals!CL$4*100)</f>
        <v/>
      </c>
      <c r="CN46" s="17" t="str">
        <f>IF('Current Test'!BZ$1=0,"",+PropertyTotals!CM46/PropertyTotals!CM$4*100)</f>
        <v/>
      </c>
      <c r="CO46" s="17" t="str">
        <f>IF('Current Test'!CA$1=0,"",+PropertyTotals!CN46/PropertyTotals!CN$4*100)</f>
        <v/>
      </c>
      <c r="CP46" s="17" t="str">
        <f>IF('Current Test'!CB$1=0,"",+PropertyTotals!CO46/PropertyTotals!CO$4*100)</f>
        <v/>
      </c>
      <c r="CQ46" s="17" t="str">
        <f>IF('Current Test'!CC$1=0,"",+PropertyTotals!CP46/PropertyTotals!CP$4*100)</f>
        <v/>
      </c>
      <c r="CR46" s="17" t="str">
        <f>IF('Current Test'!CD$1=0,"",+PropertyTotals!CQ46/PropertyTotals!CQ$4*100)</f>
        <v/>
      </c>
      <c r="CS46" s="17" t="str">
        <f>IF('Current Test'!CE$1=0,"",+PropertyTotals!CR46/PropertyTotals!CR$4*100)</f>
        <v/>
      </c>
      <c r="CT46" s="17" t="str">
        <f>IF('Current Test'!CF$1=0,"",+PropertyTotals!CS46/PropertyTotals!CS$4*100)</f>
        <v/>
      </c>
      <c r="CU46" s="17" t="str">
        <f>IF('Current Test'!CG$1=0,"",+PropertyTotals!CT46/PropertyTotals!CT$4*100)</f>
        <v/>
      </c>
      <c r="CV46" s="17" t="str">
        <f>IF('Current Test'!CH$1=0,"",+PropertyTotals!CU46/PropertyTotals!CU$4*100)</f>
        <v/>
      </c>
      <c r="CW46" s="17" t="str">
        <f>IF('Current Test'!CI$1=0,"",+PropertyTotals!CV46/PropertyTotals!CV$4*100)</f>
        <v/>
      </c>
      <c r="CX46" s="17" t="str">
        <f>IF('Current Test'!CJ$1=0,"",+PropertyTotals!CW46/PropertyTotals!CW$4*100)</f>
        <v/>
      </c>
      <c r="CY46" s="17" t="str">
        <f>IF('Current Test'!CK$1=0,"",+PropertyTotals!CX46/PropertyTotals!CX$4*100)</f>
        <v/>
      </c>
      <c r="CZ46" s="17" t="str">
        <f>IF('Current Test'!CL$1=0,"",+PropertyTotals!CY46/PropertyTotals!CY$4*100)</f>
        <v/>
      </c>
      <c r="DA46" s="17" t="str">
        <f>IF('Current Test'!CM$1=0,"",+PropertyTotals!CZ46/PropertyTotals!CZ$4*100)</f>
        <v/>
      </c>
      <c r="DB46" s="17" t="str">
        <f>IF('Current Test'!CN$1=0,"",+PropertyTotals!DA46/PropertyTotals!DA$4*100)</f>
        <v/>
      </c>
      <c r="DC46" s="17" t="str">
        <f>IF('Current Test'!CO$1=0,"",+PropertyTotals!DB46/PropertyTotals!DB$4*100)</f>
        <v/>
      </c>
      <c r="DD46" s="17" t="str">
        <f>IF('Current Test'!CP$1=0,"",+PropertyTotals!DC46/PropertyTotals!DC$4*100)</f>
        <v/>
      </c>
      <c r="DE46" s="17" t="str">
        <f>IF('Current Test'!CQ$1=0,"",+PropertyTotals!DD46/PropertyTotals!DD$4*100)</f>
        <v/>
      </c>
      <c r="DF46" s="17" t="str">
        <f>IF('Current Test'!CR$1=0,"",+PropertyTotals!DE46/PropertyTotals!DE$4*100)</f>
        <v/>
      </c>
      <c r="DG46" s="17" t="str">
        <f>IF('Current Test'!CS$1=0,"",+PropertyTotals!DF46/PropertyTotals!DF$4*100)</f>
        <v/>
      </c>
      <c r="DH46" s="17" t="str">
        <f>IF('Current Test'!CT$1=0,"",+PropertyTotals!DG46/PropertyTotals!DG$4*100)</f>
        <v/>
      </c>
      <c r="DI46" s="17" t="str">
        <f>IF('Current Test'!CU$1=0,"",+PropertyTotals!DH46/PropertyTotals!DH$4*100)</f>
        <v/>
      </c>
      <c r="DJ46" s="17" t="str">
        <f>IF('Current Test'!CV$1=0,"",+PropertyTotals!DI46/PropertyTotals!DI$4*100)</f>
        <v/>
      </c>
      <c r="DK46" s="17" t="str">
        <f>IF('Current Test'!CW$1=0,"",+PropertyTotals!DJ46/PropertyTotals!DJ$4*100)</f>
        <v/>
      </c>
      <c r="DL46" s="17" t="str">
        <f>IF('Current Test'!CX$1=0,"",+PropertyTotals!DK46/PropertyTotals!DK$4*100)</f>
        <v/>
      </c>
      <c r="DM46" s="17" t="str">
        <f>IF('Current Test'!CY$1=0,"",+PropertyTotals!DL46/PropertyTotals!DL$4*100)</f>
        <v/>
      </c>
      <c r="DN46" s="17" t="str">
        <f>IF('Current Test'!CZ$1=0,"",+PropertyTotals!DM46/PropertyTotals!DM$4*100)</f>
        <v/>
      </c>
      <c r="DO46" s="17" t="str">
        <f>IF('Current Test'!DA$1=0,"",+PropertyTotals!DN46/PropertyTotals!DN$4*100)</f>
        <v/>
      </c>
      <c r="DP46" s="17" t="str">
        <f>IF('Current Test'!DB$1=0,"",+PropertyTotals!DO46/PropertyTotals!DO$4*100)</f>
        <v/>
      </c>
      <c r="DQ46" s="17" t="str">
        <f>IF('Current Test'!DC$1=0,"",+PropertyTotals!DP46/PropertyTotals!DP$4*100)</f>
        <v/>
      </c>
      <c r="DR46" s="17" t="str">
        <f>IF('Current Test'!DD$1=0,"",+PropertyTotals!DQ46/PropertyTotals!DQ$4*100)</f>
        <v/>
      </c>
      <c r="DS46" s="17" t="str">
        <f>IF('Current Test'!DE$1=0,"",+PropertyTotals!DR46/PropertyTotals!DR$4*100)</f>
        <v/>
      </c>
      <c r="DT46" s="17" t="str">
        <f>IF('Current Test'!DF$1=0,"",+PropertyTotals!DS46/PropertyTotals!DS$4*100)</f>
        <v/>
      </c>
      <c r="DU46" s="17" t="str">
        <f>IF('Current Test'!DG$1=0,"",+PropertyTotals!DT46/PropertyTotals!DT$4*100)</f>
        <v/>
      </c>
      <c r="DV46" s="17" t="str">
        <f>IF('Current Test'!DH$1=0,"",+PropertyTotals!DU46/PropertyTotals!DU$4*100)</f>
        <v/>
      </c>
      <c r="DW46" s="17" t="str">
        <f>IF('Current Test'!DI$1=0,"",+PropertyTotals!DV46/PropertyTotals!DV$4*100)</f>
        <v/>
      </c>
      <c r="DX46" s="17" t="str">
        <f>IF('Current Test'!DJ$1=0,"",+PropertyTotals!DW46/PropertyTotals!DW$4*100)</f>
        <v/>
      </c>
      <c r="DY46" s="17" t="str">
        <f>IF('Current Test'!DK$1=0,"",+PropertyTotals!DX46/PropertyTotals!DX$4*100)</f>
        <v/>
      </c>
      <c r="DZ46" s="17" t="str">
        <f>IF('Current Test'!DL$1=0,"",+PropertyTotals!DY46/PropertyTotals!DY$4*100)</f>
        <v/>
      </c>
      <c r="EA46" s="17" t="str">
        <f>IF('Current Test'!DM$1=0,"",+PropertyTotals!DZ46/PropertyTotals!DZ$4*100)</f>
        <v/>
      </c>
      <c r="EB46" s="17" t="str">
        <f>IF('Current Test'!DN$1=0,"",+PropertyTotals!EA46/PropertyTotals!EA$4*100)</f>
        <v/>
      </c>
      <c r="EC46" s="17" t="str">
        <f>IF('Current Test'!DO$1=0,"",+PropertyTotals!EB46/PropertyTotals!EB$4*100)</f>
        <v/>
      </c>
      <c r="ED46" s="17" t="str">
        <f>IF('Current Test'!DP$1=0,"",+PropertyTotals!EC46/PropertyTotals!EC$4*100)</f>
        <v/>
      </c>
      <c r="EE46" s="17" t="str">
        <f>IF('Current Test'!DQ$1=0,"",+PropertyTotals!ED46/PropertyTotals!ED$4*100)</f>
        <v/>
      </c>
      <c r="EF46" s="17" t="str">
        <f>IF('Current Test'!DR$1=0,"",+PropertyTotals!EE46/PropertyTotals!EE$4*100)</f>
        <v/>
      </c>
      <c r="EG46" s="17" t="str">
        <f>IF('Current Test'!DS$1=0,"",+PropertyTotals!EF46/PropertyTotals!EF$4*100)</f>
        <v/>
      </c>
      <c r="EH46" s="17" t="str">
        <f>IF('Current Test'!DT$1=0,"",+PropertyTotals!EG46/PropertyTotals!EG$4*100)</f>
        <v/>
      </c>
      <c r="EI46" s="17" t="str">
        <f>IF('Current Test'!DU$1=0,"",+PropertyTotals!EH46/PropertyTotals!EH$4*100)</f>
        <v/>
      </c>
      <c r="EJ46" s="17" t="str">
        <f>IF('Current Test'!DV$1=0,"",+PropertyTotals!EI46/PropertyTotals!EI$4*100)</f>
        <v/>
      </c>
      <c r="EK46" s="17" t="str">
        <f>IF('Current Test'!DW$1=0,"",+PropertyTotals!EJ46/PropertyTotals!EJ$4*100)</f>
        <v/>
      </c>
      <c r="EL46" s="17" t="str">
        <f>IF('Current Test'!DX$1=0,"",+PropertyTotals!EK46/PropertyTotals!EK$4*100)</f>
        <v/>
      </c>
      <c r="EM46" s="17" t="str">
        <f>IF('Current Test'!DY$1=0,"",+PropertyTotals!EL46/PropertyTotals!EL$4*100)</f>
        <v/>
      </c>
      <c r="EN46" s="17" t="str">
        <f>IF('Current Test'!DZ$1=0,"",+PropertyTotals!EM46/PropertyTotals!EM$4*100)</f>
        <v/>
      </c>
      <c r="EO46" s="17" t="str">
        <f>IF('Current Test'!EA$1=0,"",+PropertyTotals!EN46/PropertyTotals!EN$4*100)</f>
        <v/>
      </c>
      <c r="EP46" s="17" t="str">
        <f>IF('Current Test'!EB$1=0,"",+PropertyTotals!EO46/PropertyTotals!EO$4*100)</f>
        <v/>
      </c>
      <c r="EQ46" s="17" t="str">
        <f>IF('Current Test'!EC$1=0,"",+PropertyTotals!EP46/PropertyTotals!EP$4*100)</f>
        <v/>
      </c>
      <c r="ER46" s="17" t="str">
        <f>IF('Current Test'!ED$1=0,"",+PropertyTotals!EQ46/PropertyTotals!EQ$4*100)</f>
        <v/>
      </c>
      <c r="ES46" s="17" t="str">
        <f>IF('Current Test'!EE$1=0,"",+PropertyTotals!ER46/PropertyTotals!ER$4*100)</f>
        <v/>
      </c>
      <c r="ET46" s="17" t="str">
        <f>IF('Current Test'!EF$1=0,"",+PropertyTotals!ES46/PropertyTotals!ES$4*100)</f>
        <v/>
      </c>
      <c r="EU46" s="17" t="str">
        <f>IF('Current Test'!EG$1=0,"",+PropertyTotals!ET46/PropertyTotals!ET$4*100)</f>
        <v/>
      </c>
      <c r="EV46" s="17" t="str">
        <f>IF('Current Test'!EH$1=0,"",+PropertyTotals!EU46/PropertyTotals!EU$4*100)</f>
        <v/>
      </c>
      <c r="EW46" s="17" t="str">
        <f>IF('Current Test'!EI$1=0,"",+PropertyTotals!EV46/PropertyTotals!EV$4*100)</f>
        <v/>
      </c>
      <c r="EX46" s="17" t="str">
        <f>IF('Current Test'!EJ$1=0,"",+PropertyTotals!EW46/PropertyTotals!EW$4*100)</f>
        <v/>
      </c>
      <c r="EY46" s="17" t="str">
        <f>IF('Current Test'!EK$1=0,"",+PropertyTotals!EX46/PropertyTotals!EX$4*100)</f>
        <v/>
      </c>
      <c r="EZ46" s="17" t="str">
        <f>IF('Current Test'!EL$1=0,"",+PropertyTotals!EY46/PropertyTotals!EY$4*100)</f>
        <v/>
      </c>
      <c r="FA46" s="17" t="str">
        <f>IF('Current Test'!EM$1=0,"",+PropertyTotals!EZ46/PropertyTotals!EZ$4*100)</f>
        <v/>
      </c>
      <c r="FB46" s="17" t="str">
        <f>IF('Current Test'!EN$1=0,"",+PropertyTotals!FA46/PropertyTotals!FA$4*100)</f>
        <v/>
      </c>
      <c r="FC46" s="17" t="str">
        <f>IF('Current Test'!EO$1=0,"",+PropertyTotals!FB46/PropertyTotals!FB$4*100)</f>
        <v/>
      </c>
      <c r="FD46" s="17" t="str">
        <f>IF('Current Test'!EP$1=0,"",+PropertyTotals!FC46/PropertyTotals!FC$4*100)</f>
        <v/>
      </c>
      <c r="FE46" s="17" t="str">
        <f>IF('Current Test'!EQ$1=0,"",+PropertyTotals!FD46/PropertyTotals!FD$4*100)</f>
        <v/>
      </c>
      <c r="FF46" s="17" t="str">
        <f>IF('Current Test'!ER$1=0,"",+PropertyTotals!FE46/PropertyTotals!FE$4*100)</f>
        <v/>
      </c>
      <c r="FG46" s="17" t="str">
        <f>IF('Current Test'!ES$1=0,"",+PropertyTotals!FF46/PropertyTotals!FF$4*100)</f>
        <v/>
      </c>
      <c r="FH46" s="17" t="str">
        <f>IF('Current Test'!ET$1=0,"",+PropertyTotals!FG46/PropertyTotals!FG$4*100)</f>
        <v/>
      </c>
      <c r="FI46" s="17" t="str">
        <f>IF('Current Test'!EU$1=0,"",+PropertyTotals!FH46/PropertyTotals!FH$4*100)</f>
        <v/>
      </c>
      <c r="FJ46" s="17" t="str">
        <f>IF('Current Test'!EV$1=0,"",+PropertyTotals!FI46/PropertyTotals!FI$4*100)</f>
        <v/>
      </c>
      <c r="FK46" s="17" t="str">
        <f>IF('Current Test'!EW$1=0,"",+PropertyTotals!FJ46/PropertyTotals!FJ$4*100)</f>
        <v/>
      </c>
      <c r="FL46" s="17" t="str">
        <f>IF('Current Test'!EX$1=0,"",+PropertyTotals!FK46/PropertyTotals!FK$4*100)</f>
        <v/>
      </c>
      <c r="FM46" s="17" t="str">
        <f>IF('Current Test'!EY$1=0,"",+PropertyTotals!FL46/PropertyTotals!FL$4*100)</f>
        <v/>
      </c>
      <c r="FN46" s="17" t="str">
        <f>IF('Current Test'!EZ$1=0,"",+PropertyTotals!FM46/PropertyTotals!FM$4*100)</f>
        <v/>
      </c>
      <c r="FO46" s="17" t="str">
        <f>IF('Current Test'!FA$1=0,"",+PropertyTotals!FN46/PropertyTotals!FN$4*100)</f>
        <v/>
      </c>
      <c r="FP46" s="17" t="str">
        <f>IF('Current Test'!FB$1=0,"",+PropertyTotals!FO46/PropertyTotals!FO$4*100)</f>
        <v/>
      </c>
      <c r="FQ46" s="17" t="str">
        <f>IF('Current Test'!FC$1=0,"",+PropertyTotals!FP46/PropertyTotals!FP$4*100)</f>
        <v/>
      </c>
      <c r="FR46" s="17" t="str">
        <f>IF('Current Test'!FD$1=0,"",+PropertyTotals!FQ46/PropertyTotals!FQ$4*100)</f>
        <v/>
      </c>
      <c r="FS46" s="17" t="str">
        <f>IF('Current Test'!FE$1=0,"",+PropertyTotals!FR46/PropertyTotals!FR$4*100)</f>
        <v/>
      </c>
      <c r="FT46" s="17" t="str">
        <f>IF('Current Test'!FF$1=0,"",+PropertyTotals!FS46/PropertyTotals!FS$4*100)</f>
        <v/>
      </c>
      <c r="FU46" s="17" t="str">
        <f>IF('Current Test'!FG$1=0,"",+PropertyTotals!FT46/PropertyTotals!FT$4*100)</f>
        <v/>
      </c>
      <c r="FV46" s="17" t="str">
        <f>IF('Current Test'!FH$1=0,"",+PropertyTotals!FU46/PropertyTotals!FU$4*100)</f>
        <v/>
      </c>
      <c r="FW46" s="17" t="str">
        <f>IF('Current Test'!FI$1=0,"",+PropertyTotals!FV46/PropertyTotals!FV$4*100)</f>
        <v/>
      </c>
      <c r="FX46" s="17" t="str">
        <f>IF('Current Test'!FJ$1=0,"",+PropertyTotals!FW46/PropertyTotals!FW$4*100)</f>
        <v/>
      </c>
      <c r="FY46" s="17" t="str">
        <f>IF('Current Test'!FK$1=0,"",+PropertyTotals!FX46/PropertyTotals!FX$4*100)</f>
        <v/>
      </c>
      <c r="FZ46" s="17" t="str">
        <f>IF('Current Test'!FL$1=0,"",+PropertyTotals!FY46/PropertyTotals!FY$4*100)</f>
        <v/>
      </c>
      <c r="GA46" s="17" t="str">
        <f>IF('Current Test'!FM$1=0,"",+PropertyTotals!FZ46/PropertyTotals!FZ$4*100)</f>
        <v/>
      </c>
      <c r="GB46" s="17" t="str">
        <f>IF('Current Test'!FN$1=0,"",+PropertyTotals!GA46/PropertyTotals!GA$4*100)</f>
        <v/>
      </c>
      <c r="GC46" s="17" t="str">
        <f>IF('Current Test'!FO$1=0,"",+PropertyTotals!GB46/PropertyTotals!GB$4*100)</f>
        <v/>
      </c>
      <c r="GD46" s="17" t="str">
        <f>IF('Current Test'!FP$1=0,"",+PropertyTotals!GC46/PropertyTotals!GC$4*100)</f>
        <v/>
      </c>
      <c r="GE46" s="17" t="str">
        <f>IF('Current Test'!FQ$1=0,"",+PropertyTotals!GD46/PropertyTotals!GD$4*100)</f>
        <v/>
      </c>
      <c r="GF46" s="17" t="str">
        <f>IF('Current Test'!FR$1=0,"",+PropertyTotals!GE46/PropertyTotals!GE$4*100)</f>
        <v/>
      </c>
      <c r="GG46" s="17" t="str">
        <f>IF('Current Test'!FS$1=0,"",+PropertyTotals!GF46/PropertyTotals!GF$4*100)</f>
        <v/>
      </c>
      <c r="GH46" s="17" t="str">
        <f>IF('Current Test'!FT$1=0,"",+PropertyTotals!GG46/PropertyTotals!GG$4*100)</f>
        <v/>
      </c>
      <c r="GI46" s="17" t="str">
        <f>IF('Current Test'!FU$1=0,"",+PropertyTotals!GH46/PropertyTotals!GH$4*100)</f>
        <v/>
      </c>
      <c r="GJ46" s="17" t="str">
        <f>IF('Current Test'!FV$1=0,"",+PropertyTotals!GI46/PropertyTotals!GI$4*100)</f>
        <v/>
      </c>
      <c r="GK46" s="17" t="str">
        <f>IF('Current Test'!FW$1=0,"",+PropertyTotals!GJ46/PropertyTotals!GJ$4*100)</f>
        <v/>
      </c>
      <c r="GL46" s="17" t="str">
        <f>IF('Current Test'!FX$1=0,"",+PropertyTotals!GK46/PropertyTotals!GK$4*100)</f>
        <v/>
      </c>
      <c r="GM46" s="17" t="str">
        <f>IF('Current Test'!FY$1=0,"",+PropertyTotals!GL46/PropertyTotals!GL$4*100)</f>
        <v/>
      </c>
      <c r="GN46" s="17" t="str">
        <f>IF('Current Test'!FZ$1=0,"",+PropertyTotals!GM46/PropertyTotals!GM$4*100)</f>
        <v/>
      </c>
      <c r="GO46" s="17" t="str">
        <f>IF('Current Test'!GA$1=0,"",+PropertyTotals!GN46/PropertyTotals!GN$4*100)</f>
        <v/>
      </c>
      <c r="GP46" s="17" t="str">
        <f>IF('Current Test'!GB$1=0,"",+PropertyTotals!GO46/PropertyTotals!GO$4*100)</f>
        <v/>
      </c>
      <c r="GQ46" s="17" t="str">
        <f>IF('Current Test'!GC$1=0,"",+PropertyTotals!GP46/PropertyTotals!GP$4*100)</f>
        <v/>
      </c>
      <c r="GR46" s="17" t="str">
        <f>IF('Current Test'!GD$1=0,"",+PropertyTotals!GQ46/PropertyTotals!GQ$4*100)</f>
        <v/>
      </c>
      <c r="GS46" s="17" t="str">
        <f>IF('Current Test'!GE$1=0,"",+PropertyTotals!GR46/PropertyTotals!GR$4*100)</f>
        <v/>
      </c>
      <c r="GT46" s="17" t="str">
        <f>IF('Current Test'!GF$1=0,"",+PropertyTotals!GS46/PropertyTotals!GS$4*100)</f>
        <v/>
      </c>
      <c r="GU46" s="17" t="str">
        <f>IF('Current Test'!GG$1=0,"",+PropertyTotals!GT46/PropertyTotals!GT$4*100)</f>
        <v/>
      </c>
      <c r="GV46" s="17" t="str">
        <f>IF('Current Test'!GH$1=0,"",+PropertyTotals!GU46/PropertyTotals!GU$4*100)</f>
        <v/>
      </c>
      <c r="GW46" s="17" t="str">
        <f>IF('Current Test'!GI$1=0,"",+PropertyTotals!GV46/PropertyTotals!GV$4*100)</f>
        <v/>
      </c>
      <c r="GX46" s="17" t="str">
        <f>IF('Current Test'!GJ$1=0,"",+PropertyTotals!GW46/PropertyTotals!GW$4*100)</f>
        <v/>
      </c>
      <c r="GY46" s="17" t="str">
        <f>IF('Current Test'!GK$1=0,"",+PropertyTotals!GX46/PropertyTotals!GX$4*100)</f>
        <v/>
      </c>
      <c r="GZ46" s="17" t="str">
        <f>IF('Current Test'!GL$1=0,"",+PropertyTotals!GY46/PropertyTotals!GY$4*100)</f>
        <v/>
      </c>
      <c r="HA46" s="17" t="str">
        <f>IF('Current Test'!GM$1=0,"",+PropertyTotals!GZ46/PropertyTotals!GZ$4*100)</f>
        <v/>
      </c>
      <c r="HB46" s="17" t="str">
        <f>IF('Current Test'!GN$1=0,"",+PropertyTotals!HA46/PropertyTotals!HA$4*100)</f>
        <v/>
      </c>
      <c r="HC46" s="17" t="str">
        <f>IF('Current Test'!GO$1=0,"",+PropertyTotals!HB46/PropertyTotals!HB$4*100)</f>
        <v/>
      </c>
      <c r="HD46" s="17" t="str">
        <f>IF('Current Test'!GP$1=0,"",+PropertyTotals!HC46/PropertyTotals!HC$4*100)</f>
        <v/>
      </c>
      <c r="HE46" s="17" t="str">
        <f>IF('Current Test'!GQ$1=0,"",+PropertyTotals!HD46/PropertyTotals!HD$4*100)</f>
        <v/>
      </c>
      <c r="HF46" s="17" t="str">
        <f>IF('Current Test'!GR$1=0,"",+PropertyTotals!HE46/PropertyTotals!HE$4*100)</f>
        <v/>
      </c>
      <c r="HG46" s="17" t="str">
        <f>IF('Current Test'!GS$1=0,"",+PropertyTotals!HF46/PropertyTotals!HF$4*100)</f>
        <v/>
      </c>
      <c r="HH46" s="17" t="str">
        <f>IF('Current Test'!GT$1=0,"",+PropertyTotals!HG46/PropertyTotals!HG$4*100)</f>
        <v/>
      </c>
      <c r="HI46" s="17" t="str">
        <f>IF('Current Test'!GU$1=0,"",+PropertyTotals!HH46/PropertyTotals!HH$4*100)</f>
        <v/>
      </c>
      <c r="HJ46" s="17" t="str">
        <f>IF('Current Test'!GV$1=0,"",+PropertyTotals!HI46/PropertyTotals!HI$4*100)</f>
        <v/>
      </c>
      <c r="HK46" s="17" t="str">
        <f>IF('Current Test'!GW$1=0,"",+PropertyTotals!HJ46/PropertyTotals!HJ$4*100)</f>
        <v/>
      </c>
      <c r="HL46" s="17" t="str">
        <f>IF('Current Test'!GX$1=0,"",+PropertyTotals!HK46/PropertyTotals!HK$4*100)</f>
        <v/>
      </c>
      <c r="HM46" s="17" t="str">
        <f>IF('Current Test'!GY$1=0,"",+PropertyTotals!HL46/PropertyTotals!HL$4*100)</f>
        <v/>
      </c>
      <c r="HN46" s="17" t="str">
        <f>IF('Current Test'!GZ$1=0,"",+PropertyTotals!HM46/PropertyTotals!HM$4*100)</f>
        <v/>
      </c>
      <c r="HO46" s="17" t="str">
        <f>IF('Current Test'!HA$1=0,"",+PropertyTotals!HN46/PropertyTotals!HN$4*100)</f>
        <v/>
      </c>
      <c r="HP46" s="17" t="str">
        <f>IF('Current Test'!HB$1=0,"",+PropertyTotals!HO46/PropertyTotals!HO$4*100)</f>
        <v/>
      </c>
      <c r="HQ46" s="17" t="str">
        <f>IF('Current Test'!HC$1=0,"",+PropertyTotals!HP46/PropertyTotals!HP$4*100)</f>
        <v/>
      </c>
      <c r="HR46" s="17" t="str">
        <f>IF('Current Test'!HD$1=0,"",+PropertyTotals!HQ46/PropertyTotals!HQ$4*100)</f>
        <v/>
      </c>
      <c r="HS46" s="17" t="str">
        <f>IF('Current Test'!HE$1=0,"",+PropertyTotals!HR46/PropertyTotals!HR$4*100)</f>
        <v/>
      </c>
      <c r="HT46" s="17" t="str">
        <f>IF('Current Test'!HF$1=0,"",+PropertyTotals!HS46/PropertyTotals!HS$4*100)</f>
        <v/>
      </c>
      <c r="HU46" s="17" t="str">
        <f>IF('Current Test'!HG$1=0,"",+PropertyTotals!HT46/PropertyTotals!HT$4*100)</f>
        <v/>
      </c>
      <c r="HV46" s="17" t="str">
        <f>IF('Current Test'!HH$1=0,"",+PropertyTotals!HU46/PropertyTotals!HU$4*100)</f>
        <v/>
      </c>
      <c r="HW46" s="17" t="str">
        <f>IF('Current Test'!HI$1=0,"",+PropertyTotals!HV46/PropertyTotals!HV$4*100)</f>
        <v/>
      </c>
      <c r="HX46" s="17" t="str">
        <f>IF('Current Test'!HJ$1=0,"",+PropertyTotals!HW46/PropertyTotals!HW$4*100)</f>
        <v/>
      </c>
      <c r="HY46" s="17" t="str">
        <f>IF('Current Test'!HK$1=0,"",+PropertyTotals!HX46/PropertyTotals!HX$4*100)</f>
        <v/>
      </c>
      <c r="HZ46" s="17" t="str">
        <f>IF('Current Test'!HL$1=0,"",+PropertyTotals!HY46/PropertyTotals!HY$4*100)</f>
        <v/>
      </c>
      <c r="IA46" s="17" t="str">
        <f>IF('Current Test'!HM$1=0,"",+PropertyTotals!HZ46/PropertyTotals!HZ$4*100)</f>
        <v/>
      </c>
      <c r="IB46" s="17" t="str">
        <f>IF('Current Test'!HN$1=0,"",+PropertyTotals!IA46/PropertyTotals!IA$4*100)</f>
        <v/>
      </c>
      <c r="IC46" s="17" t="str">
        <f>IF('Current Test'!HO$1=0,"",+PropertyTotals!IB46/PropertyTotals!IB$4*100)</f>
        <v/>
      </c>
      <c r="ID46" s="17" t="str">
        <f>IF('Current Test'!HP$1=0,"",+PropertyTotals!IC46/PropertyTotals!IC$4*100)</f>
        <v/>
      </c>
      <c r="IE46" s="17" t="str">
        <f>IF('Current Test'!HQ$1=0,"",+PropertyTotals!ID46/PropertyTotals!ID$4*100)</f>
        <v/>
      </c>
      <c r="IF46" s="17" t="str">
        <f>IF('Current Test'!HR$1=0,"",+PropertyTotals!IE46/PropertyTotals!IE$4*100)</f>
        <v/>
      </c>
      <c r="IG46" s="17" t="str">
        <f>IF('Current Test'!HS$1=0,"",+PropertyTotals!IF46/PropertyTotals!IF$4*100)</f>
        <v/>
      </c>
      <c r="IH46" s="17" t="str">
        <f>IF('Current Test'!HT$1=0,"",+PropertyTotals!IG46/PropertyTotals!IG$4*100)</f>
        <v/>
      </c>
      <c r="II46" s="17" t="str">
        <f>IF('Current Test'!HU$1=0,"",+PropertyTotals!IH46/PropertyTotals!IH$4*100)</f>
        <v/>
      </c>
      <c r="IJ46" s="17" t="str">
        <f>IF('Current Test'!HV$1=0,"",+PropertyTotals!II46/PropertyTotals!II$4*100)</f>
        <v/>
      </c>
      <c r="IK46" s="17" t="str">
        <f>IF('Current Test'!HW$1=0,"",+PropertyTotals!IJ46/PropertyTotals!IJ$4*100)</f>
        <v/>
      </c>
      <c r="IL46" s="17" t="str">
        <f>IF('Current Test'!HX$1=0,"",+PropertyTotals!IK46/PropertyTotals!IK$4*100)</f>
        <v/>
      </c>
      <c r="IM46" s="17" t="str">
        <f>IF('Current Test'!HY$1=0,"",+PropertyTotals!IL46/PropertyTotals!IL$4*100)</f>
        <v/>
      </c>
      <c r="IN46" s="17" t="str">
        <f>IF('Current Test'!HZ$1=0,"",+PropertyTotals!IM46/PropertyTotals!IM$4*100)</f>
        <v/>
      </c>
      <c r="IO46" s="17" t="str">
        <f>IF('Current Test'!IA$1=0,"",+PropertyTotals!IN46/PropertyTotals!IN$4*100)</f>
        <v/>
      </c>
      <c r="IP46" s="17" t="str">
        <f>IF('Current Test'!IB$1=0,"",+PropertyTotals!IO46/PropertyTotals!IO$4*100)</f>
        <v/>
      </c>
      <c r="IQ46" s="17" t="str">
        <f>IF('Current Test'!IC$1=0,"",+PropertyTotals!IP46/PropertyTotals!IP$4*100)</f>
        <v/>
      </c>
      <c r="IR46" s="17" t="str">
        <f>IF('Current Test'!ID$1=0,"",+PropertyTotals!IQ46/PropertyTotals!IQ$4*100)</f>
        <v/>
      </c>
      <c r="IS46" s="17" t="str">
        <f>IF('Current Test'!IE$1=0,"",+PropertyTotals!IR46/PropertyTotals!IR$4*100)</f>
        <v/>
      </c>
      <c r="IT46" s="17" t="str">
        <f>IF('Current Test'!IF$1=0,"",+PropertyTotals!IS46/PropertyTotals!IS$4*100)</f>
        <v/>
      </c>
      <c r="IU46" s="17" t="str">
        <f>IF('Current Test'!IG$1=0,"",+PropertyTotals!IT46/PropertyTotals!IT$4*100)</f>
        <v/>
      </c>
      <c r="IV46" s="17" t="str">
        <f>IF('Current Test'!IH$1=0,"",+PropertyTotals!IU46/PropertyTotals!IU$4*100)</f>
        <v/>
      </c>
      <c r="IW46" s="17" t="str">
        <f>IF('Current Test'!II$1=0,"",+PropertyTotals!IV46/PropertyTotals!IV$4*100)</f>
        <v/>
      </c>
      <c r="IX46" s="17" t="str">
        <f>IF('Current Test'!IJ$1=0,"",+PropertyTotals!IW46/PropertyTotals!IW$4*100)</f>
        <v/>
      </c>
      <c r="IY46" s="17" t="str">
        <f>IF('Current Test'!IK$1=0,"",+PropertyTotals!IX46/PropertyTotals!IX$4*100)</f>
        <v/>
      </c>
      <c r="IZ46" s="17" t="str">
        <f>IF('Current Test'!IL$1=0,"",+PropertyTotals!IY46/PropertyTotals!IY$4*100)</f>
        <v/>
      </c>
      <c r="JA46" s="17" t="str">
        <f>IF('Current Test'!IM$1=0,"",+PropertyTotals!IZ46/PropertyTotals!IZ$4*100)</f>
        <v/>
      </c>
      <c r="JB46" s="17" t="str">
        <f>IF('Current Test'!IN$1=0,"",+PropertyTotals!JA46/PropertyTotals!JA$4*100)</f>
        <v/>
      </c>
      <c r="JC46" s="17" t="str">
        <f>IF('Current Test'!IO$1=0,"",+PropertyTotals!JB46/PropertyTotals!JB$4*100)</f>
        <v/>
      </c>
      <c r="JD46" s="17" t="str">
        <f>IF('Current Test'!IP$1=0,"",+PropertyTotals!JC46/PropertyTotals!JC$4*100)</f>
        <v/>
      </c>
      <c r="JE46" s="17" t="str">
        <f>IF('Current Test'!IQ$1=0,"",+PropertyTotals!JD46/PropertyTotals!JD$4*100)</f>
        <v/>
      </c>
      <c r="JF46" s="17" t="str">
        <f>IF('Current Test'!IR$1=0,"",+PropertyTotals!JE46/PropertyTotals!JE$4*100)</f>
        <v/>
      </c>
      <c r="JG46" s="17" t="str">
        <f>IF('Current Test'!IS$1=0,"",+PropertyTotals!JF46/PropertyTotals!JF$4*100)</f>
        <v/>
      </c>
      <c r="JH46" s="17" t="str">
        <f>IF('Current Test'!IT$1=0,"",+PropertyTotals!JG46/PropertyTotals!JG$4*100)</f>
        <v/>
      </c>
      <c r="JI46" s="17" t="str">
        <f>IF('Current Test'!IU$1=0,"",+PropertyTotals!JH46/PropertyTotals!JH$4*100)</f>
        <v/>
      </c>
      <c r="JJ46" s="17" t="str">
        <f>IF('Current Test'!IV$1=0,"",+PropertyTotals!JI46/PropertyTotals!JI$4*100)</f>
        <v/>
      </c>
      <c r="JK46" s="17" t="str">
        <f>IF('Current Test'!IW$1=0,"",+PropertyTotals!JJ46/PropertyTotals!JJ$4*100)</f>
        <v/>
      </c>
      <c r="JL46" s="17" t="str">
        <f>IF('Current Test'!IX$1=0,"",+PropertyTotals!JK46/PropertyTotals!JK$4*100)</f>
        <v/>
      </c>
      <c r="JM46" s="17" t="str">
        <f>IF('Current Test'!IY$1=0,"",+PropertyTotals!JL46/PropertyTotals!JL$4*100)</f>
        <v/>
      </c>
      <c r="JN46" s="17" t="str">
        <f>IF('Current Test'!IZ$1=0,"",+PropertyTotals!JM46/PropertyTotals!JM$4*100)</f>
        <v/>
      </c>
      <c r="JO46" s="17" t="str">
        <f>IF('Current Test'!JA$1=0,"",+PropertyTotals!JN46/PropertyTotals!JN$4*100)</f>
        <v/>
      </c>
      <c r="JP46" s="17" t="str">
        <f>IF('Current Test'!JB$1=0,"",+PropertyTotals!JO46/PropertyTotals!JO$4*100)</f>
        <v/>
      </c>
      <c r="JQ46" s="17" t="str">
        <f>IF('Current Test'!JC$1=0,"",+PropertyTotals!JP46/PropertyTotals!JP$4*100)</f>
        <v/>
      </c>
      <c r="JR46" s="17" t="str">
        <f>IF('Current Test'!JD$1=0,"",+PropertyTotals!JQ46/PropertyTotals!JQ$4*100)</f>
        <v/>
      </c>
      <c r="JS46" s="17" t="str">
        <f>IF('Current Test'!JE$1=0,"",+PropertyTotals!JR46/PropertyTotals!JR$4*100)</f>
        <v/>
      </c>
      <c r="JT46" s="17" t="str">
        <f>IF('Current Test'!JF$1=0,"",+PropertyTotals!JS46/PropertyTotals!JS$4*100)</f>
        <v/>
      </c>
      <c r="JU46" s="17" t="str">
        <f>IF('Current Test'!JG$1=0,"",+PropertyTotals!JT46/PropertyTotals!JT$4*100)</f>
        <v/>
      </c>
      <c r="JV46" s="17" t="str">
        <f>IF('Current Test'!JH$1=0,"",+PropertyTotals!JU46/PropertyTotals!JU$4*100)</f>
        <v/>
      </c>
      <c r="JW46" s="17" t="str">
        <f>IF('Current Test'!JI$1=0,"",+PropertyTotals!JV46/PropertyTotals!JV$4*100)</f>
        <v/>
      </c>
      <c r="JX46" s="17" t="str">
        <f>IF('Current Test'!JJ$1=0,"",+PropertyTotals!JW46/PropertyTotals!JW$4*100)</f>
        <v/>
      </c>
      <c r="JY46" s="17" t="str">
        <f>IF('Current Test'!JK$1=0,"",+PropertyTotals!JX46/PropertyTotals!JX$4*100)</f>
        <v/>
      </c>
      <c r="JZ46" s="17" t="str">
        <f>IF('Current Test'!JL$1=0,"",+PropertyTotals!JY46/PropertyTotals!JY$4*100)</f>
        <v/>
      </c>
      <c r="KA46" s="17" t="str">
        <f>IF('Current Test'!JM$1=0,"",+PropertyTotals!JZ46/PropertyTotals!JZ$4*100)</f>
        <v/>
      </c>
      <c r="KB46" s="17" t="str">
        <f>IF('Current Test'!JN$1=0,"",+PropertyTotals!KA46/PropertyTotals!KA$4*100)</f>
        <v/>
      </c>
      <c r="KC46" s="17" t="str">
        <f>IF('Current Test'!JO$1=0,"",+PropertyTotals!KB46/PropertyTotals!KB$4*100)</f>
        <v/>
      </c>
      <c r="KD46" s="17" t="str">
        <f>IF('Current Test'!JP$1=0,"",+PropertyTotals!KC46/PropertyTotals!KC$4*100)</f>
        <v/>
      </c>
      <c r="KE46" s="17" t="str">
        <f>IF('Current Test'!JQ$1=0,"",+PropertyTotals!KD46/PropertyTotals!KD$4*100)</f>
        <v/>
      </c>
      <c r="KF46" s="17" t="str">
        <f>IF('Current Test'!JR$1=0,"",+PropertyTotals!KE46/PropertyTotals!KE$4*100)</f>
        <v/>
      </c>
      <c r="KG46" s="17" t="str">
        <f>IF('Current Test'!JS$1=0,"",+PropertyTotals!KF46/PropertyTotals!KF$4*100)</f>
        <v/>
      </c>
      <c r="KH46" s="17" t="str">
        <f>IF('Current Test'!JT$1=0,"",+PropertyTotals!KG46/PropertyTotals!KG$4*100)</f>
        <v/>
      </c>
      <c r="KI46" s="17" t="str">
        <f>IF('Current Test'!JU$1=0,"",+PropertyTotals!KH46/PropertyTotals!KH$4*100)</f>
        <v/>
      </c>
      <c r="KJ46" s="17" t="str">
        <f>IF('Current Test'!JV$1=0,"",+PropertyTotals!KI46/PropertyTotals!KI$4*100)</f>
        <v/>
      </c>
      <c r="KK46" s="17" t="str">
        <f>IF('Current Test'!JW$1=0,"",+PropertyTotals!KJ46/PropertyTotals!KJ$4*100)</f>
        <v/>
      </c>
      <c r="KL46" s="17" t="str">
        <f>IF('Current Test'!JX$1=0,"",+PropertyTotals!KK46/PropertyTotals!KK$4*100)</f>
        <v/>
      </c>
      <c r="KM46" s="17" t="str">
        <f>IF('Current Test'!JY$1=0,"",+PropertyTotals!KL46/PropertyTotals!KL$4*100)</f>
        <v/>
      </c>
      <c r="KN46" s="17" t="str">
        <f>IF('Current Test'!JZ$1=0,"",+PropertyTotals!KM46/PropertyTotals!KM$4*100)</f>
        <v/>
      </c>
      <c r="KO46" s="17" t="str">
        <f>IF('Current Test'!KA$1=0,"",+PropertyTotals!KN46/PropertyTotals!KN$4*100)</f>
        <v/>
      </c>
      <c r="KP46" s="17" t="str">
        <f>IF('Current Test'!KB$1=0,"",+PropertyTotals!KO46/PropertyTotals!KO$4*100)</f>
        <v/>
      </c>
      <c r="KQ46" s="17" t="str">
        <f>IF('Current Test'!KC$1=0,"",+PropertyTotals!KP46/PropertyTotals!KP$4*100)</f>
        <v/>
      </c>
      <c r="KR46" s="17" t="str">
        <f>IF('Current Test'!KD$1=0,"",+PropertyTotals!KQ46/PropertyTotals!KQ$4*100)</f>
        <v/>
      </c>
      <c r="KS46" s="17" t="str">
        <f>IF('Current Test'!KE$1=0,"",+PropertyTotals!KR46/PropertyTotals!KR$4*100)</f>
        <v/>
      </c>
      <c r="KT46" s="17" t="str">
        <f>IF('Current Test'!KF$1=0,"",+PropertyTotals!KS46/PropertyTotals!KS$4*100)</f>
        <v/>
      </c>
      <c r="KU46" s="17" t="str">
        <f>IF('Current Test'!KG$1=0,"",+PropertyTotals!KT46/PropertyTotals!KT$4*100)</f>
        <v/>
      </c>
      <c r="KV46" s="17" t="str">
        <f>IF('Current Test'!KH$1=0,"",+PropertyTotals!KU46/PropertyTotals!KU$4*100)</f>
        <v/>
      </c>
      <c r="KW46" s="17" t="str">
        <f>IF('Current Test'!KI$1=0,"",+PropertyTotals!KV46/PropertyTotals!KV$4*100)</f>
        <v/>
      </c>
      <c r="KX46" s="17" t="str">
        <f>IF('Current Test'!KJ$1=0,"",+PropertyTotals!KW46/PropertyTotals!KW$4*100)</f>
        <v/>
      </c>
      <c r="KY46" s="17" t="str">
        <f>IF('Current Test'!KK$1=0,"",+PropertyTotals!KX46/PropertyTotals!KX$4*100)</f>
        <v/>
      </c>
      <c r="KZ46" s="17" t="str">
        <f>IF('Current Test'!KL$1=0,"",+PropertyTotals!KY46/PropertyTotals!KY$4*100)</f>
        <v/>
      </c>
      <c r="LA46" s="17" t="str">
        <f>IF('Current Test'!KM$1=0,"",+PropertyTotals!KZ46/PropertyTotals!KZ$4*100)</f>
        <v/>
      </c>
      <c r="LB46" s="17" t="str">
        <f>IF('Current Test'!KN$1=0,"",+PropertyTotals!LA46/PropertyTotals!LA$4*100)</f>
        <v/>
      </c>
      <c r="LC46" s="17" t="str">
        <f>IF('Current Test'!KO$1=0,"",+PropertyTotals!LB46/PropertyTotals!LB$4*100)</f>
        <v/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A2:LC19"/>
  <sheetViews>
    <sheetView workbookViewId="0">
      <pane xSplit="15" ySplit="6" topLeftCell="P7" activePane="bottomRight" state="frozen"/>
      <selection pane="topRight" activeCell="G1" sqref="G1"/>
      <selection pane="bottomLeft" activeCell="A7" sqref="A7"/>
      <selection pane="bottomRight" activeCell="P7" sqref="P7"/>
    </sheetView>
  </sheetViews>
  <sheetFormatPr defaultColWidth="5.83203125" defaultRowHeight="12.75" x14ac:dyDescent="0.2"/>
  <cols>
    <col min="1" max="1" width="21.83203125" customWidth="1"/>
    <col min="2" max="14" width="10.83203125" customWidth="1"/>
    <col min="15" max="15" width="21.83203125" customWidth="1"/>
    <col min="16" max="315" width="8" customWidth="1"/>
  </cols>
  <sheetData>
    <row r="2" spans="1:315" x14ac:dyDescent="0.2">
      <c r="D2">
        <v>9.9999997764825821E-3</v>
      </c>
    </row>
    <row r="4" spans="1:315" x14ac:dyDescent="0.2">
      <c r="O4" s="13" t="s">
        <v>62</v>
      </c>
      <c r="P4" s="15">
        <f>IF('Current Test'!B$1=0,"",SUM(P7:P19))</f>
        <v>100.00000000000001</v>
      </c>
      <c r="Q4" s="15">
        <f>IF('Current Test'!C$1=0,"",SUM(Q7:Q19))</f>
        <v>100</v>
      </c>
      <c r="R4" s="15">
        <f>IF('Current Test'!D$1=0,"",SUM(R7:R19))</f>
        <v>99.999999999999972</v>
      </c>
      <c r="S4" s="15">
        <f>IF('Current Test'!E$1=0,"",SUM(S7:S19))</f>
        <v>99.999999999999986</v>
      </c>
      <c r="T4" s="15">
        <f>IF('Current Test'!F$1=0,"",SUM(T7:T19))</f>
        <v>99.999999999999986</v>
      </c>
      <c r="U4" s="15">
        <f>IF('Current Test'!G$1=0,"",SUM(U7:U19))</f>
        <v>100</v>
      </c>
      <c r="V4" s="15">
        <f>IF('Current Test'!H$1=0,"",SUM(V7:V19))</f>
        <v>100</v>
      </c>
      <c r="W4" s="15">
        <f>IF('Current Test'!I$1=0,"",SUM(W7:W19))</f>
        <v>100.00000000000001</v>
      </c>
      <c r="X4" s="15">
        <f>IF('Current Test'!J$1=0,"",SUM(X7:X19))</f>
        <v>100.00000000000001</v>
      </c>
      <c r="Y4" s="15">
        <f>IF('Current Test'!K$1=0,"",SUM(Y7:Y19))</f>
        <v>99.999999999999986</v>
      </c>
      <c r="Z4" s="15">
        <f>IF('Current Test'!L$1=0,"",SUM(Z7:Z19))</f>
        <v>100</v>
      </c>
      <c r="AA4" s="15">
        <f>IF('Current Test'!M$1=0,"",SUM(AA7:AA19))</f>
        <v>100.00000000000001</v>
      </c>
      <c r="AB4" s="15">
        <f>IF('Current Test'!N$1=0,"",SUM(AB7:AB19))</f>
        <v>100</v>
      </c>
      <c r="AC4" s="15">
        <f>IF('Current Test'!O$1=0,"",SUM(AC7:AC19))</f>
        <v>99.999999999999986</v>
      </c>
      <c r="AD4" s="15">
        <f>IF('Current Test'!P$1=0,"",SUM(AD7:AD19))</f>
        <v>99.999999999999986</v>
      </c>
      <c r="AE4" s="15">
        <f>IF('Current Test'!Q$1=0,"",SUM(AE7:AE19))</f>
        <v>99.999999999999972</v>
      </c>
      <c r="AF4" s="15">
        <f>IF('Current Test'!R$1=0,"",SUM(AF7:AF19))</f>
        <v>100</v>
      </c>
      <c r="AG4" s="15">
        <f>IF('Current Test'!S$1=0,"",SUM(AG7:AG19))</f>
        <v>100.00000000000001</v>
      </c>
      <c r="AH4" s="15">
        <f>IF('Current Test'!T$1=0,"",SUM(AH7:AH19))</f>
        <v>100</v>
      </c>
      <c r="AI4" s="15">
        <f>IF('Current Test'!U$1=0,"",SUM(AI7:AI19))</f>
        <v>100.00000000000001</v>
      </c>
      <c r="AJ4" s="15">
        <f>IF('Current Test'!V$1=0,"",SUM(AJ7:AJ19))</f>
        <v>100</v>
      </c>
      <c r="AK4" s="15">
        <f>IF('Current Test'!W$1=0,"",SUM(AK7:AK19))</f>
        <v>100</v>
      </c>
      <c r="AL4" s="15">
        <f>IF('Current Test'!X$1=0,"",SUM(AL7:AL19))</f>
        <v>100</v>
      </c>
      <c r="AM4" s="15">
        <f>IF('Current Test'!Y$1=0,"",SUM(AM7:AM19))</f>
        <v>100</v>
      </c>
      <c r="AN4" s="15">
        <f>IF('Current Test'!Z$1=0,"",SUM(AN7:AN19))</f>
        <v>100</v>
      </c>
      <c r="AO4" s="15">
        <f>IF('Current Test'!AA$1=0,"",SUM(AO7:AO19))</f>
        <v>99.999999999999972</v>
      </c>
      <c r="AP4" s="15">
        <f>IF('Current Test'!AB$1=0,"",SUM(AP7:AP19))</f>
        <v>99.999999999999972</v>
      </c>
      <c r="AQ4" s="15">
        <f>IF('Current Test'!AC$1=0,"",SUM(AQ7:AQ19))</f>
        <v>99.999999999999972</v>
      </c>
      <c r="AR4" s="15">
        <f>IF('Current Test'!AD$1=0,"",SUM(AR7:AR19))</f>
        <v>100</v>
      </c>
      <c r="AS4" s="15">
        <f>IF('Current Test'!AE$1=0,"",SUM(AS7:AS19))</f>
        <v>99.999999999999972</v>
      </c>
      <c r="AT4" s="15">
        <f>IF('Current Test'!AF$1=0,"",SUM(AT7:AT19))</f>
        <v>100.00000000000001</v>
      </c>
      <c r="AU4" s="15">
        <f>IF('Current Test'!AG$1=0,"",SUM(AU7:AU19))</f>
        <v>100</v>
      </c>
      <c r="AV4" s="15">
        <f>IF('Current Test'!AH$1=0,"",SUM(AV7:AV19))</f>
        <v>100</v>
      </c>
      <c r="AW4" s="15">
        <f>IF('Current Test'!AI$1=0,"",SUM(AW7:AW19))</f>
        <v>100.00000000000001</v>
      </c>
      <c r="AX4" s="15">
        <f>IF('Current Test'!AJ$1=0,"",SUM(AX7:AX19))</f>
        <v>99.999999999999986</v>
      </c>
      <c r="AY4" s="15">
        <f>IF('Current Test'!AK$1=0,"",SUM(AY7:AY19))</f>
        <v>100</v>
      </c>
      <c r="AZ4" s="15">
        <f>IF('Current Test'!AL$1=0,"",SUM(AZ7:AZ19))</f>
        <v>100</v>
      </c>
      <c r="BA4" s="15">
        <f>IF('Current Test'!AM$1=0,"",SUM(BA7:BA19))</f>
        <v>100</v>
      </c>
      <c r="BB4" s="15">
        <f>IF('Current Test'!AN$1=0,"",SUM(BB7:BB19))</f>
        <v>100.00000000000001</v>
      </c>
      <c r="BC4" s="15">
        <f>IF('Current Test'!AO$1=0,"",SUM(BC7:BC19))</f>
        <v>100</v>
      </c>
      <c r="BD4" s="15" t="str">
        <f>IF('Current Test'!AP$1=0,"",SUM(BD7:BD19))</f>
        <v/>
      </c>
      <c r="BE4" s="15" t="str">
        <f>IF('Current Test'!AQ$1=0,"",SUM(BE7:BE19))</f>
        <v/>
      </c>
      <c r="BF4" s="15" t="str">
        <f>IF('Current Test'!AR$1=0,"",SUM(BF7:BF19))</f>
        <v/>
      </c>
      <c r="BG4" s="15" t="str">
        <f>IF('Current Test'!AS$1=0,"",SUM(BG7:BG19))</f>
        <v/>
      </c>
      <c r="BH4" s="15" t="str">
        <f>IF('Current Test'!AT$1=0,"",SUM(BH7:BH19))</f>
        <v/>
      </c>
      <c r="BI4" s="15" t="str">
        <f>IF('Current Test'!AU$1=0,"",SUM(BI7:BI19))</f>
        <v/>
      </c>
      <c r="BJ4" s="15" t="str">
        <f>IF('Current Test'!AV$1=0,"",SUM(BJ7:BJ19))</f>
        <v/>
      </c>
      <c r="BK4" s="15" t="str">
        <f>IF('Current Test'!AW$1=0,"",SUM(BK7:BK19))</f>
        <v/>
      </c>
      <c r="BL4" s="15" t="str">
        <f>IF('Current Test'!AX$1=0,"",SUM(BL7:BL19))</f>
        <v/>
      </c>
      <c r="BM4" s="15" t="str">
        <f>IF('Current Test'!AY$1=0,"",SUM(BM7:BM19))</f>
        <v/>
      </c>
      <c r="BN4" s="15" t="str">
        <f>IF('Current Test'!AZ$1=0,"",SUM(BN7:BN19))</f>
        <v/>
      </c>
      <c r="BO4" s="15" t="str">
        <f>IF('Current Test'!BA$1=0,"",SUM(BO7:BO19))</f>
        <v/>
      </c>
      <c r="BP4" s="15" t="str">
        <f>IF('Current Test'!BB$1=0,"",SUM(BP7:BP19))</f>
        <v/>
      </c>
      <c r="BQ4" s="15" t="str">
        <f>IF('Current Test'!BC$1=0,"",SUM(BQ7:BQ19))</f>
        <v/>
      </c>
      <c r="BR4" s="15" t="str">
        <f>IF('Current Test'!BD$1=0,"",SUM(BR7:BR19))</f>
        <v/>
      </c>
      <c r="BS4" s="15" t="str">
        <f>IF('Current Test'!BE$1=0,"",SUM(BS7:BS19))</f>
        <v/>
      </c>
      <c r="BT4" s="15" t="str">
        <f>IF('Current Test'!BF$1=0,"",SUM(BT7:BT19))</f>
        <v/>
      </c>
      <c r="BU4" s="15" t="str">
        <f>IF('Current Test'!BG$1=0,"",SUM(BU7:BU19))</f>
        <v/>
      </c>
      <c r="BV4" s="15" t="str">
        <f>IF('Current Test'!BH$1=0,"",SUM(BV7:BV19))</f>
        <v/>
      </c>
      <c r="BW4" s="15" t="str">
        <f>IF('Current Test'!BI$1=0,"",SUM(BW7:BW19))</f>
        <v/>
      </c>
      <c r="BX4" s="15" t="str">
        <f>IF('Current Test'!BJ$1=0,"",SUM(BX7:BX19))</f>
        <v/>
      </c>
      <c r="BY4" s="15" t="str">
        <f>IF('Current Test'!BK$1=0,"",SUM(BY7:BY19))</f>
        <v/>
      </c>
      <c r="BZ4" s="15" t="str">
        <f>IF('Current Test'!BL$1=0,"",SUM(BZ7:BZ19))</f>
        <v/>
      </c>
      <c r="CA4" s="15" t="str">
        <f>IF('Current Test'!BM$1=0,"",SUM(CA7:CA19))</f>
        <v/>
      </c>
      <c r="CB4" s="15" t="str">
        <f>IF('Current Test'!BN$1=0,"",SUM(CB7:CB19))</f>
        <v/>
      </c>
      <c r="CC4" s="15" t="str">
        <f>IF('Current Test'!BO$1=0,"",SUM(CC7:CC19))</f>
        <v/>
      </c>
      <c r="CD4" s="15" t="str">
        <f>IF('Current Test'!BP$1=0,"",SUM(CD7:CD19))</f>
        <v/>
      </c>
      <c r="CE4" s="15" t="str">
        <f>IF('Current Test'!BQ$1=0,"",SUM(CE7:CE19))</f>
        <v/>
      </c>
      <c r="CF4" s="15" t="str">
        <f>IF('Current Test'!BR$1=0,"",SUM(CF7:CF19))</f>
        <v/>
      </c>
      <c r="CG4" s="15" t="str">
        <f>IF('Current Test'!BS$1=0,"",SUM(CG7:CG19))</f>
        <v/>
      </c>
      <c r="CH4" s="15" t="str">
        <f>IF('Current Test'!BT$1=0,"",SUM(CH7:CH19))</f>
        <v/>
      </c>
      <c r="CI4" s="15" t="str">
        <f>IF('Current Test'!BU$1=0,"",SUM(CI7:CI19))</f>
        <v/>
      </c>
      <c r="CJ4" s="15" t="str">
        <f>IF('Current Test'!BV$1=0,"",SUM(CJ7:CJ19))</f>
        <v/>
      </c>
      <c r="CK4" s="15" t="str">
        <f>IF('Current Test'!BW$1=0,"",SUM(CK7:CK19))</f>
        <v/>
      </c>
      <c r="CL4" s="15" t="str">
        <f>IF('Current Test'!BX$1=0,"",SUM(CL7:CL19))</f>
        <v/>
      </c>
      <c r="CM4" s="15" t="str">
        <f>IF('Current Test'!BY$1=0,"",SUM(CM7:CM19))</f>
        <v/>
      </c>
      <c r="CN4" s="15" t="str">
        <f>IF('Current Test'!BZ$1=0,"",SUM(CN7:CN19))</f>
        <v/>
      </c>
      <c r="CO4" s="15" t="str">
        <f>IF('Current Test'!CA$1=0,"",SUM(CO7:CO19))</f>
        <v/>
      </c>
      <c r="CP4" s="15" t="str">
        <f>IF('Current Test'!CB$1=0,"",SUM(CP7:CP19))</f>
        <v/>
      </c>
      <c r="CQ4" s="15" t="str">
        <f>IF('Current Test'!CC$1=0,"",SUM(CQ7:CQ19))</f>
        <v/>
      </c>
      <c r="CR4" s="15" t="str">
        <f>IF('Current Test'!CD$1=0,"",SUM(CR7:CR19))</f>
        <v/>
      </c>
      <c r="CS4" s="15" t="str">
        <f>IF('Current Test'!CE$1=0,"",SUM(CS7:CS19))</f>
        <v/>
      </c>
      <c r="CT4" s="15" t="str">
        <f>IF('Current Test'!CF$1=0,"",SUM(CT7:CT19))</f>
        <v/>
      </c>
      <c r="CU4" s="15" t="str">
        <f>IF('Current Test'!CG$1=0,"",SUM(CU7:CU19))</f>
        <v/>
      </c>
      <c r="CV4" s="15" t="str">
        <f>IF('Current Test'!CH$1=0,"",SUM(CV7:CV19))</f>
        <v/>
      </c>
      <c r="CW4" s="15" t="str">
        <f>IF('Current Test'!CI$1=0,"",SUM(CW7:CW19))</f>
        <v/>
      </c>
      <c r="CX4" s="15" t="str">
        <f>IF('Current Test'!CJ$1=0,"",SUM(CX7:CX19))</f>
        <v/>
      </c>
      <c r="CY4" s="15" t="str">
        <f>IF('Current Test'!CK$1=0,"",SUM(CY7:CY19))</f>
        <v/>
      </c>
      <c r="CZ4" s="15" t="str">
        <f>IF('Current Test'!CL$1=0,"",SUM(CZ7:CZ19))</f>
        <v/>
      </c>
      <c r="DA4" s="15" t="str">
        <f>IF('Current Test'!CM$1=0,"",SUM(DA7:DA19))</f>
        <v/>
      </c>
      <c r="DB4" s="15" t="str">
        <f>IF('Current Test'!CN$1=0,"",SUM(DB7:DB19))</f>
        <v/>
      </c>
      <c r="DC4" s="15" t="str">
        <f>IF('Current Test'!CO$1=0,"",SUM(DC7:DC19))</f>
        <v/>
      </c>
      <c r="DD4" s="15" t="str">
        <f>IF('Current Test'!CP$1=0,"",SUM(DD7:DD19))</f>
        <v/>
      </c>
      <c r="DE4" s="15" t="str">
        <f>IF('Current Test'!CQ$1=0,"",SUM(DE7:DE19))</f>
        <v/>
      </c>
      <c r="DF4" s="15" t="str">
        <f>IF('Current Test'!CR$1=0,"",SUM(DF7:DF19))</f>
        <v/>
      </c>
      <c r="DG4" s="15" t="str">
        <f>IF('Current Test'!CS$1=0,"",SUM(DG7:DG19))</f>
        <v/>
      </c>
      <c r="DH4" s="15" t="str">
        <f>IF('Current Test'!CT$1=0,"",SUM(DH7:DH19))</f>
        <v/>
      </c>
      <c r="DI4" s="15" t="str">
        <f>IF('Current Test'!CU$1=0,"",SUM(DI7:DI19))</f>
        <v/>
      </c>
      <c r="DJ4" s="15" t="str">
        <f>IF('Current Test'!CV$1=0,"",SUM(DJ7:DJ19))</f>
        <v/>
      </c>
      <c r="DK4" s="15" t="str">
        <f>IF('Current Test'!CW$1=0,"",SUM(DK7:DK19))</f>
        <v/>
      </c>
      <c r="DL4" s="15" t="str">
        <f>IF('Current Test'!CX$1=0,"",SUM(DL7:DL19))</f>
        <v/>
      </c>
      <c r="DM4" s="15" t="str">
        <f>IF('Current Test'!CY$1=0,"",SUM(DM7:DM19))</f>
        <v/>
      </c>
      <c r="DN4" s="15" t="str">
        <f>IF('Current Test'!CZ$1=0,"",SUM(DN7:DN19))</f>
        <v/>
      </c>
      <c r="DO4" s="15" t="str">
        <f>IF('Current Test'!DA$1=0,"",SUM(DO7:DO19))</f>
        <v/>
      </c>
      <c r="DP4" s="15" t="str">
        <f>IF('Current Test'!DB$1=0,"",SUM(DP7:DP19))</f>
        <v/>
      </c>
      <c r="DQ4" s="15" t="str">
        <f>IF('Current Test'!DC$1=0,"",SUM(DQ7:DQ19))</f>
        <v/>
      </c>
      <c r="DR4" s="15" t="str">
        <f>IF('Current Test'!DD$1=0,"",SUM(DR7:DR19))</f>
        <v/>
      </c>
      <c r="DS4" s="15" t="str">
        <f>IF('Current Test'!DE$1=0,"",SUM(DS7:DS19))</f>
        <v/>
      </c>
      <c r="DT4" s="15" t="str">
        <f>IF('Current Test'!DF$1=0,"",SUM(DT7:DT19))</f>
        <v/>
      </c>
      <c r="DU4" s="15" t="str">
        <f>IF('Current Test'!DG$1=0,"",SUM(DU7:DU19))</f>
        <v/>
      </c>
      <c r="DV4" s="15" t="str">
        <f>IF('Current Test'!DH$1=0,"",SUM(DV7:DV19))</f>
        <v/>
      </c>
      <c r="DW4" s="15" t="str">
        <f>IF('Current Test'!DI$1=0,"",SUM(DW7:DW19))</f>
        <v/>
      </c>
      <c r="DX4" s="15" t="str">
        <f>IF('Current Test'!DJ$1=0,"",SUM(DX7:DX19))</f>
        <v/>
      </c>
      <c r="DY4" s="15" t="str">
        <f>IF('Current Test'!DK$1=0,"",SUM(DY7:DY19))</f>
        <v/>
      </c>
      <c r="DZ4" s="15" t="str">
        <f>IF('Current Test'!DL$1=0,"",SUM(DZ7:DZ19))</f>
        <v/>
      </c>
      <c r="EA4" s="15" t="str">
        <f>IF('Current Test'!DM$1=0,"",SUM(EA7:EA19))</f>
        <v/>
      </c>
      <c r="EB4" s="15" t="str">
        <f>IF('Current Test'!DN$1=0,"",SUM(EB7:EB19))</f>
        <v/>
      </c>
      <c r="EC4" s="15" t="str">
        <f>IF('Current Test'!DO$1=0,"",SUM(EC7:EC19))</f>
        <v/>
      </c>
      <c r="ED4" s="15" t="str">
        <f>IF('Current Test'!DP$1=0,"",SUM(ED7:ED19))</f>
        <v/>
      </c>
      <c r="EE4" s="15" t="str">
        <f>IF('Current Test'!DQ$1=0,"",SUM(EE7:EE19))</f>
        <v/>
      </c>
      <c r="EF4" s="15" t="str">
        <f>IF('Current Test'!DR$1=0,"",SUM(EF7:EF19))</f>
        <v/>
      </c>
      <c r="EG4" s="15" t="str">
        <f>IF('Current Test'!DS$1=0,"",SUM(EG7:EG19))</f>
        <v/>
      </c>
      <c r="EH4" s="15" t="str">
        <f>IF('Current Test'!DT$1=0,"",SUM(EH7:EH19))</f>
        <v/>
      </c>
      <c r="EI4" s="15" t="str">
        <f>IF('Current Test'!DU$1=0,"",SUM(EI7:EI19))</f>
        <v/>
      </c>
      <c r="EJ4" s="15" t="str">
        <f>IF('Current Test'!DV$1=0,"",SUM(EJ7:EJ19))</f>
        <v/>
      </c>
      <c r="EK4" s="15" t="str">
        <f>IF('Current Test'!DW$1=0,"",SUM(EK7:EK19))</f>
        <v/>
      </c>
      <c r="EL4" s="15" t="str">
        <f>IF('Current Test'!DX$1=0,"",SUM(EL7:EL19))</f>
        <v/>
      </c>
      <c r="EM4" s="15" t="str">
        <f>IF('Current Test'!DY$1=0,"",SUM(EM7:EM19))</f>
        <v/>
      </c>
      <c r="EN4" s="15" t="str">
        <f>IF('Current Test'!DZ$1=0,"",SUM(EN7:EN19))</f>
        <v/>
      </c>
      <c r="EO4" s="15" t="str">
        <f>IF('Current Test'!EA$1=0,"",SUM(EO7:EO19))</f>
        <v/>
      </c>
      <c r="EP4" s="15" t="str">
        <f>IF('Current Test'!EB$1=0,"",SUM(EP7:EP19))</f>
        <v/>
      </c>
      <c r="EQ4" s="15" t="str">
        <f>IF('Current Test'!EC$1=0,"",SUM(EQ7:EQ19))</f>
        <v/>
      </c>
      <c r="ER4" s="15" t="str">
        <f>IF('Current Test'!ED$1=0,"",SUM(ER7:ER19))</f>
        <v/>
      </c>
      <c r="ES4" s="15" t="str">
        <f>IF('Current Test'!EE$1=0,"",SUM(ES7:ES19))</f>
        <v/>
      </c>
      <c r="ET4" s="15" t="str">
        <f>IF('Current Test'!EF$1=0,"",SUM(ET7:ET19))</f>
        <v/>
      </c>
      <c r="EU4" s="15" t="str">
        <f>IF('Current Test'!EG$1=0,"",SUM(EU7:EU19))</f>
        <v/>
      </c>
      <c r="EV4" s="15" t="str">
        <f>IF('Current Test'!EH$1=0,"",SUM(EV7:EV19))</f>
        <v/>
      </c>
      <c r="EW4" s="15" t="str">
        <f>IF('Current Test'!EI$1=0,"",SUM(EW7:EW19))</f>
        <v/>
      </c>
      <c r="EX4" s="15" t="str">
        <f>IF('Current Test'!EJ$1=0,"",SUM(EX7:EX19))</f>
        <v/>
      </c>
      <c r="EY4" s="15" t="str">
        <f>IF('Current Test'!EK$1=0,"",SUM(EY7:EY19))</f>
        <v/>
      </c>
      <c r="EZ4" s="15" t="str">
        <f>IF('Current Test'!EL$1=0,"",SUM(EZ7:EZ19))</f>
        <v/>
      </c>
      <c r="FA4" s="15" t="str">
        <f>IF('Current Test'!EM$1=0,"",SUM(FA7:FA19))</f>
        <v/>
      </c>
      <c r="FB4" s="15" t="str">
        <f>IF('Current Test'!EN$1=0,"",SUM(FB7:FB19))</f>
        <v/>
      </c>
      <c r="FC4" s="15" t="str">
        <f>IF('Current Test'!EO$1=0,"",SUM(FC7:FC19))</f>
        <v/>
      </c>
      <c r="FD4" s="15" t="str">
        <f>IF('Current Test'!EP$1=0,"",SUM(FD7:FD19))</f>
        <v/>
      </c>
      <c r="FE4" s="15" t="str">
        <f>IF('Current Test'!EQ$1=0,"",SUM(FE7:FE19))</f>
        <v/>
      </c>
      <c r="FF4" s="15" t="str">
        <f>IF('Current Test'!ER$1=0,"",SUM(FF7:FF19))</f>
        <v/>
      </c>
      <c r="FG4" s="15" t="str">
        <f>IF('Current Test'!ES$1=0,"",SUM(FG7:FG19))</f>
        <v/>
      </c>
      <c r="FH4" s="15" t="str">
        <f>IF('Current Test'!ET$1=0,"",SUM(FH7:FH19))</f>
        <v/>
      </c>
      <c r="FI4" s="15" t="str">
        <f>IF('Current Test'!EU$1=0,"",SUM(FI7:FI19))</f>
        <v/>
      </c>
      <c r="FJ4" s="15" t="str">
        <f>IF('Current Test'!EV$1=0,"",SUM(FJ7:FJ19))</f>
        <v/>
      </c>
      <c r="FK4" s="15" t="str">
        <f>IF('Current Test'!EW$1=0,"",SUM(FK7:FK19))</f>
        <v/>
      </c>
      <c r="FL4" s="15" t="str">
        <f>IF('Current Test'!EX$1=0,"",SUM(FL7:FL19))</f>
        <v/>
      </c>
      <c r="FM4" s="15" t="str">
        <f>IF('Current Test'!EY$1=0,"",SUM(FM7:FM19))</f>
        <v/>
      </c>
      <c r="FN4" s="15" t="str">
        <f>IF('Current Test'!EZ$1=0,"",SUM(FN7:FN19))</f>
        <v/>
      </c>
      <c r="FO4" s="15" t="str">
        <f>IF('Current Test'!FA$1=0,"",SUM(FO7:FO19))</f>
        <v/>
      </c>
      <c r="FP4" s="15" t="str">
        <f>IF('Current Test'!FB$1=0,"",SUM(FP7:FP19))</f>
        <v/>
      </c>
      <c r="FQ4" s="15" t="str">
        <f>IF('Current Test'!FC$1=0,"",SUM(FQ7:FQ19))</f>
        <v/>
      </c>
      <c r="FR4" s="15" t="str">
        <f>IF('Current Test'!FD$1=0,"",SUM(FR7:FR19))</f>
        <v/>
      </c>
      <c r="FS4" s="15" t="str">
        <f>IF('Current Test'!FE$1=0,"",SUM(FS7:FS19))</f>
        <v/>
      </c>
      <c r="FT4" s="15" t="str">
        <f>IF('Current Test'!FF$1=0,"",SUM(FT7:FT19))</f>
        <v/>
      </c>
      <c r="FU4" s="15" t="str">
        <f>IF('Current Test'!FG$1=0,"",SUM(FU7:FU19))</f>
        <v/>
      </c>
      <c r="FV4" s="15" t="str">
        <f>IF('Current Test'!FH$1=0,"",SUM(FV7:FV19))</f>
        <v/>
      </c>
      <c r="FW4" s="15" t="str">
        <f>IF('Current Test'!FI$1=0,"",SUM(FW7:FW19))</f>
        <v/>
      </c>
      <c r="FX4" s="15" t="str">
        <f>IF('Current Test'!FJ$1=0,"",SUM(FX7:FX19))</f>
        <v/>
      </c>
      <c r="FY4" s="15" t="str">
        <f>IF('Current Test'!FK$1=0,"",SUM(FY7:FY19))</f>
        <v/>
      </c>
      <c r="FZ4" s="15" t="str">
        <f>IF('Current Test'!FL$1=0,"",SUM(FZ7:FZ19))</f>
        <v/>
      </c>
      <c r="GA4" s="15" t="str">
        <f>IF('Current Test'!FM$1=0,"",SUM(GA7:GA19))</f>
        <v/>
      </c>
      <c r="GB4" s="15" t="str">
        <f>IF('Current Test'!FN$1=0,"",SUM(GB7:GB19))</f>
        <v/>
      </c>
      <c r="GC4" s="15" t="str">
        <f>IF('Current Test'!FO$1=0,"",SUM(GC7:GC19))</f>
        <v/>
      </c>
      <c r="GD4" s="15" t="str">
        <f>IF('Current Test'!FP$1=0,"",SUM(GD7:GD19))</f>
        <v/>
      </c>
      <c r="GE4" s="15" t="str">
        <f>IF('Current Test'!FQ$1=0,"",SUM(GE7:GE19))</f>
        <v/>
      </c>
      <c r="GF4" s="15" t="str">
        <f>IF('Current Test'!FR$1=0,"",SUM(GF7:GF19))</f>
        <v/>
      </c>
      <c r="GG4" s="15" t="str">
        <f>IF('Current Test'!FS$1=0,"",SUM(GG7:GG19))</f>
        <v/>
      </c>
      <c r="GH4" s="15" t="str">
        <f>IF('Current Test'!FT$1=0,"",SUM(GH7:GH19))</f>
        <v/>
      </c>
      <c r="GI4" s="15" t="str">
        <f>IF('Current Test'!FU$1=0,"",SUM(GI7:GI19))</f>
        <v/>
      </c>
      <c r="GJ4" s="15" t="str">
        <f>IF('Current Test'!FV$1=0,"",SUM(GJ7:GJ19))</f>
        <v/>
      </c>
      <c r="GK4" s="15" t="str">
        <f>IF('Current Test'!FW$1=0,"",SUM(GK7:GK19))</f>
        <v/>
      </c>
      <c r="GL4" s="15" t="str">
        <f>IF('Current Test'!FX$1=0,"",SUM(GL7:GL19))</f>
        <v/>
      </c>
      <c r="GM4" s="15" t="str">
        <f>IF('Current Test'!FY$1=0,"",SUM(GM7:GM19))</f>
        <v/>
      </c>
      <c r="GN4" s="15" t="str">
        <f>IF('Current Test'!FZ$1=0,"",SUM(GN7:GN19))</f>
        <v/>
      </c>
      <c r="GO4" s="15" t="str">
        <f>IF('Current Test'!GA$1=0,"",SUM(GO7:GO19))</f>
        <v/>
      </c>
      <c r="GP4" s="15" t="str">
        <f>IF('Current Test'!GB$1=0,"",SUM(GP7:GP19))</f>
        <v/>
      </c>
      <c r="GQ4" s="15" t="str">
        <f>IF('Current Test'!GC$1=0,"",SUM(GQ7:GQ19))</f>
        <v/>
      </c>
      <c r="GR4" s="15" t="str">
        <f>IF('Current Test'!GD$1=0,"",SUM(GR7:GR19))</f>
        <v/>
      </c>
      <c r="GS4" s="15" t="str">
        <f>IF('Current Test'!GE$1=0,"",SUM(GS7:GS19))</f>
        <v/>
      </c>
      <c r="GT4" s="15" t="str">
        <f>IF('Current Test'!GF$1=0,"",SUM(GT7:GT19))</f>
        <v/>
      </c>
      <c r="GU4" s="15" t="str">
        <f>IF('Current Test'!GG$1=0,"",SUM(GU7:GU19))</f>
        <v/>
      </c>
      <c r="GV4" s="15" t="str">
        <f>IF('Current Test'!GH$1=0,"",SUM(GV7:GV19))</f>
        <v/>
      </c>
      <c r="GW4" s="15" t="str">
        <f>IF('Current Test'!GI$1=0,"",SUM(GW7:GW19))</f>
        <v/>
      </c>
      <c r="GX4" s="15" t="str">
        <f>IF('Current Test'!GJ$1=0,"",SUM(GX7:GX19))</f>
        <v/>
      </c>
      <c r="GY4" s="15" t="str">
        <f>IF('Current Test'!GK$1=0,"",SUM(GY7:GY19))</f>
        <v/>
      </c>
      <c r="GZ4" s="15" t="str">
        <f>IF('Current Test'!GL$1=0,"",SUM(GZ7:GZ19))</f>
        <v/>
      </c>
      <c r="HA4" s="15" t="str">
        <f>IF('Current Test'!GM$1=0,"",SUM(HA7:HA19))</f>
        <v/>
      </c>
      <c r="HB4" s="15" t="str">
        <f>IF('Current Test'!GN$1=0,"",SUM(HB7:HB19))</f>
        <v/>
      </c>
      <c r="HC4" s="15" t="str">
        <f>IF('Current Test'!GO$1=0,"",SUM(HC7:HC19))</f>
        <v/>
      </c>
      <c r="HD4" s="15" t="str">
        <f>IF('Current Test'!GP$1=0,"",SUM(HD7:HD19))</f>
        <v/>
      </c>
      <c r="HE4" s="15" t="str">
        <f>IF('Current Test'!GQ$1=0,"",SUM(HE7:HE19))</f>
        <v/>
      </c>
      <c r="HF4" s="15" t="str">
        <f>IF('Current Test'!GR$1=0,"",SUM(HF7:HF19))</f>
        <v/>
      </c>
      <c r="HG4" s="15" t="str">
        <f>IF('Current Test'!GS$1=0,"",SUM(HG7:HG19))</f>
        <v/>
      </c>
      <c r="HH4" s="15" t="str">
        <f>IF('Current Test'!GT$1=0,"",SUM(HH7:HH19))</f>
        <v/>
      </c>
      <c r="HI4" s="15" t="str">
        <f>IF('Current Test'!GU$1=0,"",SUM(HI7:HI19))</f>
        <v/>
      </c>
      <c r="HJ4" s="15" t="str">
        <f>IF('Current Test'!GV$1=0,"",SUM(HJ7:HJ19))</f>
        <v/>
      </c>
      <c r="HK4" s="15" t="str">
        <f>IF('Current Test'!GW$1=0,"",SUM(HK7:HK19))</f>
        <v/>
      </c>
      <c r="HL4" s="15" t="str">
        <f>IF('Current Test'!GX$1=0,"",SUM(HL7:HL19))</f>
        <v/>
      </c>
      <c r="HM4" s="15" t="str">
        <f>IF('Current Test'!GY$1=0,"",SUM(HM7:HM19))</f>
        <v/>
      </c>
      <c r="HN4" s="15" t="str">
        <f>IF('Current Test'!GZ$1=0,"",SUM(HN7:HN19))</f>
        <v/>
      </c>
      <c r="HO4" s="15" t="str">
        <f>IF('Current Test'!HA$1=0,"",SUM(HO7:HO19))</f>
        <v/>
      </c>
      <c r="HP4" s="15" t="str">
        <f>IF('Current Test'!HB$1=0,"",SUM(HP7:HP19))</f>
        <v/>
      </c>
      <c r="HQ4" s="15" t="str">
        <f>IF('Current Test'!HC$1=0,"",SUM(HQ7:HQ19))</f>
        <v/>
      </c>
      <c r="HR4" s="15" t="str">
        <f>IF('Current Test'!HD$1=0,"",SUM(HR7:HR19))</f>
        <v/>
      </c>
      <c r="HS4" s="15" t="str">
        <f>IF('Current Test'!HE$1=0,"",SUM(HS7:HS19))</f>
        <v/>
      </c>
      <c r="HT4" s="15" t="str">
        <f>IF('Current Test'!HF$1=0,"",SUM(HT7:HT19))</f>
        <v/>
      </c>
      <c r="HU4" s="15" t="str">
        <f>IF('Current Test'!HG$1=0,"",SUM(HU7:HU19))</f>
        <v/>
      </c>
      <c r="HV4" s="15" t="str">
        <f>IF('Current Test'!HH$1=0,"",SUM(HV7:HV19))</f>
        <v/>
      </c>
      <c r="HW4" s="15" t="str">
        <f>IF('Current Test'!HI$1=0,"",SUM(HW7:HW19))</f>
        <v/>
      </c>
      <c r="HX4" s="15" t="str">
        <f>IF('Current Test'!HJ$1=0,"",SUM(HX7:HX19))</f>
        <v/>
      </c>
      <c r="HY4" s="15" t="str">
        <f>IF('Current Test'!HK$1=0,"",SUM(HY7:HY19))</f>
        <v/>
      </c>
      <c r="HZ4" s="15" t="str">
        <f>IF('Current Test'!HL$1=0,"",SUM(HZ7:HZ19))</f>
        <v/>
      </c>
      <c r="IA4" s="15" t="str">
        <f>IF('Current Test'!HM$1=0,"",SUM(IA7:IA19))</f>
        <v/>
      </c>
      <c r="IB4" s="15" t="str">
        <f>IF('Current Test'!HN$1=0,"",SUM(IB7:IB19))</f>
        <v/>
      </c>
      <c r="IC4" s="15" t="str">
        <f>IF('Current Test'!HO$1=0,"",SUM(IC7:IC19))</f>
        <v/>
      </c>
      <c r="ID4" s="15" t="str">
        <f>IF('Current Test'!HP$1=0,"",SUM(ID7:ID19))</f>
        <v/>
      </c>
      <c r="IE4" s="15" t="str">
        <f>IF('Current Test'!HQ$1=0,"",SUM(IE7:IE19))</f>
        <v/>
      </c>
      <c r="IF4" s="15" t="str">
        <f>IF('Current Test'!HR$1=0,"",SUM(IF7:IF19))</f>
        <v/>
      </c>
      <c r="IG4" s="15" t="str">
        <f>IF('Current Test'!HS$1=0,"",SUM(IG7:IG19))</f>
        <v/>
      </c>
      <c r="IH4" s="15" t="str">
        <f>IF('Current Test'!HT$1=0,"",SUM(IH7:IH19))</f>
        <v/>
      </c>
      <c r="II4" s="15" t="str">
        <f>IF('Current Test'!HU$1=0,"",SUM(II7:II19))</f>
        <v/>
      </c>
      <c r="IJ4" s="15" t="str">
        <f>IF('Current Test'!HV$1=0,"",SUM(IJ7:IJ19))</f>
        <v/>
      </c>
      <c r="IK4" s="15" t="str">
        <f>IF('Current Test'!HW$1=0,"",SUM(IK7:IK19))</f>
        <v/>
      </c>
      <c r="IL4" s="15" t="str">
        <f>IF('Current Test'!HX$1=0,"",SUM(IL7:IL19))</f>
        <v/>
      </c>
      <c r="IM4" s="15" t="str">
        <f>IF('Current Test'!HY$1=0,"",SUM(IM7:IM19))</f>
        <v/>
      </c>
      <c r="IN4" s="15" t="str">
        <f>IF('Current Test'!HZ$1=0,"",SUM(IN7:IN19))</f>
        <v/>
      </c>
      <c r="IO4" s="15" t="str">
        <f>IF('Current Test'!IA$1=0,"",SUM(IO7:IO19))</f>
        <v/>
      </c>
      <c r="IP4" s="15" t="str">
        <f>IF('Current Test'!IB$1=0,"",SUM(IP7:IP19))</f>
        <v/>
      </c>
      <c r="IQ4" s="15" t="str">
        <f>IF('Current Test'!IC$1=0,"",SUM(IQ7:IQ19))</f>
        <v/>
      </c>
      <c r="IR4" s="15" t="str">
        <f>IF('Current Test'!ID$1=0,"",SUM(IR7:IR19))</f>
        <v/>
      </c>
      <c r="IS4" s="15" t="str">
        <f>IF('Current Test'!IE$1=0,"",SUM(IS7:IS19))</f>
        <v/>
      </c>
      <c r="IT4" s="15" t="str">
        <f>IF('Current Test'!IF$1=0,"",SUM(IT7:IT19))</f>
        <v/>
      </c>
      <c r="IU4" s="15" t="str">
        <f>IF('Current Test'!IG$1=0,"",SUM(IU7:IU19))</f>
        <v/>
      </c>
      <c r="IV4" s="15" t="str">
        <f>IF('Current Test'!IH$1=0,"",SUM(IV7:IV19))</f>
        <v/>
      </c>
      <c r="IW4" s="15" t="str">
        <f>IF('Current Test'!II$1=0,"",SUM(IW7:IW19))</f>
        <v/>
      </c>
      <c r="IX4" s="15" t="str">
        <f>IF('Current Test'!IJ$1=0,"",SUM(IX7:IX19))</f>
        <v/>
      </c>
      <c r="IY4" s="15" t="str">
        <f>IF('Current Test'!IK$1=0,"",SUM(IY7:IY19))</f>
        <v/>
      </c>
      <c r="IZ4" s="15" t="str">
        <f>IF('Current Test'!IL$1=0,"",SUM(IZ7:IZ19))</f>
        <v/>
      </c>
      <c r="JA4" s="15" t="str">
        <f>IF('Current Test'!IM$1=0,"",SUM(JA7:JA19))</f>
        <v/>
      </c>
      <c r="JB4" s="15" t="str">
        <f>IF('Current Test'!IN$1=0,"",SUM(JB7:JB19))</f>
        <v/>
      </c>
      <c r="JC4" s="15" t="str">
        <f>IF('Current Test'!IO$1=0,"",SUM(JC7:JC19))</f>
        <v/>
      </c>
      <c r="JD4" s="15" t="str">
        <f>IF('Current Test'!IP$1=0,"",SUM(JD7:JD19))</f>
        <v/>
      </c>
      <c r="JE4" s="15" t="str">
        <f>IF('Current Test'!IQ$1=0,"",SUM(JE7:JE19))</f>
        <v/>
      </c>
      <c r="JF4" s="15" t="str">
        <f>IF('Current Test'!IR$1=0,"",SUM(JF7:JF19))</f>
        <v/>
      </c>
      <c r="JG4" s="15" t="str">
        <f>IF('Current Test'!IS$1=0,"",SUM(JG7:JG19))</f>
        <v/>
      </c>
      <c r="JH4" s="15" t="str">
        <f>IF('Current Test'!IT$1=0,"",SUM(JH7:JH19))</f>
        <v/>
      </c>
      <c r="JI4" s="15" t="str">
        <f>IF('Current Test'!IU$1=0,"",SUM(JI7:JI19))</f>
        <v/>
      </c>
      <c r="JJ4" s="15" t="str">
        <f>IF('Current Test'!IV$1=0,"",SUM(JJ7:JJ19))</f>
        <v/>
      </c>
      <c r="JK4" s="15" t="str">
        <f>IF('Current Test'!IW$1=0,"",SUM(JK7:JK19))</f>
        <v/>
      </c>
      <c r="JL4" s="15" t="str">
        <f>IF('Current Test'!IX$1=0,"",SUM(JL7:JL19))</f>
        <v/>
      </c>
      <c r="JM4" s="15" t="str">
        <f>IF('Current Test'!IY$1=0,"",SUM(JM7:JM19))</f>
        <v/>
      </c>
      <c r="JN4" s="15" t="str">
        <f>IF('Current Test'!IZ$1=0,"",SUM(JN7:JN19))</f>
        <v/>
      </c>
      <c r="JO4" s="15" t="str">
        <f>IF('Current Test'!JA$1=0,"",SUM(JO7:JO19))</f>
        <v/>
      </c>
      <c r="JP4" s="15" t="str">
        <f>IF('Current Test'!JB$1=0,"",SUM(JP7:JP19))</f>
        <v/>
      </c>
      <c r="JQ4" s="15" t="str">
        <f>IF('Current Test'!JC$1=0,"",SUM(JQ7:JQ19))</f>
        <v/>
      </c>
      <c r="JR4" s="15" t="str">
        <f>IF('Current Test'!JD$1=0,"",SUM(JR7:JR19))</f>
        <v/>
      </c>
      <c r="JS4" s="15" t="str">
        <f>IF('Current Test'!JE$1=0,"",SUM(JS7:JS19))</f>
        <v/>
      </c>
      <c r="JT4" s="15" t="str">
        <f>IF('Current Test'!JF$1=0,"",SUM(JT7:JT19))</f>
        <v/>
      </c>
      <c r="JU4" s="15" t="str">
        <f>IF('Current Test'!JG$1=0,"",SUM(JU7:JU19))</f>
        <v/>
      </c>
      <c r="JV4" s="15" t="str">
        <f>IF('Current Test'!JH$1=0,"",SUM(JV7:JV19))</f>
        <v/>
      </c>
      <c r="JW4" s="15" t="str">
        <f>IF('Current Test'!JI$1=0,"",SUM(JW7:JW19))</f>
        <v/>
      </c>
      <c r="JX4" s="15" t="str">
        <f>IF('Current Test'!JJ$1=0,"",SUM(JX7:JX19))</f>
        <v/>
      </c>
      <c r="JY4" s="15" t="str">
        <f>IF('Current Test'!JK$1=0,"",SUM(JY7:JY19))</f>
        <v/>
      </c>
      <c r="JZ4" s="15" t="str">
        <f>IF('Current Test'!JL$1=0,"",SUM(JZ7:JZ19))</f>
        <v/>
      </c>
      <c r="KA4" s="15" t="str">
        <f>IF('Current Test'!JM$1=0,"",SUM(KA7:KA19))</f>
        <v/>
      </c>
      <c r="KB4" s="15" t="str">
        <f>IF('Current Test'!JN$1=0,"",SUM(KB7:KB19))</f>
        <v/>
      </c>
      <c r="KC4" s="15" t="str">
        <f>IF('Current Test'!JO$1=0,"",SUM(KC7:KC19))</f>
        <v/>
      </c>
      <c r="KD4" s="15" t="str">
        <f>IF('Current Test'!JP$1=0,"",SUM(KD7:KD19))</f>
        <v/>
      </c>
      <c r="KE4" s="15" t="str">
        <f>IF('Current Test'!JQ$1=0,"",SUM(KE7:KE19))</f>
        <v/>
      </c>
      <c r="KF4" s="15" t="str">
        <f>IF('Current Test'!JR$1=0,"",SUM(KF7:KF19))</f>
        <v/>
      </c>
      <c r="KG4" s="15" t="str">
        <f>IF('Current Test'!JS$1=0,"",SUM(KG7:KG19))</f>
        <v/>
      </c>
      <c r="KH4" s="15" t="str">
        <f>IF('Current Test'!JT$1=0,"",SUM(KH7:KH19))</f>
        <v/>
      </c>
      <c r="KI4" s="15" t="str">
        <f>IF('Current Test'!JU$1=0,"",SUM(KI7:KI19))</f>
        <v/>
      </c>
      <c r="KJ4" s="15" t="str">
        <f>IF('Current Test'!JV$1=0,"",SUM(KJ7:KJ19))</f>
        <v/>
      </c>
      <c r="KK4" s="15" t="str">
        <f>IF('Current Test'!JW$1=0,"",SUM(KK7:KK19))</f>
        <v/>
      </c>
      <c r="KL4" s="15" t="str">
        <f>IF('Current Test'!JX$1=0,"",SUM(KL7:KL19))</f>
        <v/>
      </c>
      <c r="KM4" s="15" t="str">
        <f>IF('Current Test'!JY$1=0,"",SUM(KM7:KM19))</f>
        <v/>
      </c>
      <c r="KN4" s="15" t="str">
        <f>IF('Current Test'!JZ$1=0,"",SUM(KN7:KN19))</f>
        <v/>
      </c>
      <c r="KO4" s="15" t="str">
        <f>IF('Current Test'!KA$1=0,"",SUM(KO7:KO19))</f>
        <v/>
      </c>
      <c r="KP4" s="15" t="str">
        <f>IF('Current Test'!KB$1=0,"",SUM(KP7:KP19))</f>
        <v/>
      </c>
      <c r="KQ4" s="15" t="str">
        <f>IF('Current Test'!KC$1=0,"",SUM(KQ7:KQ19))</f>
        <v/>
      </c>
      <c r="KR4" s="15" t="str">
        <f>IF('Current Test'!KD$1=0,"",SUM(KR7:KR19))</f>
        <v/>
      </c>
      <c r="KS4" s="15" t="str">
        <f>IF('Current Test'!KE$1=0,"",SUM(KS7:KS19))</f>
        <v/>
      </c>
      <c r="KT4" s="15" t="str">
        <f>IF('Current Test'!KF$1=0,"",SUM(KT7:KT19))</f>
        <v/>
      </c>
      <c r="KU4" s="15" t="str">
        <f>IF('Current Test'!KG$1=0,"",SUM(KU7:KU19))</f>
        <v/>
      </c>
      <c r="KV4" s="15" t="str">
        <f>IF('Current Test'!KH$1=0,"",SUM(KV7:KV19))</f>
        <v/>
      </c>
      <c r="KW4" s="15" t="str">
        <f>IF('Current Test'!KI$1=0,"",SUM(KW7:KW19))</f>
        <v/>
      </c>
      <c r="KX4" s="15" t="str">
        <f>IF('Current Test'!KJ$1=0,"",SUM(KX7:KX19))</f>
        <v/>
      </c>
      <c r="KY4" s="15" t="str">
        <f>IF('Current Test'!KK$1=0,"",SUM(KY7:KY19))</f>
        <v/>
      </c>
      <c r="KZ4" s="15" t="str">
        <f>IF('Current Test'!KL$1=0,"",SUM(KZ7:KZ19))</f>
        <v/>
      </c>
      <c r="LA4" s="15" t="str">
        <f>IF('Current Test'!KM$1=0,"",SUM(LA7:LA19))</f>
        <v/>
      </c>
      <c r="LB4" s="15" t="str">
        <f>IF('Current Test'!KN$1=0,"",SUM(LB7:LB19))</f>
        <v/>
      </c>
      <c r="LC4" s="15" t="str">
        <f>IF('Current Test'!KO$1=0,"",SUM(LC7:LC19))</f>
        <v/>
      </c>
    </row>
    <row r="5" spans="1:315" x14ac:dyDescent="0.2">
      <c r="A5" s="76" t="s">
        <v>70</v>
      </c>
      <c r="B5" s="77">
        <v>9.9999997764825821E-3</v>
      </c>
      <c r="O5" s="13" t="s">
        <v>61</v>
      </c>
      <c r="P5" s="15">
        <f>IF('Current Test'!B$1=0,"",SUM(PropertyTotals!O$7:O$46))</f>
        <v>45</v>
      </c>
      <c r="Q5" s="15">
        <f>IF('Current Test'!C$1=0,"",SUM(PropertyTotals!P$7:P$46))</f>
        <v>44</v>
      </c>
      <c r="R5" s="15">
        <f>IF('Current Test'!D$1=0,"",SUM(PropertyTotals!Q$7:Q$46))</f>
        <v>42</v>
      </c>
      <c r="S5" s="15">
        <f>IF('Current Test'!E$1=0,"",SUM(PropertyTotals!R$7:R$46))</f>
        <v>42</v>
      </c>
      <c r="T5" s="15">
        <f>IF('Current Test'!F$1=0,"",SUM(PropertyTotals!S$7:S$46))</f>
        <v>42</v>
      </c>
      <c r="U5" s="15">
        <f>IF('Current Test'!G$1=0,"",SUM(PropertyTotals!T$7:T$46))</f>
        <v>42</v>
      </c>
      <c r="V5" s="15">
        <f>IF('Current Test'!H$1=0,"",SUM(PropertyTotals!U$7:U$46))</f>
        <v>42</v>
      </c>
      <c r="W5" s="15">
        <f>IF('Current Test'!I$1=0,"",SUM(PropertyTotals!V$7:V$46))</f>
        <v>46</v>
      </c>
      <c r="X5" s="15">
        <f>IF('Current Test'!J$1=0,"",SUM(PropertyTotals!W$7:W$46))</f>
        <v>44</v>
      </c>
      <c r="Y5" s="15">
        <f>IF('Current Test'!K$1=0,"",SUM(PropertyTotals!X$7:X$46))</f>
        <v>42</v>
      </c>
      <c r="Z5" s="15">
        <f>IF('Current Test'!L$1=0,"",SUM(PropertyTotals!Y$7:Y$46))</f>
        <v>47</v>
      </c>
      <c r="AA5" s="15">
        <f>IF('Current Test'!M$1=0,"",SUM(PropertyTotals!Z$7:Z$46))</f>
        <v>44</v>
      </c>
      <c r="AB5" s="15">
        <f>IF('Current Test'!N$1=0,"",SUM(PropertyTotals!AA$7:AA$46))</f>
        <v>45</v>
      </c>
      <c r="AC5" s="15">
        <f>IF('Current Test'!O$1=0,"",SUM(PropertyTotals!AB$7:AB$46))</f>
        <v>41</v>
      </c>
      <c r="AD5" s="15">
        <f>IF('Current Test'!P$1=0,"",SUM(PropertyTotals!AC$7:AC$46))</f>
        <v>45</v>
      </c>
      <c r="AE5" s="15">
        <f>IF('Current Test'!Q$1=0,"",SUM(PropertyTotals!AD$7:AD$46))</f>
        <v>42</v>
      </c>
      <c r="AF5" s="15">
        <f>IF('Current Test'!R$1=0,"",SUM(PropertyTotals!AE$7:AE$46))</f>
        <v>44</v>
      </c>
      <c r="AG5" s="15">
        <f>IF('Current Test'!S$1=0,"",SUM(PropertyTotals!AF$7:AF$46))</f>
        <v>44</v>
      </c>
      <c r="AH5" s="15">
        <f>IF('Current Test'!T$1=0,"",SUM(PropertyTotals!AG$7:AG$46))</f>
        <v>45</v>
      </c>
      <c r="AI5" s="15">
        <f>IF('Current Test'!U$1=0,"",SUM(PropertyTotals!AH$7:AH$46))</f>
        <v>41</v>
      </c>
      <c r="AJ5" s="15">
        <f>IF('Current Test'!V$1=0,"",SUM(PropertyTotals!AI$7:AI$46))</f>
        <v>45</v>
      </c>
      <c r="AK5" s="15">
        <f>IF('Current Test'!W$1=0,"",SUM(PropertyTotals!AJ$7:AJ$46))</f>
        <v>44</v>
      </c>
      <c r="AL5" s="15">
        <f>IF('Current Test'!X$1=0,"",SUM(PropertyTotals!AK$7:AK$46))</f>
        <v>43</v>
      </c>
      <c r="AM5" s="15">
        <f>IF('Current Test'!Y$1=0,"",SUM(PropertyTotals!AL$7:AL$46))</f>
        <v>44</v>
      </c>
      <c r="AN5" s="15">
        <f>IF('Current Test'!Z$1=0,"",SUM(PropertyTotals!AM$7:AM$46))</f>
        <v>46</v>
      </c>
      <c r="AO5" s="15">
        <f>IF('Current Test'!AA$1=0,"",SUM(PropertyTotals!AN$7:AN$46))</f>
        <v>42</v>
      </c>
      <c r="AP5" s="15">
        <f>IF('Current Test'!AB$1=0,"",SUM(PropertyTotals!AO$7:AO$46))</f>
        <v>41</v>
      </c>
      <c r="AQ5" s="15">
        <f>IF('Current Test'!AC$1=0,"",SUM(PropertyTotals!AP$7:AP$46))</f>
        <v>42</v>
      </c>
      <c r="AR5" s="15">
        <f>IF('Current Test'!AD$1=0,"",SUM(PropertyTotals!AQ$7:AQ$46))</f>
        <v>45</v>
      </c>
      <c r="AS5" s="15">
        <f>IF('Current Test'!AE$1=0,"",SUM(PropertyTotals!AR$7:AR$46))</f>
        <v>42</v>
      </c>
      <c r="AT5" s="15">
        <f>IF('Current Test'!AF$1=0,"",SUM(PropertyTotals!AS$7:AS$46))</f>
        <v>43</v>
      </c>
      <c r="AU5" s="15">
        <f>IF('Current Test'!AG$1=0,"",SUM(PropertyTotals!AT$7:AT$46))</f>
        <v>43</v>
      </c>
      <c r="AV5" s="15">
        <f>IF('Current Test'!AH$1=0,"",SUM(PropertyTotals!AU$7:AU$46))</f>
        <v>44</v>
      </c>
      <c r="AW5" s="15">
        <f>IF('Current Test'!AI$1=0,"",SUM(PropertyTotals!AV$7:AV$46))</f>
        <v>45</v>
      </c>
      <c r="AX5" s="15">
        <f>IF('Current Test'!AJ$1=0,"",SUM(PropertyTotals!AW$7:AW$46))</f>
        <v>44</v>
      </c>
      <c r="AY5" s="15">
        <f>IF('Current Test'!AK$1=0,"",SUM(PropertyTotals!AX$7:AX$46))</f>
        <v>44</v>
      </c>
      <c r="AZ5" s="15">
        <f>IF('Current Test'!AL$1=0,"",SUM(PropertyTotals!AY$7:AY$46))</f>
        <v>46</v>
      </c>
      <c r="BA5" s="15">
        <f>IF('Current Test'!AM$1=0,"",SUM(PropertyTotals!AZ$7:AZ$46))</f>
        <v>46</v>
      </c>
      <c r="BB5" s="15">
        <f>IF('Current Test'!AN$1=0,"",SUM(PropertyTotals!BA$7:BA$46))</f>
        <v>43</v>
      </c>
      <c r="BC5" s="15">
        <f>IF('Current Test'!AO$1=0,"",SUM(PropertyTotals!BB$7:BB$46))</f>
        <v>40</v>
      </c>
      <c r="BD5" s="15" t="str">
        <f>IF('Current Test'!AP$1=0,"",SUM(PropertyTotals!BC$7:BC$46))</f>
        <v/>
      </c>
      <c r="BE5" s="15" t="str">
        <f>IF('Current Test'!AQ$1=0,"",SUM(PropertyTotals!BD$7:BD$46))</f>
        <v/>
      </c>
      <c r="BF5" s="15" t="str">
        <f>IF('Current Test'!AR$1=0,"",SUM(PropertyTotals!BE$7:BE$46))</f>
        <v/>
      </c>
      <c r="BG5" s="15" t="str">
        <f>IF('Current Test'!AS$1=0,"",SUM(PropertyTotals!BF$7:BF$46))</f>
        <v/>
      </c>
      <c r="BH5" s="15" t="str">
        <f>IF('Current Test'!AT$1=0,"",SUM(PropertyTotals!BG$7:BG$46))</f>
        <v/>
      </c>
      <c r="BI5" s="15" t="str">
        <f>IF('Current Test'!AU$1=0,"",SUM(PropertyTotals!BH$7:BH$46))</f>
        <v/>
      </c>
      <c r="BJ5" s="15" t="str">
        <f>IF('Current Test'!AV$1=0,"",SUM(PropertyTotals!BI$7:BI$46))</f>
        <v/>
      </c>
      <c r="BK5" s="15" t="str">
        <f>IF('Current Test'!AW$1=0,"",SUM(PropertyTotals!BJ$7:BJ$46))</f>
        <v/>
      </c>
      <c r="BL5" s="15" t="str">
        <f>IF('Current Test'!AX$1=0,"",SUM(PropertyTotals!BK$7:BK$46))</f>
        <v/>
      </c>
      <c r="BM5" s="15" t="str">
        <f>IF('Current Test'!AY$1=0,"",SUM(PropertyTotals!BL$7:BL$46))</f>
        <v/>
      </c>
      <c r="BN5" s="15" t="str">
        <f>IF('Current Test'!AZ$1=0,"",SUM(PropertyTotals!BM$7:BM$46))</f>
        <v/>
      </c>
      <c r="BO5" s="15" t="str">
        <f>IF('Current Test'!BA$1=0,"",SUM(PropertyTotals!BN$7:BN$46))</f>
        <v/>
      </c>
      <c r="BP5" s="15" t="str">
        <f>IF('Current Test'!BB$1=0,"",SUM(PropertyTotals!BO$7:BO$46))</f>
        <v/>
      </c>
      <c r="BQ5" s="15" t="str">
        <f>IF('Current Test'!BC$1=0,"",SUM(PropertyTotals!BP$7:BP$46))</f>
        <v/>
      </c>
      <c r="BR5" s="15" t="str">
        <f>IF('Current Test'!BD$1=0,"",SUM(PropertyTotals!BQ$7:BQ$46))</f>
        <v/>
      </c>
      <c r="BS5" s="15" t="str">
        <f>IF('Current Test'!BE$1=0,"",SUM(PropertyTotals!BR$7:BR$46))</f>
        <v/>
      </c>
      <c r="BT5" s="15" t="str">
        <f>IF('Current Test'!BF$1=0,"",SUM(PropertyTotals!BS$7:BS$46))</f>
        <v/>
      </c>
      <c r="BU5" s="15" t="str">
        <f>IF('Current Test'!BG$1=0,"",SUM(PropertyTotals!BT$7:BT$46))</f>
        <v/>
      </c>
      <c r="BV5" s="15" t="str">
        <f>IF('Current Test'!BH$1=0,"",SUM(PropertyTotals!BU$7:BU$46))</f>
        <v/>
      </c>
      <c r="BW5" s="15" t="str">
        <f>IF('Current Test'!BI$1=0,"",SUM(PropertyTotals!BV$7:BV$46))</f>
        <v/>
      </c>
      <c r="BX5" s="15" t="str">
        <f>IF('Current Test'!BJ$1=0,"",SUM(PropertyTotals!BW$7:BW$46))</f>
        <v/>
      </c>
      <c r="BY5" s="15" t="str">
        <f>IF('Current Test'!BK$1=0,"",SUM(PropertyTotals!BX$7:BX$46))</f>
        <v/>
      </c>
      <c r="BZ5" s="15" t="str">
        <f>IF('Current Test'!BL$1=0,"",SUM(PropertyTotals!BY$7:BY$46))</f>
        <v/>
      </c>
      <c r="CA5" s="15" t="str">
        <f>IF('Current Test'!BM$1=0,"",SUM(PropertyTotals!BZ$7:BZ$46))</f>
        <v/>
      </c>
      <c r="CB5" s="15" t="str">
        <f>IF('Current Test'!BN$1=0,"",SUM(PropertyTotals!CA$7:CA$46))</f>
        <v/>
      </c>
      <c r="CC5" s="15" t="str">
        <f>IF('Current Test'!BO$1=0,"",SUM(PropertyTotals!CB$7:CB$46))</f>
        <v/>
      </c>
      <c r="CD5" s="15" t="str">
        <f>IF('Current Test'!BP$1=0,"",SUM(PropertyTotals!CC$7:CC$46))</f>
        <v/>
      </c>
      <c r="CE5" s="15" t="str">
        <f>IF('Current Test'!BQ$1=0,"",SUM(PropertyTotals!CD$7:CD$46))</f>
        <v/>
      </c>
      <c r="CF5" s="15" t="str">
        <f>IF('Current Test'!BR$1=0,"",SUM(PropertyTotals!CE$7:CE$46))</f>
        <v/>
      </c>
      <c r="CG5" s="15" t="str">
        <f>IF('Current Test'!BS$1=0,"",SUM(PropertyTotals!CF$7:CF$46))</f>
        <v/>
      </c>
      <c r="CH5" s="15" t="str">
        <f>IF('Current Test'!BT$1=0,"",SUM(PropertyTotals!CG$7:CG$46))</f>
        <v/>
      </c>
      <c r="CI5" s="15" t="str">
        <f>IF('Current Test'!BU$1=0,"",SUM(PropertyTotals!CH$7:CH$46))</f>
        <v/>
      </c>
      <c r="CJ5" s="15" t="str">
        <f>IF('Current Test'!BV$1=0,"",SUM(PropertyTotals!CI$7:CI$46))</f>
        <v/>
      </c>
      <c r="CK5" s="15" t="str">
        <f>IF('Current Test'!BW$1=0,"",SUM(PropertyTotals!CJ$7:CJ$46))</f>
        <v/>
      </c>
      <c r="CL5" s="15" t="str">
        <f>IF('Current Test'!BX$1=0,"",SUM(PropertyTotals!CK$7:CK$46))</f>
        <v/>
      </c>
      <c r="CM5" s="15" t="str">
        <f>IF('Current Test'!BY$1=0,"",SUM(PropertyTotals!CL$7:CL$46))</f>
        <v/>
      </c>
      <c r="CN5" s="15" t="str">
        <f>IF('Current Test'!BZ$1=0,"",SUM(PropertyTotals!CM$7:CM$46))</f>
        <v/>
      </c>
      <c r="CO5" s="15" t="str">
        <f>IF('Current Test'!CA$1=0,"",SUM(PropertyTotals!CN$7:CN$46))</f>
        <v/>
      </c>
      <c r="CP5" s="15" t="str">
        <f>IF('Current Test'!CB$1=0,"",SUM(PropertyTotals!CO$7:CO$46))</f>
        <v/>
      </c>
      <c r="CQ5" s="15" t="str">
        <f>IF('Current Test'!CC$1=0,"",SUM(PropertyTotals!CP$7:CP$46))</f>
        <v/>
      </c>
      <c r="CR5" s="15" t="str">
        <f>IF('Current Test'!CD$1=0,"",SUM(PropertyTotals!CQ$7:CQ$46))</f>
        <v/>
      </c>
      <c r="CS5" s="15" t="str">
        <f>IF('Current Test'!CE$1=0,"",SUM(PropertyTotals!CR$7:CR$46))</f>
        <v/>
      </c>
      <c r="CT5" s="15" t="str">
        <f>IF('Current Test'!CF$1=0,"",SUM(PropertyTotals!CS$7:CS$46))</f>
        <v/>
      </c>
      <c r="CU5" s="15" t="str">
        <f>IF('Current Test'!CG$1=0,"",SUM(PropertyTotals!CT$7:CT$46))</f>
        <v/>
      </c>
      <c r="CV5" s="15" t="str">
        <f>IF('Current Test'!CH$1=0,"",SUM(PropertyTotals!CU$7:CU$46))</f>
        <v/>
      </c>
      <c r="CW5" s="15" t="str">
        <f>IF('Current Test'!CI$1=0,"",SUM(PropertyTotals!CV$7:CV$46))</f>
        <v/>
      </c>
      <c r="CX5" s="15" t="str">
        <f>IF('Current Test'!CJ$1=0,"",SUM(PropertyTotals!CW$7:CW$46))</f>
        <v/>
      </c>
      <c r="CY5" s="15" t="str">
        <f>IF('Current Test'!CK$1=0,"",SUM(PropertyTotals!CX$7:CX$46))</f>
        <v/>
      </c>
      <c r="CZ5" s="15" t="str">
        <f>IF('Current Test'!CL$1=0,"",SUM(PropertyTotals!CY$7:CY$46))</f>
        <v/>
      </c>
      <c r="DA5" s="15" t="str">
        <f>IF('Current Test'!CM$1=0,"",SUM(PropertyTotals!CZ$7:CZ$46))</f>
        <v/>
      </c>
      <c r="DB5" s="15" t="str">
        <f>IF('Current Test'!CN$1=0,"",SUM(PropertyTotals!DA$7:DA$46))</f>
        <v/>
      </c>
      <c r="DC5" s="15" t="str">
        <f>IF('Current Test'!CO$1=0,"",SUM(PropertyTotals!DB$7:DB$46))</f>
        <v/>
      </c>
      <c r="DD5" s="15" t="str">
        <f>IF('Current Test'!CP$1=0,"",SUM(PropertyTotals!DC$7:DC$46))</f>
        <v/>
      </c>
      <c r="DE5" s="15" t="str">
        <f>IF('Current Test'!CQ$1=0,"",SUM(PropertyTotals!DD$7:DD$46))</f>
        <v/>
      </c>
      <c r="DF5" s="15" t="str">
        <f>IF('Current Test'!CR$1=0,"",SUM(PropertyTotals!DE$7:DE$46))</f>
        <v/>
      </c>
      <c r="DG5" s="15" t="str">
        <f>IF('Current Test'!CS$1=0,"",SUM(PropertyTotals!DF$7:DF$46))</f>
        <v/>
      </c>
      <c r="DH5" s="15" t="str">
        <f>IF('Current Test'!CT$1=0,"",SUM(PropertyTotals!DG$7:DG$46))</f>
        <v/>
      </c>
      <c r="DI5" s="15" t="str">
        <f>IF('Current Test'!CU$1=0,"",SUM(PropertyTotals!DH$7:DH$46))</f>
        <v/>
      </c>
      <c r="DJ5" s="15" t="str">
        <f>IF('Current Test'!CV$1=0,"",SUM(PropertyTotals!DI$7:DI$46))</f>
        <v/>
      </c>
      <c r="DK5" s="15" t="str">
        <f>IF('Current Test'!CW$1=0,"",SUM(PropertyTotals!DJ$7:DJ$46))</f>
        <v/>
      </c>
      <c r="DL5" s="15" t="str">
        <f>IF('Current Test'!CX$1=0,"",SUM(PropertyTotals!DK$7:DK$46))</f>
        <v/>
      </c>
      <c r="DM5" s="15" t="str">
        <f>IF('Current Test'!CY$1=0,"",SUM(PropertyTotals!DL$7:DL$46))</f>
        <v/>
      </c>
      <c r="DN5" s="15" t="str">
        <f>IF('Current Test'!CZ$1=0,"",SUM(PropertyTotals!DM$7:DM$46))</f>
        <v/>
      </c>
      <c r="DO5" s="15" t="str">
        <f>IF('Current Test'!DA$1=0,"",SUM(PropertyTotals!DN$7:DN$46))</f>
        <v/>
      </c>
      <c r="DP5" s="15" t="str">
        <f>IF('Current Test'!DB$1=0,"",SUM(PropertyTotals!DO$7:DO$46))</f>
        <v/>
      </c>
      <c r="DQ5" s="15" t="str">
        <f>IF('Current Test'!DC$1=0,"",SUM(PropertyTotals!DP$7:DP$46))</f>
        <v/>
      </c>
      <c r="DR5" s="15" t="str">
        <f>IF('Current Test'!DD$1=0,"",SUM(PropertyTotals!DQ$7:DQ$46))</f>
        <v/>
      </c>
      <c r="DS5" s="15" t="str">
        <f>IF('Current Test'!DE$1=0,"",SUM(PropertyTotals!DR$7:DR$46))</f>
        <v/>
      </c>
      <c r="DT5" s="15" t="str">
        <f>IF('Current Test'!DF$1=0,"",SUM(PropertyTotals!DS$7:DS$46))</f>
        <v/>
      </c>
      <c r="DU5" s="15" t="str">
        <f>IF('Current Test'!DG$1=0,"",SUM(PropertyTotals!DT$7:DT$46))</f>
        <v/>
      </c>
      <c r="DV5" s="15" t="str">
        <f>IF('Current Test'!DH$1=0,"",SUM(PropertyTotals!DU$7:DU$46))</f>
        <v/>
      </c>
      <c r="DW5" s="15" t="str">
        <f>IF('Current Test'!DI$1=0,"",SUM(PropertyTotals!DV$7:DV$46))</f>
        <v/>
      </c>
      <c r="DX5" s="15" t="str">
        <f>IF('Current Test'!DJ$1=0,"",SUM(PropertyTotals!DW$7:DW$46))</f>
        <v/>
      </c>
      <c r="DY5" s="15" t="str">
        <f>IF('Current Test'!DK$1=0,"",SUM(PropertyTotals!DX$7:DX$46))</f>
        <v/>
      </c>
      <c r="DZ5" s="15" t="str">
        <f>IF('Current Test'!DL$1=0,"",SUM(PropertyTotals!DY$7:DY$46))</f>
        <v/>
      </c>
      <c r="EA5" s="15" t="str">
        <f>IF('Current Test'!DM$1=0,"",SUM(PropertyTotals!DZ$7:DZ$46))</f>
        <v/>
      </c>
      <c r="EB5" s="15" t="str">
        <f>IF('Current Test'!DN$1=0,"",SUM(PropertyTotals!EA$7:EA$46))</f>
        <v/>
      </c>
      <c r="EC5" s="15" t="str">
        <f>IF('Current Test'!DO$1=0,"",SUM(PropertyTotals!EB$7:EB$46))</f>
        <v/>
      </c>
      <c r="ED5" s="15" t="str">
        <f>IF('Current Test'!DP$1=0,"",SUM(PropertyTotals!EC$7:EC$46))</f>
        <v/>
      </c>
      <c r="EE5" s="15" t="str">
        <f>IF('Current Test'!DQ$1=0,"",SUM(PropertyTotals!ED$7:ED$46))</f>
        <v/>
      </c>
      <c r="EF5" s="15" t="str">
        <f>IF('Current Test'!DR$1=0,"",SUM(PropertyTotals!EE$7:EE$46))</f>
        <v/>
      </c>
      <c r="EG5" s="15" t="str">
        <f>IF('Current Test'!DS$1=0,"",SUM(PropertyTotals!EF$7:EF$46))</f>
        <v/>
      </c>
      <c r="EH5" s="15" t="str">
        <f>IF('Current Test'!DT$1=0,"",SUM(PropertyTotals!EG$7:EG$46))</f>
        <v/>
      </c>
      <c r="EI5" s="15" t="str">
        <f>IF('Current Test'!DU$1=0,"",SUM(PropertyTotals!EH$7:EH$46))</f>
        <v/>
      </c>
      <c r="EJ5" s="15" t="str">
        <f>IF('Current Test'!DV$1=0,"",SUM(PropertyTotals!EI$7:EI$46))</f>
        <v/>
      </c>
      <c r="EK5" s="15" t="str">
        <f>IF('Current Test'!DW$1=0,"",SUM(PropertyTotals!EJ$7:EJ$46))</f>
        <v/>
      </c>
      <c r="EL5" s="15" t="str">
        <f>IF('Current Test'!DX$1=0,"",SUM(PropertyTotals!EK$7:EK$46))</f>
        <v/>
      </c>
      <c r="EM5" s="15" t="str">
        <f>IF('Current Test'!DY$1=0,"",SUM(PropertyTotals!EL$7:EL$46))</f>
        <v/>
      </c>
      <c r="EN5" s="15" t="str">
        <f>IF('Current Test'!DZ$1=0,"",SUM(PropertyTotals!EM$7:EM$46))</f>
        <v/>
      </c>
      <c r="EO5" s="15" t="str">
        <f>IF('Current Test'!EA$1=0,"",SUM(PropertyTotals!EN$7:EN$46))</f>
        <v/>
      </c>
      <c r="EP5" s="15" t="str">
        <f>IF('Current Test'!EB$1=0,"",SUM(PropertyTotals!EO$7:EO$46))</f>
        <v/>
      </c>
      <c r="EQ5" s="15" t="str">
        <f>IF('Current Test'!EC$1=0,"",SUM(PropertyTotals!EP$7:EP$46))</f>
        <v/>
      </c>
      <c r="ER5" s="15" t="str">
        <f>IF('Current Test'!ED$1=0,"",SUM(PropertyTotals!EQ$7:EQ$46))</f>
        <v/>
      </c>
      <c r="ES5" s="15" t="str">
        <f>IF('Current Test'!EE$1=0,"",SUM(PropertyTotals!ER$7:ER$46))</f>
        <v/>
      </c>
      <c r="ET5" s="15" t="str">
        <f>IF('Current Test'!EF$1=0,"",SUM(PropertyTotals!ES$7:ES$46))</f>
        <v/>
      </c>
      <c r="EU5" s="15" t="str">
        <f>IF('Current Test'!EG$1=0,"",SUM(PropertyTotals!ET$7:ET$46))</f>
        <v/>
      </c>
      <c r="EV5" s="15" t="str">
        <f>IF('Current Test'!EH$1=0,"",SUM(PropertyTotals!EU$7:EU$46))</f>
        <v/>
      </c>
      <c r="EW5" s="15" t="str">
        <f>IF('Current Test'!EI$1=0,"",SUM(PropertyTotals!EV$7:EV$46))</f>
        <v/>
      </c>
      <c r="EX5" s="15" t="str">
        <f>IF('Current Test'!EJ$1=0,"",SUM(PropertyTotals!EW$7:EW$46))</f>
        <v/>
      </c>
      <c r="EY5" s="15" t="str">
        <f>IF('Current Test'!EK$1=0,"",SUM(PropertyTotals!EX$7:EX$46))</f>
        <v/>
      </c>
      <c r="EZ5" s="15" t="str">
        <f>IF('Current Test'!EL$1=0,"",SUM(PropertyTotals!EY$7:EY$46))</f>
        <v/>
      </c>
      <c r="FA5" s="15" t="str">
        <f>IF('Current Test'!EM$1=0,"",SUM(PropertyTotals!EZ$7:EZ$46))</f>
        <v/>
      </c>
      <c r="FB5" s="15" t="str">
        <f>IF('Current Test'!EN$1=0,"",SUM(PropertyTotals!FA$7:FA$46))</f>
        <v/>
      </c>
      <c r="FC5" s="15" t="str">
        <f>IF('Current Test'!EO$1=0,"",SUM(PropertyTotals!FB$7:FB$46))</f>
        <v/>
      </c>
      <c r="FD5" s="15" t="str">
        <f>IF('Current Test'!EP$1=0,"",SUM(PropertyTotals!FC$7:FC$46))</f>
        <v/>
      </c>
      <c r="FE5" s="15" t="str">
        <f>IF('Current Test'!EQ$1=0,"",SUM(PropertyTotals!FD$7:FD$46))</f>
        <v/>
      </c>
      <c r="FF5" s="15" t="str">
        <f>IF('Current Test'!ER$1=0,"",SUM(PropertyTotals!FE$7:FE$46))</f>
        <v/>
      </c>
      <c r="FG5" s="15" t="str">
        <f>IF('Current Test'!ES$1=0,"",SUM(PropertyTotals!FF$7:FF$46))</f>
        <v/>
      </c>
      <c r="FH5" s="15" t="str">
        <f>IF('Current Test'!ET$1=0,"",SUM(PropertyTotals!FG$7:FG$46))</f>
        <v/>
      </c>
      <c r="FI5" s="15" t="str">
        <f>IF('Current Test'!EU$1=0,"",SUM(PropertyTotals!FH$7:FH$46))</f>
        <v/>
      </c>
      <c r="FJ5" s="15" t="str">
        <f>IF('Current Test'!EV$1=0,"",SUM(PropertyTotals!FI$7:FI$46))</f>
        <v/>
      </c>
      <c r="FK5" s="15" t="str">
        <f>IF('Current Test'!EW$1=0,"",SUM(PropertyTotals!FJ$7:FJ$46))</f>
        <v/>
      </c>
      <c r="FL5" s="15" t="str">
        <f>IF('Current Test'!EX$1=0,"",SUM(PropertyTotals!FK$7:FK$46))</f>
        <v/>
      </c>
      <c r="FM5" s="15" t="str">
        <f>IF('Current Test'!EY$1=0,"",SUM(PropertyTotals!FL$7:FL$46))</f>
        <v/>
      </c>
      <c r="FN5" s="15" t="str">
        <f>IF('Current Test'!EZ$1=0,"",SUM(PropertyTotals!FM$7:FM$46))</f>
        <v/>
      </c>
      <c r="FO5" s="15" t="str">
        <f>IF('Current Test'!FA$1=0,"",SUM(PropertyTotals!FN$7:FN$46))</f>
        <v/>
      </c>
      <c r="FP5" s="15" t="str">
        <f>IF('Current Test'!FB$1=0,"",SUM(PropertyTotals!FO$7:FO$46))</f>
        <v/>
      </c>
      <c r="FQ5" s="15" t="str">
        <f>IF('Current Test'!FC$1=0,"",SUM(PropertyTotals!FP$7:FP$46))</f>
        <v/>
      </c>
      <c r="FR5" s="15" t="str">
        <f>IF('Current Test'!FD$1=0,"",SUM(PropertyTotals!FQ$7:FQ$46))</f>
        <v/>
      </c>
      <c r="FS5" s="15" t="str">
        <f>IF('Current Test'!FE$1=0,"",SUM(PropertyTotals!FR$7:FR$46))</f>
        <v/>
      </c>
      <c r="FT5" s="15" t="str">
        <f>IF('Current Test'!FF$1=0,"",SUM(PropertyTotals!FS$7:FS$46))</f>
        <v/>
      </c>
      <c r="FU5" s="15" t="str">
        <f>IF('Current Test'!FG$1=0,"",SUM(PropertyTotals!FT$7:FT$46))</f>
        <v/>
      </c>
      <c r="FV5" s="15" t="str">
        <f>IF('Current Test'!FH$1=0,"",SUM(PropertyTotals!FU$7:FU$46))</f>
        <v/>
      </c>
      <c r="FW5" s="15" t="str">
        <f>IF('Current Test'!FI$1=0,"",SUM(PropertyTotals!FV$7:FV$46))</f>
        <v/>
      </c>
      <c r="FX5" s="15" t="str">
        <f>IF('Current Test'!FJ$1=0,"",SUM(PropertyTotals!FW$7:FW$46))</f>
        <v/>
      </c>
      <c r="FY5" s="15" t="str">
        <f>IF('Current Test'!FK$1=0,"",SUM(PropertyTotals!FX$7:FX$46))</f>
        <v/>
      </c>
      <c r="FZ5" s="15" t="str">
        <f>IF('Current Test'!FL$1=0,"",SUM(PropertyTotals!FY$7:FY$46))</f>
        <v/>
      </c>
      <c r="GA5" s="15" t="str">
        <f>IF('Current Test'!FM$1=0,"",SUM(PropertyTotals!FZ$7:FZ$46))</f>
        <v/>
      </c>
      <c r="GB5" s="15" t="str">
        <f>IF('Current Test'!FN$1=0,"",SUM(PropertyTotals!GA$7:GA$46))</f>
        <v/>
      </c>
      <c r="GC5" s="15" t="str">
        <f>IF('Current Test'!FO$1=0,"",SUM(PropertyTotals!GB$7:GB$46))</f>
        <v/>
      </c>
      <c r="GD5" s="15" t="str">
        <f>IF('Current Test'!FP$1=0,"",SUM(PropertyTotals!GC$7:GC$46))</f>
        <v/>
      </c>
      <c r="GE5" s="15" t="str">
        <f>IF('Current Test'!FQ$1=0,"",SUM(PropertyTotals!GD$7:GD$46))</f>
        <v/>
      </c>
      <c r="GF5" s="15" t="str">
        <f>IF('Current Test'!FR$1=0,"",SUM(PropertyTotals!GE$7:GE$46))</f>
        <v/>
      </c>
      <c r="GG5" s="15" t="str">
        <f>IF('Current Test'!FS$1=0,"",SUM(PropertyTotals!GF$7:GF$46))</f>
        <v/>
      </c>
      <c r="GH5" s="15" t="str">
        <f>IF('Current Test'!FT$1=0,"",SUM(PropertyTotals!GG$7:GG$46))</f>
        <v/>
      </c>
      <c r="GI5" s="15" t="str">
        <f>IF('Current Test'!FU$1=0,"",SUM(PropertyTotals!GH$7:GH$46))</f>
        <v/>
      </c>
      <c r="GJ5" s="15" t="str">
        <f>IF('Current Test'!FV$1=0,"",SUM(PropertyTotals!GI$7:GI$46))</f>
        <v/>
      </c>
      <c r="GK5" s="15" t="str">
        <f>IF('Current Test'!FW$1=0,"",SUM(PropertyTotals!GJ$7:GJ$46))</f>
        <v/>
      </c>
      <c r="GL5" s="15" t="str">
        <f>IF('Current Test'!FX$1=0,"",SUM(PropertyTotals!GK$7:GK$46))</f>
        <v/>
      </c>
      <c r="GM5" s="15" t="str">
        <f>IF('Current Test'!FY$1=0,"",SUM(PropertyTotals!GL$7:GL$46))</f>
        <v/>
      </c>
      <c r="GN5" s="15" t="str">
        <f>IF('Current Test'!FZ$1=0,"",SUM(PropertyTotals!GM$7:GM$46))</f>
        <v/>
      </c>
      <c r="GO5" s="15" t="str">
        <f>IF('Current Test'!GA$1=0,"",SUM(PropertyTotals!GN$7:GN$46))</f>
        <v/>
      </c>
      <c r="GP5" s="15" t="str">
        <f>IF('Current Test'!GB$1=0,"",SUM(PropertyTotals!GO$7:GO$46))</f>
        <v/>
      </c>
      <c r="GQ5" s="15" t="str">
        <f>IF('Current Test'!GC$1=0,"",SUM(PropertyTotals!GP$7:GP$46))</f>
        <v/>
      </c>
      <c r="GR5" s="15" t="str">
        <f>IF('Current Test'!GD$1=0,"",SUM(PropertyTotals!GQ$7:GQ$46))</f>
        <v/>
      </c>
      <c r="GS5" s="15" t="str">
        <f>IF('Current Test'!GE$1=0,"",SUM(PropertyTotals!GR$7:GR$46))</f>
        <v/>
      </c>
      <c r="GT5" s="15" t="str">
        <f>IF('Current Test'!GF$1=0,"",SUM(PropertyTotals!GS$7:GS$46))</f>
        <v/>
      </c>
      <c r="GU5" s="15" t="str">
        <f>IF('Current Test'!GG$1=0,"",SUM(PropertyTotals!GT$7:GT$46))</f>
        <v/>
      </c>
      <c r="GV5" s="15" t="str">
        <f>IF('Current Test'!GH$1=0,"",SUM(PropertyTotals!GU$7:GU$46))</f>
        <v/>
      </c>
      <c r="GW5" s="15" t="str">
        <f>IF('Current Test'!GI$1=0,"",SUM(PropertyTotals!GV$7:GV$46))</f>
        <v/>
      </c>
      <c r="GX5" s="15" t="str">
        <f>IF('Current Test'!GJ$1=0,"",SUM(PropertyTotals!GW$7:GW$46))</f>
        <v/>
      </c>
      <c r="GY5" s="15" t="str">
        <f>IF('Current Test'!GK$1=0,"",SUM(PropertyTotals!GX$7:GX$46))</f>
        <v/>
      </c>
      <c r="GZ5" s="15" t="str">
        <f>IF('Current Test'!GL$1=0,"",SUM(PropertyTotals!GY$7:GY$46))</f>
        <v/>
      </c>
      <c r="HA5" s="15" t="str">
        <f>IF('Current Test'!GM$1=0,"",SUM(PropertyTotals!GZ$7:GZ$46))</f>
        <v/>
      </c>
      <c r="HB5" s="15" t="str">
        <f>IF('Current Test'!GN$1=0,"",SUM(PropertyTotals!HA$7:HA$46))</f>
        <v/>
      </c>
      <c r="HC5" s="15" t="str">
        <f>IF('Current Test'!GO$1=0,"",SUM(PropertyTotals!HB$7:HB$46))</f>
        <v/>
      </c>
      <c r="HD5" s="15" t="str">
        <f>IF('Current Test'!GP$1=0,"",SUM(PropertyTotals!HC$7:HC$46))</f>
        <v/>
      </c>
      <c r="HE5" s="15" t="str">
        <f>IF('Current Test'!GQ$1=0,"",SUM(PropertyTotals!HD$7:HD$46))</f>
        <v/>
      </c>
      <c r="HF5" s="15" t="str">
        <f>IF('Current Test'!GR$1=0,"",SUM(PropertyTotals!HE$7:HE$46))</f>
        <v/>
      </c>
      <c r="HG5" s="15" t="str">
        <f>IF('Current Test'!GS$1=0,"",SUM(PropertyTotals!HF$7:HF$46))</f>
        <v/>
      </c>
      <c r="HH5" s="15" t="str">
        <f>IF('Current Test'!GT$1=0,"",SUM(PropertyTotals!HG$7:HG$46))</f>
        <v/>
      </c>
      <c r="HI5" s="15" t="str">
        <f>IF('Current Test'!GU$1=0,"",SUM(PropertyTotals!HH$7:HH$46))</f>
        <v/>
      </c>
      <c r="HJ5" s="15" t="str">
        <f>IF('Current Test'!GV$1=0,"",SUM(PropertyTotals!HI$7:HI$46))</f>
        <v/>
      </c>
      <c r="HK5" s="15" t="str">
        <f>IF('Current Test'!GW$1=0,"",SUM(PropertyTotals!HJ$7:HJ$46))</f>
        <v/>
      </c>
      <c r="HL5" s="15" t="str">
        <f>IF('Current Test'!GX$1=0,"",SUM(PropertyTotals!HK$7:HK$46))</f>
        <v/>
      </c>
      <c r="HM5" s="15" t="str">
        <f>IF('Current Test'!GY$1=0,"",SUM(PropertyTotals!HL$7:HL$46))</f>
        <v/>
      </c>
      <c r="HN5" s="15" t="str">
        <f>IF('Current Test'!GZ$1=0,"",SUM(PropertyTotals!HM$7:HM$46))</f>
        <v/>
      </c>
      <c r="HO5" s="15" t="str">
        <f>IF('Current Test'!HA$1=0,"",SUM(PropertyTotals!HN$7:HN$46))</f>
        <v/>
      </c>
      <c r="HP5" s="15" t="str">
        <f>IF('Current Test'!HB$1=0,"",SUM(PropertyTotals!HO$7:HO$46))</f>
        <v/>
      </c>
      <c r="HQ5" s="15" t="str">
        <f>IF('Current Test'!HC$1=0,"",SUM(PropertyTotals!HP$7:HP$46))</f>
        <v/>
      </c>
      <c r="HR5" s="15" t="str">
        <f>IF('Current Test'!HD$1=0,"",SUM(PropertyTotals!HQ$7:HQ$46))</f>
        <v/>
      </c>
      <c r="HS5" s="15" t="str">
        <f>IF('Current Test'!HE$1=0,"",SUM(PropertyTotals!HR$7:HR$46))</f>
        <v/>
      </c>
      <c r="HT5" s="15" t="str">
        <f>IF('Current Test'!HF$1=0,"",SUM(PropertyTotals!HS$7:HS$46))</f>
        <v/>
      </c>
      <c r="HU5" s="15" t="str">
        <f>IF('Current Test'!HG$1=0,"",SUM(PropertyTotals!HT$7:HT$46))</f>
        <v/>
      </c>
      <c r="HV5" s="15" t="str">
        <f>IF('Current Test'!HH$1=0,"",SUM(PropertyTotals!HU$7:HU$46))</f>
        <v/>
      </c>
      <c r="HW5" s="15" t="str">
        <f>IF('Current Test'!HI$1=0,"",SUM(PropertyTotals!HV$7:HV$46))</f>
        <v/>
      </c>
      <c r="HX5" s="15" t="str">
        <f>IF('Current Test'!HJ$1=0,"",SUM(PropertyTotals!HW$7:HW$46))</f>
        <v/>
      </c>
      <c r="HY5" s="15" t="str">
        <f>IF('Current Test'!HK$1=0,"",SUM(PropertyTotals!HX$7:HX$46))</f>
        <v/>
      </c>
      <c r="HZ5" s="15" t="str">
        <f>IF('Current Test'!HL$1=0,"",SUM(PropertyTotals!HY$7:HY$46))</f>
        <v/>
      </c>
      <c r="IA5" s="15" t="str">
        <f>IF('Current Test'!HM$1=0,"",SUM(PropertyTotals!HZ$7:HZ$46))</f>
        <v/>
      </c>
      <c r="IB5" s="15" t="str">
        <f>IF('Current Test'!HN$1=0,"",SUM(PropertyTotals!IA$7:IA$46))</f>
        <v/>
      </c>
      <c r="IC5" s="15" t="str">
        <f>IF('Current Test'!HO$1=0,"",SUM(PropertyTotals!IB$7:IB$46))</f>
        <v/>
      </c>
      <c r="ID5" s="15" t="str">
        <f>IF('Current Test'!HP$1=0,"",SUM(PropertyTotals!IC$7:IC$46))</f>
        <v/>
      </c>
      <c r="IE5" s="15" t="str">
        <f>IF('Current Test'!HQ$1=0,"",SUM(PropertyTotals!ID$7:ID$46))</f>
        <v/>
      </c>
      <c r="IF5" s="15" t="str">
        <f>IF('Current Test'!HR$1=0,"",SUM(PropertyTotals!IE$7:IE$46))</f>
        <v/>
      </c>
      <c r="IG5" s="15" t="str">
        <f>IF('Current Test'!HS$1=0,"",SUM(PropertyTotals!IF$7:IF$46))</f>
        <v/>
      </c>
      <c r="IH5" s="15" t="str">
        <f>IF('Current Test'!HT$1=0,"",SUM(PropertyTotals!IG$7:IG$46))</f>
        <v/>
      </c>
      <c r="II5" s="15" t="str">
        <f>IF('Current Test'!HU$1=0,"",SUM(PropertyTotals!IH$7:IH$46))</f>
        <v/>
      </c>
      <c r="IJ5" s="15" t="str">
        <f>IF('Current Test'!HV$1=0,"",SUM(PropertyTotals!II$7:II$46))</f>
        <v/>
      </c>
      <c r="IK5" s="15" t="str">
        <f>IF('Current Test'!HW$1=0,"",SUM(PropertyTotals!IJ$7:IJ$46))</f>
        <v/>
      </c>
      <c r="IL5" s="15" t="str">
        <f>IF('Current Test'!HX$1=0,"",SUM(PropertyTotals!IK$7:IK$46))</f>
        <v/>
      </c>
      <c r="IM5" s="15" t="str">
        <f>IF('Current Test'!HY$1=0,"",SUM(PropertyTotals!IL$7:IL$46))</f>
        <v/>
      </c>
      <c r="IN5" s="15" t="str">
        <f>IF('Current Test'!HZ$1=0,"",SUM(PropertyTotals!IM$7:IM$46))</f>
        <v/>
      </c>
      <c r="IO5" s="15" t="str">
        <f>IF('Current Test'!IA$1=0,"",SUM(PropertyTotals!IN$7:IN$46))</f>
        <v/>
      </c>
      <c r="IP5" s="15" t="str">
        <f>IF('Current Test'!IB$1=0,"",SUM(PropertyTotals!IO$7:IO$46))</f>
        <v/>
      </c>
      <c r="IQ5" s="15" t="str">
        <f>IF('Current Test'!IC$1=0,"",SUM(PropertyTotals!IP$7:IP$46))</f>
        <v/>
      </c>
      <c r="IR5" s="15" t="str">
        <f>IF('Current Test'!ID$1=0,"",SUM(PropertyTotals!IQ$7:IQ$46))</f>
        <v/>
      </c>
      <c r="IS5" s="15" t="str">
        <f>IF('Current Test'!IE$1=0,"",SUM(PropertyTotals!IR$7:IR$46))</f>
        <v/>
      </c>
      <c r="IT5" s="15" t="str">
        <f>IF('Current Test'!IF$1=0,"",SUM(PropertyTotals!IS$7:IS$46))</f>
        <v/>
      </c>
      <c r="IU5" s="15" t="str">
        <f>IF('Current Test'!IG$1=0,"",SUM(PropertyTotals!IT$7:IT$46))</f>
        <v/>
      </c>
      <c r="IV5" s="15" t="str">
        <f>IF('Current Test'!IH$1=0,"",SUM(PropertyTotals!IU$7:IU$46))</f>
        <v/>
      </c>
      <c r="IW5" s="15" t="str">
        <f>IF('Current Test'!II$1=0,"",SUM(PropertyTotals!IV$7:IV$46))</f>
        <v/>
      </c>
      <c r="IX5" s="15" t="str">
        <f>IF('Current Test'!IJ$1=0,"",SUM(PropertyTotals!IW$7:IW$46))</f>
        <v/>
      </c>
      <c r="IY5" s="15" t="str">
        <f>IF('Current Test'!IK$1=0,"",SUM(PropertyTotals!IX$7:IX$46))</f>
        <v/>
      </c>
      <c r="IZ5" s="15" t="str">
        <f>IF('Current Test'!IL$1=0,"",SUM(PropertyTotals!IY$7:IY$46))</f>
        <v/>
      </c>
      <c r="JA5" s="15" t="str">
        <f>IF('Current Test'!IM$1=0,"",SUM(PropertyTotals!IZ$7:IZ$46))</f>
        <v/>
      </c>
      <c r="JB5" s="15" t="str">
        <f>IF('Current Test'!IN$1=0,"",SUM(PropertyTotals!JA$7:JA$46))</f>
        <v/>
      </c>
      <c r="JC5" s="15" t="str">
        <f>IF('Current Test'!IO$1=0,"",SUM(PropertyTotals!JB$7:JB$46))</f>
        <v/>
      </c>
      <c r="JD5" s="15" t="str">
        <f>IF('Current Test'!IP$1=0,"",SUM(PropertyTotals!JC$7:JC$46))</f>
        <v/>
      </c>
      <c r="JE5" s="15" t="str">
        <f>IF('Current Test'!IQ$1=0,"",SUM(PropertyTotals!JD$7:JD$46))</f>
        <v/>
      </c>
      <c r="JF5" s="15" t="str">
        <f>IF('Current Test'!IR$1=0,"",SUM(PropertyTotals!JE$7:JE$46))</f>
        <v/>
      </c>
      <c r="JG5" s="15" t="str">
        <f>IF('Current Test'!IS$1=0,"",SUM(PropertyTotals!JF$7:JF$46))</f>
        <v/>
      </c>
      <c r="JH5" s="15" t="str">
        <f>IF('Current Test'!IT$1=0,"",SUM(PropertyTotals!JG$7:JG$46))</f>
        <v/>
      </c>
      <c r="JI5" s="15" t="str">
        <f>IF('Current Test'!IU$1=0,"",SUM(PropertyTotals!JH$7:JH$46))</f>
        <v/>
      </c>
      <c r="JJ5" s="15" t="str">
        <f>IF('Current Test'!IV$1=0,"",SUM(PropertyTotals!JI$7:JI$46))</f>
        <v/>
      </c>
      <c r="JK5" s="15" t="str">
        <f>IF('Current Test'!IW$1=0,"",SUM(PropertyTotals!JJ$7:JJ$46))</f>
        <v/>
      </c>
      <c r="JL5" s="15" t="str">
        <f>IF('Current Test'!IX$1=0,"",SUM(PropertyTotals!JK$7:JK$46))</f>
        <v/>
      </c>
      <c r="JM5" s="15" t="str">
        <f>IF('Current Test'!IY$1=0,"",SUM(PropertyTotals!JL$7:JL$46))</f>
        <v/>
      </c>
      <c r="JN5" s="15" t="str">
        <f>IF('Current Test'!IZ$1=0,"",SUM(PropertyTotals!JM$7:JM$46))</f>
        <v/>
      </c>
      <c r="JO5" s="15" t="str">
        <f>IF('Current Test'!JA$1=0,"",SUM(PropertyTotals!JN$7:JN$46))</f>
        <v/>
      </c>
      <c r="JP5" s="15" t="str">
        <f>IF('Current Test'!JB$1=0,"",SUM(PropertyTotals!JO$7:JO$46))</f>
        <v/>
      </c>
      <c r="JQ5" s="15" t="str">
        <f>IF('Current Test'!JC$1=0,"",SUM(PropertyTotals!JP$7:JP$46))</f>
        <v/>
      </c>
      <c r="JR5" s="15" t="str">
        <f>IF('Current Test'!JD$1=0,"",SUM(PropertyTotals!JQ$7:JQ$46))</f>
        <v/>
      </c>
      <c r="JS5" s="15" t="str">
        <f>IF('Current Test'!JE$1=0,"",SUM(PropertyTotals!JR$7:JR$46))</f>
        <v/>
      </c>
      <c r="JT5" s="15" t="str">
        <f>IF('Current Test'!JF$1=0,"",SUM(PropertyTotals!JS$7:JS$46))</f>
        <v/>
      </c>
      <c r="JU5" s="15" t="str">
        <f>IF('Current Test'!JG$1=0,"",SUM(PropertyTotals!JT$7:JT$46))</f>
        <v/>
      </c>
      <c r="JV5" s="15" t="str">
        <f>IF('Current Test'!JH$1=0,"",SUM(PropertyTotals!JU$7:JU$46))</f>
        <v/>
      </c>
      <c r="JW5" s="15" t="str">
        <f>IF('Current Test'!JI$1=0,"",SUM(PropertyTotals!JV$7:JV$46))</f>
        <v/>
      </c>
      <c r="JX5" s="15" t="str">
        <f>IF('Current Test'!JJ$1=0,"",SUM(PropertyTotals!JW$7:JW$46))</f>
        <v/>
      </c>
      <c r="JY5" s="15" t="str">
        <f>IF('Current Test'!JK$1=0,"",SUM(PropertyTotals!JX$7:JX$46))</f>
        <v/>
      </c>
      <c r="JZ5" s="15" t="str">
        <f>IF('Current Test'!JL$1=0,"",SUM(PropertyTotals!JY$7:JY$46))</f>
        <v/>
      </c>
      <c r="KA5" s="15" t="str">
        <f>IF('Current Test'!JM$1=0,"",SUM(PropertyTotals!JZ$7:JZ$46))</f>
        <v/>
      </c>
      <c r="KB5" s="15" t="str">
        <f>IF('Current Test'!JN$1=0,"",SUM(PropertyTotals!KA$7:KA$46))</f>
        <v/>
      </c>
      <c r="KC5" s="15" t="str">
        <f>IF('Current Test'!JO$1=0,"",SUM(PropertyTotals!KB$7:KB$46))</f>
        <v/>
      </c>
      <c r="KD5" s="15" t="str">
        <f>IF('Current Test'!JP$1=0,"",SUM(PropertyTotals!KC$7:KC$46))</f>
        <v/>
      </c>
      <c r="KE5" s="15" t="str">
        <f>IF('Current Test'!JQ$1=0,"",SUM(PropertyTotals!KD$7:KD$46))</f>
        <v/>
      </c>
      <c r="KF5" s="15" t="str">
        <f>IF('Current Test'!JR$1=0,"",SUM(PropertyTotals!KE$7:KE$46))</f>
        <v/>
      </c>
      <c r="KG5" s="15" t="str">
        <f>IF('Current Test'!JS$1=0,"",SUM(PropertyTotals!KF$7:KF$46))</f>
        <v/>
      </c>
      <c r="KH5" s="15" t="str">
        <f>IF('Current Test'!JT$1=0,"",SUM(PropertyTotals!KG$7:KG$46))</f>
        <v/>
      </c>
      <c r="KI5" s="15" t="str">
        <f>IF('Current Test'!JU$1=0,"",SUM(PropertyTotals!KH$7:KH$46))</f>
        <v/>
      </c>
      <c r="KJ5" s="15" t="str">
        <f>IF('Current Test'!JV$1=0,"",SUM(PropertyTotals!KI$7:KI$46))</f>
        <v/>
      </c>
      <c r="KK5" s="15" t="str">
        <f>IF('Current Test'!JW$1=0,"",SUM(PropertyTotals!KJ$7:KJ$46))</f>
        <v/>
      </c>
      <c r="KL5" s="15" t="str">
        <f>IF('Current Test'!JX$1=0,"",SUM(PropertyTotals!KK$7:KK$46))</f>
        <v/>
      </c>
      <c r="KM5" s="15" t="str">
        <f>IF('Current Test'!JY$1=0,"",SUM(PropertyTotals!KL$7:KL$46))</f>
        <v/>
      </c>
      <c r="KN5" s="15" t="str">
        <f>IF('Current Test'!JZ$1=0,"",SUM(PropertyTotals!KM$7:KM$46))</f>
        <v/>
      </c>
      <c r="KO5" s="15" t="str">
        <f>IF('Current Test'!KA$1=0,"",SUM(PropertyTotals!KN$7:KN$46))</f>
        <v/>
      </c>
      <c r="KP5" s="15" t="str">
        <f>IF('Current Test'!KB$1=0,"",SUM(PropertyTotals!KO$7:KO$46))</f>
        <v/>
      </c>
      <c r="KQ5" s="15" t="str">
        <f>IF('Current Test'!KC$1=0,"",SUM(PropertyTotals!KP$7:KP$46))</f>
        <v/>
      </c>
      <c r="KR5" s="15" t="str">
        <f>IF('Current Test'!KD$1=0,"",SUM(PropertyTotals!KQ$7:KQ$46))</f>
        <v/>
      </c>
      <c r="KS5" s="15" t="str">
        <f>IF('Current Test'!KE$1=0,"",SUM(PropertyTotals!KR$7:KR$46))</f>
        <v/>
      </c>
      <c r="KT5" s="15" t="str">
        <f>IF('Current Test'!KF$1=0,"",SUM(PropertyTotals!KS$7:KS$46))</f>
        <v/>
      </c>
      <c r="KU5" s="15" t="str">
        <f>IF('Current Test'!KG$1=0,"",SUM(PropertyTotals!KT$7:KT$46))</f>
        <v/>
      </c>
      <c r="KV5" s="15" t="str">
        <f>IF('Current Test'!KH$1=0,"",SUM(PropertyTotals!KU$7:KU$46))</f>
        <v/>
      </c>
      <c r="KW5" s="15" t="str">
        <f>IF('Current Test'!KI$1=0,"",SUM(PropertyTotals!KV$7:KV$46))</f>
        <v/>
      </c>
      <c r="KX5" s="15" t="str">
        <f>IF('Current Test'!KJ$1=0,"",SUM(PropertyTotals!KW$7:KW$46))</f>
        <v/>
      </c>
      <c r="KY5" s="15" t="str">
        <f>IF('Current Test'!KK$1=0,"",SUM(PropertyTotals!KX$7:KX$46))</f>
        <v/>
      </c>
      <c r="KZ5" s="15" t="str">
        <f>IF('Current Test'!KL$1=0,"",SUM(PropertyTotals!KY$7:KY$46))</f>
        <v/>
      </c>
      <c r="LA5" s="15" t="str">
        <f>IF('Current Test'!KM$1=0,"",SUM(PropertyTotals!KZ$7:KZ$46))</f>
        <v/>
      </c>
      <c r="LB5" s="15" t="str">
        <f>IF('Current Test'!KN$1=0,"",SUM(PropertyTotals!LA$7:LA$46))</f>
        <v/>
      </c>
      <c r="LC5" s="15" t="str">
        <f>IF('Current Test'!KO$1=0,"",SUM(PropertyTotals!LB$7:LB$46))</f>
        <v/>
      </c>
    </row>
    <row r="6" spans="1:315" ht="38.25" x14ac:dyDescent="0.2">
      <c r="A6" s="1" t="s">
        <v>13</v>
      </c>
      <c r="B6" s="1" t="s">
        <v>68</v>
      </c>
      <c r="C6" s="1" t="s">
        <v>66</v>
      </c>
      <c r="D6" s="1" t="s">
        <v>67</v>
      </c>
      <c r="E6" s="1" t="s">
        <v>376</v>
      </c>
      <c r="F6" s="1" t="s">
        <v>64</v>
      </c>
      <c r="G6" s="1" t="s">
        <v>72</v>
      </c>
      <c r="H6" s="1" t="s">
        <v>380</v>
      </c>
      <c r="I6" s="1" t="s">
        <v>73</v>
      </c>
      <c r="J6" s="1" t="s">
        <v>63</v>
      </c>
      <c r="K6" s="1" t="s">
        <v>71</v>
      </c>
      <c r="L6" s="1" t="s">
        <v>65</v>
      </c>
      <c r="M6" s="1" t="s">
        <v>11</v>
      </c>
      <c r="N6" s="1" t="s">
        <v>12</v>
      </c>
      <c r="O6" s="1" t="s">
        <v>13</v>
      </c>
      <c r="P6" s="7" t="s">
        <v>74</v>
      </c>
      <c r="Q6" s="7" t="s">
        <v>75</v>
      </c>
      <c r="R6" s="7" t="s">
        <v>76</v>
      </c>
      <c r="S6" s="7" t="s">
        <v>77</v>
      </c>
      <c r="T6" s="7" t="s">
        <v>78</v>
      </c>
      <c r="U6" s="7" t="s">
        <v>79</v>
      </c>
      <c r="V6" s="7" t="s">
        <v>80</v>
      </c>
      <c r="W6" s="7" t="s">
        <v>81</v>
      </c>
      <c r="X6" s="7" t="s">
        <v>82</v>
      </c>
      <c r="Y6" s="7" t="s">
        <v>83</v>
      </c>
      <c r="Z6" s="7" t="s">
        <v>84</v>
      </c>
      <c r="AA6" s="7" t="s">
        <v>85</v>
      </c>
      <c r="AB6" s="7" t="s">
        <v>86</v>
      </c>
      <c r="AC6" s="7" t="s">
        <v>87</v>
      </c>
      <c r="AD6" s="7" t="s">
        <v>88</v>
      </c>
      <c r="AE6" s="7" t="s">
        <v>89</v>
      </c>
      <c r="AF6" s="7" t="s">
        <v>90</v>
      </c>
      <c r="AG6" s="7" t="s">
        <v>91</v>
      </c>
      <c r="AH6" s="7" t="s">
        <v>92</v>
      </c>
      <c r="AI6" s="7" t="s">
        <v>93</v>
      </c>
      <c r="AJ6" s="7" t="s">
        <v>94</v>
      </c>
      <c r="AK6" s="7" t="s">
        <v>95</v>
      </c>
      <c r="AL6" s="7" t="s">
        <v>96</v>
      </c>
      <c r="AM6" s="7" t="s">
        <v>97</v>
      </c>
      <c r="AN6" s="7" t="s">
        <v>98</v>
      </c>
      <c r="AO6" s="7" t="s">
        <v>99</v>
      </c>
      <c r="AP6" s="7" t="s">
        <v>100</v>
      </c>
      <c r="AQ6" s="7" t="s">
        <v>101</v>
      </c>
      <c r="AR6" s="7" t="s">
        <v>102</v>
      </c>
      <c r="AS6" s="7" t="s">
        <v>103</v>
      </c>
      <c r="AT6" s="7" t="s">
        <v>104</v>
      </c>
      <c r="AU6" s="7" t="s">
        <v>105</v>
      </c>
      <c r="AV6" s="7" t="s">
        <v>106</v>
      </c>
      <c r="AW6" s="7" t="s">
        <v>107</v>
      </c>
      <c r="AX6" s="7" t="s">
        <v>108</v>
      </c>
      <c r="AY6" s="7" t="s">
        <v>109</v>
      </c>
      <c r="AZ6" s="7" t="s">
        <v>110</v>
      </c>
      <c r="BA6" s="7" t="s">
        <v>111</v>
      </c>
      <c r="BB6" s="7" t="s">
        <v>112</v>
      </c>
      <c r="BC6" s="7" t="s">
        <v>113</v>
      </c>
      <c r="BD6" s="7" t="s">
        <v>114</v>
      </c>
      <c r="BE6" s="7" t="s">
        <v>115</v>
      </c>
      <c r="BF6" s="7" t="s">
        <v>116</v>
      </c>
      <c r="BG6" s="7" t="s">
        <v>117</v>
      </c>
      <c r="BH6" s="7" t="s">
        <v>118</v>
      </c>
      <c r="BI6" s="7" t="s">
        <v>119</v>
      </c>
      <c r="BJ6" s="7" t="s">
        <v>120</v>
      </c>
      <c r="BK6" s="7" t="s">
        <v>121</v>
      </c>
      <c r="BL6" s="7" t="s">
        <v>122</v>
      </c>
      <c r="BM6" s="7" t="s">
        <v>123</v>
      </c>
      <c r="BN6" s="7" t="s">
        <v>124</v>
      </c>
      <c r="BO6" s="7" t="s">
        <v>125</v>
      </c>
      <c r="BP6" s="7" t="s">
        <v>126</v>
      </c>
      <c r="BQ6" s="7" t="s">
        <v>127</v>
      </c>
      <c r="BR6" s="7" t="s">
        <v>128</v>
      </c>
      <c r="BS6" s="7" t="s">
        <v>129</v>
      </c>
      <c r="BT6" s="7" t="s">
        <v>130</v>
      </c>
      <c r="BU6" s="7" t="s">
        <v>131</v>
      </c>
      <c r="BV6" s="7" t="s">
        <v>132</v>
      </c>
      <c r="BW6" s="7" t="s">
        <v>133</v>
      </c>
      <c r="BX6" s="7" t="s">
        <v>134</v>
      </c>
      <c r="BY6" s="7" t="s">
        <v>135</v>
      </c>
      <c r="BZ6" s="7" t="s">
        <v>136</v>
      </c>
      <c r="CA6" s="7" t="s">
        <v>137</v>
      </c>
      <c r="CB6" s="7" t="s">
        <v>138</v>
      </c>
      <c r="CC6" s="7" t="s">
        <v>139</v>
      </c>
      <c r="CD6" s="7" t="s">
        <v>140</v>
      </c>
      <c r="CE6" s="7" t="s">
        <v>141</v>
      </c>
      <c r="CF6" s="7" t="s">
        <v>142</v>
      </c>
      <c r="CG6" s="7" t="s">
        <v>143</v>
      </c>
      <c r="CH6" s="7" t="s">
        <v>144</v>
      </c>
      <c r="CI6" s="7" t="s">
        <v>145</v>
      </c>
      <c r="CJ6" s="7" t="s">
        <v>146</v>
      </c>
      <c r="CK6" s="7" t="s">
        <v>147</v>
      </c>
      <c r="CL6" s="7" t="s">
        <v>148</v>
      </c>
      <c r="CM6" s="7" t="s">
        <v>149</v>
      </c>
      <c r="CN6" s="7" t="s">
        <v>150</v>
      </c>
      <c r="CO6" s="7" t="s">
        <v>151</v>
      </c>
      <c r="CP6" s="7" t="s">
        <v>152</v>
      </c>
      <c r="CQ6" s="7" t="s">
        <v>153</v>
      </c>
      <c r="CR6" s="7" t="s">
        <v>154</v>
      </c>
      <c r="CS6" s="7" t="s">
        <v>155</v>
      </c>
      <c r="CT6" s="7" t="s">
        <v>156</v>
      </c>
      <c r="CU6" s="7" t="s">
        <v>157</v>
      </c>
      <c r="CV6" s="7" t="s">
        <v>158</v>
      </c>
      <c r="CW6" s="7" t="s">
        <v>159</v>
      </c>
      <c r="CX6" s="7" t="s">
        <v>160</v>
      </c>
      <c r="CY6" s="7" t="s">
        <v>161</v>
      </c>
      <c r="CZ6" s="7" t="s">
        <v>162</v>
      </c>
      <c r="DA6" s="7" t="s">
        <v>163</v>
      </c>
      <c r="DB6" s="7" t="s">
        <v>164</v>
      </c>
      <c r="DC6" s="7" t="s">
        <v>165</v>
      </c>
      <c r="DD6" s="7" t="s">
        <v>166</v>
      </c>
      <c r="DE6" s="7" t="s">
        <v>167</v>
      </c>
      <c r="DF6" s="7" t="s">
        <v>168</v>
      </c>
      <c r="DG6" s="7" t="s">
        <v>169</v>
      </c>
      <c r="DH6" s="7" t="s">
        <v>170</v>
      </c>
      <c r="DI6" s="7" t="s">
        <v>171</v>
      </c>
      <c r="DJ6" s="7" t="s">
        <v>172</v>
      </c>
      <c r="DK6" s="7" t="s">
        <v>173</v>
      </c>
      <c r="DL6" s="7" t="s">
        <v>174</v>
      </c>
      <c r="DM6" s="7" t="s">
        <v>175</v>
      </c>
      <c r="DN6" s="7" t="s">
        <v>176</v>
      </c>
      <c r="DO6" s="7" t="s">
        <v>177</v>
      </c>
      <c r="DP6" s="7" t="s">
        <v>178</v>
      </c>
      <c r="DQ6" s="7" t="s">
        <v>179</v>
      </c>
      <c r="DR6" s="7" t="s">
        <v>180</v>
      </c>
      <c r="DS6" s="7" t="s">
        <v>181</v>
      </c>
      <c r="DT6" s="7" t="s">
        <v>182</v>
      </c>
      <c r="DU6" s="7" t="s">
        <v>183</v>
      </c>
      <c r="DV6" s="7" t="s">
        <v>184</v>
      </c>
      <c r="DW6" s="7" t="s">
        <v>185</v>
      </c>
      <c r="DX6" s="7" t="s">
        <v>186</v>
      </c>
      <c r="DY6" s="7" t="s">
        <v>187</v>
      </c>
      <c r="DZ6" s="7" t="s">
        <v>188</v>
      </c>
      <c r="EA6" s="7" t="s">
        <v>189</v>
      </c>
      <c r="EB6" s="7" t="s">
        <v>190</v>
      </c>
      <c r="EC6" s="7" t="s">
        <v>191</v>
      </c>
      <c r="ED6" s="7" t="s">
        <v>192</v>
      </c>
      <c r="EE6" s="7" t="s">
        <v>193</v>
      </c>
      <c r="EF6" s="7" t="s">
        <v>194</v>
      </c>
      <c r="EG6" s="7" t="s">
        <v>195</v>
      </c>
      <c r="EH6" s="7" t="s">
        <v>196</v>
      </c>
      <c r="EI6" s="7" t="s">
        <v>197</v>
      </c>
      <c r="EJ6" s="7" t="s">
        <v>198</v>
      </c>
      <c r="EK6" s="7" t="s">
        <v>199</v>
      </c>
      <c r="EL6" s="7" t="s">
        <v>200</v>
      </c>
      <c r="EM6" s="7" t="s">
        <v>201</v>
      </c>
      <c r="EN6" s="7" t="s">
        <v>202</v>
      </c>
      <c r="EO6" s="7" t="s">
        <v>203</v>
      </c>
      <c r="EP6" s="7" t="s">
        <v>204</v>
      </c>
      <c r="EQ6" s="7" t="s">
        <v>205</v>
      </c>
      <c r="ER6" s="7" t="s">
        <v>206</v>
      </c>
      <c r="ES6" s="7" t="s">
        <v>207</v>
      </c>
      <c r="ET6" s="7" t="s">
        <v>208</v>
      </c>
      <c r="EU6" s="7" t="s">
        <v>209</v>
      </c>
      <c r="EV6" s="7" t="s">
        <v>210</v>
      </c>
      <c r="EW6" s="7" t="s">
        <v>211</v>
      </c>
      <c r="EX6" s="7" t="s">
        <v>212</v>
      </c>
      <c r="EY6" s="7" t="s">
        <v>213</v>
      </c>
      <c r="EZ6" s="7" t="s">
        <v>214</v>
      </c>
      <c r="FA6" s="7" t="s">
        <v>215</v>
      </c>
      <c r="FB6" s="7" t="s">
        <v>216</v>
      </c>
      <c r="FC6" s="7" t="s">
        <v>217</v>
      </c>
      <c r="FD6" s="7" t="s">
        <v>218</v>
      </c>
      <c r="FE6" s="7" t="s">
        <v>219</v>
      </c>
      <c r="FF6" s="7" t="s">
        <v>220</v>
      </c>
      <c r="FG6" s="7" t="s">
        <v>221</v>
      </c>
      <c r="FH6" s="7" t="s">
        <v>222</v>
      </c>
      <c r="FI6" s="7" t="s">
        <v>223</v>
      </c>
      <c r="FJ6" s="7" t="s">
        <v>224</v>
      </c>
      <c r="FK6" s="7" t="s">
        <v>225</v>
      </c>
      <c r="FL6" s="7" t="s">
        <v>226</v>
      </c>
      <c r="FM6" s="7" t="s">
        <v>227</v>
      </c>
      <c r="FN6" s="7" t="s">
        <v>228</v>
      </c>
      <c r="FO6" s="7" t="s">
        <v>229</v>
      </c>
      <c r="FP6" s="7" t="s">
        <v>230</v>
      </c>
      <c r="FQ6" s="7" t="s">
        <v>231</v>
      </c>
      <c r="FR6" s="7" t="s">
        <v>232</v>
      </c>
      <c r="FS6" s="7" t="s">
        <v>233</v>
      </c>
      <c r="FT6" s="7" t="s">
        <v>234</v>
      </c>
      <c r="FU6" s="7" t="s">
        <v>235</v>
      </c>
      <c r="FV6" s="7" t="s">
        <v>236</v>
      </c>
      <c r="FW6" s="7" t="s">
        <v>237</v>
      </c>
      <c r="FX6" s="7" t="s">
        <v>238</v>
      </c>
      <c r="FY6" s="7" t="s">
        <v>239</v>
      </c>
      <c r="FZ6" s="7" t="s">
        <v>240</v>
      </c>
      <c r="GA6" s="7" t="s">
        <v>241</v>
      </c>
      <c r="GB6" s="7" t="s">
        <v>242</v>
      </c>
      <c r="GC6" s="7" t="s">
        <v>243</v>
      </c>
      <c r="GD6" s="7" t="s">
        <v>244</v>
      </c>
      <c r="GE6" s="7" t="s">
        <v>245</v>
      </c>
      <c r="GF6" s="7" t="s">
        <v>246</v>
      </c>
      <c r="GG6" s="7" t="s">
        <v>247</v>
      </c>
      <c r="GH6" s="7" t="s">
        <v>248</v>
      </c>
      <c r="GI6" s="7" t="s">
        <v>249</v>
      </c>
      <c r="GJ6" s="7" t="s">
        <v>250</v>
      </c>
      <c r="GK6" s="7" t="s">
        <v>251</v>
      </c>
      <c r="GL6" s="7" t="s">
        <v>252</v>
      </c>
      <c r="GM6" s="7" t="s">
        <v>253</v>
      </c>
      <c r="GN6" s="7" t="s">
        <v>254</v>
      </c>
      <c r="GO6" s="7" t="s">
        <v>255</v>
      </c>
      <c r="GP6" s="7" t="s">
        <v>256</v>
      </c>
      <c r="GQ6" s="7" t="s">
        <v>257</v>
      </c>
      <c r="GR6" s="7" t="s">
        <v>258</v>
      </c>
      <c r="GS6" s="7" t="s">
        <v>259</v>
      </c>
      <c r="GT6" s="7" t="s">
        <v>260</v>
      </c>
      <c r="GU6" s="7" t="s">
        <v>261</v>
      </c>
      <c r="GV6" s="7" t="s">
        <v>262</v>
      </c>
      <c r="GW6" s="7" t="s">
        <v>263</v>
      </c>
      <c r="GX6" s="7" t="s">
        <v>264</v>
      </c>
      <c r="GY6" s="7" t="s">
        <v>265</v>
      </c>
      <c r="GZ6" s="7" t="s">
        <v>266</v>
      </c>
      <c r="HA6" s="7" t="s">
        <v>267</v>
      </c>
      <c r="HB6" s="7" t="s">
        <v>268</v>
      </c>
      <c r="HC6" s="7" t="s">
        <v>269</v>
      </c>
      <c r="HD6" s="7" t="s">
        <v>270</v>
      </c>
      <c r="HE6" s="7" t="s">
        <v>271</v>
      </c>
      <c r="HF6" s="7" t="s">
        <v>272</v>
      </c>
      <c r="HG6" s="7" t="s">
        <v>273</v>
      </c>
      <c r="HH6" s="7" t="s">
        <v>274</v>
      </c>
      <c r="HI6" s="7" t="s">
        <v>275</v>
      </c>
      <c r="HJ6" s="7" t="s">
        <v>276</v>
      </c>
      <c r="HK6" s="7" t="s">
        <v>277</v>
      </c>
      <c r="HL6" s="7" t="s">
        <v>278</v>
      </c>
      <c r="HM6" s="7" t="s">
        <v>279</v>
      </c>
      <c r="HN6" s="7" t="s">
        <v>280</v>
      </c>
      <c r="HO6" s="7" t="s">
        <v>281</v>
      </c>
      <c r="HP6" s="7" t="s">
        <v>282</v>
      </c>
      <c r="HQ6" s="7" t="s">
        <v>283</v>
      </c>
      <c r="HR6" s="7" t="s">
        <v>284</v>
      </c>
      <c r="HS6" s="7" t="s">
        <v>285</v>
      </c>
      <c r="HT6" s="7" t="s">
        <v>286</v>
      </c>
      <c r="HU6" s="7" t="s">
        <v>287</v>
      </c>
      <c r="HV6" s="7" t="s">
        <v>288</v>
      </c>
      <c r="HW6" s="7" t="s">
        <v>289</v>
      </c>
      <c r="HX6" s="7" t="s">
        <v>290</v>
      </c>
      <c r="HY6" s="7" t="s">
        <v>291</v>
      </c>
      <c r="HZ6" s="7" t="s">
        <v>292</v>
      </c>
      <c r="IA6" s="7" t="s">
        <v>293</v>
      </c>
      <c r="IB6" s="7" t="s">
        <v>294</v>
      </c>
      <c r="IC6" s="7" t="s">
        <v>295</v>
      </c>
      <c r="ID6" s="7" t="s">
        <v>296</v>
      </c>
      <c r="IE6" s="7" t="s">
        <v>297</v>
      </c>
      <c r="IF6" s="7" t="s">
        <v>298</v>
      </c>
      <c r="IG6" s="7" t="s">
        <v>299</v>
      </c>
      <c r="IH6" s="7" t="s">
        <v>300</v>
      </c>
      <c r="II6" s="7" t="s">
        <v>301</v>
      </c>
      <c r="IJ6" s="7" t="s">
        <v>302</v>
      </c>
      <c r="IK6" s="7" t="s">
        <v>303</v>
      </c>
      <c r="IL6" s="7" t="s">
        <v>304</v>
      </c>
      <c r="IM6" s="7" t="s">
        <v>305</v>
      </c>
      <c r="IN6" s="7" t="s">
        <v>306</v>
      </c>
      <c r="IO6" s="7" t="s">
        <v>307</v>
      </c>
      <c r="IP6" s="7" t="s">
        <v>308</v>
      </c>
      <c r="IQ6" s="7" t="s">
        <v>309</v>
      </c>
      <c r="IR6" s="7" t="s">
        <v>310</v>
      </c>
      <c r="IS6" s="7" t="s">
        <v>311</v>
      </c>
      <c r="IT6" s="7" t="s">
        <v>312</v>
      </c>
      <c r="IU6" s="7" t="s">
        <v>313</v>
      </c>
      <c r="IV6" s="7" t="s">
        <v>314</v>
      </c>
      <c r="IW6" s="7" t="s">
        <v>315</v>
      </c>
      <c r="IX6" s="7" t="s">
        <v>316</v>
      </c>
      <c r="IY6" s="7" t="s">
        <v>317</v>
      </c>
      <c r="IZ6" s="7" t="s">
        <v>318</v>
      </c>
      <c r="JA6" s="7" t="s">
        <v>319</v>
      </c>
      <c r="JB6" s="7" t="s">
        <v>320</v>
      </c>
      <c r="JC6" s="7" t="s">
        <v>321</v>
      </c>
      <c r="JD6" s="7" t="s">
        <v>322</v>
      </c>
      <c r="JE6" s="7" t="s">
        <v>323</v>
      </c>
      <c r="JF6" s="7" t="s">
        <v>324</v>
      </c>
      <c r="JG6" s="7" t="s">
        <v>325</v>
      </c>
      <c r="JH6" s="7" t="s">
        <v>326</v>
      </c>
      <c r="JI6" s="7" t="s">
        <v>327</v>
      </c>
      <c r="JJ6" s="7" t="s">
        <v>328</v>
      </c>
      <c r="JK6" s="7" t="s">
        <v>329</v>
      </c>
      <c r="JL6" s="7" t="s">
        <v>330</v>
      </c>
      <c r="JM6" s="7" t="s">
        <v>331</v>
      </c>
      <c r="JN6" s="7" t="s">
        <v>332</v>
      </c>
      <c r="JO6" s="7" t="s">
        <v>333</v>
      </c>
      <c r="JP6" s="7" t="s">
        <v>334</v>
      </c>
      <c r="JQ6" s="7" t="s">
        <v>335</v>
      </c>
      <c r="JR6" s="7" t="s">
        <v>336</v>
      </c>
      <c r="JS6" s="7" t="s">
        <v>337</v>
      </c>
      <c r="JT6" s="7" t="s">
        <v>338</v>
      </c>
      <c r="JU6" s="7" t="s">
        <v>339</v>
      </c>
      <c r="JV6" s="7" t="s">
        <v>340</v>
      </c>
      <c r="JW6" s="7" t="s">
        <v>341</v>
      </c>
      <c r="JX6" s="7" t="s">
        <v>342</v>
      </c>
      <c r="JY6" s="7" t="s">
        <v>343</v>
      </c>
      <c r="JZ6" s="7" t="s">
        <v>344</v>
      </c>
      <c r="KA6" s="7" t="s">
        <v>345</v>
      </c>
      <c r="KB6" s="7" t="s">
        <v>346</v>
      </c>
      <c r="KC6" s="7" t="s">
        <v>347</v>
      </c>
      <c r="KD6" s="7" t="s">
        <v>348</v>
      </c>
      <c r="KE6" s="7" t="s">
        <v>349</v>
      </c>
      <c r="KF6" s="7" t="s">
        <v>350</v>
      </c>
      <c r="KG6" s="7" t="s">
        <v>351</v>
      </c>
      <c r="KH6" s="7" t="s">
        <v>352</v>
      </c>
      <c r="KI6" s="7" t="s">
        <v>353</v>
      </c>
      <c r="KJ6" s="7" t="s">
        <v>354</v>
      </c>
      <c r="KK6" s="7" t="s">
        <v>355</v>
      </c>
      <c r="KL6" s="7" t="s">
        <v>356</v>
      </c>
      <c r="KM6" s="7" t="s">
        <v>357</v>
      </c>
      <c r="KN6" s="7" t="s">
        <v>358</v>
      </c>
      <c r="KO6" s="7" t="s">
        <v>359</v>
      </c>
      <c r="KP6" s="7" t="s">
        <v>360</v>
      </c>
      <c r="KQ6" s="7" t="s">
        <v>361</v>
      </c>
      <c r="KR6" s="7" t="s">
        <v>362</v>
      </c>
      <c r="KS6" s="7" t="s">
        <v>363</v>
      </c>
      <c r="KT6" s="7" t="s">
        <v>364</v>
      </c>
      <c r="KU6" s="7" t="s">
        <v>365</v>
      </c>
      <c r="KV6" s="7" t="s">
        <v>366</v>
      </c>
      <c r="KW6" s="7" t="s">
        <v>367</v>
      </c>
      <c r="KX6" s="7" t="s">
        <v>368</v>
      </c>
      <c r="KY6" s="7" t="s">
        <v>369</v>
      </c>
      <c r="KZ6" s="7" t="s">
        <v>370</v>
      </c>
      <c r="LA6" s="7" t="s">
        <v>371</v>
      </c>
      <c r="LB6" s="7" t="s">
        <v>372</v>
      </c>
      <c r="LC6" s="7" t="s">
        <v>373</v>
      </c>
    </row>
    <row r="7" spans="1:315" x14ac:dyDescent="0.2">
      <c r="A7" s="13" t="s">
        <v>22</v>
      </c>
      <c r="B7" s="19">
        <f>IF(+N7-E7&lt;0,0,+N7-E7)</f>
        <v>1.8594190735193084</v>
      </c>
      <c r="C7" s="21">
        <f>+N7</f>
        <v>2.8787081815813336</v>
      </c>
      <c r="D7" s="19">
        <f>+N7+E7</f>
        <v>3.8979972896433588</v>
      </c>
      <c r="E7" s="17">
        <f t="shared" ref="E7:E19" si="0">TINV($B$5,K7)*M7/SQRT(L7)</f>
        <v>1.0192891080620252</v>
      </c>
      <c r="F7" s="15">
        <f t="shared" ref="F7:F19" si="1">MIN($P7:$LC7)</f>
        <v>0</v>
      </c>
      <c r="G7" s="15">
        <f>QUARTILE($P7:$LC7,1)</f>
        <v>0</v>
      </c>
      <c r="H7" s="15">
        <f>QUARTILE($P7:$LC7,2)</f>
        <v>2.3809523809523809</v>
      </c>
      <c r="I7" s="15">
        <f>QUARTILE($P7:$LC7,3)</f>
        <v>4.6511627906976747</v>
      </c>
      <c r="J7" s="15">
        <f>MAX($P7:$LC7)</f>
        <v>7.5</v>
      </c>
      <c r="K7" s="16">
        <f>+L7-1</f>
        <v>39</v>
      </c>
      <c r="L7" s="15">
        <f t="shared" ref="L7:L19" si="2">COUNT(P7:LC7)</f>
        <v>40</v>
      </c>
      <c r="M7" s="10">
        <f>STDEV(P7:LC7)</f>
        <v>2.380634050434062</v>
      </c>
      <c r="N7" s="10">
        <f>AVERAGE(P7:LC7)</f>
        <v>2.8787081815813336</v>
      </c>
      <c r="O7" s="13" t="s">
        <v>22</v>
      </c>
      <c r="P7" s="15">
        <f>IF('Current Test'!B$1=0,"",SUMIF(PropertyTotals!$L$7:$L$46,'Group Analysis'!$O7,PropertyTotals!O$7:O$46)/P$5*100)</f>
        <v>0</v>
      </c>
      <c r="Q7" s="15">
        <f>IF('Current Test'!C$1=0,"",SUMIF(PropertyTotals!$L$7:$L$46,'Group Analysis'!$O7,PropertyTotals!P$7:P$46)/Q$5*100)</f>
        <v>6.8181818181818175</v>
      </c>
      <c r="R7" s="15">
        <f>IF('Current Test'!D$1=0,"",SUMIF(PropertyTotals!$L$7:$L$46,'Group Analysis'!$O7,PropertyTotals!Q$7:Q$46)/R$5*100)</f>
        <v>7.1428571428571423</v>
      </c>
      <c r="S7" s="15">
        <f>IF('Current Test'!E$1=0,"",SUMIF(PropertyTotals!$L$7:$L$46,'Group Analysis'!$O7,PropertyTotals!R$7:R$46)/S$5*100)</f>
        <v>4.7619047619047619</v>
      </c>
      <c r="T7" s="15">
        <f>IF('Current Test'!F$1=0,"",SUMIF(PropertyTotals!$L$7:$L$46,'Group Analysis'!$O7,PropertyTotals!S$7:S$46)/T$5*100)</f>
        <v>0</v>
      </c>
      <c r="U7" s="15">
        <f>IF('Current Test'!G$1=0,"",SUMIF(PropertyTotals!$L$7:$L$46,'Group Analysis'!$O7,PropertyTotals!T$7:T$46)/U$5*100)</f>
        <v>4.7619047619047619</v>
      </c>
      <c r="V7" s="15">
        <f>IF('Current Test'!H$1=0,"",SUMIF(PropertyTotals!$L$7:$L$46,'Group Analysis'!$O7,PropertyTotals!U$7:U$46)/V$5*100)</f>
        <v>0</v>
      </c>
      <c r="W7" s="15">
        <f>IF('Current Test'!I$1=0,"",SUMIF(PropertyTotals!$L$7:$L$46,'Group Analysis'!$O7,PropertyTotals!V$7:V$46)/W$5*100)</f>
        <v>6.5217391304347823</v>
      </c>
      <c r="X7" s="15">
        <f>IF('Current Test'!J$1=0,"",SUMIF(PropertyTotals!$L$7:$L$46,'Group Analysis'!$O7,PropertyTotals!W$7:W$46)/X$5*100)</f>
        <v>2.2727272727272729</v>
      </c>
      <c r="Y7" s="15">
        <f>IF('Current Test'!K$1=0,"",SUMIF(PropertyTotals!$L$7:$L$46,'Group Analysis'!$O7,PropertyTotals!X$7:X$46)/Y$5*100)</f>
        <v>4.7619047619047619</v>
      </c>
      <c r="Z7" s="15">
        <f>IF('Current Test'!L$1=0,"",SUMIF(PropertyTotals!$L$7:$L$46,'Group Analysis'!$O7,PropertyTotals!Y$7:Y$46)/Z$5*100)</f>
        <v>2.1276595744680851</v>
      </c>
      <c r="AA7" s="15">
        <f>IF('Current Test'!M$1=0,"",SUMIF(PropertyTotals!$L$7:$L$46,'Group Analysis'!$O7,PropertyTotals!Z$7:Z$46)/AA$5*100)</f>
        <v>2.2727272727272729</v>
      </c>
      <c r="AB7" s="15">
        <f>IF('Current Test'!N$1=0,"",SUMIF(PropertyTotals!$L$7:$L$46,'Group Analysis'!$O7,PropertyTotals!AA$7:AA$46)/AB$5*100)</f>
        <v>2.2222222222222223</v>
      </c>
      <c r="AC7" s="15">
        <f>IF('Current Test'!O$1=0,"",SUMIF(PropertyTotals!$L$7:$L$46,'Group Analysis'!$O7,PropertyTotals!AB$7:AB$46)/AC$5*100)</f>
        <v>2.4390243902439024</v>
      </c>
      <c r="AD7" s="15">
        <f>IF('Current Test'!P$1=0,"",SUMIF(PropertyTotals!$L$7:$L$46,'Group Analysis'!$O7,PropertyTotals!AC$7:AC$46)/AD$5*100)</f>
        <v>4.4444444444444446</v>
      </c>
      <c r="AE7" s="15">
        <f>IF('Current Test'!Q$1=0,"",SUMIF(PropertyTotals!$L$7:$L$46,'Group Analysis'!$O7,PropertyTotals!AD$7:AD$46)/AE$5*100)</f>
        <v>2.3809523809523809</v>
      </c>
      <c r="AF7" s="15">
        <f>IF('Current Test'!R$1=0,"",SUMIF(PropertyTotals!$L$7:$L$46,'Group Analysis'!$O7,PropertyTotals!AE$7:AE$46)/AF$5*100)</f>
        <v>0</v>
      </c>
      <c r="AG7" s="15">
        <f>IF('Current Test'!S$1=0,"",SUMIF(PropertyTotals!$L$7:$L$46,'Group Analysis'!$O7,PropertyTotals!AF$7:AF$46)/AG$5*100)</f>
        <v>4.5454545454545459</v>
      </c>
      <c r="AH7" s="15">
        <f>IF('Current Test'!T$1=0,"",SUMIF(PropertyTotals!$L$7:$L$46,'Group Analysis'!$O7,PropertyTotals!AG$7:AG$46)/AH$5*100)</f>
        <v>0</v>
      </c>
      <c r="AI7" s="15">
        <f>IF('Current Test'!U$1=0,"",SUMIF(PropertyTotals!$L$7:$L$46,'Group Analysis'!$O7,PropertyTotals!AH$7:AH$46)/AI$5*100)</f>
        <v>2.4390243902439024</v>
      </c>
      <c r="AJ7" s="15">
        <f>IF('Current Test'!V$1=0,"",SUMIF(PropertyTotals!$L$7:$L$46,'Group Analysis'!$O7,PropertyTotals!AI$7:AI$46)/AJ$5*100)</f>
        <v>0</v>
      </c>
      <c r="AK7" s="15">
        <f>IF('Current Test'!W$1=0,"",SUMIF(PropertyTotals!$L$7:$L$46,'Group Analysis'!$O7,PropertyTotals!AJ$7:AJ$46)/AK$5*100)</f>
        <v>0</v>
      </c>
      <c r="AL7" s="15">
        <f>IF('Current Test'!X$1=0,"",SUMIF(PropertyTotals!$L$7:$L$46,'Group Analysis'!$O7,PropertyTotals!AK$7:AK$46)/AL$5*100)</f>
        <v>4.6511627906976747</v>
      </c>
      <c r="AM7" s="15">
        <f>IF('Current Test'!Y$1=0,"",SUMIF(PropertyTotals!$L$7:$L$46,'Group Analysis'!$O7,PropertyTotals!AL$7:AL$46)/AM$5*100)</f>
        <v>0</v>
      </c>
      <c r="AN7" s="15">
        <f>IF('Current Test'!Z$1=0,"",SUMIF(PropertyTotals!$L$7:$L$46,'Group Analysis'!$O7,PropertyTotals!AM$7:AM$46)/AN$5*100)</f>
        <v>2.1739130434782608</v>
      </c>
      <c r="AO7" s="15">
        <f>IF('Current Test'!AA$1=0,"",SUMIF(PropertyTotals!$L$7:$L$46,'Group Analysis'!$O7,PropertyTotals!AN$7:AN$46)/AO$5*100)</f>
        <v>2.3809523809523809</v>
      </c>
      <c r="AP7" s="15">
        <f>IF('Current Test'!AB$1=0,"",SUMIF(PropertyTotals!$L$7:$L$46,'Group Analysis'!$O7,PropertyTotals!AO$7:AO$46)/AP$5*100)</f>
        <v>2.4390243902439024</v>
      </c>
      <c r="AQ7" s="15">
        <f>IF('Current Test'!AC$1=0,"",SUMIF(PropertyTotals!$L$7:$L$46,'Group Analysis'!$O7,PropertyTotals!AP$7:AP$46)/AQ$5*100)</f>
        <v>0</v>
      </c>
      <c r="AR7" s="15">
        <f>IF('Current Test'!AD$1=0,"",SUMIF(PropertyTotals!$L$7:$L$46,'Group Analysis'!$O7,PropertyTotals!AQ$7:AQ$46)/AR$5*100)</f>
        <v>4.4444444444444446</v>
      </c>
      <c r="AS7" s="15">
        <f>IF('Current Test'!AE$1=0,"",SUMIF(PropertyTotals!$L$7:$L$46,'Group Analysis'!$O7,PropertyTotals!AR$7:AR$46)/AS$5*100)</f>
        <v>2.3809523809523809</v>
      </c>
      <c r="AT7" s="15">
        <f>IF('Current Test'!AF$1=0,"",SUMIF(PropertyTotals!$L$7:$L$46,'Group Analysis'!$O7,PropertyTotals!AS$7:AS$46)/AT$5*100)</f>
        <v>0</v>
      </c>
      <c r="AU7" s="15">
        <f>IF('Current Test'!AG$1=0,"",SUMIF(PropertyTotals!$L$7:$L$46,'Group Analysis'!$O7,PropertyTotals!AT$7:AT$46)/AU$5*100)</f>
        <v>4.6511627906976747</v>
      </c>
      <c r="AV7" s="15">
        <f>IF('Current Test'!AH$1=0,"",SUMIF(PropertyTotals!$L$7:$L$46,'Group Analysis'!$O7,PropertyTotals!AU$7:AU$46)/AV$5*100)</f>
        <v>2.2727272727272729</v>
      </c>
      <c r="AW7" s="15">
        <f>IF('Current Test'!AI$1=0,"",SUMIF(PropertyTotals!$L$7:$L$46,'Group Analysis'!$O7,PropertyTotals!AV$7:AV$46)/AW$5*100)</f>
        <v>2.2222222222222223</v>
      </c>
      <c r="AX7" s="15">
        <f>IF('Current Test'!AJ$1=0,"",SUMIF(PropertyTotals!$L$7:$L$46,'Group Analysis'!$O7,PropertyTotals!AW$7:AW$46)/AX$5*100)</f>
        <v>2.2727272727272729</v>
      </c>
      <c r="AY7" s="15">
        <f>IF('Current Test'!AK$1=0,"",SUMIF(PropertyTotals!$L$7:$L$46,'Group Analysis'!$O7,PropertyTotals!AX$7:AX$46)/AY$5*100)</f>
        <v>0</v>
      </c>
      <c r="AZ7" s="15">
        <f>IF('Current Test'!AL$1=0,"",SUMIF(PropertyTotals!$L$7:$L$46,'Group Analysis'!$O7,PropertyTotals!AY$7:AY$46)/AZ$5*100)</f>
        <v>4.3478260869565215</v>
      </c>
      <c r="BA7" s="15">
        <f>IF('Current Test'!AM$1=0,"",SUMIF(PropertyTotals!$L$7:$L$46,'Group Analysis'!$O7,PropertyTotals!AZ$7:AZ$46)/BA$5*100)</f>
        <v>6.5217391304347823</v>
      </c>
      <c r="BB7" s="15">
        <f>IF('Current Test'!AN$1=0,"",SUMIF(PropertyTotals!$L$7:$L$46,'Group Analysis'!$O7,PropertyTotals!BA$7:BA$46)/BB$5*100)</f>
        <v>6.9767441860465116</v>
      </c>
      <c r="BC7" s="15">
        <f>IF('Current Test'!AO$1=0,"",SUMIF(PropertyTotals!$L$7:$L$46,'Group Analysis'!$O7,PropertyTotals!BB$7:BB$46)/BC$5*100)</f>
        <v>7.5</v>
      </c>
      <c r="BD7" s="15" t="str">
        <f>IF('Current Test'!AP$1=0,"",SUMIF(PropertyTotals!$L$7:$L$46,'Group Analysis'!$O7,PropertyTotals!BC$7:BC$46)/BD$5*100)</f>
        <v/>
      </c>
      <c r="BE7" s="15" t="str">
        <f>IF('Current Test'!AQ$1=0,"",SUMIF(PropertyTotals!$L$7:$L$46,'Group Analysis'!$O7,PropertyTotals!BD$7:BD$46)/BE$5*100)</f>
        <v/>
      </c>
      <c r="BF7" s="15" t="str">
        <f>IF('Current Test'!AR$1=0,"",SUMIF(PropertyTotals!$L$7:$L$46,'Group Analysis'!$O7,PropertyTotals!BE$7:BE$46)/BF$5*100)</f>
        <v/>
      </c>
      <c r="BG7" s="15" t="str">
        <f>IF('Current Test'!AS$1=0,"",SUMIF(PropertyTotals!$L$7:$L$46,'Group Analysis'!$O7,PropertyTotals!BF$7:BF$46)/BG$5*100)</f>
        <v/>
      </c>
      <c r="BH7" s="15" t="str">
        <f>IF('Current Test'!AT$1=0,"",SUMIF(PropertyTotals!$L$7:$L$46,'Group Analysis'!$O7,PropertyTotals!BG$7:BG$46)/BH$5*100)</f>
        <v/>
      </c>
      <c r="BI7" s="15" t="str">
        <f>IF('Current Test'!AU$1=0,"",SUMIF(PropertyTotals!$L$7:$L$46,'Group Analysis'!$O7,PropertyTotals!BH$7:BH$46)/BI$5*100)</f>
        <v/>
      </c>
      <c r="BJ7" s="15" t="str">
        <f>IF('Current Test'!AV$1=0,"",SUMIF(PropertyTotals!$L$7:$L$46,'Group Analysis'!$O7,PropertyTotals!BI$7:BI$46)/BJ$5*100)</f>
        <v/>
      </c>
      <c r="BK7" s="15" t="str">
        <f>IF('Current Test'!AW$1=0,"",SUMIF(PropertyTotals!$L$7:$L$46,'Group Analysis'!$O7,PropertyTotals!BJ$7:BJ$46)/BK$5*100)</f>
        <v/>
      </c>
      <c r="BL7" s="15" t="str">
        <f>IF('Current Test'!AX$1=0,"",SUMIF(PropertyTotals!$L$7:$L$46,'Group Analysis'!$O7,PropertyTotals!BK$7:BK$46)/BL$5*100)</f>
        <v/>
      </c>
      <c r="BM7" s="15" t="str">
        <f>IF('Current Test'!AY$1=0,"",SUMIF(PropertyTotals!$L$7:$L$46,'Group Analysis'!$O7,PropertyTotals!BL$7:BL$46)/BM$5*100)</f>
        <v/>
      </c>
      <c r="BN7" s="15" t="str">
        <f>IF('Current Test'!AZ$1=0,"",SUMIF(PropertyTotals!$L$7:$L$46,'Group Analysis'!$O7,PropertyTotals!BM$7:BM$46)/BN$5*100)</f>
        <v/>
      </c>
      <c r="BO7" s="15" t="str">
        <f>IF('Current Test'!BA$1=0,"",SUMIF(PropertyTotals!$L$7:$L$46,'Group Analysis'!$O7,PropertyTotals!BN$7:BN$46)/BO$5*100)</f>
        <v/>
      </c>
      <c r="BP7" s="15" t="str">
        <f>IF('Current Test'!BB$1=0,"",SUMIF(PropertyTotals!$L$7:$L$46,'Group Analysis'!$O7,PropertyTotals!BO$7:BO$46)/BP$5*100)</f>
        <v/>
      </c>
      <c r="BQ7" s="15" t="str">
        <f>IF('Current Test'!BC$1=0,"",SUMIF(PropertyTotals!$L$7:$L$46,'Group Analysis'!$O7,PropertyTotals!BP$7:BP$46)/BQ$5*100)</f>
        <v/>
      </c>
      <c r="BR7" s="15" t="str">
        <f>IF('Current Test'!BD$1=0,"",SUMIF(PropertyTotals!$L$7:$L$46,'Group Analysis'!$O7,PropertyTotals!BQ$7:BQ$46)/BR$5*100)</f>
        <v/>
      </c>
      <c r="BS7" s="15" t="str">
        <f>IF('Current Test'!BE$1=0,"",SUMIF(PropertyTotals!$L$7:$L$46,'Group Analysis'!$O7,PropertyTotals!BR$7:BR$46)/BS$5*100)</f>
        <v/>
      </c>
      <c r="BT7" s="15" t="str">
        <f>IF('Current Test'!BF$1=0,"",SUMIF(PropertyTotals!$L$7:$L$46,'Group Analysis'!$O7,PropertyTotals!BS$7:BS$46)/BT$5*100)</f>
        <v/>
      </c>
      <c r="BU7" s="15" t="str">
        <f>IF('Current Test'!BG$1=0,"",SUMIF(PropertyTotals!$L$7:$L$46,'Group Analysis'!$O7,PropertyTotals!BT$7:BT$46)/BU$5*100)</f>
        <v/>
      </c>
      <c r="BV7" s="15" t="str">
        <f>IF('Current Test'!BH$1=0,"",SUMIF(PropertyTotals!$L$7:$L$46,'Group Analysis'!$O7,PropertyTotals!BU$7:BU$46)/BV$5*100)</f>
        <v/>
      </c>
      <c r="BW7" s="15" t="str">
        <f>IF('Current Test'!BI$1=0,"",SUMIF(PropertyTotals!$L$7:$L$46,'Group Analysis'!$O7,PropertyTotals!BV$7:BV$46)/BW$5*100)</f>
        <v/>
      </c>
      <c r="BX7" s="15" t="str">
        <f>IF('Current Test'!BJ$1=0,"",SUMIF(PropertyTotals!$L$7:$L$46,'Group Analysis'!$O7,PropertyTotals!BW$7:BW$46)/BX$5*100)</f>
        <v/>
      </c>
      <c r="BY7" s="15" t="str">
        <f>IF('Current Test'!BK$1=0,"",SUMIF(PropertyTotals!$L$7:$L$46,'Group Analysis'!$O7,PropertyTotals!BX$7:BX$46)/BY$5*100)</f>
        <v/>
      </c>
      <c r="BZ7" s="15" t="str">
        <f>IF('Current Test'!BL$1=0,"",SUMIF(PropertyTotals!$L$7:$L$46,'Group Analysis'!$O7,PropertyTotals!BY$7:BY$46)/BZ$5*100)</f>
        <v/>
      </c>
      <c r="CA7" s="15" t="str">
        <f>IF('Current Test'!BM$1=0,"",SUMIF(PropertyTotals!$L$7:$L$46,'Group Analysis'!$O7,PropertyTotals!BZ$7:BZ$46)/CA$5*100)</f>
        <v/>
      </c>
      <c r="CB7" s="15" t="str">
        <f>IF('Current Test'!BN$1=0,"",SUMIF(PropertyTotals!$L$7:$L$46,'Group Analysis'!$O7,PropertyTotals!CA$7:CA$46)/CB$5*100)</f>
        <v/>
      </c>
      <c r="CC7" s="15" t="str">
        <f>IF('Current Test'!BO$1=0,"",SUMIF(PropertyTotals!$L$7:$L$46,'Group Analysis'!$O7,PropertyTotals!CB$7:CB$46)/CC$5*100)</f>
        <v/>
      </c>
      <c r="CD7" s="15" t="str">
        <f>IF('Current Test'!BP$1=0,"",SUMIF(PropertyTotals!$L$7:$L$46,'Group Analysis'!$O7,PropertyTotals!CC$7:CC$46)/CD$5*100)</f>
        <v/>
      </c>
      <c r="CE7" s="15" t="str">
        <f>IF('Current Test'!BQ$1=0,"",SUMIF(PropertyTotals!$L$7:$L$46,'Group Analysis'!$O7,PropertyTotals!CD$7:CD$46)/CE$5*100)</f>
        <v/>
      </c>
      <c r="CF7" s="15" t="str">
        <f>IF('Current Test'!BR$1=0,"",SUMIF(PropertyTotals!$L$7:$L$46,'Group Analysis'!$O7,PropertyTotals!CE$7:CE$46)/CF$5*100)</f>
        <v/>
      </c>
      <c r="CG7" s="15" t="str">
        <f>IF('Current Test'!BS$1=0,"",SUMIF(PropertyTotals!$L$7:$L$46,'Group Analysis'!$O7,PropertyTotals!CF$7:CF$46)/CG$5*100)</f>
        <v/>
      </c>
      <c r="CH7" s="15" t="str">
        <f>IF('Current Test'!BT$1=0,"",SUMIF(PropertyTotals!$L$7:$L$46,'Group Analysis'!$O7,PropertyTotals!CG$7:CG$46)/CH$5*100)</f>
        <v/>
      </c>
      <c r="CI7" s="15" t="str">
        <f>IF('Current Test'!BU$1=0,"",SUMIF(PropertyTotals!$L$7:$L$46,'Group Analysis'!$O7,PropertyTotals!CH$7:CH$46)/CI$5*100)</f>
        <v/>
      </c>
      <c r="CJ7" s="15" t="str">
        <f>IF('Current Test'!BV$1=0,"",SUMIF(PropertyTotals!$L$7:$L$46,'Group Analysis'!$O7,PropertyTotals!CI$7:CI$46)/CJ$5*100)</f>
        <v/>
      </c>
      <c r="CK7" s="15" t="str">
        <f>IF('Current Test'!BW$1=0,"",SUMIF(PropertyTotals!$L$7:$L$46,'Group Analysis'!$O7,PropertyTotals!CJ$7:CJ$46)/CK$5*100)</f>
        <v/>
      </c>
      <c r="CL7" s="15" t="str">
        <f>IF('Current Test'!BX$1=0,"",SUMIF(PropertyTotals!$L$7:$L$46,'Group Analysis'!$O7,PropertyTotals!CK$7:CK$46)/CL$5*100)</f>
        <v/>
      </c>
      <c r="CM7" s="15" t="str">
        <f>IF('Current Test'!BY$1=0,"",SUMIF(PropertyTotals!$L$7:$L$46,'Group Analysis'!$O7,PropertyTotals!CL$7:CL$46)/CM$5*100)</f>
        <v/>
      </c>
      <c r="CN7" s="15" t="str">
        <f>IF('Current Test'!BZ$1=0,"",SUMIF(PropertyTotals!$L$7:$L$46,'Group Analysis'!$O7,PropertyTotals!CM$7:CM$46)/CN$5*100)</f>
        <v/>
      </c>
      <c r="CO7" s="15" t="str">
        <f>IF('Current Test'!CA$1=0,"",SUMIF(PropertyTotals!$L$7:$L$46,'Group Analysis'!$O7,PropertyTotals!CN$7:CN$46)/CO$5*100)</f>
        <v/>
      </c>
      <c r="CP7" s="15" t="str">
        <f>IF('Current Test'!CB$1=0,"",SUMIF(PropertyTotals!$L$7:$L$46,'Group Analysis'!$O7,PropertyTotals!CO$7:CO$46)/CP$5*100)</f>
        <v/>
      </c>
      <c r="CQ7" s="15" t="str">
        <f>IF('Current Test'!CC$1=0,"",SUMIF(PropertyTotals!$L$7:$L$46,'Group Analysis'!$O7,PropertyTotals!CP$7:CP$46)/CQ$5*100)</f>
        <v/>
      </c>
      <c r="CR7" s="15" t="str">
        <f>IF('Current Test'!CD$1=0,"",SUMIF(PropertyTotals!$L$7:$L$46,'Group Analysis'!$O7,PropertyTotals!CQ$7:CQ$46)/CR$5*100)</f>
        <v/>
      </c>
      <c r="CS7" s="15" t="str">
        <f>IF('Current Test'!CE$1=0,"",SUMIF(PropertyTotals!$L$7:$L$46,'Group Analysis'!$O7,PropertyTotals!CR$7:CR$46)/CS$5*100)</f>
        <v/>
      </c>
      <c r="CT7" s="15" t="str">
        <f>IF('Current Test'!CF$1=0,"",SUMIF(PropertyTotals!$L$7:$L$46,'Group Analysis'!$O7,PropertyTotals!CS$7:CS$46)/CT$5*100)</f>
        <v/>
      </c>
      <c r="CU7" s="15" t="str">
        <f>IF('Current Test'!CG$1=0,"",SUMIF(PropertyTotals!$L$7:$L$46,'Group Analysis'!$O7,PropertyTotals!CT$7:CT$46)/CU$5*100)</f>
        <v/>
      </c>
      <c r="CV7" s="15" t="str">
        <f>IF('Current Test'!CH$1=0,"",SUMIF(PropertyTotals!$L$7:$L$46,'Group Analysis'!$O7,PropertyTotals!CU$7:CU$46)/CV$5*100)</f>
        <v/>
      </c>
      <c r="CW7" s="15" t="str">
        <f>IF('Current Test'!CI$1=0,"",SUMIF(PropertyTotals!$L$7:$L$46,'Group Analysis'!$O7,PropertyTotals!CV$7:CV$46)/CW$5*100)</f>
        <v/>
      </c>
      <c r="CX7" s="15" t="str">
        <f>IF('Current Test'!CJ$1=0,"",SUMIF(PropertyTotals!$L$7:$L$46,'Group Analysis'!$O7,PropertyTotals!CW$7:CW$46)/CX$5*100)</f>
        <v/>
      </c>
      <c r="CY7" s="15" t="str">
        <f>IF('Current Test'!CK$1=0,"",SUMIF(PropertyTotals!$L$7:$L$46,'Group Analysis'!$O7,PropertyTotals!CX$7:CX$46)/CY$5*100)</f>
        <v/>
      </c>
      <c r="CZ7" s="15" t="str">
        <f>IF('Current Test'!CL$1=0,"",SUMIF(PropertyTotals!$L$7:$L$46,'Group Analysis'!$O7,PropertyTotals!CY$7:CY$46)/CZ$5*100)</f>
        <v/>
      </c>
      <c r="DA7" s="15" t="str">
        <f>IF('Current Test'!CM$1=0,"",SUMIF(PropertyTotals!$L$7:$L$46,'Group Analysis'!$O7,PropertyTotals!CZ$7:CZ$46)/DA$5*100)</f>
        <v/>
      </c>
      <c r="DB7" s="15" t="str">
        <f>IF('Current Test'!CN$1=0,"",SUMIF(PropertyTotals!$L$7:$L$46,'Group Analysis'!$O7,PropertyTotals!DA$7:DA$46)/DB$5*100)</f>
        <v/>
      </c>
      <c r="DC7" s="15" t="str">
        <f>IF('Current Test'!CO$1=0,"",SUMIF(PropertyTotals!$L$7:$L$46,'Group Analysis'!$O7,PropertyTotals!DB$7:DB$46)/DC$5*100)</f>
        <v/>
      </c>
      <c r="DD7" s="15" t="str">
        <f>IF('Current Test'!CP$1=0,"",SUMIF(PropertyTotals!$L$7:$L$46,'Group Analysis'!$O7,PropertyTotals!DC$7:DC$46)/DD$5*100)</f>
        <v/>
      </c>
      <c r="DE7" s="15" t="str">
        <f>IF('Current Test'!CQ$1=0,"",SUMIF(PropertyTotals!$L$7:$L$46,'Group Analysis'!$O7,PropertyTotals!DD$7:DD$46)/DE$5*100)</f>
        <v/>
      </c>
      <c r="DF7" s="15" t="str">
        <f>IF('Current Test'!CR$1=0,"",SUMIF(PropertyTotals!$L$7:$L$46,'Group Analysis'!$O7,PropertyTotals!DE$7:DE$46)/DF$5*100)</f>
        <v/>
      </c>
      <c r="DG7" s="15" t="str">
        <f>IF('Current Test'!CS$1=0,"",SUMIF(PropertyTotals!$L$7:$L$46,'Group Analysis'!$O7,PropertyTotals!DF$7:DF$46)/DG$5*100)</f>
        <v/>
      </c>
      <c r="DH7" s="15" t="str">
        <f>IF('Current Test'!CT$1=0,"",SUMIF(PropertyTotals!$L$7:$L$46,'Group Analysis'!$O7,PropertyTotals!DG$7:DG$46)/DH$5*100)</f>
        <v/>
      </c>
      <c r="DI7" s="15" t="str">
        <f>IF('Current Test'!CU$1=0,"",SUMIF(PropertyTotals!$L$7:$L$46,'Group Analysis'!$O7,PropertyTotals!DH$7:DH$46)/DI$5*100)</f>
        <v/>
      </c>
      <c r="DJ7" s="15" t="str">
        <f>IF('Current Test'!CV$1=0,"",SUMIF(PropertyTotals!$L$7:$L$46,'Group Analysis'!$O7,PropertyTotals!DI$7:DI$46)/DJ$5*100)</f>
        <v/>
      </c>
      <c r="DK7" s="15" t="str">
        <f>IF('Current Test'!CW$1=0,"",SUMIF(PropertyTotals!$L$7:$L$46,'Group Analysis'!$O7,PropertyTotals!DJ$7:DJ$46)/DK$5*100)</f>
        <v/>
      </c>
      <c r="DL7" s="15" t="str">
        <f>IF('Current Test'!CX$1=0,"",SUMIF(PropertyTotals!$L$7:$L$46,'Group Analysis'!$O7,PropertyTotals!DK$7:DK$46)/DL$5*100)</f>
        <v/>
      </c>
      <c r="DM7" s="15" t="str">
        <f>IF('Current Test'!CY$1=0,"",SUMIF(PropertyTotals!$L$7:$L$46,'Group Analysis'!$O7,PropertyTotals!DL$7:DL$46)/DM$5*100)</f>
        <v/>
      </c>
      <c r="DN7" s="15" t="str">
        <f>IF('Current Test'!CZ$1=0,"",SUMIF(PropertyTotals!$L$7:$L$46,'Group Analysis'!$O7,PropertyTotals!DM$7:DM$46)/DN$5*100)</f>
        <v/>
      </c>
      <c r="DO7" s="15" t="str">
        <f>IF('Current Test'!DA$1=0,"",SUMIF(PropertyTotals!$L$7:$L$46,'Group Analysis'!$O7,PropertyTotals!DN$7:DN$46)/DO$5*100)</f>
        <v/>
      </c>
      <c r="DP7" s="15" t="str">
        <f>IF('Current Test'!DB$1=0,"",SUMIF(PropertyTotals!$L$7:$L$46,'Group Analysis'!$O7,PropertyTotals!DO$7:DO$46)/DP$5*100)</f>
        <v/>
      </c>
      <c r="DQ7" s="15" t="str">
        <f>IF('Current Test'!DC$1=0,"",SUMIF(PropertyTotals!$L$7:$L$46,'Group Analysis'!$O7,PropertyTotals!DP$7:DP$46)/DQ$5*100)</f>
        <v/>
      </c>
      <c r="DR7" s="15" t="str">
        <f>IF('Current Test'!DD$1=0,"",SUMIF(PropertyTotals!$L$7:$L$46,'Group Analysis'!$O7,PropertyTotals!DQ$7:DQ$46)/DR$5*100)</f>
        <v/>
      </c>
      <c r="DS7" s="15" t="str">
        <f>IF('Current Test'!DE$1=0,"",SUMIF(PropertyTotals!$L$7:$L$46,'Group Analysis'!$O7,PropertyTotals!DR$7:DR$46)/DS$5*100)</f>
        <v/>
      </c>
      <c r="DT7" s="15" t="str">
        <f>IF('Current Test'!DF$1=0,"",SUMIF(PropertyTotals!$L$7:$L$46,'Group Analysis'!$O7,PropertyTotals!DS$7:DS$46)/DT$5*100)</f>
        <v/>
      </c>
      <c r="DU7" s="15" t="str">
        <f>IF('Current Test'!DG$1=0,"",SUMIF(PropertyTotals!$L$7:$L$46,'Group Analysis'!$O7,PropertyTotals!DT$7:DT$46)/DU$5*100)</f>
        <v/>
      </c>
      <c r="DV7" s="15" t="str">
        <f>IF('Current Test'!DH$1=0,"",SUMIF(PropertyTotals!$L$7:$L$46,'Group Analysis'!$O7,PropertyTotals!DU$7:DU$46)/DV$5*100)</f>
        <v/>
      </c>
      <c r="DW7" s="15" t="str">
        <f>IF('Current Test'!DI$1=0,"",SUMIF(PropertyTotals!$L$7:$L$46,'Group Analysis'!$O7,PropertyTotals!DV$7:DV$46)/DW$5*100)</f>
        <v/>
      </c>
      <c r="DX7" s="15" t="str">
        <f>IF('Current Test'!DJ$1=0,"",SUMIF(PropertyTotals!$L$7:$L$46,'Group Analysis'!$O7,PropertyTotals!DW$7:DW$46)/DX$5*100)</f>
        <v/>
      </c>
      <c r="DY7" s="15" t="str">
        <f>IF('Current Test'!DK$1=0,"",SUMIF(PropertyTotals!$L$7:$L$46,'Group Analysis'!$O7,PropertyTotals!DX$7:DX$46)/DY$5*100)</f>
        <v/>
      </c>
      <c r="DZ7" s="15" t="str">
        <f>IF('Current Test'!DL$1=0,"",SUMIF(PropertyTotals!$L$7:$L$46,'Group Analysis'!$O7,PropertyTotals!DY$7:DY$46)/DZ$5*100)</f>
        <v/>
      </c>
      <c r="EA7" s="15" t="str">
        <f>IF('Current Test'!DM$1=0,"",SUMIF(PropertyTotals!$L$7:$L$46,'Group Analysis'!$O7,PropertyTotals!DZ$7:DZ$46)/EA$5*100)</f>
        <v/>
      </c>
      <c r="EB7" s="15" t="str">
        <f>IF('Current Test'!DN$1=0,"",SUMIF(PropertyTotals!$L$7:$L$46,'Group Analysis'!$O7,PropertyTotals!EA$7:EA$46)/EB$5*100)</f>
        <v/>
      </c>
      <c r="EC7" s="15" t="str">
        <f>IF('Current Test'!DO$1=0,"",SUMIF(PropertyTotals!$L$7:$L$46,'Group Analysis'!$O7,PropertyTotals!EB$7:EB$46)/EC$5*100)</f>
        <v/>
      </c>
      <c r="ED7" s="15" t="str">
        <f>IF('Current Test'!DP$1=0,"",SUMIF(PropertyTotals!$L$7:$L$46,'Group Analysis'!$O7,PropertyTotals!EC$7:EC$46)/ED$5*100)</f>
        <v/>
      </c>
      <c r="EE7" s="15" t="str">
        <f>IF('Current Test'!DQ$1=0,"",SUMIF(PropertyTotals!$L$7:$L$46,'Group Analysis'!$O7,PropertyTotals!ED$7:ED$46)/EE$5*100)</f>
        <v/>
      </c>
      <c r="EF7" s="15" t="str">
        <f>IF('Current Test'!DR$1=0,"",SUMIF(PropertyTotals!$L$7:$L$46,'Group Analysis'!$O7,PropertyTotals!EE$7:EE$46)/EF$5*100)</f>
        <v/>
      </c>
      <c r="EG7" s="15" t="str">
        <f>IF('Current Test'!DS$1=0,"",SUMIF(PropertyTotals!$L$7:$L$46,'Group Analysis'!$O7,PropertyTotals!EF$7:EF$46)/EG$5*100)</f>
        <v/>
      </c>
      <c r="EH7" s="15" t="str">
        <f>IF('Current Test'!DT$1=0,"",SUMIF(PropertyTotals!$L$7:$L$46,'Group Analysis'!$O7,PropertyTotals!EG$7:EG$46)/EH$5*100)</f>
        <v/>
      </c>
      <c r="EI7" s="15" t="str">
        <f>IF('Current Test'!DU$1=0,"",SUMIF(PropertyTotals!$L$7:$L$46,'Group Analysis'!$O7,PropertyTotals!EH$7:EH$46)/EI$5*100)</f>
        <v/>
      </c>
      <c r="EJ7" s="15" t="str">
        <f>IF('Current Test'!DV$1=0,"",SUMIF(PropertyTotals!$L$7:$L$46,'Group Analysis'!$O7,PropertyTotals!EI$7:EI$46)/EJ$5*100)</f>
        <v/>
      </c>
      <c r="EK7" s="15" t="str">
        <f>IF('Current Test'!DW$1=0,"",SUMIF(PropertyTotals!$L$7:$L$46,'Group Analysis'!$O7,PropertyTotals!EJ$7:EJ$46)/EK$5*100)</f>
        <v/>
      </c>
      <c r="EL7" s="15" t="str">
        <f>IF('Current Test'!DX$1=0,"",SUMIF(PropertyTotals!$L$7:$L$46,'Group Analysis'!$O7,PropertyTotals!EK$7:EK$46)/EL$5*100)</f>
        <v/>
      </c>
      <c r="EM7" s="15" t="str">
        <f>IF('Current Test'!DY$1=0,"",SUMIF(PropertyTotals!$L$7:$L$46,'Group Analysis'!$O7,PropertyTotals!EL$7:EL$46)/EM$5*100)</f>
        <v/>
      </c>
      <c r="EN7" s="15" t="str">
        <f>IF('Current Test'!DZ$1=0,"",SUMIF(PropertyTotals!$L$7:$L$46,'Group Analysis'!$O7,PropertyTotals!EM$7:EM$46)/EN$5*100)</f>
        <v/>
      </c>
      <c r="EO7" s="15" t="str">
        <f>IF('Current Test'!EA$1=0,"",SUMIF(PropertyTotals!$L$7:$L$46,'Group Analysis'!$O7,PropertyTotals!EN$7:EN$46)/EO$5*100)</f>
        <v/>
      </c>
      <c r="EP7" s="15" t="str">
        <f>IF('Current Test'!EB$1=0,"",SUMIF(PropertyTotals!$L$7:$L$46,'Group Analysis'!$O7,PropertyTotals!EO$7:EO$46)/EP$5*100)</f>
        <v/>
      </c>
      <c r="EQ7" s="15" t="str">
        <f>IF('Current Test'!EC$1=0,"",SUMIF(PropertyTotals!$L$7:$L$46,'Group Analysis'!$O7,PropertyTotals!EP$7:EP$46)/EQ$5*100)</f>
        <v/>
      </c>
      <c r="ER7" s="15" t="str">
        <f>IF('Current Test'!ED$1=0,"",SUMIF(PropertyTotals!$L$7:$L$46,'Group Analysis'!$O7,PropertyTotals!EQ$7:EQ$46)/ER$5*100)</f>
        <v/>
      </c>
      <c r="ES7" s="15" t="str">
        <f>IF('Current Test'!EE$1=0,"",SUMIF(PropertyTotals!$L$7:$L$46,'Group Analysis'!$O7,PropertyTotals!ER$7:ER$46)/ES$5*100)</f>
        <v/>
      </c>
      <c r="ET7" s="15" t="str">
        <f>IF('Current Test'!EF$1=0,"",SUMIF(PropertyTotals!$L$7:$L$46,'Group Analysis'!$O7,PropertyTotals!ES$7:ES$46)/ET$5*100)</f>
        <v/>
      </c>
      <c r="EU7" s="15" t="str">
        <f>IF('Current Test'!EG$1=0,"",SUMIF(PropertyTotals!$L$7:$L$46,'Group Analysis'!$O7,PropertyTotals!ET$7:ET$46)/EU$5*100)</f>
        <v/>
      </c>
      <c r="EV7" s="15" t="str">
        <f>IF('Current Test'!EH$1=0,"",SUMIF(PropertyTotals!$L$7:$L$46,'Group Analysis'!$O7,PropertyTotals!EU$7:EU$46)/EV$5*100)</f>
        <v/>
      </c>
      <c r="EW7" s="15" t="str">
        <f>IF('Current Test'!EI$1=0,"",SUMIF(PropertyTotals!$L$7:$L$46,'Group Analysis'!$O7,PropertyTotals!EV$7:EV$46)/EW$5*100)</f>
        <v/>
      </c>
      <c r="EX7" s="15" t="str">
        <f>IF('Current Test'!EJ$1=0,"",SUMIF(PropertyTotals!$L$7:$L$46,'Group Analysis'!$O7,PropertyTotals!EW$7:EW$46)/EX$5*100)</f>
        <v/>
      </c>
      <c r="EY7" s="15" t="str">
        <f>IF('Current Test'!EK$1=0,"",SUMIF(PropertyTotals!$L$7:$L$46,'Group Analysis'!$O7,PropertyTotals!EX$7:EX$46)/EY$5*100)</f>
        <v/>
      </c>
      <c r="EZ7" s="15" t="str">
        <f>IF('Current Test'!EL$1=0,"",SUMIF(PropertyTotals!$L$7:$L$46,'Group Analysis'!$O7,PropertyTotals!EY$7:EY$46)/EZ$5*100)</f>
        <v/>
      </c>
      <c r="FA7" s="15" t="str">
        <f>IF('Current Test'!EM$1=0,"",SUMIF(PropertyTotals!$L$7:$L$46,'Group Analysis'!$O7,PropertyTotals!EZ$7:EZ$46)/FA$5*100)</f>
        <v/>
      </c>
      <c r="FB7" s="15" t="str">
        <f>IF('Current Test'!EN$1=0,"",SUMIF(PropertyTotals!$L$7:$L$46,'Group Analysis'!$O7,PropertyTotals!FA$7:FA$46)/FB$5*100)</f>
        <v/>
      </c>
      <c r="FC7" s="15" t="str">
        <f>IF('Current Test'!EO$1=0,"",SUMIF(PropertyTotals!$L$7:$L$46,'Group Analysis'!$O7,PropertyTotals!FB$7:FB$46)/FC$5*100)</f>
        <v/>
      </c>
      <c r="FD7" s="15" t="str">
        <f>IF('Current Test'!EP$1=0,"",SUMIF(PropertyTotals!$L$7:$L$46,'Group Analysis'!$O7,PropertyTotals!FC$7:FC$46)/FD$5*100)</f>
        <v/>
      </c>
      <c r="FE7" s="15" t="str">
        <f>IF('Current Test'!EQ$1=0,"",SUMIF(PropertyTotals!$L$7:$L$46,'Group Analysis'!$O7,PropertyTotals!FD$7:FD$46)/FE$5*100)</f>
        <v/>
      </c>
      <c r="FF7" s="15" t="str">
        <f>IF('Current Test'!ER$1=0,"",SUMIF(PropertyTotals!$L$7:$L$46,'Group Analysis'!$O7,PropertyTotals!FE$7:FE$46)/FF$5*100)</f>
        <v/>
      </c>
      <c r="FG7" s="15" t="str">
        <f>IF('Current Test'!ES$1=0,"",SUMIF(PropertyTotals!$L$7:$L$46,'Group Analysis'!$O7,PropertyTotals!FF$7:FF$46)/FG$5*100)</f>
        <v/>
      </c>
      <c r="FH7" s="15" t="str">
        <f>IF('Current Test'!ET$1=0,"",SUMIF(PropertyTotals!$L$7:$L$46,'Group Analysis'!$O7,PropertyTotals!FG$7:FG$46)/FH$5*100)</f>
        <v/>
      </c>
      <c r="FI7" s="15" t="str">
        <f>IF('Current Test'!EU$1=0,"",SUMIF(PropertyTotals!$L$7:$L$46,'Group Analysis'!$O7,PropertyTotals!FH$7:FH$46)/FI$5*100)</f>
        <v/>
      </c>
      <c r="FJ7" s="15" t="str">
        <f>IF('Current Test'!EV$1=0,"",SUMIF(PropertyTotals!$L$7:$L$46,'Group Analysis'!$O7,PropertyTotals!FI$7:FI$46)/FJ$5*100)</f>
        <v/>
      </c>
      <c r="FK7" s="15" t="str">
        <f>IF('Current Test'!EW$1=0,"",SUMIF(PropertyTotals!$L$7:$L$46,'Group Analysis'!$O7,PropertyTotals!FJ$7:FJ$46)/FK$5*100)</f>
        <v/>
      </c>
      <c r="FL7" s="15" t="str">
        <f>IF('Current Test'!EX$1=0,"",SUMIF(PropertyTotals!$L$7:$L$46,'Group Analysis'!$O7,PropertyTotals!FK$7:FK$46)/FL$5*100)</f>
        <v/>
      </c>
      <c r="FM7" s="15" t="str">
        <f>IF('Current Test'!EY$1=0,"",SUMIF(PropertyTotals!$L$7:$L$46,'Group Analysis'!$O7,PropertyTotals!FL$7:FL$46)/FM$5*100)</f>
        <v/>
      </c>
      <c r="FN7" s="15" t="str">
        <f>IF('Current Test'!EZ$1=0,"",SUMIF(PropertyTotals!$L$7:$L$46,'Group Analysis'!$O7,PropertyTotals!FM$7:FM$46)/FN$5*100)</f>
        <v/>
      </c>
      <c r="FO7" s="15" t="str">
        <f>IF('Current Test'!FA$1=0,"",SUMIF(PropertyTotals!$L$7:$L$46,'Group Analysis'!$O7,PropertyTotals!FN$7:FN$46)/FO$5*100)</f>
        <v/>
      </c>
      <c r="FP7" s="15" t="str">
        <f>IF('Current Test'!FB$1=0,"",SUMIF(PropertyTotals!$L$7:$L$46,'Group Analysis'!$O7,PropertyTotals!FO$7:FO$46)/FP$5*100)</f>
        <v/>
      </c>
      <c r="FQ7" s="15" t="str">
        <f>IF('Current Test'!FC$1=0,"",SUMIF(PropertyTotals!$L$7:$L$46,'Group Analysis'!$O7,PropertyTotals!FP$7:FP$46)/FQ$5*100)</f>
        <v/>
      </c>
      <c r="FR7" s="15" t="str">
        <f>IF('Current Test'!FD$1=0,"",SUMIF(PropertyTotals!$L$7:$L$46,'Group Analysis'!$O7,PropertyTotals!FQ$7:FQ$46)/FR$5*100)</f>
        <v/>
      </c>
      <c r="FS7" s="15" t="str">
        <f>IF('Current Test'!FE$1=0,"",SUMIF(PropertyTotals!$L$7:$L$46,'Group Analysis'!$O7,PropertyTotals!FR$7:FR$46)/FS$5*100)</f>
        <v/>
      </c>
      <c r="FT7" s="15" t="str">
        <f>IF('Current Test'!FF$1=0,"",SUMIF(PropertyTotals!$L$7:$L$46,'Group Analysis'!$O7,PropertyTotals!FS$7:FS$46)/FT$5*100)</f>
        <v/>
      </c>
      <c r="FU7" s="15" t="str">
        <f>IF('Current Test'!FG$1=0,"",SUMIF(PropertyTotals!$L$7:$L$46,'Group Analysis'!$O7,PropertyTotals!FT$7:FT$46)/FU$5*100)</f>
        <v/>
      </c>
      <c r="FV7" s="15" t="str">
        <f>IF('Current Test'!FH$1=0,"",SUMIF(PropertyTotals!$L$7:$L$46,'Group Analysis'!$O7,PropertyTotals!FU$7:FU$46)/FV$5*100)</f>
        <v/>
      </c>
      <c r="FW7" s="15" t="str">
        <f>IF('Current Test'!FI$1=0,"",SUMIF(PropertyTotals!$L$7:$L$46,'Group Analysis'!$O7,PropertyTotals!FV$7:FV$46)/FW$5*100)</f>
        <v/>
      </c>
      <c r="FX7" s="15" t="str">
        <f>IF('Current Test'!FJ$1=0,"",SUMIF(PropertyTotals!$L$7:$L$46,'Group Analysis'!$O7,PropertyTotals!FW$7:FW$46)/FX$5*100)</f>
        <v/>
      </c>
      <c r="FY7" s="15" t="str">
        <f>IF('Current Test'!FK$1=0,"",SUMIF(PropertyTotals!$L$7:$L$46,'Group Analysis'!$O7,PropertyTotals!FX$7:FX$46)/FY$5*100)</f>
        <v/>
      </c>
      <c r="FZ7" s="15" t="str">
        <f>IF('Current Test'!FL$1=0,"",SUMIF(PropertyTotals!$L$7:$L$46,'Group Analysis'!$O7,PropertyTotals!FY$7:FY$46)/FZ$5*100)</f>
        <v/>
      </c>
      <c r="GA7" s="15" t="str">
        <f>IF('Current Test'!FM$1=0,"",SUMIF(PropertyTotals!$L$7:$L$46,'Group Analysis'!$O7,PropertyTotals!FZ$7:FZ$46)/GA$5*100)</f>
        <v/>
      </c>
      <c r="GB7" s="15" t="str">
        <f>IF('Current Test'!FN$1=0,"",SUMIF(PropertyTotals!$L$7:$L$46,'Group Analysis'!$O7,PropertyTotals!GA$7:GA$46)/GB$5*100)</f>
        <v/>
      </c>
      <c r="GC7" s="15" t="str">
        <f>IF('Current Test'!FO$1=0,"",SUMIF(PropertyTotals!$L$7:$L$46,'Group Analysis'!$O7,PropertyTotals!GB$7:GB$46)/GC$5*100)</f>
        <v/>
      </c>
      <c r="GD7" s="15" t="str">
        <f>IF('Current Test'!FP$1=0,"",SUMIF(PropertyTotals!$L$7:$L$46,'Group Analysis'!$O7,PropertyTotals!GC$7:GC$46)/GD$5*100)</f>
        <v/>
      </c>
      <c r="GE7" s="15" t="str">
        <f>IF('Current Test'!FQ$1=0,"",SUMIF(PropertyTotals!$L$7:$L$46,'Group Analysis'!$O7,PropertyTotals!GD$7:GD$46)/GE$5*100)</f>
        <v/>
      </c>
      <c r="GF7" s="15" t="str">
        <f>IF('Current Test'!FR$1=0,"",SUMIF(PropertyTotals!$L$7:$L$46,'Group Analysis'!$O7,PropertyTotals!GE$7:GE$46)/GF$5*100)</f>
        <v/>
      </c>
      <c r="GG7" s="15" t="str">
        <f>IF('Current Test'!FS$1=0,"",SUMIF(PropertyTotals!$L$7:$L$46,'Group Analysis'!$O7,PropertyTotals!GF$7:GF$46)/GG$5*100)</f>
        <v/>
      </c>
      <c r="GH7" s="15" t="str">
        <f>IF('Current Test'!FT$1=0,"",SUMIF(PropertyTotals!$L$7:$L$46,'Group Analysis'!$O7,PropertyTotals!GG$7:GG$46)/GH$5*100)</f>
        <v/>
      </c>
      <c r="GI7" s="15" t="str">
        <f>IF('Current Test'!FU$1=0,"",SUMIF(PropertyTotals!$L$7:$L$46,'Group Analysis'!$O7,PropertyTotals!GH$7:GH$46)/GI$5*100)</f>
        <v/>
      </c>
      <c r="GJ7" s="15" t="str">
        <f>IF('Current Test'!FV$1=0,"",SUMIF(PropertyTotals!$L$7:$L$46,'Group Analysis'!$O7,PropertyTotals!GI$7:GI$46)/GJ$5*100)</f>
        <v/>
      </c>
      <c r="GK7" s="15" t="str">
        <f>IF('Current Test'!FW$1=0,"",SUMIF(PropertyTotals!$L$7:$L$46,'Group Analysis'!$O7,PropertyTotals!GJ$7:GJ$46)/GK$5*100)</f>
        <v/>
      </c>
      <c r="GL7" s="15" t="str">
        <f>IF('Current Test'!FX$1=0,"",SUMIF(PropertyTotals!$L$7:$L$46,'Group Analysis'!$O7,PropertyTotals!GK$7:GK$46)/GL$5*100)</f>
        <v/>
      </c>
      <c r="GM7" s="15" t="str">
        <f>IF('Current Test'!FY$1=0,"",SUMIF(PropertyTotals!$L$7:$L$46,'Group Analysis'!$O7,PropertyTotals!GL$7:GL$46)/GM$5*100)</f>
        <v/>
      </c>
      <c r="GN7" s="15" t="str">
        <f>IF('Current Test'!FZ$1=0,"",SUMIF(PropertyTotals!$L$7:$L$46,'Group Analysis'!$O7,PropertyTotals!GM$7:GM$46)/GN$5*100)</f>
        <v/>
      </c>
      <c r="GO7" s="15" t="str">
        <f>IF('Current Test'!GA$1=0,"",SUMIF(PropertyTotals!$L$7:$L$46,'Group Analysis'!$O7,PropertyTotals!GN$7:GN$46)/GO$5*100)</f>
        <v/>
      </c>
      <c r="GP7" s="15" t="str">
        <f>IF('Current Test'!GB$1=0,"",SUMIF(PropertyTotals!$L$7:$L$46,'Group Analysis'!$O7,PropertyTotals!GO$7:GO$46)/GP$5*100)</f>
        <v/>
      </c>
      <c r="GQ7" s="15" t="str">
        <f>IF('Current Test'!GC$1=0,"",SUMIF(PropertyTotals!$L$7:$L$46,'Group Analysis'!$O7,PropertyTotals!GP$7:GP$46)/GQ$5*100)</f>
        <v/>
      </c>
      <c r="GR7" s="15" t="str">
        <f>IF('Current Test'!GD$1=0,"",SUMIF(PropertyTotals!$L$7:$L$46,'Group Analysis'!$O7,PropertyTotals!GQ$7:GQ$46)/GR$5*100)</f>
        <v/>
      </c>
      <c r="GS7" s="15" t="str">
        <f>IF('Current Test'!GE$1=0,"",SUMIF(PropertyTotals!$L$7:$L$46,'Group Analysis'!$O7,PropertyTotals!GR$7:GR$46)/GS$5*100)</f>
        <v/>
      </c>
      <c r="GT7" s="15" t="str">
        <f>IF('Current Test'!GF$1=0,"",SUMIF(PropertyTotals!$L$7:$L$46,'Group Analysis'!$O7,PropertyTotals!GS$7:GS$46)/GT$5*100)</f>
        <v/>
      </c>
      <c r="GU7" s="15" t="str">
        <f>IF('Current Test'!GG$1=0,"",SUMIF(PropertyTotals!$L$7:$L$46,'Group Analysis'!$O7,PropertyTotals!GT$7:GT$46)/GU$5*100)</f>
        <v/>
      </c>
      <c r="GV7" s="15" t="str">
        <f>IF('Current Test'!GH$1=0,"",SUMIF(PropertyTotals!$L$7:$L$46,'Group Analysis'!$O7,PropertyTotals!GU$7:GU$46)/GV$5*100)</f>
        <v/>
      </c>
      <c r="GW7" s="15" t="str">
        <f>IF('Current Test'!GI$1=0,"",SUMIF(PropertyTotals!$L$7:$L$46,'Group Analysis'!$O7,PropertyTotals!GV$7:GV$46)/GW$5*100)</f>
        <v/>
      </c>
      <c r="GX7" s="15" t="str">
        <f>IF('Current Test'!GJ$1=0,"",SUMIF(PropertyTotals!$L$7:$L$46,'Group Analysis'!$O7,PropertyTotals!GW$7:GW$46)/GX$5*100)</f>
        <v/>
      </c>
      <c r="GY7" s="15" t="str">
        <f>IF('Current Test'!GK$1=0,"",SUMIF(PropertyTotals!$L$7:$L$46,'Group Analysis'!$O7,PropertyTotals!GX$7:GX$46)/GY$5*100)</f>
        <v/>
      </c>
      <c r="GZ7" s="15" t="str">
        <f>IF('Current Test'!GL$1=0,"",SUMIF(PropertyTotals!$L$7:$L$46,'Group Analysis'!$O7,PropertyTotals!GY$7:GY$46)/GZ$5*100)</f>
        <v/>
      </c>
      <c r="HA7" s="15" t="str">
        <f>IF('Current Test'!GM$1=0,"",SUMIF(PropertyTotals!$L$7:$L$46,'Group Analysis'!$O7,PropertyTotals!GZ$7:GZ$46)/HA$5*100)</f>
        <v/>
      </c>
      <c r="HB7" s="15" t="str">
        <f>IF('Current Test'!GN$1=0,"",SUMIF(PropertyTotals!$L$7:$L$46,'Group Analysis'!$O7,PropertyTotals!HA$7:HA$46)/HB$5*100)</f>
        <v/>
      </c>
      <c r="HC7" s="15" t="str">
        <f>IF('Current Test'!GO$1=0,"",SUMIF(PropertyTotals!$L$7:$L$46,'Group Analysis'!$O7,PropertyTotals!HB$7:HB$46)/HC$5*100)</f>
        <v/>
      </c>
      <c r="HD7" s="15" t="str">
        <f>IF('Current Test'!GP$1=0,"",SUMIF(PropertyTotals!$L$7:$L$46,'Group Analysis'!$O7,PropertyTotals!HC$7:HC$46)/HD$5*100)</f>
        <v/>
      </c>
      <c r="HE7" s="15" t="str">
        <f>IF('Current Test'!GQ$1=0,"",SUMIF(PropertyTotals!$L$7:$L$46,'Group Analysis'!$O7,PropertyTotals!HD$7:HD$46)/HE$5*100)</f>
        <v/>
      </c>
      <c r="HF7" s="15" t="str">
        <f>IF('Current Test'!GR$1=0,"",SUMIF(PropertyTotals!$L$7:$L$46,'Group Analysis'!$O7,PropertyTotals!HE$7:HE$46)/HF$5*100)</f>
        <v/>
      </c>
      <c r="HG7" s="15" t="str">
        <f>IF('Current Test'!GS$1=0,"",SUMIF(PropertyTotals!$L$7:$L$46,'Group Analysis'!$O7,PropertyTotals!HF$7:HF$46)/HG$5*100)</f>
        <v/>
      </c>
      <c r="HH7" s="15" t="str">
        <f>IF('Current Test'!GT$1=0,"",SUMIF(PropertyTotals!$L$7:$L$46,'Group Analysis'!$O7,PropertyTotals!HG$7:HG$46)/HH$5*100)</f>
        <v/>
      </c>
      <c r="HI7" s="15" t="str">
        <f>IF('Current Test'!GU$1=0,"",SUMIF(PropertyTotals!$L$7:$L$46,'Group Analysis'!$O7,PropertyTotals!HH$7:HH$46)/HI$5*100)</f>
        <v/>
      </c>
      <c r="HJ7" s="15" t="str">
        <f>IF('Current Test'!GV$1=0,"",SUMIF(PropertyTotals!$L$7:$L$46,'Group Analysis'!$O7,PropertyTotals!HI$7:HI$46)/HJ$5*100)</f>
        <v/>
      </c>
      <c r="HK7" s="15" t="str">
        <f>IF('Current Test'!GW$1=0,"",SUMIF(PropertyTotals!$L$7:$L$46,'Group Analysis'!$O7,PropertyTotals!HJ$7:HJ$46)/HK$5*100)</f>
        <v/>
      </c>
      <c r="HL7" s="15" t="str">
        <f>IF('Current Test'!GX$1=0,"",SUMIF(PropertyTotals!$L$7:$L$46,'Group Analysis'!$O7,PropertyTotals!HK$7:HK$46)/HL$5*100)</f>
        <v/>
      </c>
      <c r="HM7" s="15" t="str">
        <f>IF('Current Test'!GY$1=0,"",SUMIF(PropertyTotals!$L$7:$L$46,'Group Analysis'!$O7,PropertyTotals!HL$7:HL$46)/HM$5*100)</f>
        <v/>
      </c>
      <c r="HN7" s="15" t="str">
        <f>IF('Current Test'!GZ$1=0,"",SUMIF(PropertyTotals!$L$7:$L$46,'Group Analysis'!$O7,PropertyTotals!HM$7:HM$46)/HN$5*100)</f>
        <v/>
      </c>
      <c r="HO7" s="15" t="str">
        <f>IF('Current Test'!HA$1=0,"",SUMIF(PropertyTotals!$L$7:$L$46,'Group Analysis'!$O7,PropertyTotals!HN$7:HN$46)/HO$5*100)</f>
        <v/>
      </c>
      <c r="HP7" s="15" t="str">
        <f>IF('Current Test'!HB$1=0,"",SUMIF(PropertyTotals!$L$7:$L$46,'Group Analysis'!$O7,PropertyTotals!HO$7:HO$46)/HP$5*100)</f>
        <v/>
      </c>
      <c r="HQ7" s="15" t="str">
        <f>IF('Current Test'!HC$1=0,"",SUMIF(PropertyTotals!$L$7:$L$46,'Group Analysis'!$O7,PropertyTotals!HP$7:HP$46)/HQ$5*100)</f>
        <v/>
      </c>
      <c r="HR7" s="15" t="str">
        <f>IF('Current Test'!HD$1=0,"",SUMIF(PropertyTotals!$L$7:$L$46,'Group Analysis'!$O7,PropertyTotals!HQ$7:HQ$46)/HR$5*100)</f>
        <v/>
      </c>
      <c r="HS7" s="15" t="str">
        <f>IF('Current Test'!HE$1=0,"",SUMIF(PropertyTotals!$L$7:$L$46,'Group Analysis'!$O7,PropertyTotals!HR$7:HR$46)/HS$5*100)</f>
        <v/>
      </c>
      <c r="HT7" s="15" t="str">
        <f>IF('Current Test'!HF$1=0,"",SUMIF(PropertyTotals!$L$7:$L$46,'Group Analysis'!$O7,PropertyTotals!HS$7:HS$46)/HT$5*100)</f>
        <v/>
      </c>
      <c r="HU7" s="15" t="str">
        <f>IF('Current Test'!HG$1=0,"",SUMIF(PropertyTotals!$L$7:$L$46,'Group Analysis'!$O7,PropertyTotals!HT$7:HT$46)/HU$5*100)</f>
        <v/>
      </c>
      <c r="HV7" s="15" t="str">
        <f>IF('Current Test'!HH$1=0,"",SUMIF(PropertyTotals!$L$7:$L$46,'Group Analysis'!$O7,PropertyTotals!HU$7:HU$46)/HV$5*100)</f>
        <v/>
      </c>
      <c r="HW7" s="15" t="str">
        <f>IF('Current Test'!HI$1=0,"",SUMIF(PropertyTotals!$L$7:$L$46,'Group Analysis'!$O7,PropertyTotals!HV$7:HV$46)/HW$5*100)</f>
        <v/>
      </c>
      <c r="HX7" s="15" t="str">
        <f>IF('Current Test'!HJ$1=0,"",SUMIF(PropertyTotals!$L$7:$L$46,'Group Analysis'!$O7,PropertyTotals!HW$7:HW$46)/HX$5*100)</f>
        <v/>
      </c>
      <c r="HY7" s="15" t="str">
        <f>IF('Current Test'!HK$1=0,"",SUMIF(PropertyTotals!$L$7:$L$46,'Group Analysis'!$O7,PropertyTotals!HX$7:HX$46)/HY$5*100)</f>
        <v/>
      </c>
      <c r="HZ7" s="15" t="str">
        <f>IF('Current Test'!HL$1=0,"",SUMIF(PropertyTotals!$L$7:$L$46,'Group Analysis'!$O7,PropertyTotals!HY$7:HY$46)/HZ$5*100)</f>
        <v/>
      </c>
      <c r="IA7" s="15" t="str">
        <f>IF('Current Test'!HM$1=0,"",SUMIF(PropertyTotals!$L$7:$L$46,'Group Analysis'!$O7,PropertyTotals!HZ$7:HZ$46)/IA$5*100)</f>
        <v/>
      </c>
      <c r="IB7" s="15" t="str">
        <f>IF('Current Test'!HN$1=0,"",SUMIF(PropertyTotals!$L$7:$L$46,'Group Analysis'!$O7,PropertyTotals!IA$7:IA$46)/IB$5*100)</f>
        <v/>
      </c>
      <c r="IC7" s="15" t="str">
        <f>IF('Current Test'!HO$1=0,"",SUMIF(PropertyTotals!$L$7:$L$46,'Group Analysis'!$O7,PropertyTotals!IB$7:IB$46)/IC$5*100)</f>
        <v/>
      </c>
      <c r="ID7" s="15" t="str">
        <f>IF('Current Test'!HP$1=0,"",SUMIF(PropertyTotals!$L$7:$L$46,'Group Analysis'!$O7,PropertyTotals!IC$7:IC$46)/ID$5*100)</f>
        <v/>
      </c>
      <c r="IE7" s="15" t="str">
        <f>IF('Current Test'!HQ$1=0,"",SUMIF(PropertyTotals!$L$7:$L$46,'Group Analysis'!$O7,PropertyTotals!ID$7:ID$46)/IE$5*100)</f>
        <v/>
      </c>
      <c r="IF7" s="15" t="str">
        <f>IF('Current Test'!HR$1=0,"",SUMIF(PropertyTotals!$L$7:$L$46,'Group Analysis'!$O7,PropertyTotals!IE$7:IE$46)/IF$5*100)</f>
        <v/>
      </c>
      <c r="IG7" s="15" t="str">
        <f>IF('Current Test'!HS$1=0,"",SUMIF(PropertyTotals!$L$7:$L$46,'Group Analysis'!$O7,PropertyTotals!IF$7:IF$46)/IG$5*100)</f>
        <v/>
      </c>
      <c r="IH7" s="15" t="str">
        <f>IF('Current Test'!HT$1=0,"",SUMIF(PropertyTotals!$L$7:$L$46,'Group Analysis'!$O7,PropertyTotals!IG$7:IG$46)/IH$5*100)</f>
        <v/>
      </c>
      <c r="II7" s="15" t="str">
        <f>IF('Current Test'!HU$1=0,"",SUMIF(PropertyTotals!$L$7:$L$46,'Group Analysis'!$O7,PropertyTotals!IH$7:IH$46)/II$5*100)</f>
        <v/>
      </c>
      <c r="IJ7" s="15" t="str">
        <f>IF('Current Test'!HV$1=0,"",SUMIF(PropertyTotals!$L$7:$L$46,'Group Analysis'!$O7,PropertyTotals!II$7:II$46)/IJ$5*100)</f>
        <v/>
      </c>
      <c r="IK7" s="15" t="str">
        <f>IF('Current Test'!HW$1=0,"",SUMIF(PropertyTotals!$L$7:$L$46,'Group Analysis'!$O7,PropertyTotals!IJ$7:IJ$46)/IK$5*100)</f>
        <v/>
      </c>
      <c r="IL7" s="15" t="str">
        <f>IF('Current Test'!HX$1=0,"",SUMIF(PropertyTotals!$L$7:$L$46,'Group Analysis'!$O7,PropertyTotals!IK$7:IK$46)/IL$5*100)</f>
        <v/>
      </c>
      <c r="IM7" s="15" t="str">
        <f>IF('Current Test'!HY$1=0,"",SUMIF(PropertyTotals!$L$7:$L$46,'Group Analysis'!$O7,PropertyTotals!IL$7:IL$46)/IM$5*100)</f>
        <v/>
      </c>
      <c r="IN7" s="15" t="str">
        <f>IF('Current Test'!HZ$1=0,"",SUMIF(PropertyTotals!$L$7:$L$46,'Group Analysis'!$O7,PropertyTotals!IM$7:IM$46)/IN$5*100)</f>
        <v/>
      </c>
      <c r="IO7" s="15" t="str">
        <f>IF('Current Test'!IA$1=0,"",SUMIF(PropertyTotals!$L$7:$L$46,'Group Analysis'!$O7,PropertyTotals!IN$7:IN$46)/IO$5*100)</f>
        <v/>
      </c>
      <c r="IP7" s="15" t="str">
        <f>IF('Current Test'!IB$1=0,"",SUMIF(PropertyTotals!$L$7:$L$46,'Group Analysis'!$O7,PropertyTotals!IO$7:IO$46)/IP$5*100)</f>
        <v/>
      </c>
      <c r="IQ7" s="15" t="str">
        <f>IF('Current Test'!IC$1=0,"",SUMIF(PropertyTotals!$L$7:$L$46,'Group Analysis'!$O7,PropertyTotals!IP$7:IP$46)/IQ$5*100)</f>
        <v/>
      </c>
      <c r="IR7" s="15" t="str">
        <f>IF('Current Test'!ID$1=0,"",SUMIF(PropertyTotals!$L$7:$L$46,'Group Analysis'!$O7,PropertyTotals!IQ$7:IQ$46)/IR$5*100)</f>
        <v/>
      </c>
      <c r="IS7" s="15" t="str">
        <f>IF('Current Test'!IE$1=0,"",SUMIF(PropertyTotals!$L$7:$L$46,'Group Analysis'!$O7,PropertyTotals!IR$7:IR$46)/IS$5*100)</f>
        <v/>
      </c>
      <c r="IT7" s="15" t="str">
        <f>IF('Current Test'!IF$1=0,"",SUMIF(PropertyTotals!$L$7:$L$46,'Group Analysis'!$O7,PropertyTotals!IS$7:IS$46)/IT$5*100)</f>
        <v/>
      </c>
      <c r="IU7" s="15" t="str">
        <f>IF('Current Test'!IG$1=0,"",SUMIF(PropertyTotals!$L$7:$L$46,'Group Analysis'!$O7,PropertyTotals!IT$7:IT$46)/IU$5*100)</f>
        <v/>
      </c>
      <c r="IV7" s="15" t="str">
        <f>IF('Current Test'!IH$1=0,"",SUMIF(PropertyTotals!$L$7:$L$46,'Group Analysis'!$O7,PropertyTotals!IU$7:IU$46)/IV$5*100)</f>
        <v/>
      </c>
      <c r="IW7" s="15" t="str">
        <f>IF('Current Test'!II$1=0,"",SUMIF(PropertyTotals!$L$7:$L$46,'Group Analysis'!$O7,PropertyTotals!IV$7:IV$46)/IW$5*100)</f>
        <v/>
      </c>
      <c r="IX7" s="15" t="str">
        <f>IF('Current Test'!IJ$1=0,"",SUMIF(PropertyTotals!$L$7:$L$46,'Group Analysis'!$O7,PropertyTotals!IW$7:IW$46)/IX$5*100)</f>
        <v/>
      </c>
      <c r="IY7" s="15" t="str">
        <f>IF('Current Test'!IK$1=0,"",SUMIF(PropertyTotals!$L$7:$L$46,'Group Analysis'!$O7,PropertyTotals!IX$7:IX$46)/IY$5*100)</f>
        <v/>
      </c>
      <c r="IZ7" s="15" t="str">
        <f>IF('Current Test'!IL$1=0,"",SUMIF(PropertyTotals!$L$7:$L$46,'Group Analysis'!$O7,PropertyTotals!IY$7:IY$46)/IZ$5*100)</f>
        <v/>
      </c>
      <c r="JA7" s="15" t="str">
        <f>IF('Current Test'!IM$1=0,"",SUMIF(PropertyTotals!$L$7:$L$46,'Group Analysis'!$O7,PropertyTotals!IZ$7:IZ$46)/JA$5*100)</f>
        <v/>
      </c>
      <c r="JB7" s="15" t="str">
        <f>IF('Current Test'!IN$1=0,"",SUMIF(PropertyTotals!$L$7:$L$46,'Group Analysis'!$O7,PropertyTotals!JA$7:JA$46)/JB$5*100)</f>
        <v/>
      </c>
      <c r="JC7" s="15" t="str">
        <f>IF('Current Test'!IO$1=0,"",SUMIF(PropertyTotals!$L$7:$L$46,'Group Analysis'!$O7,PropertyTotals!JB$7:JB$46)/JC$5*100)</f>
        <v/>
      </c>
      <c r="JD7" s="15" t="str">
        <f>IF('Current Test'!IP$1=0,"",SUMIF(PropertyTotals!$L$7:$L$46,'Group Analysis'!$O7,PropertyTotals!JC$7:JC$46)/JD$5*100)</f>
        <v/>
      </c>
      <c r="JE7" s="15" t="str">
        <f>IF('Current Test'!IQ$1=0,"",SUMIF(PropertyTotals!$L$7:$L$46,'Group Analysis'!$O7,PropertyTotals!JD$7:JD$46)/JE$5*100)</f>
        <v/>
      </c>
      <c r="JF7" s="15" t="str">
        <f>IF('Current Test'!IR$1=0,"",SUMIF(PropertyTotals!$L$7:$L$46,'Group Analysis'!$O7,PropertyTotals!JE$7:JE$46)/JF$5*100)</f>
        <v/>
      </c>
      <c r="JG7" s="15" t="str">
        <f>IF('Current Test'!IS$1=0,"",SUMIF(PropertyTotals!$L$7:$L$46,'Group Analysis'!$O7,PropertyTotals!JF$7:JF$46)/JG$5*100)</f>
        <v/>
      </c>
      <c r="JH7" s="15" t="str">
        <f>IF('Current Test'!IT$1=0,"",SUMIF(PropertyTotals!$L$7:$L$46,'Group Analysis'!$O7,PropertyTotals!JG$7:JG$46)/JH$5*100)</f>
        <v/>
      </c>
      <c r="JI7" s="15" t="str">
        <f>IF('Current Test'!IU$1=0,"",SUMIF(PropertyTotals!$L$7:$L$46,'Group Analysis'!$O7,PropertyTotals!JH$7:JH$46)/JI$5*100)</f>
        <v/>
      </c>
      <c r="JJ7" s="15" t="str">
        <f>IF('Current Test'!IV$1=0,"",SUMIF(PropertyTotals!$L$7:$L$46,'Group Analysis'!$O7,PropertyTotals!JI$7:JI$46)/JJ$5*100)</f>
        <v/>
      </c>
      <c r="JK7" s="15" t="str">
        <f>IF('Current Test'!IW$1=0,"",SUMIF(PropertyTotals!$L$7:$L$46,'Group Analysis'!$O7,PropertyTotals!JJ$7:JJ$46)/JK$5*100)</f>
        <v/>
      </c>
      <c r="JL7" s="15" t="str">
        <f>IF('Current Test'!IX$1=0,"",SUMIF(PropertyTotals!$L$7:$L$46,'Group Analysis'!$O7,PropertyTotals!JK$7:JK$46)/JL$5*100)</f>
        <v/>
      </c>
      <c r="JM7" s="15" t="str">
        <f>IF('Current Test'!IY$1=0,"",SUMIF(PropertyTotals!$L$7:$L$46,'Group Analysis'!$O7,PropertyTotals!JL$7:JL$46)/JM$5*100)</f>
        <v/>
      </c>
      <c r="JN7" s="15" t="str">
        <f>IF('Current Test'!IZ$1=0,"",SUMIF(PropertyTotals!$L$7:$L$46,'Group Analysis'!$O7,PropertyTotals!JM$7:JM$46)/JN$5*100)</f>
        <v/>
      </c>
      <c r="JO7" s="15" t="str">
        <f>IF('Current Test'!JA$1=0,"",SUMIF(PropertyTotals!$L$7:$L$46,'Group Analysis'!$O7,PropertyTotals!JN$7:JN$46)/JO$5*100)</f>
        <v/>
      </c>
      <c r="JP7" s="15" t="str">
        <f>IF('Current Test'!JB$1=0,"",SUMIF(PropertyTotals!$L$7:$L$46,'Group Analysis'!$O7,PropertyTotals!JO$7:JO$46)/JP$5*100)</f>
        <v/>
      </c>
      <c r="JQ7" s="15" t="str">
        <f>IF('Current Test'!JC$1=0,"",SUMIF(PropertyTotals!$L$7:$L$46,'Group Analysis'!$O7,PropertyTotals!JP$7:JP$46)/JQ$5*100)</f>
        <v/>
      </c>
      <c r="JR7" s="15" t="str">
        <f>IF('Current Test'!JD$1=0,"",SUMIF(PropertyTotals!$L$7:$L$46,'Group Analysis'!$O7,PropertyTotals!JQ$7:JQ$46)/JR$5*100)</f>
        <v/>
      </c>
      <c r="JS7" s="15" t="str">
        <f>IF('Current Test'!JE$1=0,"",SUMIF(PropertyTotals!$L$7:$L$46,'Group Analysis'!$O7,PropertyTotals!JR$7:JR$46)/JS$5*100)</f>
        <v/>
      </c>
      <c r="JT7" s="15" t="str">
        <f>IF('Current Test'!JF$1=0,"",SUMIF(PropertyTotals!$L$7:$L$46,'Group Analysis'!$O7,PropertyTotals!JS$7:JS$46)/JT$5*100)</f>
        <v/>
      </c>
      <c r="JU7" s="15" t="str">
        <f>IF('Current Test'!JG$1=0,"",SUMIF(PropertyTotals!$L$7:$L$46,'Group Analysis'!$O7,PropertyTotals!JT$7:JT$46)/JU$5*100)</f>
        <v/>
      </c>
      <c r="JV7" s="15" t="str">
        <f>IF('Current Test'!JH$1=0,"",SUMIF(PropertyTotals!$L$7:$L$46,'Group Analysis'!$O7,PropertyTotals!JU$7:JU$46)/JV$5*100)</f>
        <v/>
      </c>
      <c r="JW7" s="15" t="str">
        <f>IF('Current Test'!JI$1=0,"",SUMIF(PropertyTotals!$L$7:$L$46,'Group Analysis'!$O7,PropertyTotals!JV$7:JV$46)/JW$5*100)</f>
        <v/>
      </c>
      <c r="JX7" s="15" t="str">
        <f>IF('Current Test'!JJ$1=0,"",SUMIF(PropertyTotals!$L$7:$L$46,'Group Analysis'!$O7,PropertyTotals!JW$7:JW$46)/JX$5*100)</f>
        <v/>
      </c>
      <c r="JY7" s="15" t="str">
        <f>IF('Current Test'!JK$1=0,"",SUMIF(PropertyTotals!$L$7:$L$46,'Group Analysis'!$O7,PropertyTotals!JX$7:JX$46)/JY$5*100)</f>
        <v/>
      </c>
      <c r="JZ7" s="15" t="str">
        <f>IF('Current Test'!JL$1=0,"",SUMIF(PropertyTotals!$L$7:$L$46,'Group Analysis'!$O7,PropertyTotals!JY$7:JY$46)/JZ$5*100)</f>
        <v/>
      </c>
      <c r="KA7" s="15" t="str">
        <f>IF('Current Test'!JM$1=0,"",SUMIF(PropertyTotals!$L$7:$L$46,'Group Analysis'!$O7,PropertyTotals!JZ$7:JZ$46)/KA$5*100)</f>
        <v/>
      </c>
      <c r="KB7" s="15" t="str">
        <f>IF('Current Test'!JN$1=0,"",SUMIF(PropertyTotals!$L$7:$L$46,'Group Analysis'!$O7,PropertyTotals!KA$7:KA$46)/KB$5*100)</f>
        <v/>
      </c>
      <c r="KC7" s="15" t="str">
        <f>IF('Current Test'!JO$1=0,"",SUMIF(PropertyTotals!$L$7:$L$46,'Group Analysis'!$O7,PropertyTotals!KB$7:KB$46)/KC$5*100)</f>
        <v/>
      </c>
      <c r="KD7" s="15" t="str">
        <f>IF('Current Test'!JP$1=0,"",SUMIF(PropertyTotals!$L$7:$L$46,'Group Analysis'!$O7,PropertyTotals!KC$7:KC$46)/KD$5*100)</f>
        <v/>
      </c>
      <c r="KE7" s="15" t="str">
        <f>IF('Current Test'!JQ$1=0,"",SUMIF(PropertyTotals!$L$7:$L$46,'Group Analysis'!$O7,PropertyTotals!KD$7:KD$46)/KE$5*100)</f>
        <v/>
      </c>
      <c r="KF7" s="15" t="str">
        <f>IF('Current Test'!JR$1=0,"",SUMIF(PropertyTotals!$L$7:$L$46,'Group Analysis'!$O7,PropertyTotals!KE$7:KE$46)/KF$5*100)</f>
        <v/>
      </c>
      <c r="KG7" s="15" t="str">
        <f>IF('Current Test'!JS$1=0,"",SUMIF(PropertyTotals!$L$7:$L$46,'Group Analysis'!$O7,PropertyTotals!KF$7:KF$46)/KG$5*100)</f>
        <v/>
      </c>
      <c r="KH7" s="15" t="str">
        <f>IF('Current Test'!JT$1=0,"",SUMIF(PropertyTotals!$L$7:$L$46,'Group Analysis'!$O7,PropertyTotals!KG$7:KG$46)/KH$5*100)</f>
        <v/>
      </c>
      <c r="KI7" s="15" t="str">
        <f>IF('Current Test'!JU$1=0,"",SUMIF(PropertyTotals!$L$7:$L$46,'Group Analysis'!$O7,PropertyTotals!KH$7:KH$46)/KI$5*100)</f>
        <v/>
      </c>
      <c r="KJ7" s="15" t="str">
        <f>IF('Current Test'!JV$1=0,"",SUMIF(PropertyTotals!$L$7:$L$46,'Group Analysis'!$O7,PropertyTotals!KI$7:KI$46)/KJ$5*100)</f>
        <v/>
      </c>
      <c r="KK7" s="15" t="str">
        <f>IF('Current Test'!JW$1=0,"",SUMIF(PropertyTotals!$L$7:$L$46,'Group Analysis'!$O7,PropertyTotals!KJ$7:KJ$46)/KK$5*100)</f>
        <v/>
      </c>
      <c r="KL7" s="15" t="str">
        <f>IF('Current Test'!JX$1=0,"",SUMIF(PropertyTotals!$L$7:$L$46,'Group Analysis'!$O7,PropertyTotals!KK$7:KK$46)/KL$5*100)</f>
        <v/>
      </c>
      <c r="KM7" s="15" t="str">
        <f>IF('Current Test'!JY$1=0,"",SUMIF(PropertyTotals!$L$7:$L$46,'Group Analysis'!$O7,PropertyTotals!KL$7:KL$46)/KM$5*100)</f>
        <v/>
      </c>
      <c r="KN7" s="15" t="str">
        <f>IF('Current Test'!JZ$1=0,"",SUMIF(PropertyTotals!$L$7:$L$46,'Group Analysis'!$O7,PropertyTotals!KM$7:KM$46)/KN$5*100)</f>
        <v/>
      </c>
      <c r="KO7" s="15" t="str">
        <f>IF('Current Test'!KA$1=0,"",SUMIF(PropertyTotals!$L$7:$L$46,'Group Analysis'!$O7,PropertyTotals!KN$7:KN$46)/KO$5*100)</f>
        <v/>
      </c>
      <c r="KP7" s="15" t="str">
        <f>IF('Current Test'!KB$1=0,"",SUMIF(PropertyTotals!$L$7:$L$46,'Group Analysis'!$O7,PropertyTotals!KO$7:KO$46)/KP$5*100)</f>
        <v/>
      </c>
      <c r="KQ7" s="15" t="str">
        <f>IF('Current Test'!KC$1=0,"",SUMIF(PropertyTotals!$L$7:$L$46,'Group Analysis'!$O7,PropertyTotals!KP$7:KP$46)/KQ$5*100)</f>
        <v/>
      </c>
      <c r="KR7" s="15" t="str">
        <f>IF('Current Test'!KD$1=0,"",SUMIF(PropertyTotals!$L$7:$L$46,'Group Analysis'!$O7,PropertyTotals!KQ$7:KQ$46)/KR$5*100)</f>
        <v/>
      </c>
      <c r="KS7" s="15" t="str">
        <f>IF('Current Test'!KE$1=0,"",SUMIF(PropertyTotals!$L$7:$L$46,'Group Analysis'!$O7,PropertyTotals!KR$7:KR$46)/KS$5*100)</f>
        <v/>
      </c>
      <c r="KT7" s="15" t="str">
        <f>IF('Current Test'!KF$1=0,"",SUMIF(PropertyTotals!$L$7:$L$46,'Group Analysis'!$O7,PropertyTotals!KS$7:KS$46)/KT$5*100)</f>
        <v/>
      </c>
      <c r="KU7" s="15" t="str">
        <f>IF('Current Test'!KG$1=0,"",SUMIF(PropertyTotals!$L$7:$L$46,'Group Analysis'!$O7,PropertyTotals!KT$7:KT$46)/KU$5*100)</f>
        <v/>
      </c>
      <c r="KV7" s="15" t="str">
        <f>IF('Current Test'!KH$1=0,"",SUMIF(PropertyTotals!$L$7:$L$46,'Group Analysis'!$O7,PropertyTotals!KU$7:KU$46)/KV$5*100)</f>
        <v/>
      </c>
      <c r="KW7" s="15" t="str">
        <f>IF('Current Test'!KI$1=0,"",SUMIF(PropertyTotals!$L$7:$L$46,'Group Analysis'!$O7,PropertyTotals!KV$7:KV$46)/KW$5*100)</f>
        <v/>
      </c>
      <c r="KX7" s="15" t="str">
        <f>IF('Current Test'!KJ$1=0,"",SUMIF(PropertyTotals!$L$7:$L$46,'Group Analysis'!$O7,PropertyTotals!KW$7:KW$46)/KX$5*100)</f>
        <v/>
      </c>
      <c r="KY7" s="15" t="str">
        <f>IF('Current Test'!KK$1=0,"",SUMIF(PropertyTotals!$L$7:$L$46,'Group Analysis'!$O7,PropertyTotals!KX$7:KX$46)/KY$5*100)</f>
        <v/>
      </c>
      <c r="KZ7" s="15" t="str">
        <f>IF('Current Test'!KL$1=0,"",SUMIF(PropertyTotals!$L$7:$L$46,'Group Analysis'!$O7,PropertyTotals!KY$7:KY$46)/KZ$5*100)</f>
        <v/>
      </c>
      <c r="LA7" s="15" t="str">
        <f>IF('Current Test'!KM$1=0,"",SUMIF(PropertyTotals!$L$7:$L$46,'Group Analysis'!$O7,PropertyTotals!KZ$7:KZ$46)/LA$5*100)</f>
        <v/>
      </c>
      <c r="LB7" s="15" t="str">
        <f>IF('Current Test'!KN$1=0,"",SUMIF(PropertyTotals!$L$7:$L$46,'Group Analysis'!$O7,PropertyTotals!LA$7:LA$46)/LB$5*100)</f>
        <v/>
      </c>
      <c r="LC7" s="15" t="str">
        <f>IF('Current Test'!KO$1=0,"",SUMIF(PropertyTotals!$L$7:$L$46,'Group Analysis'!$O7,PropertyTotals!LB$7:LB$46)/LC$5*100)</f>
        <v/>
      </c>
    </row>
    <row r="8" spans="1:315" x14ac:dyDescent="0.2">
      <c r="A8" s="13" t="s">
        <v>20</v>
      </c>
      <c r="B8" s="19">
        <f t="shared" ref="B8:B19" si="3">IF(+N8-E8&lt;0,0,+N8-E8)</f>
        <v>4.8434843903604037</v>
      </c>
      <c r="C8" s="21">
        <f t="shared" ref="C8:C19" si="4">+N8</f>
        <v>6.2040360168928537</v>
      </c>
      <c r="D8" s="19">
        <f t="shared" ref="D8:D19" si="5">+N8+E8</f>
        <v>7.5645876434253037</v>
      </c>
      <c r="E8" s="17">
        <f t="shared" si="0"/>
        <v>1.3605516265324495</v>
      </c>
      <c r="F8" s="15">
        <f t="shared" si="1"/>
        <v>0</v>
      </c>
      <c r="G8" s="15">
        <f t="shared" ref="G8:G19" si="6">QUARTILE($P8:$LC8,1)</f>
        <v>4.4444444444444446</v>
      </c>
      <c r="H8" s="15">
        <f t="shared" ref="H8:H19" si="7">QUARTILE($P8:$LC8,2)</f>
        <v>6.5942028985507246</v>
      </c>
      <c r="I8" s="15">
        <f t="shared" ref="I8:I19" si="8">QUARTILE($P8:$LC8,3)</f>
        <v>9.1991341991341997</v>
      </c>
      <c r="J8" s="15">
        <f t="shared" ref="J8:J19" si="9">MAX(P8:LC8)</f>
        <v>12.195121951219512</v>
      </c>
      <c r="K8" s="16">
        <f>+L8-1</f>
        <v>39</v>
      </c>
      <c r="L8" s="15">
        <f t="shared" si="2"/>
        <v>40</v>
      </c>
      <c r="M8" s="10">
        <f t="shared" ref="M8:M19" si="10">STDEV(P8:LC8)</f>
        <v>3.1776808992444372</v>
      </c>
      <c r="N8" s="10">
        <f t="shared" ref="N8:N19" si="11">AVERAGE(P8:LC8)</f>
        <v>6.2040360168928537</v>
      </c>
      <c r="O8" s="13" t="s">
        <v>20</v>
      </c>
      <c r="P8" s="15">
        <f>IF('Current Test'!B$1=0,"",SUMIF(PropertyTotals!$L$7:$L$46,'Group Analysis'!$O8,PropertyTotals!O$7:O$46)/P$5*100)</f>
        <v>6.666666666666667</v>
      </c>
      <c r="Q8" s="15">
        <f>IF('Current Test'!C$1=0,"",SUMIF(PropertyTotals!$L$7:$L$46,'Group Analysis'!$O8,PropertyTotals!P$7:P$46)/Q$5*100)</f>
        <v>4.5454545454545459</v>
      </c>
      <c r="R8" s="15">
        <f>IF('Current Test'!D$1=0,"",SUMIF(PropertyTotals!$L$7:$L$46,'Group Analysis'!$O8,PropertyTotals!Q$7:Q$46)/R$5*100)</f>
        <v>7.1428571428571423</v>
      </c>
      <c r="S8" s="15">
        <f>IF('Current Test'!E$1=0,"",SUMIF(PropertyTotals!$L$7:$L$46,'Group Analysis'!$O8,PropertyTotals!R$7:R$46)/S$5*100)</f>
        <v>2.3809523809523809</v>
      </c>
      <c r="T8" s="15">
        <f>IF('Current Test'!F$1=0,"",SUMIF(PropertyTotals!$L$7:$L$46,'Group Analysis'!$O8,PropertyTotals!S$7:S$46)/T$5*100)</f>
        <v>9.5238095238095237</v>
      </c>
      <c r="U8" s="15">
        <f>IF('Current Test'!G$1=0,"",SUMIF(PropertyTotals!$L$7:$L$46,'Group Analysis'!$O8,PropertyTotals!T$7:T$46)/U$5*100)</f>
        <v>4.7619047619047619</v>
      </c>
      <c r="V8" s="15">
        <f>IF('Current Test'!H$1=0,"",SUMIF(PropertyTotals!$L$7:$L$46,'Group Analysis'!$O8,PropertyTotals!U$7:U$46)/V$5*100)</f>
        <v>7.1428571428571423</v>
      </c>
      <c r="W8" s="15">
        <f>IF('Current Test'!I$1=0,"",SUMIF(PropertyTotals!$L$7:$L$46,'Group Analysis'!$O8,PropertyTotals!V$7:V$46)/W$5*100)</f>
        <v>0</v>
      </c>
      <c r="X8" s="15">
        <f>IF('Current Test'!J$1=0,"",SUMIF(PropertyTotals!$L$7:$L$46,'Group Analysis'!$O8,PropertyTotals!W$7:W$46)/X$5*100)</f>
        <v>9.0909090909090917</v>
      </c>
      <c r="Y8" s="15">
        <f>IF('Current Test'!K$1=0,"",SUMIF(PropertyTotals!$L$7:$L$46,'Group Analysis'!$O8,PropertyTotals!X$7:X$46)/Y$5*100)</f>
        <v>0</v>
      </c>
      <c r="Z8" s="15">
        <f>IF('Current Test'!L$1=0,"",SUMIF(PropertyTotals!$L$7:$L$46,'Group Analysis'!$O8,PropertyTotals!Y$7:Y$46)/Z$5*100)</f>
        <v>4.2553191489361701</v>
      </c>
      <c r="AA8" s="15">
        <f>IF('Current Test'!M$1=0,"",SUMIF(PropertyTotals!$L$7:$L$46,'Group Analysis'!$O8,PropertyTotals!Z$7:Z$46)/AA$5*100)</f>
        <v>6.8181818181818175</v>
      </c>
      <c r="AB8" s="15">
        <f>IF('Current Test'!N$1=0,"",SUMIF(PropertyTotals!$L$7:$L$46,'Group Analysis'!$O8,PropertyTotals!AA$7:AA$46)/AB$5*100)</f>
        <v>4.4444444444444446</v>
      </c>
      <c r="AC8" s="15">
        <f>IF('Current Test'!O$1=0,"",SUMIF(PropertyTotals!$L$7:$L$46,'Group Analysis'!$O8,PropertyTotals!AB$7:AB$46)/AC$5*100)</f>
        <v>9.7560975609756095</v>
      </c>
      <c r="AD8" s="15">
        <f>IF('Current Test'!P$1=0,"",SUMIF(PropertyTotals!$L$7:$L$46,'Group Analysis'!$O8,PropertyTotals!AC$7:AC$46)/AD$5*100)</f>
        <v>4.4444444444444446</v>
      </c>
      <c r="AE8" s="15">
        <f>IF('Current Test'!Q$1=0,"",SUMIF(PropertyTotals!$L$7:$L$46,'Group Analysis'!$O8,PropertyTotals!AD$7:AD$46)/AE$5*100)</f>
        <v>9.5238095238095237</v>
      </c>
      <c r="AF8" s="15">
        <f>IF('Current Test'!R$1=0,"",SUMIF(PropertyTotals!$L$7:$L$46,'Group Analysis'!$O8,PropertyTotals!AE$7:AE$46)/AF$5*100)</f>
        <v>11.363636363636363</v>
      </c>
      <c r="AG8" s="15">
        <f>IF('Current Test'!S$1=0,"",SUMIF(PropertyTotals!$L$7:$L$46,'Group Analysis'!$O8,PropertyTotals!AF$7:AF$46)/AG$5*100)</f>
        <v>2.2727272727272729</v>
      </c>
      <c r="AH8" s="15">
        <f>IF('Current Test'!T$1=0,"",SUMIF(PropertyTotals!$L$7:$L$46,'Group Analysis'!$O8,PropertyTotals!AG$7:AG$46)/AH$5*100)</f>
        <v>6.666666666666667</v>
      </c>
      <c r="AI8" s="15">
        <f>IF('Current Test'!U$1=0,"",SUMIF(PropertyTotals!$L$7:$L$46,'Group Analysis'!$O8,PropertyTotals!AH$7:AH$46)/AI$5*100)</f>
        <v>9.7560975609756095</v>
      </c>
      <c r="AJ8" s="15">
        <f>IF('Current Test'!V$1=0,"",SUMIF(PropertyTotals!$L$7:$L$46,'Group Analysis'!$O8,PropertyTotals!AI$7:AI$46)/AJ$5*100)</f>
        <v>4.4444444444444446</v>
      </c>
      <c r="AK8" s="15">
        <f>IF('Current Test'!W$1=0,"",SUMIF(PropertyTotals!$L$7:$L$46,'Group Analysis'!$O8,PropertyTotals!AJ$7:AJ$46)/AK$5*100)</f>
        <v>4.5454545454545459</v>
      </c>
      <c r="AL8" s="15">
        <f>IF('Current Test'!X$1=0,"",SUMIF(PropertyTotals!$L$7:$L$46,'Group Analysis'!$O8,PropertyTotals!AK$7:AK$46)/AL$5*100)</f>
        <v>11.627906976744185</v>
      </c>
      <c r="AM8" s="15">
        <f>IF('Current Test'!Y$1=0,"",SUMIF(PropertyTotals!$L$7:$L$46,'Group Analysis'!$O8,PropertyTotals!AL$7:AL$46)/AM$5*100)</f>
        <v>2.2727272727272729</v>
      </c>
      <c r="AN8" s="15">
        <f>IF('Current Test'!Z$1=0,"",SUMIF(PropertyTotals!$L$7:$L$46,'Group Analysis'!$O8,PropertyTotals!AM$7:AM$46)/AN$5*100)</f>
        <v>2.1739130434782608</v>
      </c>
      <c r="AO8" s="15">
        <f>IF('Current Test'!AA$1=0,"",SUMIF(PropertyTotals!$L$7:$L$46,'Group Analysis'!$O8,PropertyTotals!AN$7:AN$46)/AO$5*100)</f>
        <v>7.1428571428571423</v>
      </c>
      <c r="AP8" s="15">
        <f>IF('Current Test'!AB$1=0,"",SUMIF(PropertyTotals!$L$7:$L$46,'Group Analysis'!$O8,PropertyTotals!AO$7:AO$46)/AP$5*100)</f>
        <v>12.195121951219512</v>
      </c>
      <c r="AQ8" s="15">
        <f>IF('Current Test'!AC$1=0,"",SUMIF(PropertyTotals!$L$7:$L$46,'Group Analysis'!$O8,PropertyTotals!AP$7:AP$46)/AQ$5*100)</f>
        <v>4.7619047619047619</v>
      </c>
      <c r="AR8" s="15">
        <f>IF('Current Test'!AD$1=0,"",SUMIF(PropertyTotals!$L$7:$L$46,'Group Analysis'!$O8,PropertyTotals!AQ$7:AQ$46)/AR$5*100)</f>
        <v>4.4444444444444446</v>
      </c>
      <c r="AS8" s="15">
        <f>IF('Current Test'!AE$1=0,"",SUMIF(PropertyTotals!$L$7:$L$46,'Group Analysis'!$O8,PropertyTotals!AR$7:AR$46)/AS$5*100)</f>
        <v>9.5238095238095237</v>
      </c>
      <c r="AT8" s="15">
        <f>IF('Current Test'!AF$1=0,"",SUMIF(PropertyTotals!$L$7:$L$46,'Group Analysis'!$O8,PropertyTotals!AS$7:AS$46)/AT$5*100)</f>
        <v>6.9767441860465116</v>
      </c>
      <c r="AU8" s="15">
        <f>IF('Current Test'!AG$1=0,"",SUMIF(PropertyTotals!$L$7:$L$46,'Group Analysis'!$O8,PropertyTotals!AT$7:AT$46)/AU$5*100)</f>
        <v>4.6511627906976747</v>
      </c>
      <c r="AV8" s="15">
        <f>IF('Current Test'!AH$1=0,"",SUMIF(PropertyTotals!$L$7:$L$46,'Group Analysis'!$O8,PropertyTotals!AU$7:AU$46)/AV$5*100)</f>
        <v>4.5454545454545459</v>
      </c>
      <c r="AW8" s="15">
        <f>IF('Current Test'!AI$1=0,"",SUMIF(PropertyTotals!$L$7:$L$46,'Group Analysis'!$O8,PropertyTotals!AV$7:AV$46)/AW$5*100)</f>
        <v>4.4444444444444446</v>
      </c>
      <c r="AX8" s="15">
        <f>IF('Current Test'!AJ$1=0,"",SUMIF(PropertyTotals!$L$7:$L$46,'Group Analysis'!$O8,PropertyTotals!AW$7:AW$46)/AX$5*100)</f>
        <v>11.363636363636363</v>
      </c>
      <c r="AY8" s="15">
        <f>IF('Current Test'!AK$1=0,"",SUMIF(PropertyTotals!$L$7:$L$46,'Group Analysis'!$O8,PropertyTotals!AX$7:AX$46)/AY$5*100)</f>
        <v>6.8181818181818175</v>
      </c>
      <c r="AZ8" s="15">
        <f>IF('Current Test'!AL$1=0,"",SUMIF(PropertyTotals!$L$7:$L$46,'Group Analysis'!$O8,PropertyTotals!AY$7:AY$46)/AZ$5*100)</f>
        <v>6.5217391304347823</v>
      </c>
      <c r="BA8" s="15">
        <f>IF('Current Test'!AM$1=0,"",SUMIF(PropertyTotals!$L$7:$L$46,'Group Analysis'!$O8,PropertyTotals!AZ$7:AZ$46)/BA$5*100)</f>
        <v>2.1739130434782608</v>
      </c>
      <c r="BB8" s="15">
        <f>IF('Current Test'!AN$1=0,"",SUMIF(PropertyTotals!$L$7:$L$46,'Group Analysis'!$O8,PropertyTotals!BA$7:BA$46)/BB$5*100)</f>
        <v>6.9767441860465116</v>
      </c>
      <c r="BC8" s="15">
        <f>IF('Current Test'!AO$1=0,"",SUMIF(PropertyTotals!$L$7:$L$46,'Group Analysis'!$O8,PropertyTotals!BB$7:BB$46)/BC$5*100)</f>
        <v>10</v>
      </c>
      <c r="BD8" s="15" t="str">
        <f>IF('Current Test'!AP$1=0,"",SUMIF(PropertyTotals!$L$7:$L$46,'Group Analysis'!$O8,PropertyTotals!BC$7:BC$46)/BD$5*100)</f>
        <v/>
      </c>
      <c r="BE8" s="15" t="str">
        <f>IF('Current Test'!AQ$1=0,"",SUMIF(PropertyTotals!$L$7:$L$46,'Group Analysis'!$O8,PropertyTotals!BD$7:BD$46)/BE$5*100)</f>
        <v/>
      </c>
      <c r="BF8" s="15" t="str">
        <f>IF('Current Test'!AR$1=0,"",SUMIF(PropertyTotals!$L$7:$L$46,'Group Analysis'!$O8,PropertyTotals!BE$7:BE$46)/BF$5*100)</f>
        <v/>
      </c>
      <c r="BG8" s="15" t="str">
        <f>IF('Current Test'!AS$1=0,"",SUMIF(PropertyTotals!$L$7:$L$46,'Group Analysis'!$O8,PropertyTotals!BF$7:BF$46)/BG$5*100)</f>
        <v/>
      </c>
      <c r="BH8" s="15" t="str">
        <f>IF('Current Test'!AT$1=0,"",SUMIF(PropertyTotals!$L$7:$L$46,'Group Analysis'!$O8,PropertyTotals!BG$7:BG$46)/BH$5*100)</f>
        <v/>
      </c>
      <c r="BI8" s="15" t="str">
        <f>IF('Current Test'!AU$1=0,"",SUMIF(PropertyTotals!$L$7:$L$46,'Group Analysis'!$O8,PropertyTotals!BH$7:BH$46)/BI$5*100)</f>
        <v/>
      </c>
      <c r="BJ8" s="15" t="str">
        <f>IF('Current Test'!AV$1=0,"",SUMIF(PropertyTotals!$L$7:$L$46,'Group Analysis'!$O8,PropertyTotals!BI$7:BI$46)/BJ$5*100)</f>
        <v/>
      </c>
      <c r="BK8" s="15" t="str">
        <f>IF('Current Test'!AW$1=0,"",SUMIF(PropertyTotals!$L$7:$L$46,'Group Analysis'!$O8,PropertyTotals!BJ$7:BJ$46)/BK$5*100)</f>
        <v/>
      </c>
      <c r="BL8" s="15" t="str">
        <f>IF('Current Test'!AX$1=0,"",SUMIF(PropertyTotals!$L$7:$L$46,'Group Analysis'!$O8,PropertyTotals!BK$7:BK$46)/BL$5*100)</f>
        <v/>
      </c>
      <c r="BM8" s="15" t="str">
        <f>IF('Current Test'!AY$1=0,"",SUMIF(PropertyTotals!$L$7:$L$46,'Group Analysis'!$O8,PropertyTotals!BL$7:BL$46)/BM$5*100)</f>
        <v/>
      </c>
      <c r="BN8" s="15" t="str">
        <f>IF('Current Test'!AZ$1=0,"",SUMIF(PropertyTotals!$L$7:$L$46,'Group Analysis'!$O8,PropertyTotals!BM$7:BM$46)/BN$5*100)</f>
        <v/>
      </c>
      <c r="BO8" s="15" t="str">
        <f>IF('Current Test'!BA$1=0,"",SUMIF(PropertyTotals!$L$7:$L$46,'Group Analysis'!$O8,PropertyTotals!BN$7:BN$46)/BO$5*100)</f>
        <v/>
      </c>
      <c r="BP8" s="15" t="str">
        <f>IF('Current Test'!BB$1=0,"",SUMIF(PropertyTotals!$L$7:$L$46,'Group Analysis'!$O8,PropertyTotals!BO$7:BO$46)/BP$5*100)</f>
        <v/>
      </c>
      <c r="BQ8" s="15" t="str">
        <f>IF('Current Test'!BC$1=0,"",SUMIF(PropertyTotals!$L$7:$L$46,'Group Analysis'!$O8,PropertyTotals!BP$7:BP$46)/BQ$5*100)</f>
        <v/>
      </c>
      <c r="BR8" s="15" t="str">
        <f>IF('Current Test'!BD$1=0,"",SUMIF(PropertyTotals!$L$7:$L$46,'Group Analysis'!$O8,PropertyTotals!BQ$7:BQ$46)/BR$5*100)</f>
        <v/>
      </c>
      <c r="BS8" s="15" t="str">
        <f>IF('Current Test'!BE$1=0,"",SUMIF(PropertyTotals!$L$7:$L$46,'Group Analysis'!$O8,PropertyTotals!BR$7:BR$46)/BS$5*100)</f>
        <v/>
      </c>
      <c r="BT8" s="15" t="str">
        <f>IF('Current Test'!BF$1=0,"",SUMIF(PropertyTotals!$L$7:$L$46,'Group Analysis'!$O8,PropertyTotals!BS$7:BS$46)/BT$5*100)</f>
        <v/>
      </c>
      <c r="BU8" s="15" t="str">
        <f>IF('Current Test'!BG$1=0,"",SUMIF(PropertyTotals!$L$7:$L$46,'Group Analysis'!$O8,PropertyTotals!BT$7:BT$46)/BU$5*100)</f>
        <v/>
      </c>
      <c r="BV8" s="15" t="str">
        <f>IF('Current Test'!BH$1=0,"",SUMIF(PropertyTotals!$L$7:$L$46,'Group Analysis'!$O8,PropertyTotals!BU$7:BU$46)/BV$5*100)</f>
        <v/>
      </c>
      <c r="BW8" s="15" t="str">
        <f>IF('Current Test'!BI$1=0,"",SUMIF(PropertyTotals!$L$7:$L$46,'Group Analysis'!$O8,PropertyTotals!BV$7:BV$46)/BW$5*100)</f>
        <v/>
      </c>
      <c r="BX8" s="15" t="str">
        <f>IF('Current Test'!BJ$1=0,"",SUMIF(PropertyTotals!$L$7:$L$46,'Group Analysis'!$O8,PropertyTotals!BW$7:BW$46)/BX$5*100)</f>
        <v/>
      </c>
      <c r="BY8" s="15" t="str">
        <f>IF('Current Test'!BK$1=0,"",SUMIF(PropertyTotals!$L$7:$L$46,'Group Analysis'!$O8,PropertyTotals!BX$7:BX$46)/BY$5*100)</f>
        <v/>
      </c>
      <c r="BZ8" s="15" t="str">
        <f>IF('Current Test'!BL$1=0,"",SUMIF(PropertyTotals!$L$7:$L$46,'Group Analysis'!$O8,PropertyTotals!BY$7:BY$46)/BZ$5*100)</f>
        <v/>
      </c>
      <c r="CA8" s="15" t="str">
        <f>IF('Current Test'!BM$1=0,"",SUMIF(PropertyTotals!$L$7:$L$46,'Group Analysis'!$O8,PropertyTotals!BZ$7:BZ$46)/CA$5*100)</f>
        <v/>
      </c>
      <c r="CB8" s="15" t="str">
        <f>IF('Current Test'!BN$1=0,"",SUMIF(PropertyTotals!$L$7:$L$46,'Group Analysis'!$O8,PropertyTotals!CA$7:CA$46)/CB$5*100)</f>
        <v/>
      </c>
      <c r="CC8" s="15" t="str">
        <f>IF('Current Test'!BO$1=0,"",SUMIF(PropertyTotals!$L$7:$L$46,'Group Analysis'!$O8,PropertyTotals!CB$7:CB$46)/CC$5*100)</f>
        <v/>
      </c>
      <c r="CD8" s="15" t="str">
        <f>IF('Current Test'!BP$1=0,"",SUMIF(PropertyTotals!$L$7:$L$46,'Group Analysis'!$O8,PropertyTotals!CC$7:CC$46)/CD$5*100)</f>
        <v/>
      </c>
      <c r="CE8" s="15" t="str">
        <f>IF('Current Test'!BQ$1=0,"",SUMIF(PropertyTotals!$L$7:$L$46,'Group Analysis'!$O8,PropertyTotals!CD$7:CD$46)/CE$5*100)</f>
        <v/>
      </c>
      <c r="CF8" s="15" t="str">
        <f>IF('Current Test'!BR$1=0,"",SUMIF(PropertyTotals!$L$7:$L$46,'Group Analysis'!$O8,PropertyTotals!CE$7:CE$46)/CF$5*100)</f>
        <v/>
      </c>
      <c r="CG8" s="15" t="str">
        <f>IF('Current Test'!BS$1=0,"",SUMIF(PropertyTotals!$L$7:$L$46,'Group Analysis'!$O8,PropertyTotals!CF$7:CF$46)/CG$5*100)</f>
        <v/>
      </c>
      <c r="CH8" s="15" t="str">
        <f>IF('Current Test'!BT$1=0,"",SUMIF(PropertyTotals!$L$7:$L$46,'Group Analysis'!$O8,PropertyTotals!CG$7:CG$46)/CH$5*100)</f>
        <v/>
      </c>
      <c r="CI8" s="15" t="str">
        <f>IF('Current Test'!BU$1=0,"",SUMIF(PropertyTotals!$L$7:$L$46,'Group Analysis'!$O8,PropertyTotals!CH$7:CH$46)/CI$5*100)</f>
        <v/>
      </c>
      <c r="CJ8" s="15" t="str">
        <f>IF('Current Test'!BV$1=0,"",SUMIF(PropertyTotals!$L$7:$L$46,'Group Analysis'!$O8,PropertyTotals!CI$7:CI$46)/CJ$5*100)</f>
        <v/>
      </c>
      <c r="CK8" s="15" t="str">
        <f>IF('Current Test'!BW$1=0,"",SUMIF(PropertyTotals!$L$7:$L$46,'Group Analysis'!$O8,PropertyTotals!CJ$7:CJ$46)/CK$5*100)</f>
        <v/>
      </c>
      <c r="CL8" s="15" t="str">
        <f>IF('Current Test'!BX$1=0,"",SUMIF(PropertyTotals!$L$7:$L$46,'Group Analysis'!$O8,PropertyTotals!CK$7:CK$46)/CL$5*100)</f>
        <v/>
      </c>
      <c r="CM8" s="15" t="str">
        <f>IF('Current Test'!BY$1=0,"",SUMIF(PropertyTotals!$L$7:$L$46,'Group Analysis'!$O8,PropertyTotals!CL$7:CL$46)/CM$5*100)</f>
        <v/>
      </c>
      <c r="CN8" s="15" t="str">
        <f>IF('Current Test'!BZ$1=0,"",SUMIF(PropertyTotals!$L$7:$L$46,'Group Analysis'!$O8,PropertyTotals!CM$7:CM$46)/CN$5*100)</f>
        <v/>
      </c>
      <c r="CO8" s="15" t="str">
        <f>IF('Current Test'!CA$1=0,"",SUMIF(PropertyTotals!$L$7:$L$46,'Group Analysis'!$O8,PropertyTotals!CN$7:CN$46)/CO$5*100)</f>
        <v/>
      </c>
      <c r="CP8" s="15" t="str">
        <f>IF('Current Test'!CB$1=0,"",SUMIF(PropertyTotals!$L$7:$L$46,'Group Analysis'!$O8,PropertyTotals!CO$7:CO$46)/CP$5*100)</f>
        <v/>
      </c>
      <c r="CQ8" s="15" t="str">
        <f>IF('Current Test'!CC$1=0,"",SUMIF(PropertyTotals!$L$7:$L$46,'Group Analysis'!$O8,PropertyTotals!CP$7:CP$46)/CQ$5*100)</f>
        <v/>
      </c>
      <c r="CR8" s="15" t="str">
        <f>IF('Current Test'!CD$1=0,"",SUMIF(PropertyTotals!$L$7:$L$46,'Group Analysis'!$O8,PropertyTotals!CQ$7:CQ$46)/CR$5*100)</f>
        <v/>
      </c>
      <c r="CS8" s="15" t="str">
        <f>IF('Current Test'!CE$1=0,"",SUMIF(PropertyTotals!$L$7:$L$46,'Group Analysis'!$O8,PropertyTotals!CR$7:CR$46)/CS$5*100)</f>
        <v/>
      </c>
      <c r="CT8" s="15" t="str">
        <f>IF('Current Test'!CF$1=0,"",SUMIF(PropertyTotals!$L$7:$L$46,'Group Analysis'!$O8,PropertyTotals!CS$7:CS$46)/CT$5*100)</f>
        <v/>
      </c>
      <c r="CU8" s="15" t="str">
        <f>IF('Current Test'!CG$1=0,"",SUMIF(PropertyTotals!$L$7:$L$46,'Group Analysis'!$O8,PropertyTotals!CT$7:CT$46)/CU$5*100)</f>
        <v/>
      </c>
      <c r="CV8" s="15" t="str">
        <f>IF('Current Test'!CH$1=0,"",SUMIF(PropertyTotals!$L$7:$L$46,'Group Analysis'!$O8,PropertyTotals!CU$7:CU$46)/CV$5*100)</f>
        <v/>
      </c>
      <c r="CW8" s="15" t="str">
        <f>IF('Current Test'!CI$1=0,"",SUMIF(PropertyTotals!$L$7:$L$46,'Group Analysis'!$O8,PropertyTotals!CV$7:CV$46)/CW$5*100)</f>
        <v/>
      </c>
      <c r="CX8" s="15" t="str">
        <f>IF('Current Test'!CJ$1=0,"",SUMIF(PropertyTotals!$L$7:$L$46,'Group Analysis'!$O8,PropertyTotals!CW$7:CW$46)/CX$5*100)</f>
        <v/>
      </c>
      <c r="CY8" s="15" t="str">
        <f>IF('Current Test'!CK$1=0,"",SUMIF(PropertyTotals!$L$7:$L$46,'Group Analysis'!$O8,PropertyTotals!CX$7:CX$46)/CY$5*100)</f>
        <v/>
      </c>
      <c r="CZ8" s="15" t="str">
        <f>IF('Current Test'!CL$1=0,"",SUMIF(PropertyTotals!$L$7:$L$46,'Group Analysis'!$O8,PropertyTotals!CY$7:CY$46)/CZ$5*100)</f>
        <v/>
      </c>
      <c r="DA8" s="15" t="str">
        <f>IF('Current Test'!CM$1=0,"",SUMIF(PropertyTotals!$L$7:$L$46,'Group Analysis'!$O8,PropertyTotals!CZ$7:CZ$46)/DA$5*100)</f>
        <v/>
      </c>
      <c r="DB8" s="15" t="str">
        <f>IF('Current Test'!CN$1=0,"",SUMIF(PropertyTotals!$L$7:$L$46,'Group Analysis'!$O8,PropertyTotals!DA$7:DA$46)/DB$5*100)</f>
        <v/>
      </c>
      <c r="DC8" s="15" t="str">
        <f>IF('Current Test'!CO$1=0,"",SUMIF(PropertyTotals!$L$7:$L$46,'Group Analysis'!$O8,PropertyTotals!DB$7:DB$46)/DC$5*100)</f>
        <v/>
      </c>
      <c r="DD8" s="15" t="str">
        <f>IF('Current Test'!CP$1=0,"",SUMIF(PropertyTotals!$L$7:$L$46,'Group Analysis'!$O8,PropertyTotals!DC$7:DC$46)/DD$5*100)</f>
        <v/>
      </c>
      <c r="DE8" s="15" t="str">
        <f>IF('Current Test'!CQ$1=0,"",SUMIF(PropertyTotals!$L$7:$L$46,'Group Analysis'!$O8,PropertyTotals!DD$7:DD$46)/DE$5*100)</f>
        <v/>
      </c>
      <c r="DF8" s="15" t="str">
        <f>IF('Current Test'!CR$1=0,"",SUMIF(PropertyTotals!$L$7:$L$46,'Group Analysis'!$O8,PropertyTotals!DE$7:DE$46)/DF$5*100)</f>
        <v/>
      </c>
      <c r="DG8" s="15" t="str">
        <f>IF('Current Test'!CS$1=0,"",SUMIF(PropertyTotals!$L$7:$L$46,'Group Analysis'!$O8,PropertyTotals!DF$7:DF$46)/DG$5*100)</f>
        <v/>
      </c>
      <c r="DH8" s="15" t="str">
        <f>IF('Current Test'!CT$1=0,"",SUMIF(PropertyTotals!$L$7:$L$46,'Group Analysis'!$O8,PropertyTotals!DG$7:DG$46)/DH$5*100)</f>
        <v/>
      </c>
      <c r="DI8" s="15" t="str">
        <f>IF('Current Test'!CU$1=0,"",SUMIF(PropertyTotals!$L$7:$L$46,'Group Analysis'!$O8,PropertyTotals!DH$7:DH$46)/DI$5*100)</f>
        <v/>
      </c>
      <c r="DJ8" s="15" t="str">
        <f>IF('Current Test'!CV$1=0,"",SUMIF(PropertyTotals!$L$7:$L$46,'Group Analysis'!$O8,PropertyTotals!DI$7:DI$46)/DJ$5*100)</f>
        <v/>
      </c>
      <c r="DK8" s="15" t="str">
        <f>IF('Current Test'!CW$1=0,"",SUMIF(PropertyTotals!$L$7:$L$46,'Group Analysis'!$O8,PropertyTotals!DJ$7:DJ$46)/DK$5*100)</f>
        <v/>
      </c>
      <c r="DL8" s="15" t="str">
        <f>IF('Current Test'!CX$1=0,"",SUMIF(PropertyTotals!$L$7:$L$46,'Group Analysis'!$O8,PropertyTotals!DK$7:DK$46)/DL$5*100)</f>
        <v/>
      </c>
      <c r="DM8" s="15" t="str">
        <f>IF('Current Test'!CY$1=0,"",SUMIF(PropertyTotals!$L$7:$L$46,'Group Analysis'!$O8,PropertyTotals!DL$7:DL$46)/DM$5*100)</f>
        <v/>
      </c>
      <c r="DN8" s="15" t="str">
        <f>IF('Current Test'!CZ$1=0,"",SUMIF(PropertyTotals!$L$7:$L$46,'Group Analysis'!$O8,PropertyTotals!DM$7:DM$46)/DN$5*100)</f>
        <v/>
      </c>
      <c r="DO8" s="15" t="str">
        <f>IF('Current Test'!DA$1=0,"",SUMIF(PropertyTotals!$L$7:$L$46,'Group Analysis'!$O8,PropertyTotals!DN$7:DN$46)/DO$5*100)</f>
        <v/>
      </c>
      <c r="DP8" s="15" t="str">
        <f>IF('Current Test'!DB$1=0,"",SUMIF(PropertyTotals!$L$7:$L$46,'Group Analysis'!$O8,PropertyTotals!DO$7:DO$46)/DP$5*100)</f>
        <v/>
      </c>
      <c r="DQ8" s="15" t="str">
        <f>IF('Current Test'!DC$1=0,"",SUMIF(PropertyTotals!$L$7:$L$46,'Group Analysis'!$O8,PropertyTotals!DP$7:DP$46)/DQ$5*100)</f>
        <v/>
      </c>
      <c r="DR8" s="15" t="str">
        <f>IF('Current Test'!DD$1=0,"",SUMIF(PropertyTotals!$L$7:$L$46,'Group Analysis'!$O8,PropertyTotals!DQ$7:DQ$46)/DR$5*100)</f>
        <v/>
      </c>
      <c r="DS8" s="15" t="str">
        <f>IF('Current Test'!DE$1=0,"",SUMIF(PropertyTotals!$L$7:$L$46,'Group Analysis'!$O8,PropertyTotals!DR$7:DR$46)/DS$5*100)</f>
        <v/>
      </c>
      <c r="DT8" s="15" t="str">
        <f>IF('Current Test'!DF$1=0,"",SUMIF(PropertyTotals!$L$7:$L$46,'Group Analysis'!$O8,PropertyTotals!DS$7:DS$46)/DT$5*100)</f>
        <v/>
      </c>
      <c r="DU8" s="15" t="str">
        <f>IF('Current Test'!DG$1=0,"",SUMIF(PropertyTotals!$L$7:$L$46,'Group Analysis'!$O8,PropertyTotals!DT$7:DT$46)/DU$5*100)</f>
        <v/>
      </c>
      <c r="DV8" s="15" t="str">
        <f>IF('Current Test'!DH$1=0,"",SUMIF(PropertyTotals!$L$7:$L$46,'Group Analysis'!$O8,PropertyTotals!DU$7:DU$46)/DV$5*100)</f>
        <v/>
      </c>
      <c r="DW8" s="15" t="str">
        <f>IF('Current Test'!DI$1=0,"",SUMIF(PropertyTotals!$L$7:$L$46,'Group Analysis'!$O8,PropertyTotals!DV$7:DV$46)/DW$5*100)</f>
        <v/>
      </c>
      <c r="DX8" s="15" t="str">
        <f>IF('Current Test'!DJ$1=0,"",SUMIF(PropertyTotals!$L$7:$L$46,'Group Analysis'!$O8,PropertyTotals!DW$7:DW$46)/DX$5*100)</f>
        <v/>
      </c>
      <c r="DY8" s="15" t="str">
        <f>IF('Current Test'!DK$1=0,"",SUMIF(PropertyTotals!$L$7:$L$46,'Group Analysis'!$O8,PropertyTotals!DX$7:DX$46)/DY$5*100)</f>
        <v/>
      </c>
      <c r="DZ8" s="15" t="str">
        <f>IF('Current Test'!DL$1=0,"",SUMIF(PropertyTotals!$L$7:$L$46,'Group Analysis'!$O8,PropertyTotals!DY$7:DY$46)/DZ$5*100)</f>
        <v/>
      </c>
      <c r="EA8" s="15" t="str">
        <f>IF('Current Test'!DM$1=0,"",SUMIF(PropertyTotals!$L$7:$L$46,'Group Analysis'!$O8,PropertyTotals!DZ$7:DZ$46)/EA$5*100)</f>
        <v/>
      </c>
      <c r="EB8" s="15" t="str">
        <f>IF('Current Test'!DN$1=0,"",SUMIF(PropertyTotals!$L$7:$L$46,'Group Analysis'!$O8,PropertyTotals!EA$7:EA$46)/EB$5*100)</f>
        <v/>
      </c>
      <c r="EC8" s="15" t="str">
        <f>IF('Current Test'!DO$1=0,"",SUMIF(PropertyTotals!$L$7:$L$46,'Group Analysis'!$O8,PropertyTotals!EB$7:EB$46)/EC$5*100)</f>
        <v/>
      </c>
      <c r="ED8" s="15" t="str">
        <f>IF('Current Test'!DP$1=0,"",SUMIF(PropertyTotals!$L$7:$L$46,'Group Analysis'!$O8,PropertyTotals!EC$7:EC$46)/ED$5*100)</f>
        <v/>
      </c>
      <c r="EE8" s="15" t="str">
        <f>IF('Current Test'!DQ$1=0,"",SUMIF(PropertyTotals!$L$7:$L$46,'Group Analysis'!$O8,PropertyTotals!ED$7:ED$46)/EE$5*100)</f>
        <v/>
      </c>
      <c r="EF8" s="15" t="str">
        <f>IF('Current Test'!DR$1=0,"",SUMIF(PropertyTotals!$L$7:$L$46,'Group Analysis'!$O8,PropertyTotals!EE$7:EE$46)/EF$5*100)</f>
        <v/>
      </c>
      <c r="EG8" s="15" t="str">
        <f>IF('Current Test'!DS$1=0,"",SUMIF(PropertyTotals!$L$7:$L$46,'Group Analysis'!$O8,PropertyTotals!EF$7:EF$46)/EG$5*100)</f>
        <v/>
      </c>
      <c r="EH8" s="15" t="str">
        <f>IF('Current Test'!DT$1=0,"",SUMIF(PropertyTotals!$L$7:$L$46,'Group Analysis'!$O8,PropertyTotals!EG$7:EG$46)/EH$5*100)</f>
        <v/>
      </c>
      <c r="EI8" s="15" t="str">
        <f>IF('Current Test'!DU$1=0,"",SUMIF(PropertyTotals!$L$7:$L$46,'Group Analysis'!$O8,PropertyTotals!EH$7:EH$46)/EI$5*100)</f>
        <v/>
      </c>
      <c r="EJ8" s="15" t="str">
        <f>IF('Current Test'!DV$1=0,"",SUMIF(PropertyTotals!$L$7:$L$46,'Group Analysis'!$O8,PropertyTotals!EI$7:EI$46)/EJ$5*100)</f>
        <v/>
      </c>
      <c r="EK8" s="15" t="str">
        <f>IF('Current Test'!DW$1=0,"",SUMIF(PropertyTotals!$L$7:$L$46,'Group Analysis'!$O8,PropertyTotals!EJ$7:EJ$46)/EK$5*100)</f>
        <v/>
      </c>
      <c r="EL8" s="15" t="str">
        <f>IF('Current Test'!DX$1=0,"",SUMIF(PropertyTotals!$L$7:$L$46,'Group Analysis'!$O8,PropertyTotals!EK$7:EK$46)/EL$5*100)</f>
        <v/>
      </c>
      <c r="EM8" s="15" t="str">
        <f>IF('Current Test'!DY$1=0,"",SUMIF(PropertyTotals!$L$7:$L$46,'Group Analysis'!$O8,PropertyTotals!EL$7:EL$46)/EM$5*100)</f>
        <v/>
      </c>
      <c r="EN8" s="15" t="str">
        <f>IF('Current Test'!DZ$1=0,"",SUMIF(PropertyTotals!$L$7:$L$46,'Group Analysis'!$O8,PropertyTotals!EM$7:EM$46)/EN$5*100)</f>
        <v/>
      </c>
      <c r="EO8" s="15" t="str">
        <f>IF('Current Test'!EA$1=0,"",SUMIF(PropertyTotals!$L$7:$L$46,'Group Analysis'!$O8,PropertyTotals!EN$7:EN$46)/EO$5*100)</f>
        <v/>
      </c>
      <c r="EP8" s="15" t="str">
        <f>IF('Current Test'!EB$1=0,"",SUMIF(PropertyTotals!$L$7:$L$46,'Group Analysis'!$O8,PropertyTotals!EO$7:EO$46)/EP$5*100)</f>
        <v/>
      </c>
      <c r="EQ8" s="15" t="str">
        <f>IF('Current Test'!EC$1=0,"",SUMIF(PropertyTotals!$L$7:$L$46,'Group Analysis'!$O8,PropertyTotals!EP$7:EP$46)/EQ$5*100)</f>
        <v/>
      </c>
      <c r="ER8" s="15" t="str">
        <f>IF('Current Test'!ED$1=0,"",SUMIF(PropertyTotals!$L$7:$L$46,'Group Analysis'!$O8,PropertyTotals!EQ$7:EQ$46)/ER$5*100)</f>
        <v/>
      </c>
      <c r="ES8" s="15" t="str">
        <f>IF('Current Test'!EE$1=0,"",SUMIF(PropertyTotals!$L$7:$L$46,'Group Analysis'!$O8,PropertyTotals!ER$7:ER$46)/ES$5*100)</f>
        <v/>
      </c>
      <c r="ET8" s="15" t="str">
        <f>IF('Current Test'!EF$1=0,"",SUMIF(PropertyTotals!$L$7:$L$46,'Group Analysis'!$O8,PropertyTotals!ES$7:ES$46)/ET$5*100)</f>
        <v/>
      </c>
      <c r="EU8" s="15" t="str">
        <f>IF('Current Test'!EG$1=0,"",SUMIF(PropertyTotals!$L$7:$L$46,'Group Analysis'!$O8,PropertyTotals!ET$7:ET$46)/EU$5*100)</f>
        <v/>
      </c>
      <c r="EV8" s="15" t="str">
        <f>IF('Current Test'!EH$1=0,"",SUMIF(PropertyTotals!$L$7:$L$46,'Group Analysis'!$O8,PropertyTotals!EU$7:EU$46)/EV$5*100)</f>
        <v/>
      </c>
      <c r="EW8" s="15" t="str">
        <f>IF('Current Test'!EI$1=0,"",SUMIF(PropertyTotals!$L$7:$L$46,'Group Analysis'!$O8,PropertyTotals!EV$7:EV$46)/EW$5*100)</f>
        <v/>
      </c>
      <c r="EX8" s="15" t="str">
        <f>IF('Current Test'!EJ$1=0,"",SUMIF(PropertyTotals!$L$7:$L$46,'Group Analysis'!$O8,PropertyTotals!EW$7:EW$46)/EX$5*100)</f>
        <v/>
      </c>
      <c r="EY8" s="15" t="str">
        <f>IF('Current Test'!EK$1=0,"",SUMIF(PropertyTotals!$L$7:$L$46,'Group Analysis'!$O8,PropertyTotals!EX$7:EX$46)/EY$5*100)</f>
        <v/>
      </c>
      <c r="EZ8" s="15" t="str">
        <f>IF('Current Test'!EL$1=0,"",SUMIF(PropertyTotals!$L$7:$L$46,'Group Analysis'!$O8,PropertyTotals!EY$7:EY$46)/EZ$5*100)</f>
        <v/>
      </c>
      <c r="FA8" s="15" t="str">
        <f>IF('Current Test'!EM$1=0,"",SUMIF(PropertyTotals!$L$7:$L$46,'Group Analysis'!$O8,PropertyTotals!EZ$7:EZ$46)/FA$5*100)</f>
        <v/>
      </c>
      <c r="FB8" s="15" t="str">
        <f>IF('Current Test'!EN$1=0,"",SUMIF(PropertyTotals!$L$7:$L$46,'Group Analysis'!$O8,PropertyTotals!FA$7:FA$46)/FB$5*100)</f>
        <v/>
      </c>
      <c r="FC8" s="15" t="str">
        <f>IF('Current Test'!EO$1=0,"",SUMIF(PropertyTotals!$L$7:$L$46,'Group Analysis'!$O8,PropertyTotals!FB$7:FB$46)/FC$5*100)</f>
        <v/>
      </c>
      <c r="FD8" s="15" t="str">
        <f>IF('Current Test'!EP$1=0,"",SUMIF(PropertyTotals!$L$7:$L$46,'Group Analysis'!$O8,PropertyTotals!FC$7:FC$46)/FD$5*100)</f>
        <v/>
      </c>
      <c r="FE8" s="15" t="str">
        <f>IF('Current Test'!EQ$1=0,"",SUMIF(PropertyTotals!$L$7:$L$46,'Group Analysis'!$O8,PropertyTotals!FD$7:FD$46)/FE$5*100)</f>
        <v/>
      </c>
      <c r="FF8" s="15" t="str">
        <f>IF('Current Test'!ER$1=0,"",SUMIF(PropertyTotals!$L$7:$L$46,'Group Analysis'!$O8,PropertyTotals!FE$7:FE$46)/FF$5*100)</f>
        <v/>
      </c>
      <c r="FG8" s="15" t="str">
        <f>IF('Current Test'!ES$1=0,"",SUMIF(PropertyTotals!$L$7:$L$46,'Group Analysis'!$O8,PropertyTotals!FF$7:FF$46)/FG$5*100)</f>
        <v/>
      </c>
      <c r="FH8" s="15" t="str">
        <f>IF('Current Test'!ET$1=0,"",SUMIF(PropertyTotals!$L$7:$L$46,'Group Analysis'!$O8,PropertyTotals!FG$7:FG$46)/FH$5*100)</f>
        <v/>
      </c>
      <c r="FI8" s="15" t="str">
        <f>IF('Current Test'!EU$1=0,"",SUMIF(PropertyTotals!$L$7:$L$46,'Group Analysis'!$O8,PropertyTotals!FH$7:FH$46)/FI$5*100)</f>
        <v/>
      </c>
      <c r="FJ8" s="15" t="str">
        <f>IF('Current Test'!EV$1=0,"",SUMIF(PropertyTotals!$L$7:$L$46,'Group Analysis'!$O8,PropertyTotals!FI$7:FI$46)/FJ$5*100)</f>
        <v/>
      </c>
      <c r="FK8" s="15" t="str">
        <f>IF('Current Test'!EW$1=0,"",SUMIF(PropertyTotals!$L$7:$L$46,'Group Analysis'!$O8,PropertyTotals!FJ$7:FJ$46)/FK$5*100)</f>
        <v/>
      </c>
      <c r="FL8" s="15" t="str">
        <f>IF('Current Test'!EX$1=0,"",SUMIF(PropertyTotals!$L$7:$L$46,'Group Analysis'!$O8,PropertyTotals!FK$7:FK$46)/FL$5*100)</f>
        <v/>
      </c>
      <c r="FM8" s="15" t="str">
        <f>IF('Current Test'!EY$1=0,"",SUMIF(PropertyTotals!$L$7:$L$46,'Group Analysis'!$O8,PropertyTotals!FL$7:FL$46)/FM$5*100)</f>
        <v/>
      </c>
      <c r="FN8" s="15" t="str">
        <f>IF('Current Test'!EZ$1=0,"",SUMIF(PropertyTotals!$L$7:$L$46,'Group Analysis'!$O8,PropertyTotals!FM$7:FM$46)/FN$5*100)</f>
        <v/>
      </c>
      <c r="FO8" s="15" t="str">
        <f>IF('Current Test'!FA$1=0,"",SUMIF(PropertyTotals!$L$7:$L$46,'Group Analysis'!$O8,PropertyTotals!FN$7:FN$46)/FO$5*100)</f>
        <v/>
      </c>
      <c r="FP8" s="15" t="str">
        <f>IF('Current Test'!FB$1=0,"",SUMIF(PropertyTotals!$L$7:$L$46,'Group Analysis'!$O8,PropertyTotals!FO$7:FO$46)/FP$5*100)</f>
        <v/>
      </c>
      <c r="FQ8" s="15" t="str">
        <f>IF('Current Test'!FC$1=0,"",SUMIF(PropertyTotals!$L$7:$L$46,'Group Analysis'!$O8,PropertyTotals!FP$7:FP$46)/FQ$5*100)</f>
        <v/>
      </c>
      <c r="FR8" s="15" t="str">
        <f>IF('Current Test'!FD$1=0,"",SUMIF(PropertyTotals!$L$7:$L$46,'Group Analysis'!$O8,PropertyTotals!FQ$7:FQ$46)/FR$5*100)</f>
        <v/>
      </c>
      <c r="FS8" s="15" t="str">
        <f>IF('Current Test'!FE$1=0,"",SUMIF(PropertyTotals!$L$7:$L$46,'Group Analysis'!$O8,PropertyTotals!FR$7:FR$46)/FS$5*100)</f>
        <v/>
      </c>
      <c r="FT8" s="15" t="str">
        <f>IF('Current Test'!FF$1=0,"",SUMIF(PropertyTotals!$L$7:$L$46,'Group Analysis'!$O8,PropertyTotals!FS$7:FS$46)/FT$5*100)</f>
        <v/>
      </c>
      <c r="FU8" s="15" t="str">
        <f>IF('Current Test'!FG$1=0,"",SUMIF(PropertyTotals!$L$7:$L$46,'Group Analysis'!$O8,PropertyTotals!FT$7:FT$46)/FU$5*100)</f>
        <v/>
      </c>
      <c r="FV8" s="15" t="str">
        <f>IF('Current Test'!FH$1=0,"",SUMIF(PropertyTotals!$L$7:$L$46,'Group Analysis'!$O8,PropertyTotals!FU$7:FU$46)/FV$5*100)</f>
        <v/>
      </c>
      <c r="FW8" s="15" t="str">
        <f>IF('Current Test'!FI$1=0,"",SUMIF(PropertyTotals!$L$7:$L$46,'Group Analysis'!$O8,PropertyTotals!FV$7:FV$46)/FW$5*100)</f>
        <v/>
      </c>
      <c r="FX8" s="15" t="str">
        <f>IF('Current Test'!FJ$1=0,"",SUMIF(PropertyTotals!$L$7:$L$46,'Group Analysis'!$O8,PropertyTotals!FW$7:FW$46)/FX$5*100)</f>
        <v/>
      </c>
      <c r="FY8" s="15" t="str">
        <f>IF('Current Test'!FK$1=0,"",SUMIF(PropertyTotals!$L$7:$L$46,'Group Analysis'!$O8,PropertyTotals!FX$7:FX$46)/FY$5*100)</f>
        <v/>
      </c>
      <c r="FZ8" s="15" t="str">
        <f>IF('Current Test'!FL$1=0,"",SUMIF(PropertyTotals!$L$7:$L$46,'Group Analysis'!$O8,PropertyTotals!FY$7:FY$46)/FZ$5*100)</f>
        <v/>
      </c>
      <c r="GA8" s="15" t="str">
        <f>IF('Current Test'!FM$1=0,"",SUMIF(PropertyTotals!$L$7:$L$46,'Group Analysis'!$O8,PropertyTotals!FZ$7:FZ$46)/GA$5*100)</f>
        <v/>
      </c>
      <c r="GB8" s="15" t="str">
        <f>IF('Current Test'!FN$1=0,"",SUMIF(PropertyTotals!$L$7:$L$46,'Group Analysis'!$O8,PropertyTotals!GA$7:GA$46)/GB$5*100)</f>
        <v/>
      </c>
      <c r="GC8" s="15" t="str">
        <f>IF('Current Test'!FO$1=0,"",SUMIF(PropertyTotals!$L$7:$L$46,'Group Analysis'!$O8,PropertyTotals!GB$7:GB$46)/GC$5*100)</f>
        <v/>
      </c>
      <c r="GD8" s="15" t="str">
        <f>IF('Current Test'!FP$1=0,"",SUMIF(PropertyTotals!$L$7:$L$46,'Group Analysis'!$O8,PropertyTotals!GC$7:GC$46)/GD$5*100)</f>
        <v/>
      </c>
      <c r="GE8" s="15" t="str">
        <f>IF('Current Test'!FQ$1=0,"",SUMIF(PropertyTotals!$L$7:$L$46,'Group Analysis'!$O8,PropertyTotals!GD$7:GD$46)/GE$5*100)</f>
        <v/>
      </c>
      <c r="GF8" s="15" t="str">
        <f>IF('Current Test'!FR$1=0,"",SUMIF(PropertyTotals!$L$7:$L$46,'Group Analysis'!$O8,PropertyTotals!GE$7:GE$46)/GF$5*100)</f>
        <v/>
      </c>
      <c r="GG8" s="15" t="str">
        <f>IF('Current Test'!FS$1=0,"",SUMIF(PropertyTotals!$L$7:$L$46,'Group Analysis'!$O8,PropertyTotals!GF$7:GF$46)/GG$5*100)</f>
        <v/>
      </c>
      <c r="GH8" s="15" t="str">
        <f>IF('Current Test'!FT$1=0,"",SUMIF(PropertyTotals!$L$7:$L$46,'Group Analysis'!$O8,PropertyTotals!GG$7:GG$46)/GH$5*100)</f>
        <v/>
      </c>
      <c r="GI8" s="15" t="str">
        <f>IF('Current Test'!FU$1=0,"",SUMIF(PropertyTotals!$L$7:$L$46,'Group Analysis'!$O8,PropertyTotals!GH$7:GH$46)/GI$5*100)</f>
        <v/>
      </c>
      <c r="GJ8" s="15" t="str">
        <f>IF('Current Test'!FV$1=0,"",SUMIF(PropertyTotals!$L$7:$L$46,'Group Analysis'!$O8,PropertyTotals!GI$7:GI$46)/GJ$5*100)</f>
        <v/>
      </c>
      <c r="GK8" s="15" t="str">
        <f>IF('Current Test'!FW$1=0,"",SUMIF(PropertyTotals!$L$7:$L$46,'Group Analysis'!$O8,PropertyTotals!GJ$7:GJ$46)/GK$5*100)</f>
        <v/>
      </c>
      <c r="GL8" s="15" t="str">
        <f>IF('Current Test'!FX$1=0,"",SUMIF(PropertyTotals!$L$7:$L$46,'Group Analysis'!$O8,PropertyTotals!GK$7:GK$46)/GL$5*100)</f>
        <v/>
      </c>
      <c r="GM8" s="15" t="str">
        <f>IF('Current Test'!FY$1=0,"",SUMIF(PropertyTotals!$L$7:$L$46,'Group Analysis'!$O8,PropertyTotals!GL$7:GL$46)/GM$5*100)</f>
        <v/>
      </c>
      <c r="GN8" s="15" t="str">
        <f>IF('Current Test'!FZ$1=0,"",SUMIF(PropertyTotals!$L$7:$L$46,'Group Analysis'!$O8,PropertyTotals!GM$7:GM$46)/GN$5*100)</f>
        <v/>
      </c>
      <c r="GO8" s="15" t="str">
        <f>IF('Current Test'!GA$1=0,"",SUMIF(PropertyTotals!$L$7:$L$46,'Group Analysis'!$O8,PropertyTotals!GN$7:GN$46)/GO$5*100)</f>
        <v/>
      </c>
      <c r="GP8" s="15" t="str">
        <f>IF('Current Test'!GB$1=0,"",SUMIF(PropertyTotals!$L$7:$L$46,'Group Analysis'!$O8,PropertyTotals!GO$7:GO$46)/GP$5*100)</f>
        <v/>
      </c>
      <c r="GQ8" s="15" t="str">
        <f>IF('Current Test'!GC$1=0,"",SUMIF(PropertyTotals!$L$7:$L$46,'Group Analysis'!$O8,PropertyTotals!GP$7:GP$46)/GQ$5*100)</f>
        <v/>
      </c>
      <c r="GR8" s="15" t="str">
        <f>IF('Current Test'!GD$1=0,"",SUMIF(PropertyTotals!$L$7:$L$46,'Group Analysis'!$O8,PropertyTotals!GQ$7:GQ$46)/GR$5*100)</f>
        <v/>
      </c>
      <c r="GS8" s="15" t="str">
        <f>IF('Current Test'!GE$1=0,"",SUMIF(PropertyTotals!$L$7:$L$46,'Group Analysis'!$O8,PropertyTotals!GR$7:GR$46)/GS$5*100)</f>
        <v/>
      </c>
      <c r="GT8" s="15" t="str">
        <f>IF('Current Test'!GF$1=0,"",SUMIF(PropertyTotals!$L$7:$L$46,'Group Analysis'!$O8,PropertyTotals!GS$7:GS$46)/GT$5*100)</f>
        <v/>
      </c>
      <c r="GU8" s="15" t="str">
        <f>IF('Current Test'!GG$1=0,"",SUMIF(PropertyTotals!$L$7:$L$46,'Group Analysis'!$O8,PropertyTotals!GT$7:GT$46)/GU$5*100)</f>
        <v/>
      </c>
      <c r="GV8" s="15" t="str">
        <f>IF('Current Test'!GH$1=0,"",SUMIF(PropertyTotals!$L$7:$L$46,'Group Analysis'!$O8,PropertyTotals!GU$7:GU$46)/GV$5*100)</f>
        <v/>
      </c>
      <c r="GW8" s="15" t="str">
        <f>IF('Current Test'!GI$1=0,"",SUMIF(PropertyTotals!$L$7:$L$46,'Group Analysis'!$O8,PropertyTotals!GV$7:GV$46)/GW$5*100)</f>
        <v/>
      </c>
      <c r="GX8" s="15" t="str">
        <f>IF('Current Test'!GJ$1=0,"",SUMIF(PropertyTotals!$L$7:$L$46,'Group Analysis'!$O8,PropertyTotals!GW$7:GW$46)/GX$5*100)</f>
        <v/>
      </c>
      <c r="GY8" s="15" t="str">
        <f>IF('Current Test'!GK$1=0,"",SUMIF(PropertyTotals!$L$7:$L$46,'Group Analysis'!$O8,PropertyTotals!GX$7:GX$46)/GY$5*100)</f>
        <v/>
      </c>
      <c r="GZ8" s="15" t="str">
        <f>IF('Current Test'!GL$1=0,"",SUMIF(PropertyTotals!$L$7:$L$46,'Group Analysis'!$O8,PropertyTotals!GY$7:GY$46)/GZ$5*100)</f>
        <v/>
      </c>
      <c r="HA8" s="15" t="str">
        <f>IF('Current Test'!GM$1=0,"",SUMIF(PropertyTotals!$L$7:$L$46,'Group Analysis'!$O8,PropertyTotals!GZ$7:GZ$46)/HA$5*100)</f>
        <v/>
      </c>
      <c r="HB8" s="15" t="str">
        <f>IF('Current Test'!GN$1=0,"",SUMIF(PropertyTotals!$L$7:$L$46,'Group Analysis'!$O8,PropertyTotals!HA$7:HA$46)/HB$5*100)</f>
        <v/>
      </c>
      <c r="HC8" s="15" t="str">
        <f>IF('Current Test'!GO$1=0,"",SUMIF(PropertyTotals!$L$7:$L$46,'Group Analysis'!$O8,PropertyTotals!HB$7:HB$46)/HC$5*100)</f>
        <v/>
      </c>
      <c r="HD8" s="15" t="str">
        <f>IF('Current Test'!GP$1=0,"",SUMIF(PropertyTotals!$L$7:$L$46,'Group Analysis'!$O8,PropertyTotals!HC$7:HC$46)/HD$5*100)</f>
        <v/>
      </c>
      <c r="HE8" s="15" t="str">
        <f>IF('Current Test'!GQ$1=0,"",SUMIF(PropertyTotals!$L$7:$L$46,'Group Analysis'!$O8,PropertyTotals!HD$7:HD$46)/HE$5*100)</f>
        <v/>
      </c>
      <c r="HF8" s="15" t="str">
        <f>IF('Current Test'!GR$1=0,"",SUMIF(PropertyTotals!$L$7:$L$46,'Group Analysis'!$O8,PropertyTotals!HE$7:HE$46)/HF$5*100)</f>
        <v/>
      </c>
      <c r="HG8" s="15" t="str">
        <f>IF('Current Test'!GS$1=0,"",SUMIF(PropertyTotals!$L$7:$L$46,'Group Analysis'!$O8,PropertyTotals!HF$7:HF$46)/HG$5*100)</f>
        <v/>
      </c>
      <c r="HH8" s="15" t="str">
        <f>IF('Current Test'!GT$1=0,"",SUMIF(PropertyTotals!$L$7:$L$46,'Group Analysis'!$O8,PropertyTotals!HG$7:HG$46)/HH$5*100)</f>
        <v/>
      </c>
      <c r="HI8" s="15" t="str">
        <f>IF('Current Test'!GU$1=0,"",SUMIF(PropertyTotals!$L$7:$L$46,'Group Analysis'!$O8,PropertyTotals!HH$7:HH$46)/HI$5*100)</f>
        <v/>
      </c>
      <c r="HJ8" s="15" t="str">
        <f>IF('Current Test'!GV$1=0,"",SUMIF(PropertyTotals!$L$7:$L$46,'Group Analysis'!$O8,PropertyTotals!HI$7:HI$46)/HJ$5*100)</f>
        <v/>
      </c>
      <c r="HK8" s="15" t="str">
        <f>IF('Current Test'!GW$1=0,"",SUMIF(PropertyTotals!$L$7:$L$46,'Group Analysis'!$O8,PropertyTotals!HJ$7:HJ$46)/HK$5*100)</f>
        <v/>
      </c>
      <c r="HL8" s="15" t="str">
        <f>IF('Current Test'!GX$1=0,"",SUMIF(PropertyTotals!$L$7:$L$46,'Group Analysis'!$O8,PropertyTotals!HK$7:HK$46)/HL$5*100)</f>
        <v/>
      </c>
      <c r="HM8" s="15" t="str">
        <f>IF('Current Test'!GY$1=0,"",SUMIF(PropertyTotals!$L$7:$L$46,'Group Analysis'!$O8,PropertyTotals!HL$7:HL$46)/HM$5*100)</f>
        <v/>
      </c>
      <c r="HN8" s="15" t="str">
        <f>IF('Current Test'!GZ$1=0,"",SUMIF(PropertyTotals!$L$7:$L$46,'Group Analysis'!$O8,PropertyTotals!HM$7:HM$46)/HN$5*100)</f>
        <v/>
      </c>
      <c r="HO8" s="15" t="str">
        <f>IF('Current Test'!HA$1=0,"",SUMIF(PropertyTotals!$L$7:$L$46,'Group Analysis'!$O8,PropertyTotals!HN$7:HN$46)/HO$5*100)</f>
        <v/>
      </c>
      <c r="HP8" s="15" t="str">
        <f>IF('Current Test'!HB$1=0,"",SUMIF(PropertyTotals!$L$7:$L$46,'Group Analysis'!$O8,PropertyTotals!HO$7:HO$46)/HP$5*100)</f>
        <v/>
      </c>
      <c r="HQ8" s="15" t="str">
        <f>IF('Current Test'!HC$1=0,"",SUMIF(PropertyTotals!$L$7:$L$46,'Group Analysis'!$O8,PropertyTotals!HP$7:HP$46)/HQ$5*100)</f>
        <v/>
      </c>
      <c r="HR8" s="15" t="str">
        <f>IF('Current Test'!HD$1=0,"",SUMIF(PropertyTotals!$L$7:$L$46,'Group Analysis'!$O8,PropertyTotals!HQ$7:HQ$46)/HR$5*100)</f>
        <v/>
      </c>
      <c r="HS8" s="15" t="str">
        <f>IF('Current Test'!HE$1=0,"",SUMIF(PropertyTotals!$L$7:$L$46,'Group Analysis'!$O8,PropertyTotals!HR$7:HR$46)/HS$5*100)</f>
        <v/>
      </c>
      <c r="HT8" s="15" t="str">
        <f>IF('Current Test'!HF$1=0,"",SUMIF(PropertyTotals!$L$7:$L$46,'Group Analysis'!$O8,PropertyTotals!HS$7:HS$46)/HT$5*100)</f>
        <v/>
      </c>
      <c r="HU8" s="15" t="str">
        <f>IF('Current Test'!HG$1=0,"",SUMIF(PropertyTotals!$L$7:$L$46,'Group Analysis'!$O8,PropertyTotals!HT$7:HT$46)/HU$5*100)</f>
        <v/>
      </c>
      <c r="HV8" s="15" t="str">
        <f>IF('Current Test'!HH$1=0,"",SUMIF(PropertyTotals!$L$7:$L$46,'Group Analysis'!$O8,PropertyTotals!HU$7:HU$46)/HV$5*100)</f>
        <v/>
      </c>
      <c r="HW8" s="15" t="str">
        <f>IF('Current Test'!HI$1=0,"",SUMIF(PropertyTotals!$L$7:$L$46,'Group Analysis'!$O8,PropertyTotals!HV$7:HV$46)/HW$5*100)</f>
        <v/>
      </c>
      <c r="HX8" s="15" t="str">
        <f>IF('Current Test'!HJ$1=0,"",SUMIF(PropertyTotals!$L$7:$L$46,'Group Analysis'!$O8,PropertyTotals!HW$7:HW$46)/HX$5*100)</f>
        <v/>
      </c>
      <c r="HY8" s="15" t="str">
        <f>IF('Current Test'!HK$1=0,"",SUMIF(PropertyTotals!$L$7:$L$46,'Group Analysis'!$O8,PropertyTotals!HX$7:HX$46)/HY$5*100)</f>
        <v/>
      </c>
      <c r="HZ8" s="15" t="str">
        <f>IF('Current Test'!HL$1=0,"",SUMIF(PropertyTotals!$L$7:$L$46,'Group Analysis'!$O8,PropertyTotals!HY$7:HY$46)/HZ$5*100)</f>
        <v/>
      </c>
      <c r="IA8" s="15" t="str">
        <f>IF('Current Test'!HM$1=0,"",SUMIF(PropertyTotals!$L$7:$L$46,'Group Analysis'!$O8,PropertyTotals!HZ$7:HZ$46)/IA$5*100)</f>
        <v/>
      </c>
      <c r="IB8" s="15" t="str">
        <f>IF('Current Test'!HN$1=0,"",SUMIF(PropertyTotals!$L$7:$L$46,'Group Analysis'!$O8,PropertyTotals!IA$7:IA$46)/IB$5*100)</f>
        <v/>
      </c>
      <c r="IC8" s="15" t="str">
        <f>IF('Current Test'!HO$1=0,"",SUMIF(PropertyTotals!$L$7:$L$46,'Group Analysis'!$O8,PropertyTotals!IB$7:IB$46)/IC$5*100)</f>
        <v/>
      </c>
      <c r="ID8" s="15" t="str">
        <f>IF('Current Test'!HP$1=0,"",SUMIF(PropertyTotals!$L$7:$L$46,'Group Analysis'!$O8,PropertyTotals!IC$7:IC$46)/ID$5*100)</f>
        <v/>
      </c>
      <c r="IE8" s="15" t="str">
        <f>IF('Current Test'!HQ$1=0,"",SUMIF(PropertyTotals!$L$7:$L$46,'Group Analysis'!$O8,PropertyTotals!ID$7:ID$46)/IE$5*100)</f>
        <v/>
      </c>
      <c r="IF8" s="15" t="str">
        <f>IF('Current Test'!HR$1=0,"",SUMIF(PropertyTotals!$L$7:$L$46,'Group Analysis'!$O8,PropertyTotals!IE$7:IE$46)/IF$5*100)</f>
        <v/>
      </c>
      <c r="IG8" s="15" t="str">
        <f>IF('Current Test'!HS$1=0,"",SUMIF(PropertyTotals!$L$7:$L$46,'Group Analysis'!$O8,PropertyTotals!IF$7:IF$46)/IG$5*100)</f>
        <v/>
      </c>
      <c r="IH8" s="15" t="str">
        <f>IF('Current Test'!HT$1=0,"",SUMIF(PropertyTotals!$L$7:$L$46,'Group Analysis'!$O8,PropertyTotals!IG$7:IG$46)/IH$5*100)</f>
        <v/>
      </c>
      <c r="II8" s="15" t="str">
        <f>IF('Current Test'!HU$1=0,"",SUMIF(PropertyTotals!$L$7:$L$46,'Group Analysis'!$O8,PropertyTotals!IH$7:IH$46)/II$5*100)</f>
        <v/>
      </c>
      <c r="IJ8" s="15" t="str">
        <f>IF('Current Test'!HV$1=0,"",SUMIF(PropertyTotals!$L$7:$L$46,'Group Analysis'!$O8,PropertyTotals!II$7:II$46)/IJ$5*100)</f>
        <v/>
      </c>
      <c r="IK8" s="15" t="str">
        <f>IF('Current Test'!HW$1=0,"",SUMIF(PropertyTotals!$L$7:$L$46,'Group Analysis'!$O8,PropertyTotals!IJ$7:IJ$46)/IK$5*100)</f>
        <v/>
      </c>
      <c r="IL8" s="15" t="str">
        <f>IF('Current Test'!HX$1=0,"",SUMIF(PropertyTotals!$L$7:$L$46,'Group Analysis'!$O8,PropertyTotals!IK$7:IK$46)/IL$5*100)</f>
        <v/>
      </c>
      <c r="IM8" s="15" t="str">
        <f>IF('Current Test'!HY$1=0,"",SUMIF(PropertyTotals!$L$7:$L$46,'Group Analysis'!$O8,PropertyTotals!IL$7:IL$46)/IM$5*100)</f>
        <v/>
      </c>
      <c r="IN8" s="15" t="str">
        <f>IF('Current Test'!HZ$1=0,"",SUMIF(PropertyTotals!$L$7:$L$46,'Group Analysis'!$O8,PropertyTotals!IM$7:IM$46)/IN$5*100)</f>
        <v/>
      </c>
      <c r="IO8" s="15" t="str">
        <f>IF('Current Test'!IA$1=0,"",SUMIF(PropertyTotals!$L$7:$L$46,'Group Analysis'!$O8,PropertyTotals!IN$7:IN$46)/IO$5*100)</f>
        <v/>
      </c>
      <c r="IP8" s="15" t="str">
        <f>IF('Current Test'!IB$1=0,"",SUMIF(PropertyTotals!$L$7:$L$46,'Group Analysis'!$O8,PropertyTotals!IO$7:IO$46)/IP$5*100)</f>
        <v/>
      </c>
      <c r="IQ8" s="15" t="str">
        <f>IF('Current Test'!IC$1=0,"",SUMIF(PropertyTotals!$L$7:$L$46,'Group Analysis'!$O8,PropertyTotals!IP$7:IP$46)/IQ$5*100)</f>
        <v/>
      </c>
      <c r="IR8" s="15" t="str">
        <f>IF('Current Test'!ID$1=0,"",SUMIF(PropertyTotals!$L$7:$L$46,'Group Analysis'!$O8,PropertyTotals!IQ$7:IQ$46)/IR$5*100)</f>
        <v/>
      </c>
      <c r="IS8" s="15" t="str">
        <f>IF('Current Test'!IE$1=0,"",SUMIF(PropertyTotals!$L$7:$L$46,'Group Analysis'!$O8,PropertyTotals!IR$7:IR$46)/IS$5*100)</f>
        <v/>
      </c>
      <c r="IT8" s="15" t="str">
        <f>IF('Current Test'!IF$1=0,"",SUMIF(PropertyTotals!$L$7:$L$46,'Group Analysis'!$O8,PropertyTotals!IS$7:IS$46)/IT$5*100)</f>
        <v/>
      </c>
      <c r="IU8" s="15" t="str">
        <f>IF('Current Test'!IG$1=0,"",SUMIF(PropertyTotals!$L$7:$L$46,'Group Analysis'!$O8,PropertyTotals!IT$7:IT$46)/IU$5*100)</f>
        <v/>
      </c>
      <c r="IV8" s="15" t="str">
        <f>IF('Current Test'!IH$1=0,"",SUMIF(PropertyTotals!$L$7:$L$46,'Group Analysis'!$O8,PropertyTotals!IU$7:IU$46)/IV$5*100)</f>
        <v/>
      </c>
      <c r="IW8" s="15" t="str">
        <f>IF('Current Test'!II$1=0,"",SUMIF(PropertyTotals!$L$7:$L$46,'Group Analysis'!$O8,PropertyTotals!IV$7:IV$46)/IW$5*100)</f>
        <v/>
      </c>
      <c r="IX8" s="15" t="str">
        <f>IF('Current Test'!IJ$1=0,"",SUMIF(PropertyTotals!$L$7:$L$46,'Group Analysis'!$O8,PropertyTotals!IW$7:IW$46)/IX$5*100)</f>
        <v/>
      </c>
      <c r="IY8" s="15" t="str">
        <f>IF('Current Test'!IK$1=0,"",SUMIF(PropertyTotals!$L$7:$L$46,'Group Analysis'!$O8,PropertyTotals!IX$7:IX$46)/IY$5*100)</f>
        <v/>
      </c>
      <c r="IZ8" s="15" t="str">
        <f>IF('Current Test'!IL$1=0,"",SUMIF(PropertyTotals!$L$7:$L$46,'Group Analysis'!$O8,PropertyTotals!IY$7:IY$46)/IZ$5*100)</f>
        <v/>
      </c>
      <c r="JA8" s="15" t="str">
        <f>IF('Current Test'!IM$1=0,"",SUMIF(PropertyTotals!$L$7:$L$46,'Group Analysis'!$O8,PropertyTotals!IZ$7:IZ$46)/JA$5*100)</f>
        <v/>
      </c>
      <c r="JB8" s="15" t="str">
        <f>IF('Current Test'!IN$1=0,"",SUMIF(PropertyTotals!$L$7:$L$46,'Group Analysis'!$O8,PropertyTotals!JA$7:JA$46)/JB$5*100)</f>
        <v/>
      </c>
      <c r="JC8" s="15" t="str">
        <f>IF('Current Test'!IO$1=0,"",SUMIF(PropertyTotals!$L$7:$L$46,'Group Analysis'!$O8,PropertyTotals!JB$7:JB$46)/JC$5*100)</f>
        <v/>
      </c>
      <c r="JD8" s="15" t="str">
        <f>IF('Current Test'!IP$1=0,"",SUMIF(PropertyTotals!$L$7:$L$46,'Group Analysis'!$O8,PropertyTotals!JC$7:JC$46)/JD$5*100)</f>
        <v/>
      </c>
      <c r="JE8" s="15" t="str">
        <f>IF('Current Test'!IQ$1=0,"",SUMIF(PropertyTotals!$L$7:$L$46,'Group Analysis'!$O8,PropertyTotals!JD$7:JD$46)/JE$5*100)</f>
        <v/>
      </c>
      <c r="JF8" s="15" t="str">
        <f>IF('Current Test'!IR$1=0,"",SUMIF(PropertyTotals!$L$7:$L$46,'Group Analysis'!$O8,PropertyTotals!JE$7:JE$46)/JF$5*100)</f>
        <v/>
      </c>
      <c r="JG8" s="15" t="str">
        <f>IF('Current Test'!IS$1=0,"",SUMIF(PropertyTotals!$L$7:$L$46,'Group Analysis'!$O8,PropertyTotals!JF$7:JF$46)/JG$5*100)</f>
        <v/>
      </c>
      <c r="JH8" s="15" t="str">
        <f>IF('Current Test'!IT$1=0,"",SUMIF(PropertyTotals!$L$7:$L$46,'Group Analysis'!$O8,PropertyTotals!JG$7:JG$46)/JH$5*100)</f>
        <v/>
      </c>
      <c r="JI8" s="15" t="str">
        <f>IF('Current Test'!IU$1=0,"",SUMIF(PropertyTotals!$L$7:$L$46,'Group Analysis'!$O8,PropertyTotals!JH$7:JH$46)/JI$5*100)</f>
        <v/>
      </c>
      <c r="JJ8" s="15" t="str">
        <f>IF('Current Test'!IV$1=0,"",SUMIF(PropertyTotals!$L$7:$L$46,'Group Analysis'!$O8,PropertyTotals!JI$7:JI$46)/JJ$5*100)</f>
        <v/>
      </c>
      <c r="JK8" s="15" t="str">
        <f>IF('Current Test'!IW$1=0,"",SUMIF(PropertyTotals!$L$7:$L$46,'Group Analysis'!$O8,PropertyTotals!JJ$7:JJ$46)/JK$5*100)</f>
        <v/>
      </c>
      <c r="JL8" s="15" t="str">
        <f>IF('Current Test'!IX$1=0,"",SUMIF(PropertyTotals!$L$7:$L$46,'Group Analysis'!$O8,PropertyTotals!JK$7:JK$46)/JL$5*100)</f>
        <v/>
      </c>
      <c r="JM8" s="15" t="str">
        <f>IF('Current Test'!IY$1=0,"",SUMIF(PropertyTotals!$L$7:$L$46,'Group Analysis'!$O8,PropertyTotals!JL$7:JL$46)/JM$5*100)</f>
        <v/>
      </c>
      <c r="JN8" s="15" t="str">
        <f>IF('Current Test'!IZ$1=0,"",SUMIF(PropertyTotals!$L$7:$L$46,'Group Analysis'!$O8,PropertyTotals!JM$7:JM$46)/JN$5*100)</f>
        <v/>
      </c>
      <c r="JO8" s="15" t="str">
        <f>IF('Current Test'!JA$1=0,"",SUMIF(PropertyTotals!$L$7:$L$46,'Group Analysis'!$O8,PropertyTotals!JN$7:JN$46)/JO$5*100)</f>
        <v/>
      </c>
      <c r="JP8" s="15" t="str">
        <f>IF('Current Test'!JB$1=0,"",SUMIF(PropertyTotals!$L$7:$L$46,'Group Analysis'!$O8,PropertyTotals!JO$7:JO$46)/JP$5*100)</f>
        <v/>
      </c>
      <c r="JQ8" s="15" t="str">
        <f>IF('Current Test'!JC$1=0,"",SUMIF(PropertyTotals!$L$7:$L$46,'Group Analysis'!$O8,PropertyTotals!JP$7:JP$46)/JQ$5*100)</f>
        <v/>
      </c>
      <c r="JR8" s="15" t="str">
        <f>IF('Current Test'!JD$1=0,"",SUMIF(PropertyTotals!$L$7:$L$46,'Group Analysis'!$O8,PropertyTotals!JQ$7:JQ$46)/JR$5*100)</f>
        <v/>
      </c>
      <c r="JS8" s="15" t="str">
        <f>IF('Current Test'!JE$1=0,"",SUMIF(PropertyTotals!$L$7:$L$46,'Group Analysis'!$O8,PropertyTotals!JR$7:JR$46)/JS$5*100)</f>
        <v/>
      </c>
      <c r="JT8" s="15" t="str">
        <f>IF('Current Test'!JF$1=0,"",SUMIF(PropertyTotals!$L$7:$L$46,'Group Analysis'!$O8,PropertyTotals!JS$7:JS$46)/JT$5*100)</f>
        <v/>
      </c>
      <c r="JU8" s="15" t="str">
        <f>IF('Current Test'!JG$1=0,"",SUMIF(PropertyTotals!$L$7:$L$46,'Group Analysis'!$O8,PropertyTotals!JT$7:JT$46)/JU$5*100)</f>
        <v/>
      </c>
      <c r="JV8" s="15" t="str">
        <f>IF('Current Test'!JH$1=0,"",SUMIF(PropertyTotals!$L$7:$L$46,'Group Analysis'!$O8,PropertyTotals!JU$7:JU$46)/JV$5*100)</f>
        <v/>
      </c>
      <c r="JW8" s="15" t="str">
        <f>IF('Current Test'!JI$1=0,"",SUMIF(PropertyTotals!$L$7:$L$46,'Group Analysis'!$O8,PropertyTotals!JV$7:JV$46)/JW$5*100)</f>
        <v/>
      </c>
      <c r="JX8" s="15" t="str">
        <f>IF('Current Test'!JJ$1=0,"",SUMIF(PropertyTotals!$L$7:$L$46,'Group Analysis'!$O8,PropertyTotals!JW$7:JW$46)/JX$5*100)</f>
        <v/>
      </c>
      <c r="JY8" s="15" t="str">
        <f>IF('Current Test'!JK$1=0,"",SUMIF(PropertyTotals!$L$7:$L$46,'Group Analysis'!$O8,PropertyTotals!JX$7:JX$46)/JY$5*100)</f>
        <v/>
      </c>
      <c r="JZ8" s="15" t="str">
        <f>IF('Current Test'!JL$1=0,"",SUMIF(PropertyTotals!$L$7:$L$46,'Group Analysis'!$O8,PropertyTotals!JY$7:JY$46)/JZ$5*100)</f>
        <v/>
      </c>
      <c r="KA8" s="15" t="str">
        <f>IF('Current Test'!JM$1=0,"",SUMIF(PropertyTotals!$L$7:$L$46,'Group Analysis'!$O8,PropertyTotals!JZ$7:JZ$46)/KA$5*100)</f>
        <v/>
      </c>
      <c r="KB8" s="15" t="str">
        <f>IF('Current Test'!JN$1=0,"",SUMIF(PropertyTotals!$L$7:$L$46,'Group Analysis'!$O8,PropertyTotals!KA$7:KA$46)/KB$5*100)</f>
        <v/>
      </c>
      <c r="KC8" s="15" t="str">
        <f>IF('Current Test'!JO$1=0,"",SUMIF(PropertyTotals!$L$7:$L$46,'Group Analysis'!$O8,PropertyTotals!KB$7:KB$46)/KC$5*100)</f>
        <v/>
      </c>
      <c r="KD8" s="15" t="str">
        <f>IF('Current Test'!JP$1=0,"",SUMIF(PropertyTotals!$L$7:$L$46,'Group Analysis'!$O8,PropertyTotals!KC$7:KC$46)/KD$5*100)</f>
        <v/>
      </c>
      <c r="KE8" s="15" t="str">
        <f>IF('Current Test'!JQ$1=0,"",SUMIF(PropertyTotals!$L$7:$L$46,'Group Analysis'!$O8,PropertyTotals!KD$7:KD$46)/KE$5*100)</f>
        <v/>
      </c>
      <c r="KF8" s="15" t="str">
        <f>IF('Current Test'!JR$1=0,"",SUMIF(PropertyTotals!$L$7:$L$46,'Group Analysis'!$O8,PropertyTotals!KE$7:KE$46)/KF$5*100)</f>
        <v/>
      </c>
      <c r="KG8" s="15" t="str">
        <f>IF('Current Test'!JS$1=0,"",SUMIF(PropertyTotals!$L$7:$L$46,'Group Analysis'!$O8,PropertyTotals!KF$7:KF$46)/KG$5*100)</f>
        <v/>
      </c>
      <c r="KH8" s="15" t="str">
        <f>IF('Current Test'!JT$1=0,"",SUMIF(PropertyTotals!$L$7:$L$46,'Group Analysis'!$O8,PropertyTotals!KG$7:KG$46)/KH$5*100)</f>
        <v/>
      </c>
      <c r="KI8" s="15" t="str">
        <f>IF('Current Test'!JU$1=0,"",SUMIF(PropertyTotals!$L$7:$L$46,'Group Analysis'!$O8,PropertyTotals!KH$7:KH$46)/KI$5*100)</f>
        <v/>
      </c>
      <c r="KJ8" s="15" t="str">
        <f>IF('Current Test'!JV$1=0,"",SUMIF(PropertyTotals!$L$7:$L$46,'Group Analysis'!$O8,PropertyTotals!KI$7:KI$46)/KJ$5*100)</f>
        <v/>
      </c>
      <c r="KK8" s="15" t="str">
        <f>IF('Current Test'!JW$1=0,"",SUMIF(PropertyTotals!$L$7:$L$46,'Group Analysis'!$O8,PropertyTotals!KJ$7:KJ$46)/KK$5*100)</f>
        <v/>
      </c>
      <c r="KL8" s="15" t="str">
        <f>IF('Current Test'!JX$1=0,"",SUMIF(PropertyTotals!$L$7:$L$46,'Group Analysis'!$O8,PropertyTotals!KK$7:KK$46)/KL$5*100)</f>
        <v/>
      </c>
      <c r="KM8" s="15" t="str">
        <f>IF('Current Test'!JY$1=0,"",SUMIF(PropertyTotals!$L$7:$L$46,'Group Analysis'!$O8,PropertyTotals!KL$7:KL$46)/KM$5*100)</f>
        <v/>
      </c>
      <c r="KN8" s="15" t="str">
        <f>IF('Current Test'!JZ$1=0,"",SUMIF(PropertyTotals!$L$7:$L$46,'Group Analysis'!$O8,PropertyTotals!KM$7:KM$46)/KN$5*100)</f>
        <v/>
      </c>
      <c r="KO8" s="15" t="str">
        <f>IF('Current Test'!KA$1=0,"",SUMIF(PropertyTotals!$L$7:$L$46,'Group Analysis'!$O8,PropertyTotals!KN$7:KN$46)/KO$5*100)</f>
        <v/>
      </c>
      <c r="KP8" s="15" t="str">
        <f>IF('Current Test'!KB$1=0,"",SUMIF(PropertyTotals!$L$7:$L$46,'Group Analysis'!$O8,PropertyTotals!KO$7:KO$46)/KP$5*100)</f>
        <v/>
      </c>
      <c r="KQ8" s="15" t="str">
        <f>IF('Current Test'!KC$1=0,"",SUMIF(PropertyTotals!$L$7:$L$46,'Group Analysis'!$O8,PropertyTotals!KP$7:KP$46)/KQ$5*100)</f>
        <v/>
      </c>
      <c r="KR8" s="15" t="str">
        <f>IF('Current Test'!KD$1=0,"",SUMIF(PropertyTotals!$L$7:$L$46,'Group Analysis'!$O8,PropertyTotals!KQ$7:KQ$46)/KR$5*100)</f>
        <v/>
      </c>
      <c r="KS8" s="15" t="str">
        <f>IF('Current Test'!KE$1=0,"",SUMIF(PropertyTotals!$L$7:$L$46,'Group Analysis'!$O8,PropertyTotals!KR$7:KR$46)/KS$5*100)</f>
        <v/>
      </c>
      <c r="KT8" s="15" t="str">
        <f>IF('Current Test'!KF$1=0,"",SUMIF(PropertyTotals!$L$7:$L$46,'Group Analysis'!$O8,PropertyTotals!KS$7:KS$46)/KT$5*100)</f>
        <v/>
      </c>
      <c r="KU8" s="15" t="str">
        <f>IF('Current Test'!KG$1=0,"",SUMIF(PropertyTotals!$L$7:$L$46,'Group Analysis'!$O8,PropertyTotals!KT$7:KT$46)/KU$5*100)</f>
        <v/>
      </c>
      <c r="KV8" s="15" t="str">
        <f>IF('Current Test'!KH$1=0,"",SUMIF(PropertyTotals!$L$7:$L$46,'Group Analysis'!$O8,PropertyTotals!KU$7:KU$46)/KV$5*100)</f>
        <v/>
      </c>
      <c r="KW8" s="15" t="str">
        <f>IF('Current Test'!KI$1=0,"",SUMIF(PropertyTotals!$L$7:$L$46,'Group Analysis'!$O8,PropertyTotals!KV$7:KV$46)/KW$5*100)</f>
        <v/>
      </c>
      <c r="KX8" s="15" t="str">
        <f>IF('Current Test'!KJ$1=0,"",SUMIF(PropertyTotals!$L$7:$L$46,'Group Analysis'!$O8,PropertyTotals!KW$7:KW$46)/KX$5*100)</f>
        <v/>
      </c>
      <c r="KY8" s="15" t="str">
        <f>IF('Current Test'!KK$1=0,"",SUMIF(PropertyTotals!$L$7:$L$46,'Group Analysis'!$O8,PropertyTotals!KX$7:KX$46)/KY$5*100)</f>
        <v/>
      </c>
      <c r="KZ8" s="15" t="str">
        <f>IF('Current Test'!KL$1=0,"",SUMIF(PropertyTotals!$L$7:$L$46,'Group Analysis'!$O8,PropertyTotals!KY$7:KY$46)/KZ$5*100)</f>
        <v/>
      </c>
      <c r="LA8" s="15" t="str">
        <f>IF('Current Test'!KM$1=0,"",SUMIF(PropertyTotals!$L$7:$L$46,'Group Analysis'!$O8,PropertyTotals!KZ$7:KZ$46)/LA$5*100)</f>
        <v/>
      </c>
      <c r="LB8" s="15" t="str">
        <f>IF('Current Test'!KN$1=0,"",SUMIF(PropertyTotals!$L$7:$L$46,'Group Analysis'!$O8,PropertyTotals!LA$7:LA$46)/LB$5*100)</f>
        <v/>
      </c>
      <c r="LC8" s="15" t="str">
        <f>IF('Current Test'!KO$1=0,"",SUMIF(PropertyTotals!$L$7:$L$46,'Group Analysis'!$O8,PropertyTotals!LB$7:LB$46)/LC$5*100)</f>
        <v/>
      </c>
    </row>
    <row r="9" spans="1:315" x14ac:dyDescent="0.2">
      <c r="A9" s="13" t="s">
        <v>16</v>
      </c>
      <c r="B9" s="19">
        <f t="shared" si="3"/>
        <v>5.0562586835147734</v>
      </c>
      <c r="C9" s="21">
        <f t="shared" si="4"/>
        <v>6.7161288307952915</v>
      </c>
      <c r="D9" s="19">
        <f t="shared" si="5"/>
        <v>8.3759989780758097</v>
      </c>
      <c r="E9" s="17">
        <f t="shared" si="0"/>
        <v>1.659870147280518</v>
      </c>
      <c r="F9" s="15">
        <f t="shared" si="1"/>
        <v>0</v>
      </c>
      <c r="G9" s="15">
        <f t="shared" si="6"/>
        <v>4.4202898550724639</v>
      </c>
      <c r="H9" s="15">
        <f t="shared" si="7"/>
        <v>6.9767441860465116</v>
      </c>
      <c r="I9" s="15">
        <f t="shared" si="8"/>
        <v>9.1437632135306561</v>
      </c>
      <c r="J9" s="15">
        <f t="shared" si="9"/>
        <v>15.555555555555555</v>
      </c>
      <c r="K9" s="16">
        <f t="shared" ref="K9:K19" si="12">+L9-1</f>
        <v>39</v>
      </c>
      <c r="L9" s="15">
        <f t="shared" si="2"/>
        <v>40</v>
      </c>
      <c r="M9" s="10">
        <f t="shared" si="10"/>
        <v>3.8767640708219413</v>
      </c>
      <c r="N9" s="10">
        <f t="shared" si="11"/>
        <v>6.7161288307952915</v>
      </c>
      <c r="O9" s="13" t="s">
        <v>16</v>
      </c>
      <c r="P9" s="15">
        <f>IF('Current Test'!B$1=0,"",SUMIF(PropertyTotals!$L$7:$L$46,'Group Analysis'!$O9,PropertyTotals!O$7:O$46)/P$5*100)</f>
        <v>4.4444444444444446</v>
      </c>
      <c r="Q9" s="15">
        <f>IF('Current Test'!C$1=0,"",SUMIF(PropertyTotals!$L$7:$L$46,'Group Analysis'!$O9,PropertyTotals!P$7:P$46)/Q$5*100)</f>
        <v>0</v>
      </c>
      <c r="R9" s="15">
        <f>IF('Current Test'!D$1=0,"",SUMIF(PropertyTotals!$L$7:$L$46,'Group Analysis'!$O9,PropertyTotals!Q$7:Q$46)/R$5*100)</f>
        <v>4.7619047619047619</v>
      </c>
      <c r="S9" s="15">
        <f>IF('Current Test'!E$1=0,"",SUMIF(PropertyTotals!$L$7:$L$46,'Group Analysis'!$O9,PropertyTotals!R$7:R$46)/S$5*100)</f>
        <v>9.5238095238095237</v>
      </c>
      <c r="T9" s="15">
        <f>IF('Current Test'!F$1=0,"",SUMIF(PropertyTotals!$L$7:$L$46,'Group Analysis'!$O9,PropertyTotals!S$7:S$46)/T$5*100)</f>
        <v>7.1428571428571423</v>
      </c>
      <c r="U9" s="15">
        <f>IF('Current Test'!G$1=0,"",SUMIF(PropertyTotals!$L$7:$L$46,'Group Analysis'!$O9,PropertyTotals!T$7:T$46)/U$5*100)</f>
        <v>14.285714285714285</v>
      </c>
      <c r="V9" s="15">
        <f>IF('Current Test'!H$1=0,"",SUMIF(PropertyTotals!$L$7:$L$46,'Group Analysis'!$O9,PropertyTotals!U$7:U$46)/V$5*100)</f>
        <v>2.3809523809523809</v>
      </c>
      <c r="W9" s="15">
        <f>IF('Current Test'!I$1=0,"",SUMIF(PropertyTotals!$L$7:$L$46,'Group Analysis'!$O9,PropertyTotals!V$7:V$46)/W$5*100)</f>
        <v>8.695652173913043</v>
      </c>
      <c r="X9" s="15">
        <f>IF('Current Test'!J$1=0,"",SUMIF(PropertyTotals!$L$7:$L$46,'Group Analysis'!$O9,PropertyTotals!W$7:W$46)/X$5*100)</f>
        <v>13.636363636363635</v>
      </c>
      <c r="Y9" s="15">
        <f>IF('Current Test'!K$1=0,"",SUMIF(PropertyTotals!$L$7:$L$46,'Group Analysis'!$O9,PropertyTotals!X$7:X$46)/Y$5*100)</f>
        <v>11.904761904761903</v>
      </c>
      <c r="Z9" s="15">
        <f>IF('Current Test'!L$1=0,"",SUMIF(PropertyTotals!$L$7:$L$46,'Group Analysis'!$O9,PropertyTotals!Y$7:Y$46)/Z$5*100)</f>
        <v>6.3829787234042552</v>
      </c>
      <c r="AA9" s="15">
        <f>IF('Current Test'!M$1=0,"",SUMIF(PropertyTotals!$L$7:$L$46,'Group Analysis'!$O9,PropertyTotals!Z$7:Z$46)/AA$5*100)</f>
        <v>2.2727272727272729</v>
      </c>
      <c r="AB9" s="15">
        <f>IF('Current Test'!N$1=0,"",SUMIF(PropertyTotals!$L$7:$L$46,'Group Analysis'!$O9,PropertyTotals!AA$7:AA$46)/AB$5*100)</f>
        <v>4.4444444444444446</v>
      </c>
      <c r="AC9" s="15">
        <f>IF('Current Test'!O$1=0,"",SUMIF(PropertyTotals!$L$7:$L$46,'Group Analysis'!$O9,PropertyTotals!AB$7:AB$46)/AC$5*100)</f>
        <v>4.8780487804878048</v>
      </c>
      <c r="AD9" s="15">
        <f>IF('Current Test'!P$1=0,"",SUMIF(PropertyTotals!$L$7:$L$46,'Group Analysis'!$O9,PropertyTotals!AC$7:AC$46)/AD$5*100)</f>
        <v>15.555555555555555</v>
      </c>
      <c r="AE9" s="15">
        <f>IF('Current Test'!Q$1=0,"",SUMIF(PropertyTotals!$L$7:$L$46,'Group Analysis'!$O9,PropertyTotals!AD$7:AD$46)/AE$5*100)</f>
        <v>7.1428571428571423</v>
      </c>
      <c r="AF9" s="15">
        <f>IF('Current Test'!R$1=0,"",SUMIF(PropertyTotals!$L$7:$L$46,'Group Analysis'!$O9,PropertyTotals!AE$7:AE$46)/AF$5*100)</f>
        <v>0</v>
      </c>
      <c r="AG9" s="15">
        <f>IF('Current Test'!S$1=0,"",SUMIF(PropertyTotals!$L$7:$L$46,'Group Analysis'!$O9,PropertyTotals!AF$7:AF$46)/AG$5*100)</f>
        <v>9.0909090909090917</v>
      </c>
      <c r="AH9" s="15">
        <f>IF('Current Test'!T$1=0,"",SUMIF(PropertyTotals!$L$7:$L$46,'Group Analysis'!$O9,PropertyTotals!AG$7:AG$46)/AH$5*100)</f>
        <v>0</v>
      </c>
      <c r="AI9" s="15">
        <f>IF('Current Test'!U$1=0,"",SUMIF(PropertyTotals!$L$7:$L$46,'Group Analysis'!$O9,PropertyTotals!AH$7:AH$46)/AI$5*100)</f>
        <v>2.4390243902439024</v>
      </c>
      <c r="AJ9" s="15">
        <f>IF('Current Test'!V$1=0,"",SUMIF(PropertyTotals!$L$7:$L$46,'Group Analysis'!$O9,PropertyTotals!AI$7:AI$46)/AJ$5*100)</f>
        <v>4.4444444444444446</v>
      </c>
      <c r="AK9" s="15">
        <f>IF('Current Test'!W$1=0,"",SUMIF(PropertyTotals!$L$7:$L$46,'Group Analysis'!$O9,PropertyTotals!AJ$7:AJ$46)/AK$5*100)</f>
        <v>6.8181818181818175</v>
      </c>
      <c r="AL9" s="15">
        <f>IF('Current Test'!X$1=0,"",SUMIF(PropertyTotals!$L$7:$L$46,'Group Analysis'!$O9,PropertyTotals!AK$7:AK$46)/AL$5*100)</f>
        <v>9.3023255813953494</v>
      </c>
      <c r="AM9" s="15">
        <f>IF('Current Test'!Y$1=0,"",SUMIF(PropertyTotals!$L$7:$L$46,'Group Analysis'!$O9,PropertyTotals!AL$7:AL$46)/AM$5*100)</f>
        <v>9.0909090909090917</v>
      </c>
      <c r="AN9" s="15">
        <f>IF('Current Test'!Z$1=0,"",SUMIF(PropertyTotals!$L$7:$L$46,'Group Analysis'!$O9,PropertyTotals!AM$7:AM$46)/AN$5*100)</f>
        <v>4.3478260869565215</v>
      </c>
      <c r="AO9" s="15">
        <f>IF('Current Test'!AA$1=0,"",SUMIF(PropertyTotals!$L$7:$L$46,'Group Analysis'!$O9,PropertyTotals!AN$7:AN$46)/AO$5*100)</f>
        <v>7.1428571428571423</v>
      </c>
      <c r="AP9" s="15">
        <f>IF('Current Test'!AB$1=0,"",SUMIF(PropertyTotals!$L$7:$L$46,'Group Analysis'!$O9,PropertyTotals!AO$7:AO$46)/AP$5*100)</f>
        <v>2.4390243902439024</v>
      </c>
      <c r="AQ9" s="15">
        <f>IF('Current Test'!AC$1=0,"",SUMIF(PropertyTotals!$L$7:$L$46,'Group Analysis'!$O9,PropertyTotals!AP$7:AP$46)/AQ$5*100)</f>
        <v>9.5238095238095237</v>
      </c>
      <c r="AR9" s="15">
        <f>IF('Current Test'!AD$1=0,"",SUMIF(PropertyTotals!$L$7:$L$46,'Group Analysis'!$O9,PropertyTotals!AQ$7:AQ$46)/AR$5*100)</f>
        <v>11.111111111111111</v>
      </c>
      <c r="AS9" s="15">
        <f>IF('Current Test'!AE$1=0,"",SUMIF(PropertyTotals!$L$7:$L$46,'Group Analysis'!$O9,PropertyTotals!AR$7:AR$46)/AS$5*100)</f>
        <v>9.5238095238095237</v>
      </c>
      <c r="AT9" s="15">
        <f>IF('Current Test'!AF$1=0,"",SUMIF(PropertyTotals!$L$7:$L$46,'Group Analysis'!$O9,PropertyTotals!AS$7:AS$46)/AT$5*100)</f>
        <v>6.9767441860465116</v>
      </c>
      <c r="AU9" s="15">
        <f>IF('Current Test'!AG$1=0,"",SUMIF(PropertyTotals!$L$7:$L$46,'Group Analysis'!$O9,PropertyTotals!AT$7:AT$46)/AU$5*100)</f>
        <v>6.9767441860465116</v>
      </c>
      <c r="AV9" s="15">
        <f>IF('Current Test'!AH$1=0,"",SUMIF(PropertyTotals!$L$7:$L$46,'Group Analysis'!$O9,PropertyTotals!AU$7:AU$46)/AV$5*100)</f>
        <v>4.5454545454545459</v>
      </c>
      <c r="AW9" s="15">
        <f>IF('Current Test'!AI$1=0,"",SUMIF(PropertyTotals!$L$7:$L$46,'Group Analysis'!$O9,PropertyTotals!AV$7:AV$46)/AW$5*100)</f>
        <v>11.111111111111111</v>
      </c>
      <c r="AX9" s="15">
        <f>IF('Current Test'!AJ$1=0,"",SUMIF(PropertyTotals!$L$7:$L$46,'Group Analysis'!$O9,PropertyTotals!AW$7:AW$46)/AX$5*100)</f>
        <v>6.8181818181818175</v>
      </c>
      <c r="AY9" s="15">
        <f>IF('Current Test'!AK$1=0,"",SUMIF(PropertyTotals!$L$7:$L$46,'Group Analysis'!$O9,PropertyTotals!AX$7:AX$46)/AY$5*100)</f>
        <v>2.2727272727272729</v>
      </c>
      <c r="AZ9" s="15">
        <f>IF('Current Test'!AL$1=0,"",SUMIF(PropertyTotals!$L$7:$L$46,'Group Analysis'!$O9,PropertyTotals!AY$7:AY$46)/AZ$5*100)</f>
        <v>8.695652173913043</v>
      </c>
      <c r="BA9" s="15">
        <f>IF('Current Test'!AM$1=0,"",SUMIF(PropertyTotals!$L$7:$L$46,'Group Analysis'!$O9,PropertyTotals!AZ$7:AZ$46)/BA$5*100)</f>
        <v>8.695652173913043</v>
      </c>
      <c r="BB9" s="15">
        <f>IF('Current Test'!AN$1=0,"",SUMIF(PropertyTotals!$L$7:$L$46,'Group Analysis'!$O9,PropertyTotals!BA$7:BA$46)/BB$5*100)</f>
        <v>2.3255813953488373</v>
      </c>
      <c r="BC9" s="15">
        <f>IF('Current Test'!AO$1=0,"",SUMIF(PropertyTotals!$L$7:$L$46,'Group Analysis'!$O9,PropertyTotals!BB$7:BB$46)/BC$5*100)</f>
        <v>7.5</v>
      </c>
      <c r="BD9" s="15" t="str">
        <f>IF('Current Test'!AP$1=0,"",SUMIF(PropertyTotals!$L$7:$L$46,'Group Analysis'!$O9,PropertyTotals!BC$7:BC$46)/BD$5*100)</f>
        <v/>
      </c>
      <c r="BE9" s="15" t="str">
        <f>IF('Current Test'!AQ$1=0,"",SUMIF(PropertyTotals!$L$7:$L$46,'Group Analysis'!$O9,PropertyTotals!BD$7:BD$46)/BE$5*100)</f>
        <v/>
      </c>
      <c r="BF9" s="15" t="str">
        <f>IF('Current Test'!AR$1=0,"",SUMIF(PropertyTotals!$L$7:$L$46,'Group Analysis'!$O9,PropertyTotals!BE$7:BE$46)/BF$5*100)</f>
        <v/>
      </c>
      <c r="BG9" s="15" t="str">
        <f>IF('Current Test'!AS$1=0,"",SUMIF(PropertyTotals!$L$7:$L$46,'Group Analysis'!$O9,PropertyTotals!BF$7:BF$46)/BG$5*100)</f>
        <v/>
      </c>
      <c r="BH9" s="15" t="str">
        <f>IF('Current Test'!AT$1=0,"",SUMIF(PropertyTotals!$L$7:$L$46,'Group Analysis'!$O9,PropertyTotals!BG$7:BG$46)/BH$5*100)</f>
        <v/>
      </c>
      <c r="BI9" s="15" t="str">
        <f>IF('Current Test'!AU$1=0,"",SUMIF(PropertyTotals!$L$7:$L$46,'Group Analysis'!$O9,PropertyTotals!BH$7:BH$46)/BI$5*100)</f>
        <v/>
      </c>
      <c r="BJ9" s="15" t="str">
        <f>IF('Current Test'!AV$1=0,"",SUMIF(PropertyTotals!$L$7:$L$46,'Group Analysis'!$O9,PropertyTotals!BI$7:BI$46)/BJ$5*100)</f>
        <v/>
      </c>
      <c r="BK9" s="15" t="str">
        <f>IF('Current Test'!AW$1=0,"",SUMIF(PropertyTotals!$L$7:$L$46,'Group Analysis'!$O9,PropertyTotals!BJ$7:BJ$46)/BK$5*100)</f>
        <v/>
      </c>
      <c r="BL9" s="15" t="str">
        <f>IF('Current Test'!AX$1=0,"",SUMIF(PropertyTotals!$L$7:$L$46,'Group Analysis'!$O9,PropertyTotals!BK$7:BK$46)/BL$5*100)</f>
        <v/>
      </c>
      <c r="BM9" s="15" t="str">
        <f>IF('Current Test'!AY$1=0,"",SUMIF(PropertyTotals!$L$7:$L$46,'Group Analysis'!$O9,PropertyTotals!BL$7:BL$46)/BM$5*100)</f>
        <v/>
      </c>
      <c r="BN9" s="15" t="str">
        <f>IF('Current Test'!AZ$1=0,"",SUMIF(PropertyTotals!$L$7:$L$46,'Group Analysis'!$O9,PropertyTotals!BM$7:BM$46)/BN$5*100)</f>
        <v/>
      </c>
      <c r="BO9" s="15" t="str">
        <f>IF('Current Test'!BA$1=0,"",SUMIF(PropertyTotals!$L$7:$L$46,'Group Analysis'!$O9,PropertyTotals!BN$7:BN$46)/BO$5*100)</f>
        <v/>
      </c>
      <c r="BP9" s="15" t="str">
        <f>IF('Current Test'!BB$1=0,"",SUMIF(PropertyTotals!$L$7:$L$46,'Group Analysis'!$O9,PropertyTotals!BO$7:BO$46)/BP$5*100)</f>
        <v/>
      </c>
      <c r="BQ9" s="15" t="str">
        <f>IF('Current Test'!BC$1=0,"",SUMIF(PropertyTotals!$L$7:$L$46,'Group Analysis'!$O9,PropertyTotals!BP$7:BP$46)/BQ$5*100)</f>
        <v/>
      </c>
      <c r="BR9" s="15" t="str">
        <f>IF('Current Test'!BD$1=0,"",SUMIF(PropertyTotals!$L$7:$L$46,'Group Analysis'!$O9,PropertyTotals!BQ$7:BQ$46)/BR$5*100)</f>
        <v/>
      </c>
      <c r="BS9" s="15" t="str">
        <f>IF('Current Test'!BE$1=0,"",SUMIF(PropertyTotals!$L$7:$L$46,'Group Analysis'!$O9,PropertyTotals!BR$7:BR$46)/BS$5*100)</f>
        <v/>
      </c>
      <c r="BT9" s="15" t="str">
        <f>IF('Current Test'!BF$1=0,"",SUMIF(PropertyTotals!$L$7:$L$46,'Group Analysis'!$O9,PropertyTotals!BS$7:BS$46)/BT$5*100)</f>
        <v/>
      </c>
      <c r="BU9" s="15" t="str">
        <f>IF('Current Test'!BG$1=0,"",SUMIF(PropertyTotals!$L$7:$L$46,'Group Analysis'!$O9,PropertyTotals!BT$7:BT$46)/BU$5*100)</f>
        <v/>
      </c>
      <c r="BV9" s="15" t="str">
        <f>IF('Current Test'!BH$1=0,"",SUMIF(PropertyTotals!$L$7:$L$46,'Group Analysis'!$O9,PropertyTotals!BU$7:BU$46)/BV$5*100)</f>
        <v/>
      </c>
      <c r="BW9" s="15" t="str">
        <f>IF('Current Test'!BI$1=0,"",SUMIF(PropertyTotals!$L$7:$L$46,'Group Analysis'!$O9,PropertyTotals!BV$7:BV$46)/BW$5*100)</f>
        <v/>
      </c>
      <c r="BX9" s="15" t="str">
        <f>IF('Current Test'!BJ$1=0,"",SUMIF(PropertyTotals!$L$7:$L$46,'Group Analysis'!$O9,PropertyTotals!BW$7:BW$46)/BX$5*100)</f>
        <v/>
      </c>
      <c r="BY9" s="15" t="str">
        <f>IF('Current Test'!BK$1=0,"",SUMIF(PropertyTotals!$L$7:$L$46,'Group Analysis'!$O9,PropertyTotals!BX$7:BX$46)/BY$5*100)</f>
        <v/>
      </c>
      <c r="BZ9" s="15" t="str">
        <f>IF('Current Test'!BL$1=0,"",SUMIF(PropertyTotals!$L$7:$L$46,'Group Analysis'!$O9,PropertyTotals!BY$7:BY$46)/BZ$5*100)</f>
        <v/>
      </c>
      <c r="CA9" s="15" t="str">
        <f>IF('Current Test'!BM$1=0,"",SUMIF(PropertyTotals!$L$7:$L$46,'Group Analysis'!$O9,PropertyTotals!BZ$7:BZ$46)/CA$5*100)</f>
        <v/>
      </c>
      <c r="CB9" s="15" t="str">
        <f>IF('Current Test'!BN$1=0,"",SUMIF(PropertyTotals!$L$7:$L$46,'Group Analysis'!$O9,PropertyTotals!CA$7:CA$46)/CB$5*100)</f>
        <v/>
      </c>
      <c r="CC9" s="15" t="str">
        <f>IF('Current Test'!BO$1=0,"",SUMIF(PropertyTotals!$L$7:$L$46,'Group Analysis'!$O9,PropertyTotals!CB$7:CB$46)/CC$5*100)</f>
        <v/>
      </c>
      <c r="CD9" s="15" t="str">
        <f>IF('Current Test'!BP$1=0,"",SUMIF(PropertyTotals!$L$7:$L$46,'Group Analysis'!$O9,PropertyTotals!CC$7:CC$46)/CD$5*100)</f>
        <v/>
      </c>
      <c r="CE9" s="15" t="str">
        <f>IF('Current Test'!BQ$1=0,"",SUMIF(PropertyTotals!$L$7:$L$46,'Group Analysis'!$O9,PropertyTotals!CD$7:CD$46)/CE$5*100)</f>
        <v/>
      </c>
      <c r="CF9" s="15" t="str">
        <f>IF('Current Test'!BR$1=0,"",SUMIF(PropertyTotals!$L$7:$L$46,'Group Analysis'!$O9,PropertyTotals!CE$7:CE$46)/CF$5*100)</f>
        <v/>
      </c>
      <c r="CG9" s="15" t="str">
        <f>IF('Current Test'!BS$1=0,"",SUMIF(PropertyTotals!$L$7:$L$46,'Group Analysis'!$O9,PropertyTotals!CF$7:CF$46)/CG$5*100)</f>
        <v/>
      </c>
      <c r="CH9" s="15" t="str">
        <f>IF('Current Test'!BT$1=0,"",SUMIF(PropertyTotals!$L$7:$L$46,'Group Analysis'!$O9,PropertyTotals!CG$7:CG$46)/CH$5*100)</f>
        <v/>
      </c>
      <c r="CI9" s="15" t="str">
        <f>IF('Current Test'!BU$1=0,"",SUMIF(PropertyTotals!$L$7:$L$46,'Group Analysis'!$O9,PropertyTotals!CH$7:CH$46)/CI$5*100)</f>
        <v/>
      </c>
      <c r="CJ9" s="15" t="str">
        <f>IF('Current Test'!BV$1=0,"",SUMIF(PropertyTotals!$L$7:$L$46,'Group Analysis'!$O9,PropertyTotals!CI$7:CI$46)/CJ$5*100)</f>
        <v/>
      </c>
      <c r="CK9" s="15" t="str">
        <f>IF('Current Test'!BW$1=0,"",SUMIF(PropertyTotals!$L$7:$L$46,'Group Analysis'!$O9,PropertyTotals!CJ$7:CJ$46)/CK$5*100)</f>
        <v/>
      </c>
      <c r="CL9" s="15" t="str">
        <f>IF('Current Test'!BX$1=0,"",SUMIF(PropertyTotals!$L$7:$L$46,'Group Analysis'!$O9,PropertyTotals!CK$7:CK$46)/CL$5*100)</f>
        <v/>
      </c>
      <c r="CM9" s="15" t="str">
        <f>IF('Current Test'!BY$1=0,"",SUMIF(PropertyTotals!$L$7:$L$46,'Group Analysis'!$O9,PropertyTotals!CL$7:CL$46)/CM$5*100)</f>
        <v/>
      </c>
      <c r="CN9" s="15" t="str">
        <f>IF('Current Test'!BZ$1=0,"",SUMIF(PropertyTotals!$L$7:$L$46,'Group Analysis'!$O9,PropertyTotals!CM$7:CM$46)/CN$5*100)</f>
        <v/>
      </c>
      <c r="CO9" s="15" t="str">
        <f>IF('Current Test'!CA$1=0,"",SUMIF(PropertyTotals!$L$7:$L$46,'Group Analysis'!$O9,PropertyTotals!CN$7:CN$46)/CO$5*100)</f>
        <v/>
      </c>
      <c r="CP9" s="15" t="str">
        <f>IF('Current Test'!CB$1=0,"",SUMIF(PropertyTotals!$L$7:$L$46,'Group Analysis'!$O9,PropertyTotals!CO$7:CO$46)/CP$5*100)</f>
        <v/>
      </c>
      <c r="CQ9" s="15" t="str">
        <f>IF('Current Test'!CC$1=0,"",SUMIF(PropertyTotals!$L$7:$L$46,'Group Analysis'!$O9,PropertyTotals!CP$7:CP$46)/CQ$5*100)</f>
        <v/>
      </c>
      <c r="CR9" s="15" t="str">
        <f>IF('Current Test'!CD$1=0,"",SUMIF(PropertyTotals!$L$7:$L$46,'Group Analysis'!$O9,PropertyTotals!CQ$7:CQ$46)/CR$5*100)</f>
        <v/>
      </c>
      <c r="CS9" s="15" t="str">
        <f>IF('Current Test'!CE$1=0,"",SUMIF(PropertyTotals!$L$7:$L$46,'Group Analysis'!$O9,PropertyTotals!CR$7:CR$46)/CS$5*100)</f>
        <v/>
      </c>
      <c r="CT9" s="15" t="str">
        <f>IF('Current Test'!CF$1=0,"",SUMIF(PropertyTotals!$L$7:$L$46,'Group Analysis'!$O9,PropertyTotals!CS$7:CS$46)/CT$5*100)</f>
        <v/>
      </c>
      <c r="CU9" s="15" t="str">
        <f>IF('Current Test'!CG$1=0,"",SUMIF(PropertyTotals!$L$7:$L$46,'Group Analysis'!$O9,PropertyTotals!CT$7:CT$46)/CU$5*100)</f>
        <v/>
      </c>
      <c r="CV9" s="15" t="str">
        <f>IF('Current Test'!CH$1=0,"",SUMIF(PropertyTotals!$L$7:$L$46,'Group Analysis'!$O9,PropertyTotals!CU$7:CU$46)/CV$5*100)</f>
        <v/>
      </c>
      <c r="CW9" s="15" t="str">
        <f>IF('Current Test'!CI$1=0,"",SUMIF(PropertyTotals!$L$7:$L$46,'Group Analysis'!$O9,PropertyTotals!CV$7:CV$46)/CW$5*100)</f>
        <v/>
      </c>
      <c r="CX9" s="15" t="str">
        <f>IF('Current Test'!CJ$1=0,"",SUMIF(PropertyTotals!$L$7:$L$46,'Group Analysis'!$O9,PropertyTotals!CW$7:CW$46)/CX$5*100)</f>
        <v/>
      </c>
      <c r="CY9" s="15" t="str">
        <f>IF('Current Test'!CK$1=0,"",SUMIF(PropertyTotals!$L$7:$L$46,'Group Analysis'!$O9,PropertyTotals!CX$7:CX$46)/CY$5*100)</f>
        <v/>
      </c>
      <c r="CZ9" s="15" t="str">
        <f>IF('Current Test'!CL$1=0,"",SUMIF(PropertyTotals!$L$7:$L$46,'Group Analysis'!$O9,PropertyTotals!CY$7:CY$46)/CZ$5*100)</f>
        <v/>
      </c>
      <c r="DA9" s="15" t="str">
        <f>IF('Current Test'!CM$1=0,"",SUMIF(PropertyTotals!$L$7:$L$46,'Group Analysis'!$O9,PropertyTotals!CZ$7:CZ$46)/DA$5*100)</f>
        <v/>
      </c>
      <c r="DB9" s="15" t="str">
        <f>IF('Current Test'!CN$1=0,"",SUMIF(PropertyTotals!$L$7:$L$46,'Group Analysis'!$O9,PropertyTotals!DA$7:DA$46)/DB$5*100)</f>
        <v/>
      </c>
      <c r="DC9" s="15" t="str">
        <f>IF('Current Test'!CO$1=0,"",SUMIF(PropertyTotals!$L$7:$L$46,'Group Analysis'!$O9,PropertyTotals!DB$7:DB$46)/DC$5*100)</f>
        <v/>
      </c>
      <c r="DD9" s="15" t="str">
        <f>IF('Current Test'!CP$1=0,"",SUMIF(PropertyTotals!$L$7:$L$46,'Group Analysis'!$O9,PropertyTotals!DC$7:DC$46)/DD$5*100)</f>
        <v/>
      </c>
      <c r="DE9" s="15" t="str">
        <f>IF('Current Test'!CQ$1=0,"",SUMIF(PropertyTotals!$L$7:$L$46,'Group Analysis'!$O9,PropertyTotals!DD$7:DD$46)/DE$5*100)</f>
        <v/>
      </c>
      <c r="DF9" s="15" t="str">
        <f>IF('Current Test'!CR$1=0,"",SUMIF(PropertyTotals!$L$7:$L$46,'Group Analysis'!$O9,PropertyTotals!DE$7:DE$46)/DF$5*100)</f>
        <v/>
      </c>
      <c r="DG9" s="15" t="str">
        <f>IF('Current Test'!CS$1=0,"",SUMIF(PropertyTotals!$L$7:$L$46,'Group Analysis'!$O9,PropertyTotals!DF$7:DF$46)/DG$5*100)</f>
        <v/>
      </c>
      <c r="DH9" s="15" t="str">
        <f>IF('Current Test'!CT$1=0,"",SUMIF(PropertyTotals!$L$7:$L$46,'Group Analysis'!$O9,PropertyTotals!DG$7:DG$46)/DH$5*100)</f>
        <v/>
      </c>
      <c r="DI9" s="15" t="str">
        <f>IF('Current Test'!CU$1=0,"",SUMIF(PropertyTotals!$L$7:$L$46,'Group Analysis'!$O9,PropertyTotals!DH$7:DH$46)/DI$5*100)</f>
        <v/>
      </c>
      <c r="DJ9" s="15" t="str">
        <f>IF('Current Test'!CV$1=0,"",SUMIF(PropertyTotals!$L$7:$L$46,'Group Analysis'!$O9,PropertyTotals!DI$7:DI$46)/DJ$5*100)</f>
        <v/>
      </c>
      <c r="DK9" s="15" t="str">
        <f>IF('Current Test'!CW$1=0,"",SUMIF(PropertyTotals!$L$7:$L$46,'Group Analysis'!$O9,PropertyTotals!DJ$7:DJ$46)/DK$5*100)</f>
        <v/>
      </c>
      <c r="DL9" s="15" t="str">
        <f>IF('Current Test'!CX$1=0,"",SUMIF(PropertyTotals!$L$7:$L$46,'Group Analysis'!$O9,PropertyTotals!DK$7:DK$46)/DL$5*100)</f>
        <v/>
      </c>
      <c r="DM9" s="15" t="str">
        <f>IF('Current Test'!CY$1=0,"",SUMIF(PropertyTotals!$L$7:$L$46,'Group Analysis'!$O9,PropertyTotals!DL$7:DL$46)/DM$5*100)</f>
        <v/>
      </c>
      <c r="DN9" s="15" t="str">
        <f>IF('Current Test'!CZ$1=0,"",SUMIF(PropertyTotals!$L$7:$L$46,'Group Analysis'!$O9,PropertyTotals!DM$7:DM$46)/DN$5*100)</f>
        <v/>
      </c>
      <c r="DO9" s="15" t="str">
        <f>IF('Current Test'!DA$1=0,"",SUMIF(PropertyTotals!$L$7:$L$46,'Group Analysis'!$O9,PropertyTotals!DN$7:DN$46)/DO$5*100)</f>
        <v/>
      </c>
      <c r="DP9" s="15" t="str">
        <f>IF('Current Test'!DB$1=0,"",SUMIF(PropertyTotals!$L$7:$L$46,'Group Analysis'!$O9,PropertyTotals!DO$7:DO$46)/DP$5*100)</f>
        <v/>
      </c>
      <c r="DQ9" s="15" t="str">
        <f>IF('Current Test'!DC$1=0,"",SUMIF(PropertyTotals!$L$7:$L$46,'Group Analysis'!$O9,PropertyTotals!DP$7:DP$46)/DQ$5*100)</f>
        <v/>
      </c>
      <c r="DR9" s="15" t="str">
        <f>IF('Current Test'!DD$1=0,"",SUMIF(PropertyTotals!$L$7:$L$46,'Group Analysis'!$O9,PropertyTotals!DQ$7:DQ$46)/DR$5*100)</f>
        <v/>
      </c>
      <c r="DS9" s="15" t="str">
        <f>IF('Current Test'!DE$1=0,"",SUMIF(PropertyTotals!$L$7:$L$46,'Group Analysis'!$O9,PropertyTotals!DR$7:DR$46)/DS$5*100)</f>
        <v/>
      </c>
      <c r="DT9" s="15" t="str">
        <f>IF('Current Test'!DF$1=0,"",SUMIF(PropertyTotals!$L$7:$L$46,'Group Analysis'!$O9,PropertyTotals!DS$7:DS$46)/DT$5*100)</f>
        <v/>
      </c>
      <c r="DU9" s="15" t="str">
        <f>IF('Current Test'!DG$1=0,"",SUMIF(PropertyTotals!$L$7:$L$46,'Group Analysis'!$O9,PropertyTotals!DT$7:DT$46)/DU$5*100)</f>
        <v/>
      </c>
      <c r="DV9" s="15" t="str">
        <f>IF('Current Test'!DH$1=0,"",SUMIF(PropertyTotals!$L$7:$L$46,'Group Analysis'!$O9,PropertyTotals!DU$7:DU$46)/DV$5*100)</f>
        <v/>
      </c>
      <c r="DW9" s="15" t="str">
        <f>IF('Current Test'!DI$1=0,"",SUMIF(PropertyTotals!$L$7:$L$46,'Group Analysis'!$O9,PropertyTotals!DV$7:DV$46)/DW$5*100)</f>
        <v/>
      </c>
      <c r="DX9" s="15" t="str">
        <f>IF('Current Test'!DJ$1=0,"",SUMIF(PropertyTotals!$L$7:$L$46,'Group Analysis'!$O9,PropertyTotals!DW$7:DW$46)/DX$5*100)</f>
        <v/>
      </c>
      <c r="DY9" s="15" t="str">
        <f>IF('Current Test'!DK$1=0,"",SUMIF(PropertyTotals!$L$7:$L$46,'Group Analysis'!$O9,PropertyTotals!DX$7:DX$46)/DY$5*100)</f>
        <v/>
      </c>
      <c r="DZ9" s="15" t="str">
        <f>IF('Current Test'!DL$1=0,"",SUMIF(PropertyTotals!$L$7:$L$46,'Group Analysis'!$O9,PropertyTotals!DY$7:DY$46)/DZ$5*100)</f>
        <v/>
      </c>
      <c r="EA9" s="15" t="str">
        <f>IF('Current Test'!DM$1=0,"",SUMIF(PropertyTotals!$L$7:$L$46,'Group Analysis'!$O9,PropertyTotals!DZ$7:DZ$46)/EA$5*100)</f>
        <v/>
      </c>
      <c r="EB9" s="15" t="str">
        <f>IF('Current Test'!DN$1=0,"",SUMIF(PropertyTotals!$L$7:$L$46,'Group Analysis'!$O9,PropertyTotals!EA$7:EA$46)/EB$5*100)</f>
        <v/>
      </c>
      <c r="EC9" s="15" t="str">
        <f>IF('Current Test'!DO$1=0,"",SUMIF(PropertyTotals!$L$7:$L$46,'Group Analysis'!$O9,PropertyTotals!EB$7:EB$46)/EC$5*100)</f>
        <v/>
      </c>
      <c r="ED9" s="15" t="str">
        <f>IF('Current Test'!DP$1=0,"",SUMIF(PropertyTotals!$L$7:$L$46,'Group Analysis'!$O9,PropertyTotals!EC$7:EC$46)/ED$5*100)</f>
        <v/>
      </c>
      <c r="EE9" s="15" t="str">
        <f>IF('Current Test'!DQ$1=0,"",SUMIF(PropertyTotals!$L$7:$L$46,'Group Analysis'!$O9,PropertyTotals!ED$7:ED$46)/EE$5*100)</f>
        <v/>
      </c>
      <c r="EF9" s="15" t="str">
        <f>IF('Current Test'!DR$1=0,"",SUMIF(PropertyTotals!$L$7:$L$46,'Group Analysis'!$O9,PropertyTotals!EE$7:EE$46)/EF$5*100)</f>
        <v/>
      </c>
      <c r="EG9" s="15" t="str">
        <f>IF('Current Test'!DS$1=0,"",SUMIF(PropertyTotals!$L$7:$L$46,'Group Analysis'!$O9,PropertyTotals!EF$7:EF$46)/EG$5*100)</f>
        <v/>
      </c>
      <c r="EH9" s="15" t="str">
        <f>IF('Current Test'!DT$1=0,"",SUMIF(PropertyTotals!$L$7:$L$46,'Group Analysis'!$O9,PropertyTotals!EG$7:EG$46)/EH$5*100)</f>
        <v/>
      </c>
      <c r="EI9" s="15" t="str">
        <f>IF('Current Test'!DU$1=0,"",SUMIF(PropertyTotals!$L$7:$L$46,'Group Analysis'!$O9,PropertyTotals!EH$7:EH$46)/EI$5*100)</f>
        <v/>
      </c>
      <c r="EJ9" s="15" t="str">
        <f>IF('Current Test'!DV$1=0,"",SUMIF(PropertyTotals!$L$7:$L$46,'Group Analysis'!$O9,PropertyTotals!EI$7:EI$46)/EJ$5*100)</f>
        <v/>
      </c>
      <c r="EK9" s="15" t="str">
        <f>IF('Current Test'!DW$1=0,"",SUMIF(PropertyTotals!$L$7:$L$46,'Group Analysis'!$O9,PropertyTotals!EJ$7:EJ$46)/EK$5*100)</f>
        <v/>
      </c>
      <c r="EL9" s="15" t="str">
        <f>IF('Current Test'!DX$1=0,"",SUMIF(PropertyTotals!$L$7:$L$46,'Group Analysis'!$O9,PropertyTotals!EK$7:EK$46)/EL$5*100)</f>
        <v/>
      </c>
      <c r="EM9" s="15" t="str">
        <f>IF('Current Test'!DY$1=0,"",SUMIF(PropertyTotals!$L$7:$L$46,'Group Analysis'!$O9,PropertyTotals!EL$7:EL$46)/EM$5*100)</f>
        <v/>
      </c>
      <c r="EN9" s="15" t="str">
        <f>IF('Current Test'!DZ$1=0,"",SUMIF(PropertyTotals!$L$7:$L$46,'Group Analysis'!$O9,PropertyTotals!EM$7:EM$46)/EN$5*100)</f>
        <v/>
      </c>
      <c r="EO9" s="15" t="str">
        <f>IF('Current Test'!EA$1=0,"",SUMIF(PropertyTotals!$L$7:$L$46,'Group Analysis'!$O9,PropertyTotals!EN$7:EN$46)/EO$5*100)</f>
        <v/>
      </c>
      <c r="EP9" s="15" t="str">
        <f>IF('Current Test'!EB$1=0,"",SUMIF(PropertyTotals!$L$7:$L$46,'Group Analysis'!$O9,PropertyTotals!EO$7:EO$46)/EP$5*100)</f>
        <v/>
      </c>
      <c r="EQ9" s="15" t="str">
        <f>IF('Current Test'!EC$1=0,"",SUMIF(PropertyTotals!$L$7:$L$46,'Group Analysis'!$O9,PropertyTotals!EP$7:EP$46)/EQ$5*100)</f>
        <v/>
      </c>
      <c r="ER9" s="15" t="str">
        <f>IF('Current Test'!ED$1=0,"",SUMIF(PropertyTotals!$L$7:$L$46,'Group Analysis'!$O9,PropertyTotals!EQ$7:EQ$46)/ER$5*100)</f>
        <v/>
      </c>
      <c r="ES9" s="15" t="str">
        <f>IF('Current Test'!EE$1=0,"",SUMIF(PropertyTotals!$L$7:$L$46,'Group Analysis'!$O9,PropertyTotals!ER$7:ER$46)/ES$5*100)</f>
        <v/>
      </c>
      <c r="ET9" s="15" t="str">
        <f>IF('Current Test'!EF$1=0,"",SUMIF(PropertyTotals!$L$7:$L$46,'Group Analysis'!$O9,PropertyTotals!ES$7:ES$46)/ET$5*100)</f>
        <v/>
      </c>
      <c r="EU9" s="15" t="str">
        <f>IF('Current Test'!EG$1=0,"",SUMIF(PropertyTotals!$L$7:$L$46,'Group Analysis'!$O9,PropertyTotals!ET$7:ET$46)/EU$5*100)</f>
        <v/>
      </c>
      <c r="EV9" s="15" t="str">
        <f>IF('Current Test'!EH$1=0,"",SUMIF(PropertyTotals!$L$7:$L$46,'Group Analysis'!$O9,PropertyTotals!EU$7:EU$46)/EV$5*100)</f>
        <v/>
      </c>
      <c r="EW9" s="15" t="str">
        <f>IF('Current Test'!EI$1=0,"",SUMIF(PropertyTotals!$L$7:$L$46,'Group Analysis'!$O9,PropertyTotals!EV$7:EV$46)/EW$5*100)</f>
        <v/>
      </c>
      <c r="EX9" s="15" t="str">
        <f>IF('Current Test'!EJ$1=0,"",SUMIF(PropertyTotals!$L$7:$L$46,'Group Analysis'!$O9,PropertyTotals!EW$7:EW$46)/EX$5*100)</f>
        <v/>
      </c>
      <c r="EY9" s="15" t="str">
        <f>IF('Current Test'!EK$1=0,"",SUMIF(PropertyTotals!$L$7:$L$46,'Group Analysis'!$O9,PropertyTotals!EX$7:EX$46)/EY$5*100)</f>
        <v/>
      </c>
      <c r="EZ9" s="15" t="str">
        <f>IF('Current Test'!EL$1=0,"",SUMIF(PropertyTotals!$L$7:$L$46,'Group Analysis'!$O9,PropertyTotals!EY$7:EY$46)/EZ$5*100)</f>
        <v/>
      </c>
      <c r="FA9" s="15" t="str">
        <f>IF('Current Test'!EM$1=0,"",SUMIF(PropertyTotals!$L$7:$L$46,'Group Analysis'!$O9,PropertyTotals!EZ$7:EZ$46)/FA$5*100)</f>
        <v/>
      </c>
      <c r="FB9" s="15" t="str">
        <f>IF('Current Test'!EN$1=0,"",SUMIF(PropertyTotals!$L$7:$L$46,'Group Analysis'!$O9,PropertyTotals!FA$7:FA$46)/FB$5*100)</f>
        <v/>
      </c>
      <c r="FC9" s="15" t="str">
        <f>IF('Current Test'!EO$1=0,"",SUMIF(PropertyTotals!$L$7:$L$46,'Group Analysis'!$O9,PropertyTotals!FB$7:FB$46)/FC$5*100)</f>
        <v/>
      </c>
      <c r="FD9" s="15" t="str">
        <f>IF('Current Test'!EP$1=0,"",SUMIF(PropertyTotals!$L$7:$L$46,'Group Analysis'!$O9,PropertyTotals!FC$7:FC$46)/FD$5*100)</f>
        <v/>
      </c>
      <c r="FE9" s="15" t="str">
        <f>IF('Current Test'!EQ$1=0,"",SUMIF(PropertyTotals!$L$7:$L$46,'Group Analysis'!$O9,PropertyTotals!FD$7:FD$46)/FE$5*100)</f>
        <v/>
      </c>
      <c r="FF9" s="15" t="str">
        <f>IF('Current Test'!ER$1=0,"",SUMIF(PropertyTotals!$L$7:$L$46,'Group Analysis'!$O9,PropertyTotals!FE$7:FE$46)/FF$5*100)</f>
        <v/>
      </c>
      <c r="FG9" s="15" t="str">
        <f>IF('Current Test'!ES$1=0,"",SUMIF(PropertyTotals!$L$7:$L$46,'Group Analysis'!$O9,PropertyTotals!FF$7:FF$46)/FG$5*100)</f>
        <v/>
      </c>
      <c r="FH9" s="15" t="str">
        <f>IF('Current Test'!ET$1=0,"",SUMIF(PropertyTotals!$L$7:$L$46,'Group Analysis'!$O9,PropertyTotals!FG$7:FG$46)/FH$5*100)</f>
        <v/>
      </c>
      <c r="FI9" s="15" t="str">
        <f>IF('Current Test'!EU$1=0,"",SUMIF(PropertyTotals!$L$7:$L$46,'Group Analysis'!$O9,PropertyTotals!FH$7:FH$46)/FI$5*100)</f>
        <v/>
      </c>
      <c r="FJ9" s="15" t="str">
        <f>IF('Current Test'!EV$1=0,"",SUMIF(PropertyTotals!$L$7:$L$46,'Group Analysis'!$O9,PropertyTotals!FI$7:FI$46)/FJ$5*100)</f>
        <v/>
      </c>
      <c r="FK9" s="15" t="str">
        <f>IF('Current Test'!EW$1=0,"",SUMIF(PropertyTotals!$L$7:$L$46,'Group Analysis'!$O9,PropertyTotals!FJ$7:FJ$46)/FK$5*100)</f>
        <v/>
      </c>
      <c r="FL9" s="15" t="str">
        <f>IF('Current Test'!EX$1=0,"",SUMIF(PropertyTotals!$L$7:$L$46,'Group Analysis'!$O9,PropertyTotals!FK$7:FK$46)/FL$5*100)</f>
        <v/>
      </c>
      <c r="FM9" s="15" t="str">
        <f>IF('Current Test'!EY$1=0,"",SUMIF(PropertyTotals!$L$7:$L$46,'Group Analysis'!$O9,PropertyTotals!FL$7:FL$46)/FM$5*100)</f>
        <v/>
      </c>
      <c r="FN9" s="15" t="str">
        <f>IF('Current Test'!EZ$1=0,"",SUMIF(PropertyTotals!$L$7:$L$46,'Group Analysis'!$O9,PropertyTotals!FM$7:FM$46)/FN$5*100)</f>
        <v/>
      </c>
      <c r="FO9" s="15" t="str">
        <f>IF('Current Test'!FA$1=0,"",SUMIF(PropertyTotals!$L$7:$L$46,'Group Analysis'!$O9,PropertyTotals!FN$7:FN$46)/FO$5*100)</f>
        <v/>
      </c>
      <c r="FP9" s="15" t="str">
        <f>IF('Current Test'!FB$1=0,"",SUMIF(PropertyTotals!$L$7:$L$46,'Group Analysis'!$O9,PropertyTotals!FO$7:FO$46)/FP$5*100)</f>
        <v/>
      </c>
      <c r="FQ9" s="15" t="str">
        <f>IF('Current Test'!FC$1=0,"",SUMIF(PropertyTotals!$L$7:$L$46,'Group Analysis'!$O9,PropertyTotals!FP$7:FP$46)/FQ$5*100)</f>
        <v/>
      </c>
      <c r="FR9" s="15" t="str">
        <f>IF('Current Test'!FD$1=0,"",SUMIF(PropertyTotals!$L$7:$L$46,'Group Analysis'!$O9,PropertyTotals!FQ$7:FQ$46)/FR$5*100)</f>
        <v/>
      </c>
      <c r="FS9" s="15" t="str">
        <f>IF('Current Test'!FE$1=0,"",SUMIF(PropertyTotals!$L$7:$L$46,'Group Analysis'!$O9,PropertyTotals!FR$7:FR$46)/FS$5*100)</f>
        <v/>
      </c>
      <c r="FT9" s="15" t="str">
        <f>IF('Current Test'!FF$1=0,"",SUMIF(PropertyTotals!$L$7:$L$46,'Group Analysis'!$O9,PropertyTotals!FS$7:FS$46)/FT$5*100)</f>
        <v/>
      </c>
      <c r="FU9" s="15" t="str">
        <f>IF('Current Test'!FG$1=0,"",SUMIF(PropertyTotals!$L$7:$L$46,'Group Analysis'!$O9,PropertyTotals!FT$7:FT$46)/FU$5*100)</f>
        <v/>
      </c>
      <c r="FV9" s="15" t="str">
        <f>IF('Current Test'!FH$1=0,"",SUMIF(PropertyTotals!$L$7:$L$46,'Group Analysis'!$O9,PropertyTotals!FU$7:FU$46)/FV$5*100)</f>
        <v/>
      </c>
      <c r="FW9" s="15" t="str">
        <f>IF('Current Test'!FI$1=0,"",SUMIF(PropertyTotals!$L$7:$L$46,'Group Analysis'!$O9,PropertyTotals!FV$7:FV$46)/FW$5*100)</f>
        <v/>
      </c>
      <c r="FX9" s="15" t="str">
        <f>IF('Current Test'!FJ$1=0,"",SUMIF(PropertyTotals!$L$7:$L$46,'Group Analysis'!$O9,PropertyTotals!FW$7:FW$46)/FX$5*100)</f>
        <v/>
      </c>
      <c r="FY9" s="15" t="str">
        <f>IF('Current Test'!FK$1=0,"",SUMIF(PropertyTotals!$L$7:$L$46,'Group Analysis'!$O9,PropertyTotals!FX$7:FX$46)/FY$5*100)</f>
        <v/>
      </c>
      <c r="FZ9" s="15" t="str">
        <f>IF('Current Test'!FL$1=0,"",SUMIF(PropertyTotals!$L$7:$L$46,'Group Analysis'!$O9,PropertyTotals!FY$7:FY$46)/FZ$5*100)</f>
        <v/>
      </c>
      <c r="GA9" s="15" t="str">
        <f>IF('Current Test'!FM$1=0,"",SUMIF(PropertyTotals!$L$7:$L$46,'Group Analysis'!$O9,PropertyTotals!FZ$7:FZ$46)/GA$5*100)</f>
        <v/>
      </c>
      <c r="GB9" s="15" t="str">
        <f>IF('Current Test'!FN$1=0,"",SUMIF(PropertyTotals!$L$7:$L$46,'Group Analysis'!$O9,PropertyTotals!GA$7:GA$46)/GB$5*100)</f>
        <v/>
      </c>
      <c r="GC9" s="15" t="str">
        <f>IF('Current Test'!FO$1=0,"",SUMIF(PropertyTotals!$L$7:$L$46,'Group Analysis'!$O9,PropertyTotals!GB$7:GB$46)/GC$5*100)</f>
        <v/>
      </c>
      <c r="GD9" s="15" t="str">
        <f>IF('Current Test'!FP$1=0,"",SUMIF(PropertyTotals!$L$7:$L$46,'Group Analysis'!$O9,PropertyTotals!GC$7:GC$46)/GD$5*100)</f>
        <v/>
      </c>
      <c r="GE9" s="15" t="str">
        <f>IF('Current Test'!FQ$1=0,"",SUMIF(PropertyTotals!$L$7:$L$46,'Group Analysis'!$O9,PropertyTotals!GD$7:GD$46)/GE$5*100)</f>
        <v/>
      </c>
      <c r="GF9" s="15" t="str">
        <f>IF('Current Test'!FR$1=0,"",SUMIF(PropertyTotals!$L$7:$L$46,'Group Analysis'!$O9,PropertyTotals!GE$7:GE$46)/GF$5*100)</f>
        <v/>
      </c>
      <c r="GG9" s="15" t="str">
        <f>IF('Current Test'!FS$1=0,"",SUMIF(PropertyTotals!$L$7:$L$46,'Group Analysis'!$O9,PropertyTotals!GF$7:GF$46)/GG$5*100)</f>
        <v/>
      </c>
      <c r="GH9" s="15" t="str">
        <f>IF('Current Test'!FT$1=0,"",SUMIF(PropertyTotals!$L$7:$L$46,'Group Analysis'!$O9,PropertyTotals!GG$7:GG$46)/GH$5*100)</f>
        <v/>
      </c>
      <c r="GI9" s="15" t="str">
        <f>IF('Current Test'!FU$1=0,"",SUMIF(PropertyTotals!$L$7:$L$46,'Group Analysis'!$O9,PropertyTotals!GH$7:GH$46)/GI$5*100)</f>
        <v/>
      </c>
      <c r="GJ9" s="15" t="str">
        <f>IF('Current Test'!FV$1=0,"",SUMIF(PropertyTotals!$L$7:$L$46,'Group Analysis'!$O9,PropertyTotals!GI$7:GI$46)/GJ$5*100)</f>
        <v/>
      </c>
      <c r="GK9" s="15" t="str">
        <f>IF('Current Test'!FW$1=0,"",SUMIF(PropertyTotals!$L$7:$L$46,'Group Analysis'!$O9,PropertyTotals!GJ$7:GJ$46)/GK$5*100)</f>
        <v/>
      </c>
      <c r="GL9" s="15" t="str">
        <f>IF('Current Test'!FX$1=0,"",SUMIF(PropertyTotals!$L$7:$L$46,'Group Analysis'!$O9,PropertyTotals!GK$7:GK$46)/GL$5*100)</f>
        <v/>
      </c>
      <c r="GM9" s="15" t="str">
        <f>IF('Current Test'!FY$1=0,"",SUMIF(PropertyTotals!$L$7:$L$46,'Group Analysis'!$O9,PropertyTotals!GL$7:GL$46)/GM$5*100)</f>
        <v/>
      </c>
      <c r="GN9" s="15" t="str">
        <f>IF('Current Test'!FZ$1=0,"",SUMIF(PropertyTotals!$L$7:$L$46,'Group Analysis'!$O9,PropertyTotals!GM$7:GM$46)/GN$5*100)</f>
        <v/>
      </c>
      <c r="GO9" s="15" t="str">
        <f>IF('Current Test'!GA$1=0,"",SUMIF(PropertyTotals!$L$7:$L$46,'Group Analysis'!$O9,PropertyTotals!GN$7:GN$46)/GO$5*100)</f>
        <v/>
      </c>
      <c r="GP9" s="15" t="str">
        <f>IF('Current Test'!GB$1=0,"",SUMIF(PropertyTotals!$L$7:$L$46,'Group Analysis'!$O9,PropertyTotals!GO$7:GO$46)/GP$5*100)</f>
        <v/>
      </c>
      <c r="GQ9" s="15" t="str">
        <f>IF('Current Test'!GC$1=0,"",SUMIF(PropertyTotals!$L$7:$L$46,'Group Analysis'!$O9,PropertyTotals!GP$7:GP$46)/GQ$5*100)</f>
        <v/>
      </c>
      <c r="GR9" s="15" t="str">
        <f>IF('Current Test'!GD$1=0,"",SUMIF(PropertyTotals!$L$7:$L$46,'Group Analysis'!$O9,PropertyTotals!GQ$7:GQ$46)/GR$5*100)</f>
        <v/>
      </c>
      <c r="GS9" s="15" t="str">
        <f>IF('Current Test'!GE$1=0,"",SUMIF(PropertyTotals!$L$7:$L$46,'Group Analysis'!$O9,PropertyTotals!GR$7:GR$46)/GS$5*100)</f>
        <v/>
      </c>
      <c r="GT9" s="15" t="str">
        <f>IF('Current Test'!GF$1=0,"",SUMIF(PropertyTotals!$L$7:$L$46,'Group Analysis'!$O9,PropertyTotals!GS$7:GS$46)/GT$5*100)</f>
        <v/>
      </c>
      <c r="GU9" s="15" t="str">
        <f>IF('Current Test'!GG$1=0,"",SUMIF(PropertyTotals!$L$7:$L$46,'Group Analysis'!$O9,PropertyTotals!GT$7:GT$46)/GU$5*100)</f>
        <v/>
      </c>
      <c r="GV9" s="15" t="str">
        <f>IF('Current Test'!GH$1=0,"",SUMIF(PropertyTotals!$L$7:$L$46,'Group Analysis'!$O9,PropertyTotals!GU$7:GU$46)/GV$5*100)</f>
        <v/>
      </c>
      <c r="GW9" s="15" t="str">
        <f>IF('Current Test'!GI$1=0,"",SUMIF(PropertyTotals!$L$7:$L$46,'Group Analysis'!$O9,PropertyTotals!GV$7:GV$46)/GW$5*100)</f>
        <v/>
      </c>
      <c r="GX9" s="15" t="str">
        <f>IF('Current Test'!GJ$1=0,"",SUMIF(PropertyTotals!$L$7:$L$46,'Group Analysis'!$O9,PropertyTotals!GW$7:GW$46)/GX$5*100)</f>
        <v/>
      </c>
      <c r="GY9" s="15" t="str">
        <f>IF('Current Test'!GK$1=0,"",SUMIF(PropertyTotals!$L$7:$L$46,'Group Analysis'!$O9,PropertyTotals!GX$7:GX$46)/GY$5*100)</f>
        <v/>
      </c>
      <c r="GZ9" s="15" t="str">
        <f>IF('Current Test'!GL$1=0,"",SUMIF(PropertyTotals!$L$7:$L$46,'Group Analysis'!$O9,PropertyTotals!GY$7:GY$46)/GZ$5*100)</f>
        <v/>
      </c>
      <c r="HA9" s="15" t="str">
        <f>IF('Current Test'!GM$1=0,"",SUMIF(PropertyTotals!$L$7:$L$46,'Group Analysis'!$O9,PropertyTotals!GZ$7:GZ$46)/HA$5*100)</f>
        <v/>
      </c>
      <c r="HB9" s="15" t="str">
        <f>IF('Current Test'!GN$1=0,"",SUMIF(PropertyTotals!$L$7:$L$46,'Group Analysis'!$O9,PropertyTotals!HA$7:HA$46)/HB$5*100)</f>
        <v/>
      </c>
      <c r="HC9" s="15" t="str">
        <f>IF('Current Test'!GO$1=0,"",SUMIF(PropertyTotals!$L$7:$L$46,'Group Analysis'!$O9,PropertyTotals!HB$7:HB$46)/HC$5*100)</f>
        <v/>
      </c>
      <c r="HD9" s="15" t="str">
        <f>IF('Current Test'!GP$1=0,"",SUMIF(PropertyTotals!$L$7:$L$46,'Group Analysis'!$O9,PropertyTotals!HC$7:HC$46)/HD$5*100)</f>
        <v/>
      </c>
      <c r="HE9" s="15" t="str">
        <f>IF('Current Test'!GQ$1=0,"",SUMIF(PropertyTotals!$L$7:$L$46,'Group Analysis'!$O9,PropertyTotals!HD$7:HD$46)/HE$5*100)</f>
        <v/>
      </c>
      <c r="HF9" s="15" t="str">
        <f>IF('Current Test'!GR$1=0,"",SUMIF(PropertyTotals!$L$7:$L$46,'Group Analysis'!$O9,PropertyTotals!HE$7:HE$46)/HF$5*100)</f>
        <v/>
      </c>
      <c r="HG9" s="15" t="str">
        <f>IF('Current Test'!GS$1=0,"",SUMIF(PropertyTotals!$L$7:$L$46,'Group Analysis'!$O9,PropertyTotals!HF$7:HF$46)/HG$5*100)</f>
        <v/>
      </c>
      <c r="HH9" s="15" t="str">
        <f>IF('Current Test'!GT$1=0,"",SUMIF(PropertyTotals!$L$7:$L$46,'Group Analysis'!$O9,PropertyTotals!HG$7:HG$46)/HH$5*100)</f>
        <v/>
      </c>
      <c r="HI9" s="15" t="str">
        <f>IF('Current Test'!GU$1=0,"",SUMIF(PropertyTotals!$L$7:$L$46,'Group Analysis'!$O9,PropertyTotals!HH$7:HH$46)/HI$5*100)</f>
        <v/>
      </c>
      <c r="HJ9" s="15" t="str">
        <f>IF('Current Test'!GV$1=0,"",SUMIF(PropertyTotals!$L$7:$L$46,'Group Analysis'!$O9,PropertyTotals!HI$7:HI$46)/HJ$5*100)</f>
        <v/>
      </c>
      <c r="HK9" s="15" t="str">
        <f>IF('Current Test'!GW$1=0,"",SUMIF(PropertyTotals!$L$7:$L$46,'Group Analysis'!$O9,PropertyTotals!HJ$7:HJ$46)/HK$5*100)</f>
        <v/>
      </c>
      <c r="HL9" s="15" t="str">
        <f>IF('Current Test'!GX$1=0,"",SUMIF(PropertyTotals!$L$7:$L$46,'Group Analysis'!$O9,PropertyTotals!HK$7:HK$46)/HL$5*100)</f>
        <v/>
      </c>
      <c r="HM9" s="15" t="str">
        <f>IF('Current Test'!GY$1=0,"",SUMIF(PropertyTotals!$L$7:$L$46,'Group Analysis'!$O9,PropertyTotals!HL$7:HL$46)/HM$5*100)</f>
        <v/>
      </c>
      <c r="HN9" s="15" t="str">
        <f>IF('Current Test'!GZ$1=0,"",SUMIF(PropertyTotals!$L$7:$L$46,'Group Analysis'!$O9,PropertyTotals!HM$7:HM$46)/HN$5*100)</f>
        <v/>
      </c>
      <c r="HO9" s="15" t="str">
        <f>IF('Current Test'!HA$1=0,"",SUMIF(PropertyTotals!$L$7:$L$46,'Group Analysis'!$O9,PropertyTotals!HN$7:HN$46)/HO$5*100)</f>
        <v/>
      </c>
      <c r="HP9" s="15" t="str">
        <f>IF('Current Test'!HB$1=0,"",SUMIF(PropertyTotals!$L$7:$L$46,'Group Analysis'!$O9,PropertyTotals!HO$7:HO$46)/HP$5*100)</f>
        <v/>
      </c>
      <c r="HQ9" s="15" t="str">
        <f>IF('Current Test'!HC$1=0,"",SUMIF(PropertyTotals!$L$7:$L$46,'Group Analysis'!$O9,PropertyTotals!HP$7:HP$46)/HQ$5*100)</f>
        <v/>
      </c>
      <c r="HR9" s="15" t="str">
        <f>IF('Current Test'!HD$1=0,"",SUMIF(PropertyTotals!$L$7:$L$46,'Group Analysis'!$O9,PropertyTotals!HQ$7:HQ$46)/HR$5*100)</f>
        <v/>
      </c>
      <c r="HS9" s="15" t="str">
        <f>IF('Current Test'!HE$1=0,"",SUMIF(PropertyTotals!$L$7:$L$46,'Group Analysis'!$O9,PropertyTotals!HR$7:HR$46)/HS$5*100)</f>
        <v/>
      </c>
      <c r="HT9" s="15" t="str">
        <f>IF('Current Test'!HF$1=0,"",SUMIF(PropertyTotals!$L$7:$L$46,'Group Analysis'!$O9,PropertyTotals!HS$7:HS$46)/HT$5*100)</f>
        <v/>
      </c>
      <c r="HU9" s="15" t="str">
        <f>IF('Current Test'!HG$1=0,"",SUMIF(PropertyTotals!$L$7:$L$46,'Group Analysis'!$O9,PropertyTotals!HT$7:HT$46)/HU$5*100)</f>
        <v/>
      </c>
      <c r="HV9" s="15" t="str">
        <f>IF('Current Test'!HH$1=0,"",SUMIF(PropertyTotals!$L$7:$L$46,'Group Analysis'!$O9,PropertyTotals!HU$7:HU$46)/HV$5*100)</f>
        <v/>
      </c>
      <c r="HW9" s="15" t="str">
        <f>IF('Current Test'!HI$1=0,"",SUMIF(PropertyTotals!$L$7:$L$46,'Group Analysis'!$O9,PropertyTotals!HV$7:HV$46)/HW$5*100)</f>
        <v/>
      </c>
      <c r="HX9" s="15" t="str">
        <f>IF('Current Test'!HJ$1=0,"",SUMIF(PropertyTotals!$L$7:$L$46,'Group Analysis'!$O9,PropertyTotals!HW$7:HW$46)/HX$5*100)</f>
        <v/>
      </c>
      <c r="HY9" s="15" t="str">
        <f>IF('Current Test'!HK$1=0,"",SUMIF(PropertyTotals!$L$7:$L$46,'Group Analysis'!$O9,PropertyTotals!HX$7:HX$46)/HY$5*100)</f>
        <v/>
      </c>
      <c r="HZ9" s="15" t="str">
        <f>IF('Current Test'!HL$1=0,"",SUMIF(PropertyTotals!$L$7:$L$46,'Group Analysis'!$O9,PropertyTotals!HY$7:HY$46)/HZ$5*100)</f>
        <v/>
      </c>
      <c r="IA9" s="15" t="str">
        <f>IF('Current Test'!HM$1=0,"",SUMIF(PropertyTotals!$L$7:$L$46,'Group Analysis'!$O9,PropertyTotals!HZ$7:HZ$46)/IA$5*100)</f>
        <v/>
      </c>
      <c r="IB9" s="15" t="str">
        <f>IF('Current Test'!HN$1=0,"",SUMIF(PropertyTotals!$L$7:$L$46,'Group Analysis'!$O9,PropertyTotals!IA$7:IA$46)/IB$5*100)</f>
        <v/>
      </c>
      <c r="IC9" s="15" t="str">
        <f>IF('Current Test'!HO$1=0,"",SUMIF(PropertyTotals!$L$7:$L$46,'Group Analysis'!$O9,PropertyTotals!IB$7:IB$46)/IC$5*100)</f>
        <v/>
      </c>
      <c r="ID9" s="15" t="str">
        <f>IF('Current Test'!HP$1=0,"",SUMIF(PropertyTotals!$L$7:$L$46,'Group Analysis'!$O9,PropertyTotals!IC$7:IC$46)/ID$5*100)</f>
        <v/>
      </c>
      <c r="IE9" s="15" t="str">
        <f>IF('Current Test'!HQ$1=0,"",SUMIF(PropertyTotals!$L$7:$L$46,'Group Analysis'!$O9,PropertyTotals!ID$7:ID$46)/IE$5*100)</f>
        <v/>
      </c>
      <c r="IF9" s="15" t="str">
        <f>IF('Current Test'!HR$1=0,"",SUMIF(PropertyTotals!$L$7:$L$46,'Group Analysis'!$O9,PropertyTotals!IE$7:IE$46)/IF$5*100)</f>
        <v/>
      </c>
      <c r="IG9" s="15" t="str">
        <f>IF('Current Test'!HS$1=0,"",SUMIF(PropertyTotals!$L$7:$L$46,'Group Analysis'!$O9,PropertyTotals!IF$7:IF$46)/IG$5*100)</f>
        <v/>
      </c>
      <c r="IH9" s="15" t="str">
        <f>IF('Current Test'!HT$1=0,"",SUMIF(PropertyTotals!$L$7:$L$46,'Group Analysis'!$O9,PropertyTotals!IG$7:IG$46)/IH$5*100)</f>
        <v/>
      </c>
      <c r="II9" s="15" t="str">
        <f>IF('Current Test'!HU$1=0,"",SUMIF(PropertyTotals!$L$7:$L$46,'Group Analysis'!$O9,PropertyTotals!IH$7:IH$46)/II$5*100)</f>
        <v/>
      </c>
      <c r="IJ9" s="15" t="str">
        <f>IF('Current Test'!HV$1=0,"",SUMIF(PropertyTotals!$L$7:$L$46,'Group Analysis'!$O9,PropertyTotals!II$7:II$46)/IJ$5*100)</f>
        <v/>
      </c>
      <c r="IK9" s="15" t="str">
        <f>IF('Current Test'!HW$1=0,"",SUMIF(PropertyTotals!$L$7:$L$46,'Group Analysis'!$O9,PropertyTotals!IJ$7:IJ$46)/IK$5*100)</f>
        <v/>
      </c>
      <c r="IL9" s="15" t="str">
        <f>IF('Current Test'!HX$1=0,"",SUMIF(PropertyTotals!$L$7:$L$46,'Group Analysis'!$O9,PropertyTotals!IK$7:IK$46)/IL$5*100)</f>
        <v/>
      </c>
      <c r="IM9" s="15" t="str">
        <f>IF('Current Test'!HY$1=0,"",SUMIF(PropertyTotals!$L$7:$L$46,'Group Analysis'!$O9,PropertyTotals!IL$7:IL$46)/IM$5*100)</f>
        <v/>
      </c>
      <c r="IN9" s="15" t="str">
        <f>IF('Current Test'!HZ$1=0,"",SUMIF(PropertyTotals!$L$7:$L$46,'Group Analysis'!$O9,PropertyTotals!IM$7:IM$46)/IN$5*100)</f>
        <v/>
      </c>
      <c r="IO9" s="15" t="str">
        <f>IF('Current Test'!IA$1=0,"",SUMIF(PropertyTotals!$L$7:$L$46,'Group Analysis'!$O9,PropertyTotals!IN$7:IN$46)/IO$5*100)</f>
        <v/>
      </c>
      <c r="IP9" s="15" t="str">
        <f>IF('Current Test'!IB$1=0,"",SUMIF(PropertyTotals!$L$7:$L$46,'Group Analysis'!$O9,PropertyTotals!IO$7:IO$46)/IP$5*100)</f>
        <v/>
      </c>
      <c r="IQ9" s="15" t="str">
        <f>IF('Current Test'!IC$1=0,"",SUMIF(PropertyTotals!$L$7:$L$46,'Group Analysis'!$O9,PropertyTotals!IP$7:IP$46)/IQ$5*100)</f>
        <v/>
      </c>
      <c r="IR9" s="15" t="str">
        <f>IF('Current Test'!ID$1=0,"",SUMIF(PropertyTotals!$L$7:$L$46,'Group Analysis'!$O9,PropertyTotals!IQ$7:IQ$46)/IR$5*100)</f>
        <v/>
      </c>
      <c r="IS9" s="15" t="str">
        <f>IF('Current Test'!IE$1=0,"",SUMIF(PropertyTotals!$L$7:$L$46,'Group Analysis'!$O9,PropertyTotals!IR$7:IR$46)/IS$5*100)</f>
        <v/>
      </c>
      <c r="IT9" s="15" t="str">
        <f>IF('Current Test'!IF$1=0,"",SUMIF(PropertyTotals!$L$7:$L$46,'Group Analysis'!$O9,PropertyTotals!IS$7:IS$46)/IT$5*100)</f>
        <v/>
      </c>
      <c r="IU9" s="15" t="str">
        <f>IF('Current Test'!IG$1=0,"",SUMIF(PropertyTotals!$L$7:$L$46,'Group Analysis'!$O9,PropertyTotals!IT$7:IT$46)/IU$5*100)</f>
        <v/>
      </c>
      <c r="IV9" s="15" t="str">
        <f>IF('Current Test'!IH$1=0,"",SUMIF(PropertyTotals!$L$7:$L$46,'Group Analysis'!$O9,PropertyTotals!IU$7:IU$46)/IV$5*100)</f>
        <v/>
      </c>
      <c r="IW9" s="15" t="str">
        <f>IF('Current Test'!II$1=0,"",SUMIF(PropertyTotals!$L$7:$L$46,'Group Analysis'!$O9,PropertyTotals!IV$7:IV$46)/IW$5*100)</f>
        <v/>
      </c>
      <c r="IX9" s="15" t="str">
        <f>IF('Current Test'!IJ$1=0,"",SUMIF(PropertyTotals!$L$7:$L$46,'Group Analysis'!$O9,PropertyTotals!IW$7:IW$46)/IX$5*100)</f>
        <v/>
      </c>
      <c r="IY9" s="15" t="str">
        <f>IF('Current Test'!IK$1=0,"",SUMIF(PropertyTotals!$L$7:$L$46,'Group Analysis'!$O9,PropertyTotals!IX$7:IX$46)/IY$5*100)</f>
        <v/>
      </c>
      <c r="IZ9" s="15" t="str">
        <f>IF('Current Test'!IL$1=0,"",SUMIF(PropertyTotals!$L$7:$L$46,'Group Analysis'!$O9,PropertyTotals!IY$7:IY$46)/IZ$5*100)</f>
        <v/>
      </c>
      <c r="JA9" s="15" t="str">
        <f>IF('Current Test'!IM$1=0,"",SUMIF(PropertyTotals!$L$7:$L$46,'Group Analysis'!$O9,PropertyTotals!IZ$7:IZ$46)/JA$5*100)</f>
        <v/>
      </c>
      <c r="JB9" s="15" t="str">
        <f>IF('Current Test'!IN$1=0,"",SUMIF(PropertyTotals!$L$7:$L$46,'Group Analysis'!$O9,PropertyTotals!JA$7:JA$46)/JB$5*100)</f>
        <v/>
      </c>
      <c r="JC9" s="15" t="str">
        <f>IF('Current Test'!IO$1=0,"",SUMIF(PropertyTotals!$L$7:$L$46,'Group Analysis'!$O9,PropertyTotals!JB$7:JB$46)/JC$5*100)</f>
        <v/>
      </c>
      <c r="JD9" s="15" t="str">
        <f>IF('Current Test'!IP$1=0,"",SUMIF(PropertyTotals!$L$7:$L$46,'Group Analysis'!$O9,PropertyTotals!JC$7:JC$46)/JD$5*100)</f>
        <v/>
      </c>
      <c r="JE9" s="15" t="str">
        <f>IF('Current Test'!IQ$1=0,"",SUMIF(PropertyTotals!$L$7:$L$46,'Group Analysis'!$O9,PropertyTotals!JD$7:JD$46)/JE$5*100)</f>
        <v/>
      </c>
      <c r="JF9" s="15" t="str">
        <f>IF('Current Test'!IR$1=0,"",SUMIF(PropertyTotals!$L$7:$L$46,'Group Analysis'!$O9,PropertyTotals!JE$7:JE$46)/JF$5*100)</f>
        <v/>
      </c>
      <c r="JG9" s="15" t="str">
        <f>IF('Current Test'!IS$1=0,"",SUMIF(PropertyTotals!$L$7:$L$46,'Group Analysis'!$O9,PropertyTotals!JF$7:JF$46)/JG$5*100)</f>
        <v/>
      </c>
      <c r="JH9" s="15" t="str">
        <f>IF('Current Test'!IT$1=0,"",SUMIF(PropertyTotals!$L$7:$L$46,'Group Analysis'!$O9,PropertyTotals!JG$7:JG$46)/JH$5*100)</f>
        <v/>
      </c>
      <c r="JI9" s="15" t="str">
        <f>IF('Current Test'!IU$1=0,"",SUMIF(PropertyTotals!$L$7:$L$46,'Group Analysis'!$O9,PropertyTotals!JH$7:JH$46)/JI$5*100)</f>
        <v/>
      </c>
      <c r="JJ9" s="15" t="str">
        <f>IF('Current Test'!IV$1=0,"",SUMIF(PropertyTotals!$L$7:$L$46,'Group Analysis'!$O9,PropertyTotals!JI$7:JI$46)/JJ$5*100)</f>
        <v/>
      </c>
      <c r="JK9" s="15" t="str">
        <f>IF('Current Test'!IW$1=0,"",SUMIF(PropertyTotals!$L$7:$L$46,'Group Analysis'!$O9,PropertyTotals!JJ$7:JJ$46)/JK$5*100)</f>
        <v/>
      </c>
      <c r="JL9" s="15" t="str">
        <f>IF('Current Test'!IX$1=0,"",SUMIF(PropertyTotals!$L$7:$L$46,'Group Analysis'!$O9,PropertyTotals!JK$7:JK$46)/JL$5*100)</f>
        <v/>
      </c>
      <c r="JM9" s="15" t="str">
        <f>IF('Current Test'!IY$1=0,"",SUMIF(PropertyTotals!$L$7:$L$46,'Group Analysis'!$O9,PropertyTotals!JL$7:JL$46)/JM$5*100)</f>
        <v/>
      </c>
      <c r="JN9" s="15" t="str">
        <f>IF('Current Test'!IZ$1=0,"",SUMIF(PropertyTotals!$L$7:$L$46,'Group Analysis'!$O9,PropertyTotals!JM$7:JM$46)/JN$5*100)</f>
        <v/>
      </c>
      <c r="JO9" s="15" t="str">
        <f>IF('Current Test'!JA$1=0,"",SUMIF(PropertyTotals!$L$7:$L$46,'Group Analysis'!$O9,PropertyTotals!JN$7:JN$46)/JO$5*100)</f>
        <v/>
      </c>
      <c r="JP9" s="15" t="str">
        <f>IF('Current Test'!JB$1=0,"",SUMIF(PropertyTotals!$L$7:$L$46,'Group Analysis'!$O9,PropertyTotals!JO$7:JO$46)/JP$5*100)</f>
        <v/>
      </c>
      <c r="JQ9" s="15" t="str">
        <f>IF('Current Test'!JC$1=0,"",SUMIF(PropertyTotals!$L$7:$L$46,'Group Analysis'!$O9,PropertyTotals!JP$7:JP$46)/JQ$5*100)</f>
        <v/>
      </c>
      <c r="JR9" s="15" t="str">
        <f>IF('Current Test'!JD$1=0,"",SUMIF(PropertyTotals!$L$7:$L$46,'Group Analysis'!$O9,PropertyTotals!JQ$7:JQ$46)/JR$5*100)</f>
        <v/>
      </c>
      <c r="JS9" s="15" t="str">
        <f>IF('Current Test'!JE$1=0,"",SUMIF(PropertyTotals!$L$7:$L$46,'Group Analysis'!$O9,PropertyTotals!JR$7:JR$46)/JS$5*100)</f>
        <v/>
      </c>
      <c r="JT9" s="15" t="str">
        <f>IF('Current Test'!JF$1=0,"",SUMIF(PropertyTotals!$L$7:$L$46,'Group Analysis'!$O9,PropertyTotals!JS$7:JS$46)/JT$5*100)</f>
        <v/>
      </c>
      <c r="JU9" s="15" t="str">
        <f>IF('Current Test'!JG$1=0,"",SUMIF(PropertyTotals!$L$7:$L$46,'Group Analysis'!$O9,PropertyTotals!JT$7:JT$46)/JU$5*100)</f>
        <v/>
      </c>
      <c r="JV9" s="15" t="str">
        <f>IF('Current Test'!JH$1=0,"",SUMIF(PropertyTotals!$L$7:$L$46,'Group Analysis'!$O9,PropertyTotals!JU$7:JU$46)/JV$5*100)</f>
        <v/>
      </c>
      <c r="JW9" s="15" t="str">
        <f>IF('Current Test'!JI$1=0,"",SUMIF(PropertyTotals!$L$7:$L$46,'Group Analysis'!$O9,PropertyTotals!JV$7:JV$46)/JW$5*100)</f>
        <v/>
      </c>
      <c r="JX9" s="15" t="str">
        <f>IF('Current Test'!JJ$1=0,"",SUMIF(PropertyTotals!$L$7:$L$46,'Group Analysis'!$O9,PropertyTotals!JW$7:JW$46)/JX$5*100)</f>
        <v/>
      </c>
      <c r="JY9" s="15" t="str">
        <f>IF('Current Test'!JK$1=0,"",SUMIF(PropertyTotals!$L$7:$L$46,'Group Analysis'!$O9,PropertyTotals!JX$7:JX$46)/JY$5*100)</f>
        <v/>
      </c>
      <c r="JZ9" s="15" t="str">
        <f>IF('Current Test'!JL$1=0,"",SUMIF(PropertyTotals!$L$7:$L$46,'Group Analysis'!$O9,PropertyTotals!JY$7:JY$46)/JZ$5*100)</f>
        <v/>
      </c>
      <c r="KA9" s="15" t="str">
        <f>IF('Current Test'!JM$1=0,"",SUMIF(PropertyTotals!$L$7:$L$46,'Group Analysis'!$O9,PropertyTotals!JZ$7:JZ$46)/KA$5*100)</f>
        <v/>
      </c>
      <c r="KB9" s="15" t="str">
        <f>IF('Current Test'!JN$1=0,"",SUMIF(PropertyTotals!$L$7:$L$46,'Group Analysis'!$O9,PropertyTotals!KA$7:KA$46)/KB$5*100)</f>
        <v/>
      </c>
      <c r="KC9" s="15" t="str">
        <f>IF('Current Test'!JO$1=0,"",SUMIF(PropertyTotals!$L$7:$L$46,'Group Analysis'!$O9,PropertyTotals!KB$7:KB$46)/KC$5*100)</f>
        <v/>
      </c>
      <c r="KD9" s="15" t="str">
        <f>IF('Current Test'!JP$1=0,"",SUMIF(PropertyTotals!$L$7:$L$46,'Group Analysis'!$O9,PropertyTotals!KC$7:KC$46)/KD$5*100)</f>
        <v/>
      </c>
      <c r="KE9" s="15" t="str">
        <f>IF('Current Test'!JQ$1=0,"",SUMIF(PropertyTotals!$L$7:$L$46,'Group Analysis'!$O9,PropertyTotals!KD$7:KD$46)/KE$5*100)</f>
        <v/>
      </c>
      <c r="KF9" s="15" t="str">
        <f>IF('Current Test'!JR$1=0,"",SUMIF(PropertyTotals!$L$7:$L$46,'Group Analysis'!$O9,PropertyTotals!KE$7:KE$46)/KF$5*100)</f>
        <v/>
      </c>
      <c r="KG9" s="15" t="str">
        <f>IF('Current Test'!JS$1=0,"",SUMIF(PropertyTotals!$L$7:$L$46,'Group Analysis'!$O9,PropertyTotals!KF$7:KF$46)/KG$5*100)</f>
        <v/>
      </c>
      <c r="KH9" s="15" t="str">
        <f>IF('Current Test'!JT$1=0,"",SUMIF(PropertyTotals!$L$7:$L$46,'Group Analysis'!$O9,PropertyTotals!KG$7:KG$46)/KH$5*100)</f>
        <v/>
      </c>
      <c r="KI9" s="15" t="str">
        <f>IF('Current Test'!JU$1=0,"",SUMIF(PropertyTotals!$L$7:$L$46,'Group Analysis'!$O9,PropertyTotals!KH$7:KH$46)/KI$5*100)</f>
        <v/>
      </c>
      <c r="KJ9" s="15" t="str">
        <f>IF('Current Test'!JV$1=0,"",SUMIF(PropertyTotals!$L$7:$L$46,'Group Analysis'!$O9,PropertyTotals!KI$7:KI$46)/KJ$5*100)</f>
        <v/>
      </c>
      <c r="KK9" s="15" t="str">
        <f>IF('Current Test'!JW$1=0,"",SUMIF(PropertyTotals!$L$7:$L$46,'Group Analysis'!$O9,PropertyTotals!KJ$7:KJ$46)/KK$5*100)</f>
        <v/>
      </c>
      <c r="KL9" s="15" t="str">
        <f>IF('Current Test'!JX$1=0,"",SUMIF(PropertyTotals!$L$7:$L$46,'Group Analysis'!$O9,PropertyTotals!KK$7:KK$46)/KL$5*100)</f>
        <v/>
      </c>
      <c r="KM9" s="15" t="str">
        <f>IF('Current Test'!JY$1=0,"",SUMIF(PropertyTotals!$L$7:$L$46,'Group Analysis'!$O9,PropertyTotals!KL$7:KL$46)/KM$5*100)</f>
        <v/>
      </c>
      <c r="KN9" s="15" t="str">
        <f>IF('Current Test'!JZ$1=0,"",SUMIF(PropertyTotals!$L$7:$L$46,'Group Analysis'!$O9,PropertyTotals!KM$7:KM$46)/KN$5*100)</f>
        <v/>
      </c>
      <c r="KO9" s="15" t="str">
        <f>IF('Current Test'!KA$1=0,"",SUMIF(PropertyTotals!$L$7:$L$46,'Group Analysis'!$O9,PropertyTotals!KN$7:KN$46)/KO$5*100)</f>
        <v/>
      </c>
      <c r="KP9" s="15" t="str">
        <f>IF('Current Test'!KB$1=0,"",SUMIF(PropertyTotals!$L$7:$L$46,'Group Analysis'!$O9,PropertyTotals!KO$7:KO$46)/KP$5*100)</f>
        <v/>
      </c>
      <c r="KQ9" s="15" t="str">
        <f>IF('Current Test'!KC$1=0,"",SUMIF(PropertyTotals!$L$7:$L$46,'Group Analysis'!$O9,PropertyTotals!KP$7:KP$46)/KQ$5*100)</f>
        <v/>
      </c>
      <c r="KR9" s="15" t="str">
        <f>IF('Current Test'!KD$1=0,"",SUMIF(PropertyTotals!$L$7:$L$46,'Group Analysis'!$O9,PropertyTotals!KQ$7:KQ$46)/KR$5*100)</f>
        <v/>
      </c>
      <c r="KS9" s="15" t="str">
        <f>IF('Current Test'!KE$1=0,"",SUMIF(PropertyTotals!$L$7:$L$46,'Group Analysis'!$O9,PropertyTotals!KR$7:KR$46)/KS$5*100)</f>
        <v/>
      </c>
      <c r="KT9" s="15" t="str">
        <f>IF('Current Test'!KF$1=0,"",SUMIF(PropertyTotals!$L$7:$L$46,'Group Analysis'!$O9,PropertyTotals!KS$7:KS$46)/KT$5*100)</f>
        <v/>
      </c>
      <c r="KU9" s="15" t="str">
        <f>IF('Current Test'!KG$1=0,"",SUMIF(PropertyTotals!$L$7:$L$46,'Group Analysis'!$O9,PropertyTotals!KT$7:KT$46)/KU$5*100)</f>
        <v/>
      </c>
      <c r="KV9" s="15" t="str">
        <f>IF('Current Test'!KH$1=0,"",SUMIF(PropertyTotals!$L$7:$L$46,'Group Analysis'!$O9,PropertyTotals!KU$7:KU$46)/KV$5*100)</f>
        <v/>
      </c>
      <c r="KW9" s="15" t="str">
        <f>IF('Current Test'!KI$1=0,"",SUMIF(PropertyTotals!$L$7:$L$46,'Group Analysis'!$O9,PropertyTotals!KV$7:KV$46)/KW$5*100)</f>
        <v/>
      </c>
      <c r="KX9" s="15" t="str">
        <f>IF('Current Test'!KJ$1=0,"",SUMIF(PropertyTotals!$L$7:$L$46,'Group Analysis'!$O9,PropertyTotals!KW$7:KW$46)/KX$5*100)</f>
        <v/>
      </c>
      <c r="KY9" s="15" t="str">
        <f>IF('Current Test'!KK$1=0,"",SUMIF(PropertyTotals!$L$7:$L$46,'Group Analysis'!$O9,PropertyTotals!KX$7:KX$46)/KY$5*100)</f>
        <v/>
      </c>
      <c r="KZ9" s="15" t="str">
        <f>IF('Current Test'!KL$1=0,"",SUMIF(PropertyTotals!$L$7:$L$46,'Group Analysis'!$O9,PropertyTotals!KY$7:KY$46)/KZ$5*100)</f>
        <v/>
      </c>
      <c r="LA9" s="15" t="str">
        <f>IF('Current Test'!KM$1=0,"",SUMIF(PropertyTotals!$L$7:$L$46,'Group Analysis'!$O9,PropertyTotals!KZ$7:KZ$46)/LA$5*100)</f>
        <v/>
      </c>
      <c r="LB9" s="15" t="str">
        <f>IF('Current Test'!KN$1=0,"",SUMIF(PropertyTotals!$L$7:$L$46,'Group Analysis'!$O9,PropertyTotals!LA$7:LA$46)/LB$5*100)</f>
        <v/>
      </c>
      <c r="LC9" s="15" t="str">
        <f>IF('Current Test'!KO$1=0,"",SUMIF(PropertyTotals!$L$7:$L$46,'Group Analysis'!$O9,PropertyTotals!LB$7:LB$46)/LC$5*100)</f>
        <v/>
      </c>
    </row>
    <row r="10" spans="1:315" x14ac:dyDescent="0.2">
      <c r="A10" s="13" t="s">
        <v>24</v>
      </c>
      <c r="B10" s="19">
        <f t="shared" si="3"/>
        <v>6.3378642685872899</v>
      </c>
      <c r="C10" s="21">
        <f t="shared" si="4"/>
        <v>8.1513288170446252</v>
      </c>
      <c r="D10" s="19">
        <f t="shared" si="5"/>
        <v>9.9647933655019614</v>
      </c>
      <c r="E10" s="17">
        <f t="shared" si="0"/>
        <v>1.8134645484573355</v>
      </c>
      <c r="F10" s="15">
        <f t="shared" si="1"/>
        <v>0</v>
      </c>
      <c r="G10" s="15">
        <f t="shared" si="6"/>
        <v>6.0067462376751424</v>
      </c>
      <c r="H10" s="15">
        <f t="shared" si="7"/>
        <v>8.0063626723223749</v>
      </c>
      <c r="I10" s="15">
        <f t="shared" si="8"/>
        <v>11.174242424242424</v>
      </c>
      <c r="J10" s="15">
        <f t="shared" si="9"/>
        <v>16.666666666666664</v>
      </c>
      <c r="K10" s="16">
        <f t="shared" si="12"/>
        <v>39</v>
      </c>
      <c r="L10" s="15">
        <f t="shared" si="2"/>
        <v>40</v>
      </c>
      <c r="M10" s="10">
        <f t="shared" si="10"/>
        <v>4.2354965035590828</v>
      </c>
      <c r="N10" s="10">
        <f t="shared" si="11"/>
        <v>8.1513288170446252</v>
      </c>
      <c r="O10" s="13" t="s">
        <v>24</v>
      </c>
      <c r="P10" s="15">
        <f>IF('Current Test'!B$1=0,"",SUMIF(PropertyTotals!$L$7:$L$46,'Group Analysis'!$O10,PropertyTotals!O$7:O$46)/P$5*100)</f>
        <v>8.8888888888888893</v>
      </c>
      <c r="Q10" s="15">
        <f>IF('Current Test'!C$1=0,"",SUMIF(PropertyTotals!$L$7:$L$46,'Group Analysis'!$O10,PropertyTotals!P$7:P$46)/Q$5*100)</f>
        <v>11.363636363636363</v>
      </c>
      <c r="R10" s="15">
        <f>IF('Current Test'!D$1=0,"",SUMIF(PropertyTotals!$L$7:$L$46,'Group Analysis'!$O10,PropertyTotals!Q$7:Q$46)/R$5*100)</f>
        <v>11.904761904761903</v>
      </c>
      <c r="S10" s="15">
        <f>IF('Current Test'!E$1=0,"",SUMIF(PropertyTotals!$L$7:$L$46,'Group Analysis'!$O10,PropertyTotals!R$7:R$46)/S$5*100)</f>
        <v>11.904761904761903</v>
      </c>
      <c r="T10" s="15">
        <f>IF('Current Test'!F$1=0,"",SUMIF(PropertyTotals!$L$7:$L$46,'Group Analysis'!$O10,PropertyTotals!S$7:S$46)/T$5*100)</f>
        <v>11.904761904761903</v>
      </c>
      <c r="U10" s="15">
        <f>IF('Current Test'!G$1=0,"",SUMIF(PropertyTotals!$L$7:$L$46,'Group Analysis'!$O10,PropertyTotals!T$7:T$46)/U$5*100)</f>
        <v>2.3809523809523809</v>
      </c>
      <c r="V10" s="15">
        <f>IF('Current Test'!H$1=0,"",SUMIF(PropertyTotals!$L$7:$L$46,'Group Analysis'!$O10,PropertyTotals!U$7:U$46)/V$5*100)</f>
        <v>2.3809523809523809</v>
      </c>
      <c r="W10" s="15">
        <f>IF('Current Test'!I$1=0,"",SUMIF(PropertyTotals!$L$7:$L$46,'Group Analysis'!$O10,PropertyTotals!V$7:V$46)/W$5*100)</f>
        <v>8.695652173913043</v>
      </c>
      <c r="X10" s="15">
        <f>IF('Current Test'!J$1=0,"",SUMIF(PropertyTotals!$L$7:$L$46,'Group Analysis'!$O10,PropertyTotals!W$7:W$46)/X$5*100)</f>
        <v>2.2727272727272729</v>
      </c>
      <c r="Y10" s="15">
        <f>IF('Current Test'!K$1=0,"",SUMIF(PropertyTotals!$L$7:$L$46,'Group Analysis'!$O10,PropertyTotals!X$7:X$46)/Y$5*100)</f>
        <v>7.1428571428571423</v>
      </c>
      <c r="Z10" s="15">
        <f>IF('Current Test'!L$1=0,"",SUMIF(PropertyTotals!$L$7:$L$46,'Group Analysis'!$O10,PropertyTotals!Y$7:Y$46)/Z$5*100)</f>
        <v>6.3829787234042552</v>
      </c>
      <c r="AA10" s="15">
        <f>IF('Current Test'!M$1=0,"",SUMIF(PropertyTotals!$L$7:$L$46,'Group Analysis'!$O10,PropertyTotals!Z$7:Z$46)/AA$5*100)</f>
        <v>6.8181818181818175</v>
      </c>
      <c r="AB10" s="15">
        <f>IF('Current Test'!N$1=0,"",SUMIF(PropertyTotals!$L$7:$L$46,'Group Analysis'!$O10,PropertyTotals!AA$7:AA$46)/AB$5*100)</f>
        <v>6.666666666666667</v>
      </c>
      <c r="AC10" s="15">
        <f>IF('Current Test'!O$1=0,"",SUMIF(PropertyTotals!$L$7:$L$46,'Group Analysis'!$O10,PropertyTotals!AB$7:AB$46)/AC$5*100)</f>
        <v>2.4390243902439024</v>
      </c>
      <c r="AD10" s="15">
        <f>IF('Current Test'!P$1=0,"",SUMIF(PropertyTotals!$L$7:$L$46,'Group Analysis'!$O10,PropertyTotals!AC$7:AC$46)/AD$5*100)</f>
        <v>6.666666666666667</v>
      </c>
      <c r="AE10" s="15">
        <f>IF('Current Test'!Q$1=0,"",SUMIF(PropertyTotals!$L$7:$L$46,'Group Analysis'!$O10,PropertyTotals!AD$7:AD$46)/AE$5*100)</f>
        <v>11.904761904761903</v>
      </c>
      <c r="AF10" s="15">
        <f>IF('Current Test'!R$1=0,"",SUMIF(PropertyTotals!$L$7:$L$46,'Group Analysis'!$O10,PropertyTotals!AE$7:AE$46)/AF$5*100)</f>
        <v>15.909090909090908</v>
      </c>
      <c r="AG10" s="15">
        <f>IF('Current Test'!S$1=0,"",SUMIF(PropertyTotals!$L$7:$L$46,'Group Analysis'!$O10,PropertyTotals!AF$7:AF$46)/AG$5*100)</f>
        <v>9.0909090909090917</v>
      </c>
      <c r="AH10" s="15">
        <f>IF('Current Test'!T$1=0,"",SUMIF(PropertyTotals!$L$7:$L$46,'Group Analysis'!$O10,PropertyTotals!AG$7:AG$46)/AH$5*100)</f>
        <v>11.111111111111111</v>
      </c>
      <c r="AI10" s="15">
        <f>IF('Current Test'!U$1=0,"",SUMIF(PropertyTotals!$L$7:$L$46,'Group Analysis'!$O10,PropertyTotals!AH$7:AH$46)/AI$5*100)</f>
        <v>7.3170731707317067</v>
      </c>
      <c r="AJ10" s="15">
        <f>IF('Current Test'!V$1=0,"",SUMIF(PropertyTotals!$L$7:$L$46,'Group Analysis'!$O10,PropertyTotals!AI$7:AI$46)/AJ$5*100)</f>
        <v>11.111111111111111</v>
      </c>
      <c r="AK10" s="15">
        <f>IF('Current Test'!W$1=0,"",SUMIF(PropertyTotals!$L$7:$L$46,'Group Analysis'!$O10,PropertyTotals!AJ$7:AJ$46)/AK$5*100)</f>
        <v>9.0909090909090917</v>
      </c>
      <c r="AL10" s="15">
        <f>IF('Current Test'!X$1=0,"",SUMIF(PropertyTotals!$L$7:$L$46,'Group Analysis'!$O10,PropertyTotals!AK$7:AK$46)/AL$5*100)</f>
        <v>16.279069767441861</v>
      </c>
      <c r="AM10" s="15">
        <f>IF('Current Test'!Y$1=0,"",SUMIF(PropertyTotals!$L$7:$L$46,'Group Analysis'!$O10,PropertyTotals!AL$7:AL$46)/AM$5*100)</f>
        <v>6.8181818181818175</v>
      </c>
      <c r="AN10" s="15">
        <f>IF('Current Test'!Z$1=0,"",SUMIF(PropertyTotals!$L$7:$L$46,'Group Analysis'!$O10,PropertyTotals!AM$7:AM$46)/AN$5*100)</f>
        <v>4.3478260869565215</v>
      </c>
      <c r="AO10" s="15">
        <f>IF('Current Test'!AA$1=0,"",SUMIF(PropertyTotals!$L$7:$L$46,'Group Analysis'!$O10,PropertyTotals!AN$7:AN$46)/AO$5*100)</f>
        <v>16.666666666666664</v>
      </c>
      <c r="AP10" s="15">
        <f>IF('Current Test'!AB$1=0,"",SUMIF(PropertyTotals!$L$7:$L$46,'Group Analysis'!$O10,PropertyTotals!AO$7:AO$46)/AP$5*100)</f>
        <v>4.8780487804878048</v>
      </c>
      <c r="AQ10" s="15">
        <f>IF('Current Test'!AC$1=0,"",SUMIF(PropertyTotals!$L$7:$L$46,'Group Analysis'!$O10,PropertyTotals!AP$7:AP$46)/AQ$5*100)</f>
        <v>14.285714285714285</v>
      </c>
      <c r="AR10" s="15">
        <f>IF('Current Test'!AD$1=0,"",SUMIF(PropertyTotals!$L$7:$L$46,'Group Analysis'!$O10,PropertyTotals!AQ$7:AQ$46)/AR$5*100)</f>
        <v>2.2222222222222223</v>
      </c>
      <c r="AS10" s="15">
        <f>IF('Current Test'!AE$1=0,"",SUMIF(PropertyTotals!$L$7:$L$46,'Group Analysis'!$O10,PropertyTotals!AR$7:AR$46)/AS$5*100)</f>
        <v>9.5238095238095237</v>
      </c>
      <c r="AT10" s="15">
        <f>IF('Current Test'!AF$1=0,"",SUMIF(PropertyTotals!$L$7:$L$46,'Group Analysis'!$O10,PropertyTotals!AS$7:AS$46)/AT$5*100)</f>
        <v>11.627906976744185</v>
      </c>
      <c r="AU10" s="15">
        <f>IF('Current Test'!AG$1=0,"",SUMIF(PropertyTotals!$L$7:$L$46,'Group Analysis'!$O10,PropertyTotals!AT$7:AT$46)/AU$5*100)</f>
        <v>0</v>
      </c>
      <c r="AV10" s="15">
        <f>IF('Current Test'!AH$1=0,"",SUMIF(PropertyTotals!$L$7:$L$46,'Group Analysis'!$O10,PropertyTotals!AU$7:AU$46)/AV$5*100)</f>
        <v>6.8181818181818175</v>
      </c>
      <c r="AW10" s="15">
        <f>IF('Current Test'!AI$1=0,"",SUMIF(PropertyTotals!$L$7:$L$46,'Group Analysis'!$O10,PropertyTotals!AV$7:AV$46)/AW$5*100)</f>
        <v>11.111111111111111</v>
      </c>
      <c r="AX10" s="15">
        <f>IF('Current Test'!AJ$1=0,"",SUMIF(PropertyTotals!$L$7:$L$46,'Group Analysis'!$O10,PropertyTotals!AW$7:AW$46)/AX$5*100)</f>
        <v>6.8181818181818175</v>
      </c>
      <c r="AY10" s="15">
        <f>IF('Current Test'!AK$1=0,"",SUMIF(PropertyTotals!$L$7:$L$46,'Group Analysis'!$O10,PropertyTotals!AX$7:AX$46)/AY$5*100)</f>
        <v>9.0909090909090917</v>
      </c>
      <c r="AZ10" s="15">
        <f>IF('Current Test'!AL$1=0,"",SUMIF(PropertyTotals!$L$7:$L$46,'Group Analysis'!$O10,PropertyTotals!AY$7:AY$46)/AZ$5*100)</f>
        <v>6.5217391304347823</v>
      </c>
      <c r="BA10" s="15">
        <f>IF('Current Test'!AM$1=0,"",SUMIF(PropertyTotals!$L$7:$L$46,'Group Analysis'!$O10,PropertyTotals!AZ$7:AZ$46)/BA$5*100)</f>
        <v>10.869565217391305</v>
      </c>
      <c r="BB10" s="15">
        <f>IF('Current Test'!AN$1=0,"",SUMIF(PropertyTotals!$L$7:$L$46,'Group Analysis'!$O10,PropertyTotals!BA$7:BA$46)/BB$5*100)</f>
        <v>2.3255813953488373</v>
      </c>
      <c r="BC10" s="15">
        <f>IF('Current Test'!AO$1=0,"",SUMIF(PropertyTotals!$L$7:$L$46,'Group Analysis'!$O10,PropertyTotals!BB$7:BB$46)/BC$5*100)</f>
        <v>2.5</v>
      </c>
      <c r="BD10" s="15" t="str">
        <f>IF('Current Test'!AP$1=0,"",SUMIF(PropertyTotals!$L$7:$L$46,'Group Analysis'!$O10,PropertyTotals!BC$7:BC$46)/BD$5*100)</f>
        <v/>
      </c>
      <c r="BE10" s="15" t="str">
        <f>IF('Current Test'!AQ$1=0,"",SUMIF(PropertyTotals!$L$7:$L$46,'Group Analysis'!$O10,PropertyTotals!BD$7:BD$46)/BE$5*100)</f>
        <v/>
      </c>
      <c r="BF10" s="15" t="str">
        <f>IF('Current Test'!AR$1=0,"",SUMIF(PropertyTotals!$L$7:$L$46,'Group Analysis'!$O10,PropertyTotals!BE$7:BE$46)/BF$5*100)</f>
        <v/>
      </c>
      <c r="BG10" s="15" t="str">
        <f>IF('Current Test'!AS$1=0,"",SUMIF(PropertyTotals!$L$7:$L$46,'Group Analysis'!$O10,PropertyTotals!BF$7:BF$46)/BG$5*100)</f>
        <v/>
      </c>
      <c r="BH10" s="15" t="str">
        <f>IF('Current Test'!AT$1=0,"",SUMIF(PropertyTotals!$L$7:$L$46,'Group Analysis'!$O10,PropertyTotals!BG$7:BG$46)/BH$5*100)</f>
        <v/>
      </c>
      <c r="BI10" s="15" t="str">
        <f>IF('Current Test'!AU$1=0,"",SUMIF(PropertyTotals!$L$7:$L$46,'Group Analysis'!$O10,PropertyTotals!BH$7:BH$46)/BI$5*100)</f>
        <v/>
      </c>
      <c r="BJ10" s="15" t="str">
        <f>IF('Current Test'!AV$1=0,"",SUMIF(PropertyTotals!$L$7:$L$46,'Group Analysis'!$O10,PropertyTotals!BI$7:BI$46)/BJ$5*100)</f>
        <v/>
      </c>
      <c r="BK10" s="15" t="str">
        <f>IF('Current Test'!AW$1=0,"",SUMIF(PropertyTotals!$L$7:$L$46,'Group Analysis'!$O10,PropertyTotals!BJ$7:BJ$46)/BK$5*100)</f>
        <v/>
      </c>
      <c r="BL10" s="15" t="str">
        <f>IF('Current Test'!AX$1=0,"",SUMIF(PropertyTotals!$L$7:$L$46,'Group Analysis'!$O10,PropertyTotals!BK$7:BK$46)/BL$5*100)</f>
        <v/>
      </c>
      <c r="BM10" s="15" t="str">
        <f>IF('Current Test'!AY$1=0,"",SUMIF(PropertyTotals!$L$7:$L$46,'Group Analysis'!$O10,PropertyTotals!BL$7:BL$46)/BM$5*100)</f>
        <v/>
      </c>
      <c r="BN10" s="15" t="str">
        <f>IF('Current Test'!AZ$1=0,"",SUMIF(PropertyTotals!$L$7:$L$46,'Group Analysis'!$O10,PropertyTotals!BM$7:BM$46)/BN$5*100)</f>
        <v/>
      </c>
      <c r="BO10" s="15" t="str">
        <f>IF('Current Test'!BA$1=0,"",SUMIF(PropertyTotals!$L$7:$L$46,'Group Analysis'!$O10,PropertyTotals!BN$7:BN$46)/BO$5*100)</f>
        <v/>
      </c>
      <c r="BP10" s="15" t="str">
        <f>IF('Current Test'!BB$1=0,"",SUMIF(PropertyTotals!$L$7:$L$46,'Group Analysis'!$O10,PropertyTotals!BO$7:BO$46)/BP$5*100)</f>
        <v/>
      </c>
      <c r="BQ10" s="15" t="str">
        <f>IF('Current Test'!BC$1=0,"",SUMIF(PropertyTotals!$L$7:$L$46,'Group Analysis'!$O10,PropertyTotals!BP$7:BP$46)/BQ$5*100)</f>
        <v/>
      </c>
      <c r="BR10" s="15" t="str">
        <f>IF('Current Test'!BD$1=0,"",SUMIF(PropertyTotals!$L$7:$L$46,'Group Analysis'!$O10,PropertyTotals!BQ$7:BQ$46)/BR$5*100)</f>
        <v/>
      </c>
      <c r="BS10" s="15" t="str">
        <f>IF('Current Test'!BE$1=0,"",SUMIF(PropertyTotals!$L$7:$L$46,'Group Analysis'!$O10,PropertyTotals!BR$7:BR$46)/BS$5*100)</f>
        <v/>
      </c>
      <c r="BT10" s="15" t="str">
        <f>IF('Current Test'!BF$1=0,"",SUMIF(PropertyTotals!$L$7:$L$46,'Group Analysis'!$O10,PropertyTotals!BS$7:BS$46)/BT$5*100)</f>
        <v/>
      </c>
      <c r="BU10" s="15" t="str">
        <f>IF('Current Test'!BG$1=0,"",SUMIF(PropertyTotals!$L$7:$L$46,'Group Analysis'!$O10,PropertyTotals!BT$7:BT$46)/BU$5*100)</f>
        <v/>
      </c>
      <c r="BV10" s="15" t="str">
        <f>IF('Current Test'!BH$1=0,"",SUMIF(PropertyTotals!$L$7:$L$46,'Group Analysis'!$O10,PropertyTotals!BU$7:BU$46)/BV$5*100)</f>
        <v/>
      </c>
      <c r="BW10" s="15" t="str">
        <f>IF('Current Test'!BI$1=0,"",SUMIF(PropertyTotals!$L$7:$L$46,'Group Analysis'!$O10,PropertyTotals!BV$7:BV$46)/BW$5*100)</f>
        <v/>
      </c>
      <c r="BX10" s="15" t="str">
        <f>IF('Current Test'!BJ$1=0,"",SUMIF(PropertyTotals!$L$7:$L$46,'Group Analysis'!$O10,PropertyTotals!BW$7:BW$46)/BX$5*100)</f>
        <v/>
      </c>
      <c r="BY10" s="15" t="str">
        <f>IF('Current Test'!BK$1=0,"",SUMIF(PropertyTotals!$L$7:$L$46,'Group Analysis'!$O10,PropertyTotals!BX$7:BX$46)/BY$5*100)</f>
        <v/>
      </c>
      <c r="BZ10" s="15" t="str">
        <f>IF('Current Test'!BL$1=0,"",SUMIF(PropertyTotals!$L$7:$L$46,'Group Analysis'!$O10,PropertyTotals!BY$7:BY$46)/BZ$5*100)</f>
        <v/>
      </c>
      <c r="CA10" s="15" t="str">
        <f>IF('Current Test'!BM$1=0,"",SUMIF(PropertyTotals!$L$7:$L$46,'Group Analysis'!$O10,PropertyTotals!BZ$7:BZ$46)/CA$5*100)</f>
        <v/>
      </c>
      <c r="CB10" s="15" t="str">
        <f>IF('Current Test'!BN$1=0,"",SUMIF(PropertyTotals!$L$7:$L$46,'Group Analysis'!$O10,PropertyTotals!CA$7:CA$46)/CB$5*100)</f>
        <v/>
      </c>
      <c r="CC10" s="15" t="str">
        <f>IF('Current Test'!BO$1=0,"",SUMIF(PropertyTotals!$L$7:$L$46,'Group Analysis'!$O10,PropertyTotals!CB$7:CB$46)/CC$5*100)</f>
        <v/>
      </c>
      <c r="CD10" s="15" t="str">
        <f>IF('Current Test'!BP$1=0,"",SUMIF(PropertyTotals!$L$7:$L$46,'Group Analysis'!$O10,PropertyTotals!CC$7:CC$46)/CD$5*100)</f>
        <v/>
      </c>
      <c r="CE10" s="15" t="str">
        <f>IF('Current Test'!BQ$1=0,"",SUMIF(PropertyTotals!$L$7:$L$46,'Group Analysis'!$O10,PropertyTotals!CD$7:CD$46)/CE$5*100)</f>
        <v/>
      </c>
      <c r="CF10" s="15" t="str">
        <f>IF('Current Test'!BR$1=0,"",SUMIF(PropertyTotals!$L$7:$L$46,'Group Analysis'!$O10,PropertyTotals!CE$7:CE$46)/CF$5*100)</f>
        <v/>
      </c>
      <c r="CG10" s="15" t="str">
        <f>IF('Current Test'!BS$1=0,"",SUMIF(PropertyTotals!$L$7:$L$46,'Group Analysis'!$O10,PropertyTotals!CF$7:CF$46)/CG$5*100)</f>
        <v/>
      </c>
      <c r="CH10" s="15" t="str">
        <f>IF('Current Test'!BT$1=0,"",SUMIF(PropertyTotals!$L$7:$L$46,'Group Analysis'!$O10,PropertyTotals!CG$7:CG$46)/CH$5*100)</f>
        <v/>
      </c>
      <c r="CI10" s="15" t="str">
        <f>IF('Current Test'!BU$1=0,"",SUMIF(PropertyTotals!$L$7:$L$46,'Group Analysis'!$O10,PropertyTotals!CH$7:CH$46)/CI$5*100)</f>
        <v/>
      </c>
      <c r="CJ10" s="15" t="str">
        <f>IF('Current Test'!BV$1=0,"",SUMIF(PropertyTotals!$L$7:$L$46,'Group Analysis'!$O10,PropertyTotals!CI$7:CI$46)/CJ$5*100)</f>
        <v/>
      </c>
      <c r="CK10" s="15" t="str">
        <f>IF('Current Test'!BW$1=0,"",SUMIF(PropertyTotals!$L$7:$L$46,'Group Analysis'!$O10,PropertyTotals!CJ$7:CJ$46)/CK$5*100)</f>
        <v/>
      </c>
      <c r="CL10" s="15" t="str">
        <f>IF('Current Test'!BX$1=0,"",SUMIF(PropertyTotals!$L$7:$L$46,'Group Analysis'!$O10,PropertyTotals!CK$7:CK$46)/CL$5*100)</f>
        <v/>
      </c>
      <c r="CM10" s="15" t="str">
        <f>IF('Current Test'!BY$1=0,"",SUMIF(PropertyTotals!$L$7:$L$46,'Group Analysis'!$O10,PropertyTotals!CL$7:CL$46)/CM$5*100)</f>
        <v/>
      </c>
      <c r="CN10" s="15" t="str">
        <f>IF('Current Test'!BZ$1=0,"",SUMIF(PropertyTotals!$L$7:$L$46,'Group Analysis'!$O10,PropertyTotals!CM$7:CM$46)/CN$5*100)</f>
        <v/>
      </c>
      <c r="CO10" s="15" t="str">
        <f>IF('Current Test'!CA$1=0,"",SUMIF(PropertyTotals!$L$7:$L$46,'Group Analysis'!$O10,PropertyTotals!CN$7:CN$46)/CO$5*100)</f>
        <v/>
      </c>
      <c r="CP10" s="15" t="str">
        <f>IF('Current Test'!CB$1=0,"",SUMIF(PropertyTotals!$L$7:$L$46,'Group Analysis'!$O10,PropertyTotals!CO$7:CO$46)/CP$5*100)</f>
        <v/>
      </c>
      <c r="CQ10" s="15" t="str">
        <f>IF('Current Test'!CC$1=0,"",SUMIF(PropertyTotals!$L$7:$L$46,'Group Analysis'!$O10,PropertyTotals!CP$7:CP$46)/CQ$5*100)</f>
        <v/>
      </c>
      <c r="CR10" s="15" t="str">
        <f>IF('Current Test'!CD$1=0,"",SUMIF(PropertyTotals!$L$7:$L$46,'Group Analysis'!$O10,PropertyTotals!CQ$7:CQ$46)/CR$5*100)</f>
        <v/>
      </c>
      <c r="CS10" s="15" t="str">
        <f>IF('Current Test'!CE$1=0,"",SUMIF(PropertyTotals!$L$7:$L$46,'Group Analysis'!$O10,PropertyTotals!CR$7:CR$46)/CS$5*100)</f>
        <v/>
      </c>
      <c r="CT10" s="15" t="str">
        <f>IF('Current Test'!CF$1=0,"",SUMIF(PropertyTotals!$L$7:$L$46,'Group Analysis'!$O10,PropertyTotals!CS$7:CS$46)/CT$5*100)</f>
        <v/>
      </c>
      <c r="CU10" s="15" t="str">
        <f>IF('Current Test'!CG$1=0,"",SUMIF(PropertyTotals!$L$7:$L$46,'Group Analysis'!$O10,PropertyTotals!CT$7:CT$46)/CU$5*100)</f>
        <v/>
      </c>
      <c r="CV10" s="15" t="str">
        <f>IF('Current Test'!CH$1=0,"",SUMIF(PropertyTotals!$L$7:$L$46,'Group Analysis'!$O10,PropertyTotals!CU$7:CU$46)/CV$5*100)</f>
        <v/>
      </c>
      <c r="CW10" s="15" t="str">
        <f>IF('Current Test'!CI$1=0,"",SUMIF(PropertyTotals!$L$7:$L$46,'Group Analysis'!$O10,PropertyTotals!CV$7:CV$46)/CW$5*100)</f>
        <v/>
      </c>
      <c r="CX10" s="15" t="str">
        <f>IF('Current Test'!CJ$1=0,"",SUMIF(PropertyTotals!$L$7:$L$46,'Group Analysis'!$O10,PropertyTotals!CW$7:CW$46)/CX$5*100)</f>
        <v/>
      </c>
      <c r="CY10" s="15" t="str">
        <f>IF('Current Test'!CK$1=0,"",SUMIF(PropertyTotals!$L$7:$L$46,'Group Analysis'!$O10,PropertyTotals!CX$7:CX$46)/CY$5*100)</f>
        <v/>
      </c>
      <c r="CZ10" s="15" t="str">
        <f>IF('Current Test'!CL$1=0,"",SUMIF(PropertyTotals!$L$7:$L$46,'Group Analysis'!$O10,PropertyTotals!CY$7:CY$46)/CZ$5*100)</f>
        <v/>
      </c>
      <c r="DA10" s="15" t="str">
        <f>IF('Current Test'!CM$1=0,"",SUMIF(PropertyTotals!$L$7:$L$46,'Group Analysis'!$O10,PropertyTotals!CZ$7:CZ$46)/DA$5*100)</f>
        <v/>
      </c>
      <c r="DB10" s="15" t="str">
        <f>IF('Current Test'!CN$1=0,"",SUMIF(PropertyTotals!$L$7:$L$46,'Group Analysis'!$O10,PropertyTotals!DA$7:DA$46)/DB$5*100)</f>
        <v/>
      </c>
      <c r="DC10" s="15" t="str">
        <f>IF('Current Test'!CO$1=0,"",SUMIF(PropertyTotals!$L$7:$L$46,'Group Analysis'!$O10,PropertyTotals!DB$7:DB$46)/DC$5*100)</f>
        <v/>
      </c>
      <c r="DD10" s="15" t="str">
        <f>IF('Current Test'!CP$1=0,"",SUMIF(PropertyTotals!$L$7:$L$46,'Group Analysis'!$O10,PropertyTotals!DC$7:DC$46)/DD$5*100)</f>
        <v/>
      </c>
      <c r="DE10" s="15" t="str">
        <f>IF('Current Test'!CQ$1=0,"",SUMIF(PropertyTotals!$L$7:$L$46,'Group Analysis'!$O10,PropertyTotals!DD$7:DD$46)/DE$5*100)</f>
        <v/>
      </c>
      <c r="DF10" s="15" t="str">
        <f>IF('Current Test'!CR$1=0,"",SUMIF(PropertyTotals!$L$7:$L$46,'Group Analysis'!$O10,PropertyTotals!DE$7:DE$46)/DF$5*100)</f>
        <v/>
      </c>
      <c r="DG10" s="15" t="str">
        <f>IF('Current Test'!CS$1=0,"",SUMIF(PropertyTotals!$L$7:$L$46,'Group Analysis'!$O10,PropertyTotals!DF$7:DF$46)/DG$5*100)</f>
        <v/>
      </c>
      <c r="DH10" s="15" t="str">
        <f>IF('Current Test'!CT$1=0,"",SUMIF(PropertyTotals!$L$7:$L$46,'Group Analysis'!$O10,PropertyTotals!DG$7:DG$46)/DH$5*100)</f>
        <v/>
      </c>
      <c r="DI10" s="15" t="str">
        <f>IF('Current Test'!CU$1=0,"",SUMIF(PropertyTotals!$L$7:$L$46,'Group Analysis'!$O10,PropertyTotals!DH$7:DH$46)/DI$5*100)</f>
        <v/>
      </c>
      <c r="DJ10" s="15" t="str">
        <f>IF('Current Test'!CV$1=0,"",SUMIF(PropertyTotals!$L$7:$L$46,'Group Analysis'!$O10,PropertyTotals!DI$7:DI$46)/DJ$5*100)</f>
        <v/>
      </c>
      <c r="DK10" s="15" t="str">
        <f>IF('Current Test'!CW$1=0,"",SUMIF(PropertyTotals!$L$7:$L$46,'Group Analysis'!$O10,PropertyTotals!DJ$7:DJ$46)/DK$5*100)</f>
        <v/>
      </c>
      <c r="DL10" s="15" t="str">
        <f>IF('Current Test'!CX$1=0,"",SUMIF(PropertyTotals!$L$7:$L$46,'Group Analysis'!$O10,PropertyTotals!DK$7:DK$46)/DL$5*100)</f>
        <v/>
      </c>
      <c r="DM10" s="15" t="str">
        <f>IF('Current Test'!CY$1=0,"",SUMIF(PropertyTotals!$L$7:$L$46,'Group Analysis'!$O10,PropertyTotals!DL$7:DL$46)/DM$5*100)</f>
        <v/>
      </c>
      <c r="DN10" s="15" t="str">
        <f>IF('Current Test'!CZ$1=0,"",SUMIF(PropertyTotals!$L$7:$L$46,'Group Analysis'!$O10,PropertyTotals!DM$7:DM$46)/DN$5*100)</f>
        <v/>
      </c>
      <c r="DO10" s="15" t="str">
        <f>IF('Current Test'!DA$1=0,"",SUMIF(PropertyTotals!$L$7:$L$46,'Group Analysis'!$O10,PropertyTotals!DN$7:DN$46)/DO$5*100)</f>
        <v/>
      </c>
      <c r="DP10" s="15" t="str">
        <f>IF('Current Test'!DB$1=0,"",SUMIF(PropertyTotals!$L$7:$L$46,'Group Analysis'!$O10,PropertyTotals!DO$7:DO$46)/DP$5*100)</f>
        <v/>
      </c>
      <c r="DQ10" s="15" t="str">
        <f>IF('Current Test'!DC$1=0,"",SUMIF(PropertyTotals!$L$7:$L$46,'Group Analysis'!$O10,PropertyTotals!DP$7:DP$46)/DQ$5*100)</f>
        <v/>
      </c>
      <c r="DR10" s="15" t="str">
        <f>IF('Current Test'!DD$1=0,"",SUMIF(PropertyTotals!$L$7:$L$46,'Group Analysis'!$O10,PropertyTotals!DQ$7:DQ$46)/DR$5*100)</f>
        <v/>
      </c>
      <c r="DS10" s="15" t="str">
        <f>IF('Current Test'!DE$1=0,"",SUMIF(PropertyTotals!$L$7:$L$46,'Group Analysis'!$O10,PropertyTotals!DR$7:DR$46)/DS$5*100)</f>
        <v/>
      </c>
      <c r="DT10" s="15" t="str">
        <f>IF('Current Test'!DF$1=0,"",SUMIF(PropertyTotals!$L$7:$L$46,'Group Analysis'!$O10,PropertyTotals!DS$7:DS$46)/DT$5*100)</f>
        <v/>
      </c>
      <c r="DU10" s="15" t="str">
        <f>IF('Current Test'!DG$1=0,"",SUMIF(PropertyTotals!$L$7:$L$46,'Group Analysis'!$O10,PropertyTotals!DT$7:DT$46)/DU$5*100)</f>
        <v/>
      </c>
      <c r="DV10" s="15" t="str">
        <f>IF('Current Test'!DH$1=0,"",SUMIF(PropertyTotals!$L$7:$L$46,'Group Analysis'!$O10,PropertyTotals!DU$7:DU$46)/DV$5*100)</f>
        <v/>
      </c>
      <c r="DW10" s="15" t="str">
        <f>IF('Current Test'!DI$1=0,"",SUMIF(PropertyTotals!$L$7:$L$46,'Group Analysis'!$O10,PropertyTotals!DV$7:DV$46)/DW$5*100)</f>
        <v/>
      </c>
      <c r="DX10" s="15" t="str">
        <f>IF('Current Test'!DJ$1=0,"",SUMIF(PropertyTotals!$L$7:$L$46,'Group Analysis'!$O10,PropertyTotals!DW$7:DW$46)/DX$5*100)</f>
        <v/>
      </c>
      <c r="DY10" s="15" t="str">
        <f>IF('Current Test'!DK$1=0,"",SUMIF(PropertyTotals!$L$7:$L$46,'Group Analysis'!$O10,PropertyTotals!DX$7:DX$46)/DY$5*100)</f>
        <v/>
      </c>
      <c r="DZ10" s="15" t="str">
        <f>IF('Current Test'!DL$1=0,"",SUMIF(PropertyTotals!$L$7:$L$46,'Group Analysis'!$O10,PropertyTotals!DY$7:DY$46)/DZ$5*100)</f>
        <v/>
      </c>
      <c r="EA10" s="15" t="str">
        <f>IF('Current Test'!DM$1=0,"",SUMIF(PropertyTotals!$L$7:$L$46,'Group Analysis'!$O10,PropertyTotals!DZ$7:DZ$46)/EA$5*100)</f>
        <v/>
      </c>
      <c r="EB10" s="15" t="str">
        <f>IF('Current Test'!DN$1=0,"",SUMIF(PropertyTotals!$L$7:$L$46,'Group Analysis'!$O10,PropertyTotals!EA$7:EA$46)/EB$5*100)</f>
        <v/>
      </c>
      <c r="EC10" s="15" t="str">
        <f>IF('Current Test'!DO$1=0,"",SUMIF(PropertyTotals!$L$7:$L$46,'Group Analysis'!$O10,PropertyTotals!EB$7:EB$46)/EC$5*100)</f>
        <v/>
      </c>
      <c r="ED10" s="15" t="str">
        <f>IF('Current Test'!DP$1=0,"",SUMIF(PropertyTotals!$L$7:$L$46,'Group Analysis'!$O10,PropertyTotals!EC$7:EC$46)/ED$5*100)</f>
        <v/>
      </c>
      <c r="EE10" s="15" t="str">
        <f>IF('Current Test'!DQ$1=0,"",SUMIF(PropertyTotals!$L$7:$L$46,'Group Analysis'!$O10,PropertyTotals!ED$7:ED$46)/EE$5*100)</f>
        <v/>
      </c>
      <c r="EF10" s="15" t="str">
        <f>IF('Current Test'!DR$1=0,"",SUMIF(PropertyTotals!$L$7:$L$46,'Group Analysis'!$O10,PropertyTotals!EE$7:EE$46)/EF$5*100)</f>
        <v/>
      </c>
      <c r="EG10" s="15" t="str">
        <f>IF('Current Test'!DS$1=0,"",SUMIF(PropertyTotals!$L$7:$L$46,'Group Analysis'!$O10,PropertyTotals!EF$7:EF$46)/EG$5*100)</f>
        <v/>
      </c>
      <c r="EH10" s="15" t="str">
        <f>IF('Current Test'!DT$1=0,"",SUMIF(PropertyTotals!$L$7:$L$46,'Group Analysis'!$O10,PropertyTotals!EG$7:EG$46)/EH$5*100)</f>
        <v/>
      </c>
      <c r="EI10" s="15" t="str">
        <f>IF('Current Test'!DU$1=0,"",SUMIF(PropertyTotals!$L$7:$L$46,'Group Analysis'!$O10,PropertyTotals!EH$7:EH$46)/EI$5*100)</f>
        <v/>
      </c>
      <c r="EJ10" s="15" t="str">
        <f>IF('Current Test'!DV$1=0,"",SUMIF(PropertyTotals!$L$7:$L$46,'Group Analysis'!$O10,PropertyTotals!EI$7:EI$46)/EJ$5*100)</f>
        <v/>
      </c>
      <c r="EK10" s="15" t="str">
        <f>IF('Current Test'!DW$1=0,"",SUMIF(PropertyTotals!$L$7:$L$46,'Group Analysis'!$O10,PropertyTotals!EJ$7:EJ$46)/EK$5*100)</f>
        <v/>
      </c>
      <c r="EL10" s="15" t="str">
        <f>IF('Current Test'!DX$1=0,"",SUMIF(PropertyTotals!$L$7:$L$46,'Group Analysis'!$O10,PropertyTotals!EK$7:EK$46)/EL$5*100)</f>
        <v/>
      </c>
      <c r="EM10" s="15" t="str">
        <f>IF('Current Test'!DY$1=0,"",SUMIF(PropertyTotals!$L$7:$L$46,'Group Analysis'!$O10,PropertyTotals!EL$7:EL$46)/EM$5*100)</f>
        <v/>
      </c>
      <c r="EN10" s="15" t="str">
        <f>IF('Current Test'!DZ$1=0,"",SUMIF(PropertyTotals!$L$7:$L$46,'Group Analysis'!$O10,PropertyTotals!EM$7:EM$46)/EN$5*100)</f>
        <v/>
      </c>
      <c r="EO10" s="15" t="str">
        <f>IF('Current Test'!EA$1=0,"",SUMIF(PropertyTotals!$L$7:$L$46,'Group Analysis'!$O10,PropertyTotals!EN$7:EN$46)/EO$5*100)</f>
        <v/>
      </c>
      <c r="EP10" s="15" t="str">
        <f>IF('Current Test'!EB$1=0,"",SUMIF(PropertyTotals!$L$7:$L$46,'Group Analysis'!$O10,PropertyTotals!EO$7:EO$46)/EP$5*100)</f>
        <v/>
      </c>
      <c r="EQ10" s="15" t="str">
        <f>IF('Current Test'!EC$1=0,"",SUMIF(PropertyTotals!$L$7:$L$46,'Group Analysis'!$O10,PropertyTotals!EP$7:EP$46)/EQ$5*100)</f>
        <v/>
      </c>
      <c r="ER10" s="15" t="str">
        <f>IF('Current Test'!ED$1=0,"",SUMIF(PropertyTotals!$L$7:$L$46,'Group Analysis'!$O10,PropertyTotals!EQ$7:EQ$46)/ER$5*100)</f>
        <v/>
      </c>
      <c r="ES10" s="15" t="str">
        <f>IF('Current Test'!EE$1=0,"",SUMIF(PropertyTotals!$L$7:$L$46,'Group Analysis'!$O10,PropertyTotals!ER$7:ER$46)/ES$5*100)</f>
        <v/>
      </c>
      <c r="ET10" s="15" t="str">
        <f>IF('Current Test'!EF$1=0,"",SUMIF(PropertyTotals!$L$7:$L$46,'Group Analysis'!$O10,PropertyTotals!ES$7:ES$46)/ET$5*100)</f>
        <v/>
      </c>
      <c r="EU10" s="15" t="str">
        <f>IF('Current Test'!EG$1=0,"",SUMIF(PropertyTotals!$L$7:$L$46,'Group Analysis'!$O10,PropertyTotals!ET$7:ET$46)/EU$5*100)</f>
        <v/>
      </c>
      <c r="EV10" s="15" t="str">
        <f>IF('Current Test'!EH$1=0,"",SUMIF(PropertyTotals!$L$7:$L$46,'Group Analysis'!$O10,PropertyTotals!EU$7:EU$46)/EV$5*100)</f>
        <v/>
      </c>
      <c r="EW10" s="15" t="str">
        <f>IF('Current Test'!EI$1=0,"",SUMIF(PropertyTotals!$L$7:$L$46,'Group Analysis'!$O10,PropertyTotals!EV$7:EV$46)/EW$5*100)</f>
        <v/>
      </c>
      <c r="EX10" s="15" t="str">
        <f>IF('Current Test'!EJ$1=0,"",SUMIF(PropertyTotals!$L$7:$L$46,'Group Analysis'!$O10,PropertyTotals!EW$7:EW$46)/EX$5*100)</f>
        <v/>
      </c>
      <c r="EY10" s="15" t="str">
        <f>IF('Current Test'!EK$1=0,"",SUMIF(PropertyTotals!$L$7:$L$46,'Group Analysis'!$O10,PropertyTotals!EX$7:EX$46)/EY$5*100)</f>
        <v/>
      </c>
      <c r="EZ10" s="15" t="str">
        <f>IF('Current Test'!EL$1=0,"",SUMIF(PropertyTotals!$L$7:$L$46,'Group Analysis'!$O10,PropertyTotals!EY$7:EY$46)/EZ$5*100)</f>
        <v/>
      </c>
      <c r="FA10" s="15" t="str">
        <f>IF('Current Test'!EM$1=0,"",SUMIF(PropertyTotals!$L$7:$L$46,'Group Analysis'!$O10,PropertyTotals!EZ$7:EZ$46)/FA$5*100)</f>
        <v/>
      </c>
      <c r="FB10" s="15" t="str">
        <f>IF('Current Test'!EN$1=0,"",SUMIF(PropertyTotals!$L$7:$L$46,'Group Analysis'!$O10,PropertyTotals!FA$7:FA$46)/FB$5*100)</f>
        <v/>
      </c>
      <c r="FC10" s="15" t="str">
        <f>IF('Current Test'!EO$1=0,"",SUMIF(PropertyTotals!$L$7:$L$46,'Group Analysis'!$O10,PropertyTotals!FB$7:FB$46)/FC$5*100)</f>
        <v/>
      </c>
      <c r="FD10" s="15" t="str">
        <f>IF('Current Test'!EP$1=0,"",SUMIF(PropertyTotals!$L$7:$L$46,'Group Analysis'!$O10,PropertyTotals!FC$7:FC$46)/FD$5*100)</f>
        <v/>
      </c>
      <c r="FE10" s="15" t="str">
        <f>IF('Current Test'!EQ$1=0,"",SUMIF(PropertyTotals!$L$7:$L$46,'Group Analysis'!$O10,PropertyTotals!FD$7:FD$46)/FE$5*100)</f>
        <v/>
      </c>
      <c r="FF10" s="15" t="str">
        <f>IF('Current Test'!ER$1=0,"",SUMIF(PropertyTotals!$L$7:$L$46,'Group Analysis'!$O10,PropertyTotals!FE$7:FE$46)/FF$5*100)</f>
        <v/>
      </c>
      <c r="FG10" s="15" t="str">
        <f>IF('Current Test'!ES$1=0,"",SUMIF(PropertyTotals!$L$7:$L$46,'Group Analysis'!$O10,PropertyTotals!FF$7:FF$46)/FG$5*100)</f>
        <v/>
      </c>
      <c r="FH10" s="15" t="str">
        <f>IF('Current Test'!ET$1=0,"",SUMIF(PropertyTotals!$L$7:$L$46,'Group Analysis'!$O10,PropertyTotals!FG$7:FG$46)/FH$5*100)</f>
        <v/>
      </c>
      <c r="FI10" s="15" t="str">
        <f>IF('Current Test'!EU$1=0,"",SUMIF(PropertyTotals!$L$7:$L$46,'Group Analysis'!$O10,PropertyTotals!FH$7:FH$46)/FI$5*100)</f>
        <v/>
      </c>
      <c r="FJ10" s="15" t="str">
        <f>IF('Current Test'!EV$1=0,"",SUMIF(PropertyTotals!$L$7:$L$46,'Group Analysis'!$O10,PropertyTotals!FI$7:FI$46)/FJ$5*100)</f>
        <v/>
      </c>
      <c r="FK10" s="15" t="str">
        <f>IF('Current Test'!EW$1=0,"",SUMIF(PropertyTotals!$L$7:$L$46,'Group Analysis'!$O10,PropertyTotals!FJ$7:FJ$46)/FK$5*100)</f>
        <v/>
      </c>
      <c r="FL10" s="15" t="str">
        <f>IF('Current Test'!EX$1=0,"",SUMIF(PropertyTotals!$L$7:$L$46,'Group Analysis'!$O10,PropertyTotals!FK$7:FK$46)/FL$5*100)</f>
        <v/>
      </c>
      <c r="FM10" s="15" t="str">
        <f>IF('Current Test'!EY$1=0,"",SUMIF(PropertyTotals!$L$7:$L$46,'Group Analysis'!$O10,PropertyTotals!FL$7:FL$46)/FM$5*100)</f>
        <v/>
      </c>
      <c r="FN10" s="15" t="str">
        <f>IF('Current Test'!EZ$1=0,"",SUMIF(PropertyTotals!$L$7:$L$46,'Group Analysis'!$O10,PropertyTotals!FM$7:FM$46)/FN$5*100)</f>
        <v/>
      </c>
      <c r="FO10" s="15" t="str">
        <f>IF('Current Test'!FA$1=0,"",SUMIF(PropertyTotals!$L$7:$L$46,'Group Analysis'!$O10,PropertyTotals!FN$7:FN$46)/FO$5*100)</f>
        <v/>
      </c>
      <c r="FP10" s="15" t="str">
        <f>IF('Current Test'!FB$1=0,"",SUMIF(PropertyTotals!$L$7:$L$46,'Group Analysis'!$O10,PropertyTotals!FO$7:FO$46)/FP$5*100)</f>
        <v/>
      </c>
      <c r="FQ10" s="15" t="str">
        <f>IF('Current Test'!FC$1=0,"",SUMIF(PropertyTotals!$L$7:$L$46,'Group Analysis'!$O10,PropertyTotals!FP$7:FP$46)/FQ$5*100)</f>
        <v/>
      </c>
      <c r="FR10" s="15" t="str">
        <f>IF('Current Test'!FD$1=0,"",SUMIF(PropertyTotals!$L$7:$L$46,'Group Analysis'!$O10,PropertyTotals!FQ$7:FQ$46)/FR$5*100)</f>
        <v/>
      </c>
      <c r="FS10" s="15" t="str">
        <f>IF('Current Test'!FE$1=0,"",SUMIF(PropertyTotals!$L$7:$L$46,'Group Analysis'!$O10,PropertyTotals!FR$7:FR$46)/FS$5*100)</f>
        <v/>
      </c>
      <c r="FT10" s="15" t="str">
        <f>IF('Current Test'!FF$1=0,"",SUMIF(PropertyTotals!$L$7:$L$46,'Group Analysis'!$O10,PropertyTotals!FS$7:FS$46)/FT$5*100)</f>
        <v/>
      </c>
      <c r="FU10" s="15" t="str">
        <f>IF('Current Test'!FG$1=0,"",SUMIF(PropertyTotals!$L$7:$L$46,'Group Analysis'!$O10,PropertyTotals!FT$7:FT$46)/FU$5*100)</f>
        <v/>
      </c>
      <c r="FV10" s="15" t="str">
        <f>IF('Current Test'!FH$1=0,"",SUMIF(PropertyTotals!$L$7:$L$46,'Group Analysis'!$O10,PropertyTotals!FU$7:FU$46)/FV$5*100)</f>
        <v/>
      </c>
      <c r="FW10" s="15" t="str">
        <f>IF('Current Test'!FI$1=0,"",SUMIF(PropertyTotals!$L$7:$L$46,'Group Analysis'!$O10,PropertyTotals!FV$7:FV$46)/FW$5*100)</f>
        <v/>
      </c>
      <c r="FX10" s="15" t="str">
        <f>IF('Current Test'!FJ$1=0,"",SUMIF(PropertyTotals!$L$7:$L$46,'Group Analysis'!$O10,PropertyTotals!FW$7:FW$46)/FX$5*100)</f>
        <v/>
      </c>
      <c r="FY10" s="15" t="str">
        <f>IF('Current Test'!FK$1=0,"",SUMIF(PropertyTotals!$L$7:$L$46,'Group Analysis'!$O10,PropertyTotals!FX$7:FX$46)/FY$5*100)</f>
        <v/>
      </c>
      <c r="FZ10" s="15" t="str">
        <f>IF('Current Test'!FL$1=0,"",SUMIF(PropertyTotals!$L$7:$L$46,'Group Analysis'!$O10,PropertyTotals!FY$7:FY$46)/FZ$5*100)</f>
        <v/>
      </c>
      <c r="GA10" s="15" t="str">
        <f>IF('Current Test'!FM$1=0,"",SUMIF(PropertyTotals!$L$7:$L$46,'Group Analysis'!$O10,PropertyTotals!FZ$7:FZ$46)/GA$5*100)</f>
        <v/>
      </c>
      <c r="GB10" s="15" t="str">
        <f>IF('Current Test'!FN$1=0,"",SUMIF(PropertyTotals!$L$7:$L$46,'Group Analysis'!$O10,PropertyTotals!GA$7:GA$46)/GB$5*100)</f>
        <v/>
      </c>
      <c r="GC10" s="15" t="str">
        <f>IF('Current Test'!FO$1=0,"",SUMIF(PropertyTotals!$L$7:$L$46,'Group Analysis'!$O10,PropertyTotals!GB$7:GB$46)/GC$5*100)</f>
        <v/>
      </c>
      <c r="GD10" s="15" t="str">
        <f>IF('Current Test'!FP$1=0,"",SUMIF(PropertyTotals!$L$7:$L$46,'Group Analysis'!$O10,PropertyTotals!GC$7:GC$46)/GD$5*100)</f>
        <v/>
      </c>
      <c r="GE10" s="15" t="str">
        <f>IF('Current Test'!FQ$1=0,"",SUMIF(PropertyTotals!$L$7:$L$46,'Group Analysis'!$O10,PropertyTotals!GD$7:GD$46)/GE$5*100)</f>
        <v/>
      </c>
      <c r="GF10" s="15" t="str">
        <f>IF('Current Test'!FR$1=0,"",SUMIF(PropertyTotals!$L$7:$L$46,'Group Analysis'!$O10,PropertyTotals!GE$7:GE$46)/GF$5*100)</f>
        <v/>
      </c>
      <c r="GG10" s="15" t="str">
        <f>IF('Current Test'!FS$1=0,"",SUMIF(PropertyTotals!$L$7:$L$46,'Group Analysis'!$O10,PropertyTotals!GF$7:GF$46)/GG$5*100)</f>
        <v/>
      </c>
      <c r="GH10" s="15" t="str">
        <f>IF('Current Test'!FT$1=0,"",SUMIF(PropertyTotals!$L$7:$L$46,'Group Analysis'!$O10,PropertyTotals!GG$7:GG$46)/GH$5*100)</f>
        <v/>
      </c>
      <c r="GI10" s="15" t="str">
        <f>IF('Current Test'!FU$1=0,"",SUMIF(PropertyTotals!$L$7:$L$46,'Group Analysis'!$O10,PropertyTotals!GH$7:GH$46)/GI$5*100)</f>
        <v/>
      </c>
      <c r="GJ10" s="15" t="str">
        <f>IF('Current Test'!FV$1=0,"",SUMIF(PropertyTotals!$L$7:$L$46,'Group Analysis'!$O10,PropertyTotals!GI$7:GI$46)/GJ$5*100)</f>
        <v/>
      </c>
      <c r="GK10" s="15" t="str">
        <f>IF('Current Test'!FW$1=0,"",SUMIF(PropertyTotals!$L$7:$L$46,'Group Analysis'!$O10,PropertyTotals!GJ$7:GJ$46)/GK$5*100)</f>
        <v/>
      </c>
      <c r="GL10" s="15" t="str">
        <f>IF('Current Test'!FX$1=0,"",SUMIF(PropertyTotals!$L$7:$L$46,'Group Analysis'!$O10,PropertyTotals!GK$7:GK$46)/GL$5*100)</f>
        <v/>
      </c>
      <c r="GM10" s="15" t="str">
        <f>IF('Current Test'!FY$1=0,"",SUMIF(PropertyTotals!$L$7:$L$46,'Group Analysis'!$O10,PropertyTotals!GL$7:GL$46)/GM$5*100)</f>
        <v/>
      </c>
      <c r="GN10" s="15" t="str">
        <f>IF('Current Test'!FZ$1=0,"",SUMIF(PropertyTotals!$L$7:$L$46,'Group Analysis'!$O10,PropertyTotals!GM$7:GM$46)/GN$5*100)</f>
        <v/>
      </c>
      <c r="GO10" s="15" t="str">
        <f>IF('Current Test'!GA$1=0,"",SUMIF(PropertyTotals!$L$7:$L$46,'Group Analysis'!$O10,PropertyTotals!GN$7:GN$46)/GO$5*100)</f>
        <v/>
      </c>
      <c r="GP10" s="15" t="str">
        <f>IF('Current Test'!GB$1=0,"",SUMIF(PropertyTotals!$L$7:$L$46,'Group Analysis'!$O10,PropertyTotals!GO$7:GO$46)/GP$5*100)</f>
        <v/>
      </c>
      <c r="GQ10" s="15" t="str">
        <f>IF('Current Test'!GC$1=0,"",SUMIF(PropertyTotals!$L$7:$L$46,'Group Analysis'!$O10,PropertyTotals!GP$7:GP$46)/GQ$5*100)</f>
        <v/>
      </c>
      <c r="GR10" s="15" t="str">
        <f>IF('Current Test'!GD$1=0,"",SUMIF(PropertyTotals!$L$7:$L$46,'Group Analysis'!$O10,PropertyTotals!GQ$7:GQ$46)/GR$5*100)</f>
        <v/>
      </c>
      <c r="GS10" s="15" t="str">
        <f>IF('Current Test'!GE$1=0,"",SUMIF(PropertyTotals!$L$7:$L$46,'Group Analysis'!$O10,PropertyTotals!GR$7:GR$46)/GS$5*100)</f>
        <v/>
      </c>
      <c r="GT10" s="15" t="str">
        <f>IF('Current Test'!GF$1=0,"",SUMIF(PropertyTotals!$L$7:$L$46,'Group Analysis'!$O10,PropertyTotals!GS$7:GS$46)/GT$5*100)</f>
        <v/>
      </c>
      <c r="GU10" s="15" t="str">
        <f>IF('Current Test'!GG$1=0,"",SUMIF(PropertyTotals!$L$7:$L$46,'Group Analysis'!$O10,PropertyTotals!GT$7:GT$46)/GU$5*100)</f>
        <v/>
      </c>
      <c r="GV10" s="15" t="str">
        <f>IF('Current Test'!GH$1=0,"",SUMIF(PropertyTotals!$L$7:$L$46,'Group Analysis'!$O10,PropertyTotals!GU$7:GU$46)/GV$5*100)</f>
        <v/>
      </c>
      <c r="GW10" s="15" t="str">
        <f>IF('Current Test'!GI$1=0,"",SUMIF(PropertyTotals!$L$7:$L$46,'Group Analysis'!$O10,PropertyTotals!GV$7:GV$46)/GW$5*100)</f>
        <v/>
      </c>
      <c r="GX10" s="15" t="str">
        <f>IF('Current Test'!GJ$1=0,"",SUMIF(PropertyTotals!$L$7:$L$46,'Group Analysis'!$O10,PropertyTotals!GW$7:GW$46)/GX$5*100)</f>
        <v/>
      </c>
      <c r="GY10" s="15" t="str">
        <f>IF('Current Test'!GK$1=0,"",SUMIF(PropertyTotals!$L$7:$L$46,'Group Analysis'!$O10,PropertyTotals!GX$7:GX$46)/GY$5*100)</f>
        <v/>
      </c>
      <c r="GZ10" s="15" t="str">
        <f>IF('Current Test'!GL$1=0,"",SUMIF(PropertyTotals!$L$7:$L$46,'Group Analysis'!$O10,PropertyTotals!GY$7:GY$46)/GZ$5*100)</f>
        <v/>
      </c>
      <c r="HA10" s="15" t="str">
        <f>IF('Current Test'!GM$1=0,"",SUMIF(PropertyTotals!$L$7:$L$46,'Group Analysis'!$O10,PropertyTotals!GZ$7:GZ$46)/HA$5*100)</f>
        <v/>
      </c>
      <c r="HB10" s="15" t="str">
        <f>IF('Current Test'!GN$1=0,"",SUMIF(PropertyTotals!$L$7:$L$46,'Group Analysis'!$O10,PropertyTotals!HA$7:HA$46)/HB$5*100)</f>
        <v/>
      </c>
      <c r="HC10" s="15" t="str">
        <f>IF('Current Test'!GO$1=0,"",SUMIF(PropertyTotals!$L$7:$L$46,'Group Analysis'!$O10,PropertyTotals!HB$7:HB$46)/HC$5*100)</f>
        <v/>
      </c>
      <c r="HD10" s="15" t="str">
        <f>IF('Current Test'!GP$1=0,"",SUMIF(PropertyTotals!$L$7:$L$46,'Group Analysis'!$O10,PropertyTotals!HC$7:HC$46)/HD$5*100)</f>
        <v/>
      </c>
      <c r="HE10" s="15" t="str">
        <f>IF('Current Test'!GQ$1=0,"",SUMIF(PropertyTotals!$L$7:$L$46,'Group Analysis'!$O10,PropertyTotals!HD$7:HD$46)/HE$5*100)</f>
        <v/>
      </c>
      <c r="HF10" s="15" t="str">
        <f>IF('Current Test'!GR$1=0,"",SUMIF(PropertyTotals!$L$7:$L$46,'Group Analysis'!$O10,PropertyTotals!HE$7:HE$46)/HF$5*100)</f>
        <v/>
      </c>
      <c r="HG10" s="15" t="str">
        <f>IF('Current Test'!GS$1=0,"",SUMIF(PropertyTotals!$L$7:$L$46,'Group Analysis'!$O10,PropertyTotals!HF$7:HF$46)/HG$5*100)</f>
        <v/>
      </c>
      <c r="HH10" s="15" t="str">
        <f>IF('Current Test'!GT$1=0,"",SUMIF(PropertyTotals!$L$7:$L$46,'Group Analysis'!$O10,PropertyTotals!HG$7:HG$46)/HH$5*100)</f>
        <v/>
      </c>
      <c r="HI10" s="15" t="str">
        <f>IF('Current Test'!GU$1=0,"",SUMIF(PropertyTotals!$L$7:$L$46,'Group Analysis'!$O10,PropertyTotals!HH$7:HH$46)/HI$5*100)</f>
        <v/>
      </c>
      <c r="HJ10" s="15" t="str">
        <f>IF('Current Test'!GV$1=0,"",SUMIF(PropertyTotals!$L$7:$L$46,'Group Analysis'!$O10,PropertyTotals!HI$7:HI$46)/HJ$5*100)</f>
        <v/>
      </c>
      <c r="HK10" s="15" t="str">
        <f>IF('Current Test'!GW$1=0,"",SUMIF(PropertyTotals!$L$7:$L$46,'Group Analysis'!$O10,PropertyTotals!HJ$7:HJ$46)/HK$5*100)</f>
        <v/>
      </c>
      <c r="HL10" s="15" t="str">
        <f>IF('Current Test'!GX$1=0,"",SUMIF(PropertyTotals!$L$7:$L$46,'Group Analysis'!$O10,PropertyTotals!HK$7:HK$46)/HL$5*100)</f>
        <v/>
      </c>
      <c r="HM10" s="15" t="str">
        <f>IF('Current Test'!GY$1=0,"",SUMIF(PropertyTotals!$L$7:$L$46,'Group Analysis'!$O10,PropertyTotals!HL$7:HL$46)/HM$5*100)</f>
        <v/>
      </c>
      <c r="HN10" s="15" t="str">
        <f>IF('Current Test'!GZ$1=0,"",SUMIF(PropertyTotals!$L$7:$L$46,'Group Analysis'!$O10,PropertyTotals!HM$7:HM$46)/HN$5*100)</f>
        <v/>
      </c>
      <c r="HO10" s="15" t="str">
        <f>IF('Current Test'!HA$1=0,"",SUMIF(PropertyTotals!$L$7:$L$46,'Group Analysis'!$O10,PropertyTotals!HN$7:HN$46)/HO$5*100)</f>
        <v/>
      </c>
      <c r="HP10" s="15" t="str">
        <f>IF('Current Test'!HB$1=0,"",SUMIF(PropertyTotals!$L$7:$L$46,'Group Analysis'!$O10,PropertyTotals!HO$7:HO$46)/HP$5*100)</f>
        <v/>
      </c>
      <c r="HQ10" s="15" t="str">
        <f>IF('Current Test'!HC$1=0,"",SUMIF(PropertyTotals!$L$7:$L$46,'Group Analysis'!$O10,PropertyTotals!HP$7:HP$46)/HQ$5*100)</f>
        <v/>
      </c>
      <c r="HR10" s="15" t="str">
        <f>IF('Current Test'!HD$1=0,"",SUMIF(PropertyTotals!$L$7:$L$46,'Group Analysis'!$O10,PropertyTotals!HQ$7:HQ$46)/HR$5*100)</f>
        <v/>
      </c>
      <c r="HS10" s="15" t="str">
        <f>IF('Current Test'!HE$1=0,"",SUMIF(PropertyTotals!$L$7:$L$46,'Group Analysis'!$O10,PropertyTotals!HR$7:HR$46)/HS$5*100)</f>
        <v/>
      </c>
      <c r="HT10" s="15" t="str">
        <f>IF('Current Test'!HF$1=0,"",SUMIF(PropertyTotals!$L$7:$L$46,'Group Analysis'!$O10,PropertyTotals!HS$7:HS$46)/HT$5*100)</f>
        <v/>
      </c>
      <c r="HU10" s="15" t="str">
        <f>IF('Current Test'!HG$1=0,"",SUMIF(PropertyTotals!$L$7:$L$46,'Group Analysis'!$O10,PropertyTotals!HT$7:HT$46)/HU$5*100)</f>
        <v/>
      </c>
      <c r="HV10" s="15" t="str">
        <f>IF('Current Test'!HH$1=0,"",SUMIF(PropertyTotals!$L$7:$L$46,'Group Analysis'!$O10,PropertyTotals!HU$7:HU$46)/HV$5*100)</f>
        <v/>
      </c>
      <c r="HW10" s="15" t="str">
        <f>IF('Current Test'!HI$1=0,"",SUMIF(PropertyTotals!$L$7:$L$46,'Group Analysis'!$O10,PropertyTotals!HV$7:HV$46)/HW$5*100)</f>
        <v/>
      </c>
      <c r="HX10" s="15" t="str">
        <f>IF('Current Test'!HJ$1=0,"",SUMIF(PropertyTotals!$L$7:$L$46,'Group Analysis'!$O10,PropertyTotals!HW$7:HW$46)/HX$5*100)</f>
        <v/>
      </c>
      <c r="HY10" s="15" t="str">
        <f>IF('Current Test'!HK$1=0,"",SUMIF(PropertyTotals!$L$7:$L$46,'Group Analysis'!$O10,PropertyTotals!HX$7:HX$46)/HY$5*100)</f>
        <v/>
      </c>
      <c r="HZ10" s="15" t="str">
        <f>IF('Current Test'!HL$1=0,"",SUMIF(PropertyTotals!$L$7:$L$46,'Group Analysis'!$O10,PropertyTotals!HY$7:HY$46)/HZ$5*100)</f>
        <v/>
      </c>
      <c r="IA10" s="15" t="str">
        <f>IF('Current Test'!HM$1=0,"",SUMIF(PropertyTotals!$L$7:$L$46,'Group Analysis'!$O10,PropertyTotals!HZ$7:HZ$46)/IA$5*100)</f>
        <v/>
      </c>
      <c r="IB10" s="15" t="str">
        <f>IF('Current Test'!HN$1=0,"",SUMIF(PropertyTotals!$L$7:$L$46,'Group Analysis'!$O10,PropertyTotals!IA$7:IA$46)/IB$5*100)</f>
        <v/>
      </c>
      <c r="IC10" s="15" t="str">
        <f>IF('Current Test'!HO$1=0,"",SUMIF(PropertyTotals!$L$7:$L$46,'Group Analysis'!$O10,PropertyTotals!IB$7:IB$46)/IC$5*100)</f>
        <v/>
      </c>
      <c r="ID10" s="15" t="str">
        <f>IF('Current Test'!HP$1=0,"",SUMIF(PropertyTotals!$L$7:$L$46,'Group Analysis'!$O10,PropertyTotals!IC$7:IC$46)/ID$5*100)</f>
        <v/>
      </c>
      <c r="IE10" s="15" t="str">
        <f>IF('Current Test'!HQ$1=0,"",SUMIF(PropertyTotals!$L$7:$L$46,'Group Analysis'!$O10,PropertyTotals!ID$7:ID$46)/IE$5*100)</f>
        <v/>
      </c>
      <c r="IF10" s="15" t="str">
        <f>IF('Current Test'!HR$1=0,"",SUMIF(PropertyTotals!$L$7:$L$46,'Group Analysis'!$O10,PropertyTotals!IE$7:IE$46)/IF$5*100)</f>
        <v/>
      </c>
      <c r="IG10" s="15" t="str">
        <f>IF('Current Test'!HS$1=0,"",SUMIF(PropertyTotals!$L$7:$L$46,'Group Analysis'!$O10,PropertyTotals!IF$7:IF$46)/IG$5*100)</f>
        <v/>
      </c>
      <c r="IH10" s="15" t="str">
        <f>IF('Current Test'!HT$1=0,"",SUMIF(PropertyTotals!$L$7:$L$46,'Group Analysis'!$O10,PropertyTotals!IG$7:IG$46)/IH$5*100)</f>
        <v/>
      </c>
      <c r="II10" s="15" t="str">
        <f>IF('Current Test'!HU$1=0,"",SUMIF(PropertyTotals!$L$7:$L$46,'Group Analysis'!$O10,PropertyTotals!IH$7:IH$46)/II$5*100)</f>
        <v/>
      </c>
      <c r="IJ10" s="15" t="str">
        <f>IF('Current Test'!HV$1=0,"",SUMIF(PropertyTotals!$L$7:$L$46,'Group Analysis'!$O10,PropertyTotals!II$7:II$46)/IJ$5*100)</f>
        <v/>
      </c>
      <c r="IK10" s="15" t="str">
        <f>IF('Current Test'!HW$1=0,"",SUMIF(PropertyTotals!$L$7:$L$46,'Group Analysis'!$O10,PropertyTotals!IJ$7:IJ$46)/IK$5*100)</f>
        <v/>
      </c>
      <c r="IL10" s="15" t="str">
        <f>IF('Current Test'!HX$1=0,"",SUMIF(PropertyTotals!$L$7:$L$46,'Group Analysis'!$O10,PropertyTotals!IK$7:IK$46)/IL$5*100)</f>
        <v/>
      </c>
      <c r="IM10" s="15" t="str">
        <f>IF('Current Test'!HY$1=0,"",SUMIF(PropertyTotals!$L$7:$L$46,'Group Analysis'!$O10,PropertyTotals!IL$7:IL$46)/IM$5*100)</f>
        <v/>
      </c>
      <c r="IN10" s="15" t="str">
        <f>IF('Current Test'!HZ$1=0,"",SUMIF(PropertyTotals!$L$7:$L$46,'Group Analysis'!$O10,PropertyTotals!IM$7:IM$46)/IN$5*100)</f>
        <v/>
      </c>
      <c r="IO10" s="15" t="str">
        <f>IF('Current Test'!IA$1=0,"",SUMIF(PropertyTotals!$L$7:$L$46,'Group Analysis'!$O10,PropertyTotals!IN$7:IN$46)/IO$5*100)</f>
        <v/>
      </c>
      <c r="IP10" s="15" t="str">
        <f>IF('Current Test'!IB$1=0,"",SUMIF(PropertyTotals!$L$7:$L$46,'Group Analysis'!$O10,PropertyTotals!IO$7:IO$46)/IP$5*100)</f>
        <v/>
      </c>
      <c r="IQ10" s="15" t="str">
        <f>IF('Current Test'!IC$1=0,"",SUMIF(PropertyTotals!$L$7:$L$46,'Group Analysis'!$O10,PropertyTotals!IP$7:IP$46)/IQ$5*100)</f>
        <v/>
      </c>
      <c r="IR10" s="15" t="str">
        <f>IF('Current Test'!ID$1=0,"",SUMIF(PropertyTotals!$L$7:$L$46,'Group Analysis'!$O10,PropertyTotals!IQ$7:IQ$46)/IR$5*100)</f>
        <v/>
      </c>
      <c r="IS10" s="15" t="str">
        <f>IF('Current Test'!IE$1=0,"",SUMIF(PropertyTotals!$L$7:$L$46,'Group Analysis'!$O10,PropertyTotals!IR$7:IR$46)/IS$5*100)</f>
        <v/>
      </c>
      <c r="IT10" s="15" t="str">
        <f>IF('Current Test'!IF$1=0,"",SUMIF(PropertyTotals!$L$7:$L$46,'Group Analysis'!$O10,PropertyTotals!IS$7:IS$46)/IT$5*100)</f>
        <v/>
      </c>
      <c r="IU10" s="15" t="str">
        <f>IF('Current Test'!IG$1=0,"",SUMIF(PropertyTotals!$L$7:$L$46,'Group Analysis'!$O10,PropertyTotals!IT$7:IT$46)/IU$5*100)</f>
        <v/>
      </c>
      <c r="IV10" s="15" t="str">
        <f>IF('Current Test'!IH$1=0,"",SUMIF(PropertyTotals!$L$7:$L$46,'Group Analysis'!$O10,PropertyTotals!IU$7:IU$46)/IV$5*100)</f>
        <v/>
      </c>
      <c r="IW10" s="15" t="str">
        <f>IF('Current Test'!II$1=0,"",SUMIF(PropertyTotals!$L$7:$L$46,'Group Analysis'!$O10,PropertyTotals!IV$7:IV$46)/IW$5*100)</f>
        <v/>
      </c>
      <c r="IX10" s="15" t="str">
        <f>IF('Current Test'!IJ$1=0,"",SUMIF(PropertyTotals!$L$7:$L$46,'Group Analysis'!$O10,PropertyTotals!IW$7:IW$46)/IX$5*100)</f>
        <v/>
      </c>
      <c r="IY10" s="15" t="str">
        <f>IF('Current Test'!IK$1=0,"",SUMIF(PropertyTotals!$L$7:$L$46,'Group Analysis'!$O10,PropertyTotals!IX$7:IX$46)/IY$5*100)</f>
        <v/>
      </c>
      <c r="IZ10" s="15" t="str">
        <f>IF('Current Test'!IL$1=0,"",SUMIF(PropertyTotals!$L$7:$L$46,'Group Analysis'!$O10,PropertyTotals!IY$7:IY$46)/IZ$5*100)</f>
        <v/>
      </c>
      <c r="JA10" s="15" t="str">
        <f>IF('Current Test'!IM$1=0,"",SUMIF(PropertyTotals!$L$7:$L$46,'Group Analysis'!$O10,PropertyTotals!IZ$7:IZ$46)/JA$5*100)</f>
        <v/>
      </c>
      <c r="JB10" s="15" t="str">
        <f>IF('Current Test'!IN$1=0,"",SUMIF(PropertyTotals!$L$7:$L$46,'Group Analysis'!$O10,PropertyTotals!JA$7:JA$46)/JB$5*100)</f>
        <v/>
      </c>
      <c r="JC10" s="15" t="str">
        <f>IF('Current Test'!IO$1=0,"",SUMIF(PropertyTotals!$L$7:$L$46,'Group Analysis'!$O10,PropertyTotals!JB$7:JB$46)/JC$5*100)</f>
        <v/>
      </c>
      <c r="JD10" s="15" t="str">
        <f>IF('Current Test'!IP$1=0,"",SUMIF(PropertyTotals!$L$7:$L$46,'Group Analysis'!$O10,PropertyTotals!JC$7:JC$46)/JD$5*100)</f>
        <v/>
      </c>
      <c r="JE10" s="15" t="str">
        <f>IF('Current Test'!IQ$1=0,"",SUMIF(PropertyTotals!$L$7:$L$46,'Group Analysis'!$O10,PropertyTotals!JD$7:JD$46)/JE$5*100)</f>
        <v/>
      </c>
      <c r="JF10" s="15" t="str">
        <f>IF('Current Test'!IR$1=0,"",SUMIF(PropertyTotals!$L$7:$L$46,'Group Analysis'!$O10,PropertyTotals!JE$7:JE$46)/JF$5*100)</f>
        <v/>
      </c>
      <c r="JG10" s="15" t="str">
        <f>IF('Current Test'!IS$1=0,"",SUMIF(PropertyTotals!$L$7:$L$46,'Group Analysis'!$O10,PropertyTotals!JF$7:JF$46)/JG$5*100)</f>
        <v/>
      </c>
      <c r="JH10" s="15" t="str">
        <f>IF('Current Test'!IT$1=0,"",SUMIF(PropertyTotals!$L$7:$L$46,'Group Analysis'!$O10,PropertyTotals!JG$7:JG$46)/JH$5*100)</f>
        <v/>
      </c>
      <c r="JI10" s="15" t="str">
        <f>IF('Current Test'!IU$1=0,"",SUMIF(PropertyTotals!$L$7:$L$46,'Group Analysis'!$O10,PropertyTotals!JH$7:JH$46)/JI$5*100)</f>
        <v/>
      </c>
      <c r="JJ10" s="15" t="str">
        <f>IF('Current Test'!IV$1=0,"",SUMIF(PropertyTotals!$L$7:$L$46,'Group Analysis'!$O10,PropertyTotals!JI$7:JI$46)/JJ$5*100)</f>
        <v/>
      </c>
      <c r="JK10" s="15" t="str">
        <f>IF('Current Test'!IW$1=0,"",SUMIF(PropertyTotals!$L$7:$L$46,'Group Analysis'!$O10,PropertyTotals!JJ$7:JJ$46)/JK$5*100)</f>
        <v/>
      </c>
      <c r="JL10" s="15" t="str">
        <f>IF('Current Test'!IX$1=0,"",SUMIF(PropertyTotals!$L$7:$L$46,'Group Analysis'!$O10,PropertyTotals!JK$7:JK$46)/JL$5*100)</f>
        <v/>
      </c>
      <c r="JM10" s="15" t="str">
        <f>IF('Current Test'!IY$1=0,"",SUMIF(PropertyTotals!$L$7:$L$46,'Group Analysis'!$O10,PropertyTotals!JL$7:JL$46)/JM$5*100)</f>
        <v/>
      </c>
      <c r="JN10" s="15" t="str">
        <f>IF('Current Test'!IZ$1=0,"",SUMIF(PropertyTotals!$L$7:$L$46,'Group Analysis'!$O10,PropertyTotals!JM$7:JM$46)/JN$5*100)</f>
        <v/>
      </c>
      <c r="JO10" s="15" t="str">
        <f>IF('Current Test'!JA$1=0,"",SUMIF(PropertyTotals!$L$7:$L$46,'Group Analysis'!$O10,PropertyTotals!JN$7:JN$46)/JO$5*100)</f>
        <v/>
      </c>
      <c r="JP10" s="15" t="str">
        <f>IF('Current Test'!JB$1=0,"",SUMIF(PropertyTotals!$L$7:$L$46,'Group Analysis'!$O10,PropertyTotals!JO$7:JO$46)/JP$5*100)</f>
        <v/>
      </c>
      <c r="JQ10" s="15" t="str">
        <f>IF('Current Test'!JC$1=0,"",SUMIF(PropertyTotals!$L$7:$L$46,'Group Analysis'!$O10,PropertyTotals!JP$7:JP$46)/JQ$5*100)</f>
        <v/>
      </c>
      <c r="JR10" s="15" t="str">
        <f>IF('Current Test'!JD$1=0,"",SUMIF(PropertyTotals!$L$7:$L$46,'Group Analysis'!$O10,PropertyTotals!JQ$7:JQ$46)/JR$5*100)</f>
        <v/>
      </c>
      <c r="JS10" s="15" t="str">
        <f>IF('Current Test'!JE$1=0,"",SUMIF(PropertyTotals!$L$7:$L$46,'Group Analysis'!$O10,PropertyTotals!JR$7:JR$46)/JS$5*100)</f>
        <v/>
      </c>
      <c r="JT10" s="15" t="str">
        <f>IF('Current Test'!JF$1=0,"",SUMIF(PropertyTotals!$L$7:$L$46,'Group Analysis'!$O10,PropertyTotals!JS$7:JS$46)/JT$5*100)</f>
        <v/>
      </c>
      <c r="JU10" s="15" t="str">
        <f>IF('Current Test'!JG$1=0,"",SUMIF(PropertyTotals!$L$7:$L$46,'Group Analysis'!$O10,PropertyTotals!JT$7:JT$46)/JU$5*100)</f>
        <v/>
      </c>
      <c r="JV10" s="15" t="str">
        <f>IF('Current Test'!JH$1=0,"",SUMIF(PropertyTotals!$L$7:$L$46,'Group Analysis'!$O10,PropertyTotals!JU$7:JU$46)/JV$5*100)</f>
        <v/>
      </c>
      <c r="JW10" s="15" t="str">
        <f>IF('Current Test'!JI$1=0,"",SUMIF(PropertyTotals!$L$7:$L$46,'Group Analysis'!$O10,PropertyTotals!JV$7:JV$46)/JW$5*100)</f>
        <v/>
      </c>
      <c r="JX10" s="15" t="str">
        <f>IF('Current Test'!JJ$1=0,"",SUMIF(PropertyTotals!$L$7:$L$46,'Group Analysis'!$O10,PropertyTotals!JW$7:JW$46)/JX$5*100)</f>
        <v/>
      </c>
      <c r="JY10" s="15" t="str">
        <f>IF('Current Test'!JK$1=0,"",SUMIF(PropertyTotals!$L$7:$L$46,'Group Analysis'!$O10,PropertyTotals!JX$7:JX$46)/JY$5*100)</f>
        <v/>
      </c>
      <c r="JZ10" s="15" t="str">
        <f>IF('Current Test'!JL$1=0,"",SUMIF(PropertyTotals!$L$7:$L$46,'Group Analysis'!$O10,PropertyTotals!JY$7:JY$46)/JZ$5*100)</f>
        <v/>
      </c>
      <c r="KA10" s="15" t="str">
        <f>IF('Current Test'!JM$1=0,"",SUMIF(PropertyTotals!$L$7:$L$46,'Group Analysis'!$O10,PropertyTotals!JZ$7:JZ$46)/KA$5*100)</f>
        <v/>
      </c>
      <c r="KB10" s="15" t="str">
        <f>IF('Current Test'!JN$1=0,"",SUMIF(PropertyTotals!$L$7:$L$46,'Group Analysis'!$O10,PropertyTotals!KA$7:KA$46)/KB$5*100)</f>
        <v/>
      </c>
      <c r="KC10" s="15" t="str">
        <f>IF('Current Test'!JO$1=0,"",SUMIF(PropertyTotals!$L$7:$L$46,'Group Analysis'!$O10,PropertyTotals!KB$7:KB$46)/KC$5*100)</f>
        <v/>
      </c>
      <c r="KD10" s="15" t="str">
        <f>IF('Current Test'!JP$1=0,"",SUMIF(PropertyTotals!$L$7:$L$46,'Group Analysis'!$O10,PropertyTotals!KC$7:KC$46)/KD$5*100)</f>
        <v/>
      </c>
      <c r="KE10" s="15" t="str">
        <f>IF('Current Test'!JQ$1=0,"",SUMIF(PropertyTotals!$L$7:$L$46,'Group Analysis'!$O10,PropertyTotals!KD$7:KD$46)/KE$5*100)</f>
        <v/>
      </c>
      <c r="KF10" s="15" t="str">
        <f>IF('Current Test'!JR$1=0,"",SUMIF(PropertyTotals!$L$7:$L$46,'Group Analysis'!$O10,PropertyTotals!KE$7:KE$46)/KF$5*100)</f>
        <v/>
      </c>
      <c r="KG10" s="15" t="str">
        <f>IF('Current Test'!JS$1=0,"",SUMIF(PropertyTotals!$L$7:$L$46,'Group Analysis'!$O10,PropertyTotals!KF$7:KF$46)/KG$5*100)</f>
        <v/>
      </c>
      <c r="KH10" s="15" t="str">
        <f>IF('Current Test'!JT$1=0,"",SUMIF(PropertyTotals!$L$7:$L$46,'Group Analysis'!$O10,PropertyTotals!KG$7:KG$46)/KH$5*100)</f>
        <v/>
      </c>
      <c r="KI10" s="15" t="str">
        <f>IF('Current Test'!JU$1=0,"",SUMIF(PropertyTotals!$L$7:$L$46,'Group Analysis'!$O10,PropertyTotals!KH$7:KH$46)/KI$5*100)</f>
        <v/>
      </c>
      <c r="KJ10" s="15" t="str">
        <f>IF('Current Test'!JV$1=0,"",SUMIF(PropertyTotals!$L$7:$L$46,'Group Analysis'!$O10,PropertyTotals!KI$7:KI$46)/KJ$5*100)</f>
        <v/>
      </c>
      <c r="KK10" s="15" t="str">
        <f>IF('Current Test'!JW$1=0,"",SUMIF(PropertyTotals!$L$7:$L$46,'Group Analysis'!$O10,PropertyTotals!KJ$7:KJ$46)/KK$5*100)</f>
        <v/>
      </c>
      <c r="KL10" s="15" t="str">
        <f>IF('Current Test'!JX$1=0,"",SUMIF(PropertyTotals!$L$7:$L$46,'Group Analysis'!$O10,PropertyTotals!KK$7:KK$46)/KL$5*100)</f>
        <v/>
      </c>
      <c r="KM10" s="15" t="str">
        <f>IF('Current Test'!JY$1=0,"",SUMIF(PropertyTotals!$L$7:$L$46,'Group Analysis'!$O10,PropertyTotals!KL$7:KL$46)/KM$5*100)</f>
        <v/>
      </c>
      <c r="KN10" s="15" t="str">
        <f>IF('Current Test'!JZ$1=0,"",SUMIF(PropertyTotals!$L$7:$L$46,'Group Analysis'!$O10,PropertyTotals!KM$7:KM$46)/KN$5*100)</f>
        <v/>
      </c>
      <c r="KO10" s="15" t="str">
        <f>IF('Current Test'!KA$1=0,"",SUMIF(PropertyTotals!$L$7:$L$46,'Group Analysis'!$O10,PropertyTotals!KN$7:KN$46)/KO$5*100)</f>
        <v/>
      </c>
      <c r="KP10" s="15" t="str">
        <f>IF('Current Test'!KB$1=0,"",SUMIF(PropertyTotals!$L$7:$L$46,'Group Analysis'!$O10,PropertyTotals!KO$7:KO$46)/KP$5*100)</f>
        <v/>
      </c>
      <c r="KQ10" s="15" t="str">
        <f>IF('Current Test'!KC$1=0,"",SUMIF(PropertyTotals!$L$7:$L$46,'Group Analysis'!$O10,PropertyTotals!KP$7:KP$46)/KQ$5*100)</f>
        <v/>
      </c>
      <c r="KR10" s="15" t="str">
        <f>IF('Current Test'!KD$1=0,"",SUMIF(PropertyTotals!$L$7:$L$46,'Group Analysis'!$O10,PropertyTotals!KQ$7:KQ$46)/KR$5*100)</f>
        <v/>
      </c>
      <c r="KS10" s="15" t="str">
        <f>IF('Current Test'!KE$1=0,"",SUMIF(PropertyTotals!$L$7:$L$46,'Group Analysis'!$O10,PropertyTotals!KR$7:KR$46)/KS$5*100)</f>
        <v/>
      </c>
      <c r="KT10" s="15" t="str">
        <f>IF('Current Test'!KF$1=0,"",SUMIF(PropertyTotals!$L$7:$L$46,'Group Analysis'!$O10,PropertyTotals!KS$7:KS$46)/KT$5*100)</f>
        <v/>
      </c>
      <c r="KU10" s="15" t="str">
        <f>IF('Current Test'!KG$1=0,"",SUMIF(PropertyTotals!$L$7:$L$46,'Group Analysis'!$O10,PropertyTotals!KT$7:KT$46)/KU$5*100)</f>
        <v/>
      </c>
      <c r="KV10" s="15" t="str">
        <f>IF('Current Test'!KH$1=0,"",SUMIF(PropertyTotals!$L$7:$L$46,'Group Analysis'!$O10,PropertyTotals!KU$7:KU$46)/KV$5*100)</f>
        <v/>
      </c>
      <c r="KW10" s="15" t="str">
        <f>IF('Current Test'!KI$1=0,"",SUMIF(PropertyTotals!$L$7:$L$46,'Group Analysis'!$O10,PropertyTotals!KV$7:KV$46)/KW$5*100)</f>
        <v/>
      </c>
      <c r="KX10" s="15" t="str">
        <f>IF('Current Test'!KJ$1=0,"",SUMIF(PropertyTotals!$L$7:$L$46,'Group Analysis'!$O10,PropertyTotals!KW$7:KW$46)/KX$5*100)</f>
        <v/>
      </c>
      <c r="KY10" s="15" t="str">
        <f>IF('Current Test'!KK$1=0,"",SUMIF(PropertyTotals!$L$7:$L$46,'Group Analysis'!$O10,PropertyTotals!KX$7:KX$46)/KY$5*100)</f>
        <v/>
      </c>
      <c r="KZ10" s="15" t="str">
        <f>IF('Current Test'!KL$1=0,"",SUMIF(PropertyTotals!$L$7:$L$46,'Group Analysis'!$O10,PropertyTotals!KY$7:KY$46)/KZ$5*100)</f>
        <v/>
      </c>
      <c r="LA10" s="15" t="str">
        <f>IF('Current Test'!KM$1=0,"",SUMIF(PropertyTotals!$L$7:$L$46,'Group Analysis'!$O10,PropertyTotals!KZ$7:KZ$46)/LA$5*100)</f>
        <v/>
      </c>
      <c r="LB10" s="15" t="str">
        <f>IF('Current Test'!KN$1=0,"",SUMIF(PropertyTotals!$L$7:$L$46,'Group Analysis'!$O10,PropertyTotals!LA$7:LA$46)/LB$5*100)</f>
        <v/>
      </c>
      <c r="LC10" s="15" t="str">
        <f>IF('Current Test'!KO$1=0,"",SUMIF(PropertyTotals!$L$7:$L$46,'Group Analysis'!$O10,PropertyTotals!LB$7:LB$46)/LC$5*100)</f>
        <v/>
      </c>
    </row>
    <row r="11" spans="1:315" x14ac:dyDescent="0.2">
      <c r="A11" s="13" t="s">
        <v>25</v>
      </c>
      <c r="B11" s="19">
        <f t="shared" si="3"/>
        <v>6.6261858988778242</v>
      </c>
      <c r="C11" s="21">
        <f t="shared" si="4"/>
        <v>8.4191479778682368</v>
      </c>
      <c r="D11" s="19">
        <f t="shared" si="5"/>
        <v>10.212110056858648</v>
      </c>
      <c r="E11" s="17">
        <f t="shared" si="0"/>
        <v>1.7929620789904126</v>
      </c>
      <c r="F11" s="15">
        <f t="shared" si="1"/>
        <v>2.3255813953488373</v>
      </c>
      <c r="G11" s="15">
        <f t="shared" si="6"/>
        <v>4.7619047619047619</v>
      </c>
      <c r="H11" s="15">
        <f t="shared" si="7"/>
        <v>7.1428571428571423</v>
      </c>
      <c r="I11" s="15">
        <f t="shared" si="8"/>
        <v>11.174242424242424</v>
      </c>
      <c r="J11" s="15">
        <f t="shared" si="9"/>
        <v>18.181818181818183</v>
      </c>
      <c r="K11" s="16">
        <f t="shared" si="12"/>
        <v>39</v>
      </c>
      <c r="L11" s="15">
        <f t="shared" si="2"/>
        <v>40</v>
      </c>
      <c r="M11" s="10">
        <f t="shared" si="10"/>
        <v>4.1876112896929776</v>
      </c>
      <c r="N11" s="10">
        <f t="shared" si="11"/>
        <v>8.4191479778682368</v>
      </c>
      <c r="O11" s="13" t="s">
        <v>25</v>
      </c>
      <c r="P11" s="15">
        <f>IF('Current Test'!B$1=0,"",SUMIF(PropertyTotals!$L$7:$L$46,'Group Analysis'!$O11,PropertyTotals!O$7:O$46)/P$5*100)</f>
        <v>6.666666666666667</v>
      </c>
      <c r="Q11" s="15">
        <f>IF('Current Test'!C$1=0,"",SUMIF(PropertyTotals!$L$7:$L$46,'Group Analysis'!$O11,PropertyTotals!P$7:P$46)/Q$5*100)</f>
        <v>4.5454545454545459</v>
      </c>
      <c r="R11" s="15">
        <f>IF('Current Test'!D$1=0,"",SUMIF(PropertyTotals!$L$7:$L$46,'Group Analysis'!$O11,PropertyTotals!Q$7:Q$46)/R$5*100)</f>
        <v>4.7619047619047619</v>
      </c>
      <c r="S11" s="15">
        <f>IF('Current Test'!E$1=0,"",SUMIF(PropertyTotals!$L$7:$L$46,'Group Analysis'!$O11,PropertyTotals!R$7:R$46)/S$5*100)</f>
        <v>11.904761904761903</v>
      </c>
      <c r="T11" s="15">
        <f>IF('Current Test'!F$1=0,"",SUMIF(PropertyTotals!$L$7:$L$46,'Group Analysis'!$O11,PropertyTotals!S$7:S$46)/T$5*100)</f>
        <v>4.7619047619047619</v>
      </c>
      <c r="U11" s="15">
        <f>IF('Current Test'!G$1=0,"",SUMIF(PropertyTotals!$L$7:$L$46,'Group Analysis'!$O11,PropertyTotals!T$7:T$46)/U$5*100)</f>
        <v>4.7619047619047619</v>
      </c>
      <c r="V11" s="15">
        <f>IF('Current Test'!H$1=0,"",SUMIF(PropertyTotals!$L$7:$L$46,'Group Analysis'!$O11,PropertyTotals!U$7:U$46)/V$5*100)</f>
        <v>7.1428571428571423</v>
      </c>
      <c r="W11" s="15">
        <f>IF('Current Test'!I$1=0,"",SUMIF(PropertyTotals!$L$7:$L$46,'Group Analysis'!$O11,PropertyTotals!V$7:V$46)/W$5*100)</f>
        <v>15.217391304347828</v>
      </c>
      <c r="X11" s="15">
        <f>IF('Current Test'!J$1=0,"",SUMIF(PropertyTotals!$L$7:$L$46,'Group Analysis'!$O11,PropertyTotals!W$7:W$46)/X$5*100)</f>
        <v>13.636363636363635</v>
      </c>
      <c r="Y11" s="15">
        <f>IF('Current Test'!K$1=0,"",SUMIF(PropertyTotals!$L$7:$L$46,'Group Analysis'!$O11,PropertyTotals!X$7:X$46)/Y$5*100)</f>
        <v>16.666666666666664</v>
      </c>
      <c r="Z11" s="15">
        <f>IF('Current Test'!L$1=0,"",SUMIF(PropertyTotals!$L$7:$L$46,'Group Analysis'!$O11,PropertyTotals!Y$7:Y$46)/Z$5*100)</f>
        <v>6.3829787234042552</v>
      </c>
      <c r="AA11" s="15">
        <f>IF('Current Test'!M$1=0,"",SUMIF(PropertyTotals!$L$7:$L$46,'Group Analysis'!$O11,PropertyTotals!Z$7:Z$46)/AA$5*100)</f>
        <v>9.0909090909090917</v>
      </c>
      <c r="AB11" s="15">
        <f>IF('Current Test'!N$1=0,"",SUMIF(PropertyTotals!$L$7:$L$46,'Group Analysis'!$O11,PropertyTotals!AA$7:AA$46)/AB$5*100)</f>
        <v>13.333333333333334</v>
      </c>
      <c r="AC11" s="15">
        <f>IF('Current Test'!O$1=0,"",SUMIF(PropertyTotals!$L$7:$L$46,'Group Analysis'!$O11,PropertyTotals!AB$7:AB$46)/AC$5*100)</f>
        <v>4.8780487804878048</v>
      </c>
      <c r="AD11" s="15">
        <f>IF('Current Test'!P$1=0,"",SUMIF(PropertyTotals!$L$7:$L$46,'Group Analysis'!$O11,PropertyTotals!AC$7:AC$46)/AD$5*100)</f>
        <v>11.111111111111111</v>
      </c>
      <c r="AE11" s="15">
        <f>IF('Current Test'!Q$1=0,"",SUMIF(PropertyTotals!$L$7:$L$46,'Group Analysis'!$O11,PropertyTotals!AD$7:AD$46)/AE$5*100)</f>
        <v>4.7619047619047619</v>
      </c>
      <c r="AF11" s="15">
        <f>IF('Current Test'!R$1=0,"",SUMIF(PropertyTotals!$L$7:$L$46,'Group Analysis'!$O11,PropertyTotals!AE$7:AE$46)/AF$5*100)</f>
        <v>6.8181818181818175</v>
      </c>
      <c r="AG11" s="15">
        <f>IF('Current Test'!S$1=0,"",SUMIF(PropertyTotals!$L$7:$L$46,'Group Analysis'!$O11,PropertyTotals!AF$7:AF$46)/AG$5*100)</f>
        <v>18.181818181818183</v>
      </c>
      <c r="AH11" s="15">
        <f>IF('Current Test'!T$1=0,"",SUMIF(PropertyTotals!$L$7:$L$46,'Group Analysis'!$O11,PropertyTotals!AG$7:AG$46)/AH$5*100)</f>
        <v>4.4444444444444446</v>
      </c>
      <c r="AI11" s="15">
        <f>IF('Current Test'!U$1=0,"",SUMIF(PropertyTotals!$L$7:$L$46,'Group Analysis'!$O11,PropertyTotals!AH$7:AH$46)/AI$5*100)</f>
        <v>7.3170731707317067</v>
      </c>
      <c r="AJ11" s="15">
        <f>IF('Current Test'!V$1=0,"",SUMIF(PropertyTotals!$L$7:$L$46,'Group Analysis'!$O11,PropertyTotals!AI$7:AI$46)/AJ$5*100)</f>
        <v>4.4444444444444446</v>
      </c>
      <c r="AK11" s="15">
        <f>IF('Current Test'!W$1=0,"",SUMIF(PropertyTotals!$L$7:$L$46,'Group Analysis'!$O11,PropertyTotals!AJ$7:AJ$46)/AK$5*100)</f>
        <v>4.5454545454545459</v>
      </c>
      <c r="AL11" s="15">
        <f>IF('Current Test'!X$1=0,"",SUMIF(PropertyTotals!$L$7:$L$46,'Group Analysis'!$O11,PropertyTotals!AK$7:AK$46)/AL$5*100)</f>
        <v>2.3255813953488373</v>
      </c>
      <c r="AM11" s="15">
        <f>IF('Current Test'!Y$1=0,"",SUMIF(PropertyTotals!$L$7:$L$46,'Group Analysis'!$O11,PropertyTotals!AL$7:AL$46)/AM$5*100)</f>
        <v>6.8181818181818175</v>
      </c>
      <c r="AN11" s="15">
        <f>IF('Current Test'!Z$1=0,"",SUMIF(PropertyTotals!$L$7:$L$46,'Group Analysis'!$O11,PropertyTotals!AM$7:AM$46)/AN$5*100)</f>
        <v>10.869565217391305</v>
      </c>
      <c r="AO11" s="15">
        <f>IF('Current Test'!AA$1=0,"",SUMIF(PropertyTotals!$L$7:$L$46,'Group Analysis'!$O11,PropertyTotals!AN$7:AN$46)/AO$5*100)</f>
        <v>4.7619047619047619</v>
      </c>
      <c r="AP11" s="15">
        <f>IF('Current Test'!AB$1=0,"",SUMIF(PropertyTotals!$L$7:$L$46,'Group Analysis'!$O11,PropertyTotals!AO$7:AO$46)/AP$5*100)</f>
        <v>4.8780487804878048</v>
      </c>
      <c r="AQ11" s="15">
        <f>IF('Current Test'!AC$1=0,"",SUMIF(PropertyTotals!$L$7:$L$46,'Group Analysis'!$O11,PropertyTotals!AP$7:AP$46)/AQ$5*100)</f>
        <v>7.1428571428571423</v>
      </c>
      <c r="AR11" s="15">
        <f>IF('Current Test'!AD$1=0,"",SUMIF(PropertyTotals!$L$7:$L$46,'Group Analysis'!$O11,PropertyTotals!AQ$7:AQ$46)/AR$5*100)</f>
        <v>11.111111111111111</v>
      </c>
      <c r="AS11" s="15">
        <f>IF('Current Test'!AE$1=0,"",SUMIF(PropertyTotals!$L$7:$L$46,'Group Analysis'!$O11,PropertyTotals!AR$7:AR$46)/AS$5*100)</f>
        <v>4.7619047619047619</v>
      </c>
      <c r="AT11" s="15">
        <f>IF('Current Test'!AF$1=0,"",SUMIF(PropertyTotals!$L$7:$L$46,'Group Analysis'!$O11,PropertyTotals!AS$7:AS$46)/AT$5*100)</f>
        <v>9.3023255813953494</v>
      </c>
      <c r="AU11" s="15">
        <f>IF('Current Test'!AG$1=0,"",SUMIF(PropertyTotals!$L$7:$L$46,'Group Analysis'!$O11,PropertyTotals!AT$7:AT$46)/AU$5*100)</f>
        <v>9.3023255813953494</v>
      </c>
      <c r="AV11" s="15">
        <f>IF('Current Test'!AH$1=0,"",SUMIF(PropertyTotals!$L$7:$L$46,'Group Analysis'!$O11,PropertyTotals!AU$7:AU$46)/AV$5*100)</f>
        <v>13.636363636363635</v>
      </c>
      <c r="AW11" s="15">
        <f>IF('Current Test'!AI$1=0,"",SUMIF(PropertyTotals!$L$7:$L$46,'Group Analysis'!$O11,PropertyTotals!AV$7:AV$46)/AW$5*100)</f>
        <v>11.111111111111111</v>
      </c>
      <c r="AX11" s="15">
        <f>IF('Current Test'!AJ$1=0,"",SUMIF(PropertyTotals!$L$7:$L$46,'Group Analysis'!$O11,PropertyTotals!AW$7:AW$46)/AX$5*100)</f>
        <v>13.636363636363635</v>
      </c>
      <c r="AY11" s="15">
        <f>IF('Current Test'!AK$1=0,"",SUMIF(PropertyTotals!$L$7:$L$46,'Group Analysis'!$O11,PropertyTotals!AX$7:AX$46)/AY$5*100)</f>
        <v>11.363636363636363</v>
      </c>
      <c r="AZ11" s="15">
        <f>IF('Current Test'!AL$1=0,"",SUMIF(PropertyTotals!$L$7:$L$46,'Group Analysis'!$O11,PropertyTotals!AY$7:AY$46)/AZ$5*100)</f>
        <v>4.3478260869565215</v>
      </c>
      <c r="BA11" s="15">
        <f>IF('Current Test'!AM$1=0,"",SUMIF(PropertyTotals!$L$7:$L$46,'Group Analysis'!$O11,PropertyTotals!AZ$7:AZ$46)/BA$5*100)</f>
        <v>8.695652173913043</v>
      </c>
      <c r="BB11" s="15">
        <f>IF('Current Test'!AN$1=0,"",SUMIF(PropertyTotals!$L$7:$L$46,'Group Analysis'!$O11,PropertyTotals!BA$7:BA$46)/BB$5*100)</f>
        <v>2.3255813953488373</v>
      </c>
      <c r="BC11" s="15">
        <f>IF('Current Test'!AO$1=0,"",SUMIF(PropertyTotals!$L$7:$L$46,'Group Analysis'!$O11,PropertyTotals!BB$7:BB$46)/BC$5*100)</f>
        <v>15</v>
      </c>
      <c r="BD11" s="15" t="str">
        <f>IF('Current Test'!AP$1=0,"",SUMIF(PropertyTotals!$L$7:$L$46,'Group Analysis'!$O11,PropertyTotals!BC$7:BC$46)/BD$5*100)</f>
        <v/>
      </c>
      <c r="BE11" s="15" t="str">
        <f>IF('Current Test'!AQ$1=0,"",SUMIF(PropertyTotals!$L$7:$L$46,'Group Analysis'!$O11,PropertyTotals!BD$7:BD$46)/BE$5*100)</f>
        <v/>
      </c>
      <c r="BF11" s="15" t="str">
        <f>IF('Current Test'!AR$1=0,"",SUMIF(PropertyTotals!$L$7:$L$46,'Group Analysis'!$O11,PropertyTotals!BE$7:BE$46)/BF$5*100)</f>
        <v/>
      </c>
      <c r="BG11" s="15" t="str">
        <f>IF('Current Test'!AS$1=0,"",SUMIF(PropertyTotals!$L$7:$L$46,'Group Analysis'!$O11,PropertyTotals!BF$7:BF$46)/BG$5*100)</f>
        <v/>
      </c>
      <c r="BH11" s="15" t="str">
        <f>IF('Current Test'!AT$1=0,"",SUMIF(PropertyTotals!$L$7:$L$46,'Group Analysis'!$O11,PropertyTotals!BG$7:BG$46)/BH$5*100)</f>
        <v/>
      </c>
      <c r="BI11" s="15" t="str">
        <f>IF('Current Test'!AU$1=0,"",SUMIF(PropertyTotals!$L$7:$L$46,'Group Analysis'!$O11,PropertyTotals!BH$7:BH$46)/BI$5*100)</f>
        <v/>
      </c>
      <c r="BJ11" s="15" t="str">
        <f>IF('Current Test'!AV$1=0,"",SUMIF(PropertyTotals!$L$7:$L$46,'Group Analysis'!$O11,PropertyTotals!BI$7:BI$46)/BJ$5*100)</f>
        <v/>
      </c>
      <c r="BK11" s="15" t="str">
        <f>IF('Current Test'!AW$1=0,"",SUMIF(PropertyTotals!$L$7:$L$46,'Group Analysis'!$O11,PropertyTotals!BJ$7:BJ$46)/BK$5*100)</f>
        <v/>
      </c>
      <c r="BL11" s="15" t="str">
        <f>IF('Current Test'!AX$1=0,"",SUMIF(PropertyTotals!$L$7:$L$46,'Group Analysis'!$O11,PropertyTotals!BK$7:BK$46)/BL$5*100)</f>
        <v/>
      </c>
      <c r="BM11" s="15" t="str">
        <f>IF('Current Test'!AY$1=0,"",SUMIF(PropertyTotals!$L$7:$L$46,'Group Analysis'!$O11,PropertyTotals!BL$7:BL$46)/BM$5*100)</f>
        <v/>
      </c>
      <c r="BN11" s="15" t="str">
        <f>IF('Current Test'!AZ$1=0,"",SUMIF(PropertyTotals!$L$7:$L$46,'Group Analysis'!$O11,PropertyTotals!BM$7:BM$46)/BN$5*100)</f>
        <v/>
      </c>
      <c r="BO11" s="15" t="str">
        <f>IF('Current Test'!BA$1=0,"",SUMIF(PropertyTotals!$L$7:$L$46,'Group Analysis'!$O11,PropertyTotals!BN$7:BN$46)/BO$5*100)</f>
        <v/>
      </c>
      <c r="BP11" s="15" t="str">
        <f>IF('Current Test'!BB$1=0,"",SUMIF(PropertyTotals!$L$7:$L$46,'Group Analysis'!$O11,PropertyTotals!BO$7:BO$46)/BP$5*100)</f>
        <v/>
      </c>
      <c r="BQ11" s="15" t="str">
        <f>IF('Current Test'!BC$1=0,"",SUMIF(PropertyTotals!$L$7:$L$46,'Group Analysis'!$O11,PropertyTotals!BP$7:BP$46)/BQ$5*100)</f>
        <v/>
      </c>
      <c r="BR11" s="15" t="str">
        <f>IF('Current Test'!BD$1=0,"",SUMIF(PropertyTotals!$L$7:$L$46,'Group Analysis'!$O11,PropertyTotals!BQ$7:BQ$46)/BR$5*100)</f>
        <v/>
      </c>
      <c r="BS11" s="15" t="str">
        <f>IF('Current Test'!BE$1=0,"",SUMIF(PropertyTotals!$L$7:$L$46,'Group Analysis'!$O11,PropertyTotals!BR$7:BR$46)/BS$5*100)</f>
        <v/>
      </c>
      <c r="BT11" s="15" t="str">
        <f>IF('Current Test'!BF$1=0,"",SUMIF(PropertyTotals!$L$7:$L$46,'Group Analysis'!$O11,PropertyTotals!BS$7:BS$46)/BT$5*100)</f>
        <v/>
      </c>
      <c r="BU11" s="15" t="str">
        <f>IF('Current Test'!BG$1=0,"",SUMIF(PropertyTotals!$L$7:$L$46,'Group Analysis'!$O11,PropertyTotals!BT$7:BT$46)/BU$5*100)</f>
        <v/>
      </c>
      <c r="BV11" s="15" t="str">
        <f>IF('Current Test'!BH$1=0,"",SUMIF(PropertyTotals!$L$7:$L$46,'Group Analysis'!$O11,PropertyTotals!BU$7:BU$46)/BV$5*100)</f>
        <v/>
      </c>
      <c r="BW11" s="15" t="str">
        <f>IF('Current Test'!BI$1=0,"",SUMIF(PropertyTotals!$L$7:$L$46,'Group Analysis'!$O11,PropertyTotals!BV$7:BV$46)/BW$5*100)</f>
        <v/>
      </c>
      <c r="BX11" s="15" t="str">
        <f>IF('Current Test'!BJ$1=0,"",SUMIF(PropertyTotals!$L$7:$L$46,'Group Analysis'!$O11,PropertyTotals!BW$7:BW$46)/BX$5*100)</f>
        <v/>
      </c>
      <c r="BY11" s="15" t="str">
        <f>IF('Current Test'!BK$1=0,"",SUMIF(PropertyTotals!$L$7:$L$46,'Group Analysis'!$O11,PropertyTotals!BX$7:BX$46)/BY$5*100)</f>
        <v/>
      </c>
      <c r="BZ11" s="15" t="str">
        <f>IF('Current Test'!BL$1=0,"",SUMIF(PropertyTotals!$L$7:$L$46,'Group Analysis'!$O11,PropertyTotals!BY$7:BY$46)/BZ$5*100)</f>
        <v/>
      </c>
      <c r="CA11" s="15" t="str">
        <f>IF('Current Test'!BM$1=0,"",SUMIF(PropertyTotals!$L$7:$L$46,'Group Analysis'!$O11,PropertyTotals!BZ$7:BZ$46)/CA$5*100)</f>
        <v/>
      </c>
      <c r="CB11" s="15" t="str">
        <f>IF('Current Test'!BN$1=0,"",SUMIF(PropertyTotals!$L$7:$L$46,'Group Analysis'!$O11,PropertyTotals!CA$7:CA$46)/CB$5*100)</f>
        <v/>
      </c>
      <c r="CC11" s="15" t="str">
        <f>IF('Current Test'!BO$1=0,"",SUMIF(PropertyTotals!$L$7:$L$46,'Group Analysis'!$O11,PropertyTotals!CB$7:CB$46)/CC$5*100)</f>
        <v/>
      </c>
      <c r="CD11" s="15" t="str">
        <f>IF('Current Test'!BP$1=0,"",SUMIF(PropertyTotals!$L$7:$L$46,'Group Analysis'!$O11,PropertyTotals!CC$7:CC$46)/CD$5*100)</f>
        <v/>
      </c>
      <c r="CE11" s="15" t="str">
        <f>IF('Current Test'!BQ$1=0,"",SUMIF(PropertyTotals!$L$7:$L$46,'Group Analysis'!$O11,PropertyTotals!CD$7:CD$46)/CE$5*100)</f>
        <v/>
      </c>
      <c r="CF11" s="15" t="str">
        <f>IF('Current Test'!BR$1=0,"",SUMIF(PropertyTotals!$L$7:$L$46,'Group Analysis'!$O11,PropertyTotals!CE$7:CE$46)/CF$5*100)</f>
        <v/>
      </c>
      <c r="CG11" s="15" t="str">
        <f>IF('Current Test'!BS$1=0,"",SUMIF(PropertyTotals!$L$7:$L$46,'Group Analysis'!$O11,PropertyTotals!CF$7:CF$46)/CG$5*100)</f>
        <v/>
      </c>
      <c r="CH11" s="15" t="str">
        <f>IF('Current Test'!BT$1=0,"",SUMIF(PropertyTotals!$L$7:$L$46,'Group Analysis'!$O11,PropertyTotals!CG$7:CG$46)/CH$5*100)</f>
        <v/>
      </c>
      <c r="CI11" s="15" t="str">
        <f>IF('Current Test'!BU$1=0,"",SUMIF(PropertyTotals!$L$7:$L$46,'Group Analysis'!$O11,PropertyTotals!CH$7:CH$46)/CI$5*100)</f>
        <v/>
      </c>
      <c r="CJ11" s="15" t="str">
        <f>IF('Current Test'!BV$1=0,"",SUMIF(PropertyTotals!$L$7:$L$46,'Group Analysis'!$O11,PropertyTotals!CI$7:CI$46)/CJ$5*100)</f>
        <v/>
      </c>
      <c r="CK11" s="15" t="str">
        <f>IF('Current Test'!BW$1=0,"",SUMIF(PropertyTotals!$L$7:$L$46,'Group Analysis'!$O11,PropertyTotals!CJ$7:CJ$46)/CK$5*100)</f>
        <v/>
      </c>
      <c r="CL11" s="15" t="str">
        <f>IF('Current Test'!BX$1=0,"",SUMIF(PropertyTotals!$L$7:$L$46,'Group Analysis'!$O11,PropertyTotals!CK$7:CK$46)/CL$5*100)</f>
        <v/>
      </c>
      <c r="CM11" s="15" t="str">
        <f>IF('Current Test'!BY$1=0,"",SUMIF(PropertyTotals!$L$7:$L$46,'Group Analysis'!$O11,PropertyTotals!CL$7:CL$46)/CM$5*100)</f>
        <v/>
      </c>
      <c r="CN11" s="15" t="str">
        <f>IF('Current Test'!BZ$1=0,"",SUMIF(PropertyTotals!$L$7:$L$46,'Group Analysis'!$O11,PropertyTotals!CM$7:CM$46)/CN$5*100)</f>
        <v/>
      </c>
      <c r="CO11" s="15" t="str">
        <f>IF('Current Test'!CA$1=0,"",SUMIF(PropertyTotals!$L$7:$L$46,'Group Analysis'!$O11,PropertyTotals!CN$7:CN$46)/CO$5*100)</f>
        <v/>
      </c>
      <c r="CP11" s="15" t="str">
        <f>IF('Current Test'!CB$1=0,"",SUMIF(PropertyTotals!$L$7:$L$46,'Group Analysis'!$O11,PropertyTotals!CO$7:CO$46)/CP$5*100)</f>
        <v/>
      </c>
      <c r="CQ11" s="15" t="str">
        <f>IF('Current Test'!CC$1=0,"",SUMIF(PropertyTotals!$L$7:$L$46,'Group Analysis'!$O11,PropertyTotals!CP$7:CP$46)/CQ$5*100)</f>
        <v/>
      </c>
      <c r="CR11" s="15" t="str">
        <f>IF('Current Test'!CD$1=0,"",SUMIF(PropertyTotals!$L$7:$L$46,'Group Analysis'!$O11,PropertyTotals!CQ$7:CQ$46)/CR$5*100)</f>
        <v/>
      </c>
      <c r="CS11" s="15" t="str">
        <f>IF('Current Test'!CE$1=0,"",SUMIF(PropertyTotals!$L$7:$L$46,'Group Analysis'!$O11,PropertyTotals!CR$7:CR$46)/CS$5*100)</f>
        <v/>
      </c>
      <c r="CT11" s="15" t="str">
        <f>IF('Current Test'!CF$1=0,"",SUMIF(PropertyTotals!$L$7:$L$46,'Group Analysis'!$O11,PropertyTotals!CS$7:CS$46)/CT$5*100)</f>
        <v/>
      </c>
      <c r="CU11" s="15" t="str">
        <f>IF('Current Test'!CG$1=0,"",SUMIF(PropertyTotals!$L$7:$L$46,'Group Analysis'!$O11,PropertyTotals!CT$7:CT$46)/CU$5*100)</f>
        <v/>
      </c>
      <c r="CV11" s="15" t="str">
        <f>IF('Current Test'!CH$1=0,"",SUMIF(PropertyTotals!$L$7:$L$46,'Group Analysis'!$O11,PropertyTotals!CU$7:CU$46)/CV$5*100)</f>
        <v/>
      </c>
      <c r="CW11" s="15" t="str">
        <f>IF('Current Test'!CI$1=0,"",SUMIF(PropertyTotals!$L$7:$L$46,'Group Analysis'!$O11,PropertyTotals!CV$7:CV$46)/CW$5*100)</f>
        <v/>
      </c>
      <c r="CX11" s="15" t="str">
        <f>IF('Current Test'!CJ$1=0,"",SUMIF(PropertyTotals!$L$7:$L$46,'Group Analysis'!$O11,PropertyTotals!CW$7:CW$46)/CX$5*100)</f>
        <v/>
      </c>
      <c r="CY11" s="15" t="str">
        <f>IF('Current Test'!CK$1=0,"",SUMIF(PropertyTotals!$L$7:$L$46,'Group Analysis'!$O11,PropertyTotals!CX$7:CX$46)/CY$5*100)</f>
        <v/>
      </c>
      <c r="CZ11" s="15" t="str">
        <f>IF('Current Test'!CL$1=0,"",SUMIF(PropertyTotals!$L$7:$L$46,'Group Analysis'!$O11,PropertyTotals!CY$7:CY$46)/CZ$5*100)</f>
        <v/>
      </c>
      <c r="DA11" s="15" t="str">
        <f>IF('Current Test'!CM$1=0,"",SUMIF(PropertyTotals!$L$7:$L$46,'Group Analysis'!$O11,PropertyTotals!CZ$7:CZ$46)/DA$5*100)</f>
        <v/>
      </c>
      <c r="DB11" s="15" t="str">
        <f>IF('Current Test'!CN$1=0,"",SUMIF(PropertyTotals!$L$7:$L$46,'Group Analysis'!$O11,PropertyTotals!DA$7:DA$46)/DB$5*100)</f>
        <v/>
      </c>
      <c r="DC11" s="15" t="str">
        <f>IF('Current Test'!CO$1=0,"",SUMIF(PropertyTotals!$L$7:$L$46,'Group Analysis'!$O11,PropertyTotals!DB$7:DB$46)/DC$5*100)</f>
        <v/>
      </c>
      <c r="DD11" s="15" t="str">
        <f>IF('Current Test'!CP$1=0,"",SUMIF(PropertyTotals!$L$7:$L$46,'Group Analysis'!$O11,PropertyTotals!DC$7:DC$46)/DD$5*100)</f>
        <v/>
      </c>
      <c r="DE11" s="15" t="str">
        <f>IF('Current Test'!CQ$1=0,"",SUMIF(PropertyTotals!$L$7:$L$46,'Group Analysis'!$O11,PropertyTotals!DD$7:DD$46)/DE$5*100)</f>
        <v/>
      </c>
      <c r="DF11" s="15" t="str">
        <f>IF('Current Test'!CR$1=0,"",SUMIF(PropertyTotals!$L$7:$L$46,'Group Analysis'!$O11,PropertyTotals!DE$7:DE$46)/DF$5*100)</f>
        <v/>
      </c>
      <c r="DG11" s="15" t="str">
        <f>IF('Current Test'!CS$1=0,"",SUMIF(PropertyTotals!$L$7:$L$46,'Group Analysis'!$O11,PropertyTotals!DF$7:DF$46)/DG$5*100)</f>
        <v/>
      </c>
      <c r="DH11" s="15" t="str">
        <f>IF('Current Test'!CT$1=0,"",SUMIF(PropertyTotals!$L$7:$L$46,'Group Analysis'!$O11,PropertyTotals!DG$7:DG$46)/DH$5*100)</f>
        <v/>
      </c>
      <c r="DI11" s="15" t="str">
        <f>IF('Current Test'!CU$1=0,"",SUMIF(PropertyTotals!$L$7:$L$46,'Group Analysis'!$O11,PropertyTotals!DH$7:DH$46)/DI$5*100)</f>
        <v/>
      </c>
      <c r="DJ11" s="15" t="str">
        <f>IF('Current Test'!CV$1=0,"",SUMIF(PropertyTotals!$L$7:$L$46,'Group Analysis'!$O11,PropertyTotals!DI$7:DI$46)/DJ$5*100)</f>
        <v/>
      </c>
      <c r="DK11" s="15" t="str">
        <f>IF('Current Test'!CW$1=0,"",SUMIF(PropertyTotals!$L$7:$L$46,'Group Analysis'!$O11,PropertyTotals!DJ$7:DJ$46)/DK$5*100)</f>
        <v/>
      </c>
      <c r="DL11" s="15" t="str">
        <f>IF('Current Test'!CX$1=0,"",SUMIF(PropertyTotals!$L$7:$L$46,'Group Analysis'!$O11,PropertyTotals!DK$7:DK$46)/DL$5*100)</f>
        <v/>
      </c>
      <c r="DM11" s="15" t="str">
        <f>IF('Current Test'!CY$1=0,"",SUMIF(PropertyTotals!$L$7:$L$46,'Group Analysis'!$O11,PropertyTotals!DL$7:DL$46)/DM$5*100)</f>
        <v/>
      </c>
      <c r="DN11" s="15" t="str">
        <f>IF('Current Test'!CZ$1=0,"",SUMIF(PropertyTotals!$L$7:$L$46,'Group Analysis'!$O11,PropertyTotals!DM$7:DM$46)/DN$5*100)</f>
        <v/>
      </c>
      <c r="DO11" s="15" t="str">
        <f>IF('Current Test'!DA$1=0,"",SUMIF(PropertyTotals!$L$7:$L$46,'Group Analysis'!$O11,PropertyTotals!DN$7:DN$46)/DO$5*100)</f>
        <v/>
      </c>
      <c r="DP11" s="15" t="str">
        <f>IF('Current Test'!DB$1=0,"",SUMIF(PropertyTotals!$L$7:$L$46,'Group Analysis'!$O11,PropertyTotals!DO$7:DO$46)/DP$5*100)</f>
        <v/>
      </c>
      <c r="DQ11" s="15" t="str">
        <f>IF('Current Test'!DC$1=0,"",SUMIF(PropertyTotals!$L$7:$L$46,'Group Analysis'!$O11,PropertyTotals!DP$7:DP$46)/DQ$5*100)</f>
        <v/>
      </c>
      <c r="DR11" s="15" t="str">
        <f>IF('Current Test'!DD$1=0,"",SUMIF(PropertyTotals!$L$7:$L$46,'Group Analysis'!$O11,PropertyTotals!DQ$7:DQ$46)/DR$5*100)</f>
        <v/>
      </c>
      <c r="DS11" s="15" t="str">
        <f>IF('Current Test'!DE$1=0,"",SUMIF(PropertyTotals!$L$7:$L$46,'Group Analysis'!$O11,PropertyTotals!DR$7:DR$46)/DS$5*100)</f>
        <v/>
      </c>
      <c r="DT11" s="15" t="str">
        <f>IF('Current Test'!DF$1=0,"",SUMIF(PropertyTotals!$L$7:$L$46,'Group Analysis'!$O11,PropertyTotals!DS$7:DS$46)/DT$5*100)</f>
        <v/>
      </c>
      <c r="DU11" s="15" t="str">
        <f>IF('Current Test'!DG$1=0,"",SUMIF(PropertyTotals!$L$7:$L$46,'Group Analysis'!$O11,PropertyTotals!DT$7:DT$46)/DU$5*100)</f>
        <v/>
      </c>
      <c r="DV11" s="15" t="str">
        <f>IF('Current Test'!DH$1=0,"",SUMIF(PropertyTotals!$L$7:$L$46,'Group Analysis'!$O11,PropertyTotals!DU$7:DU$46)/DV$5*100)</f>
        <v/>
      </c>
      <c r="DW11" s="15" t="str">
        <f>IF('Current Test'!DI$1=0,"",SUMIF(PropertyTotals!$L$7:$L$46,'Group Analysis'!$O11,PropertyTotals!DV$7:DV$46)/DW$5*100)</f>
        <v/>
      </c>
      <c r="DX11" s="15" t="str">
        <f>IF('Current Test'!DJ$1=0,"",SUMIF(PropertyTotals!$L$7:$L$46,'Group Analysis'!$O11,PropertyTotals!DW$7:DW$46)/DX$5*100)</f>
        <v/>
      </c>
      <c r="DY11" s="15" t="str">
        <f>IF('Current Test'!DK$1=0,"",SUMIF(PropertyTotals!$L$7:$L$46,'Group Analysis'!$O11,PropertyTotals!DX$7:DX$46)/DY$5*100)</f>
        <v/>
      </c>
      <c r="DZ11" s="15" t="str">
        <f>IF('Current Test'!DL$1=0,"",SUMIF(PropertyTotals!$L$7:$L$46,'Group Analysis'!$O11,PropertyTotals!DY$7:DY$46)/DZ$5*100)</f>
        <v/>
      </c>
      <c r="EA11" s="15" t="str">
        <f>IF('Current Test'!DM$1=0,"",SUMIF(PropertyTotals!$L$7:$L$46,'Group Analysis'!$O11,PropertyTotals!DZ$7:DZ$46)/EA$5*100)</f>
        <v/>
      </c>
      <c r="EB11" s="15" t="str">
        <f>IF('Current Test'!DN$1=0,"",SUMIF(PropertyTotals!$L$7:$L$46,'Group Analysis'!$O11,PropertyTotals!EA$7:EA$46)/EB$5*100)</f>
        <v/>
      </c>
      <c r="EC11" s="15" t="str">
        <f>IF('Current Test'!DO$1=0,"",SUMIF(PropertyTotals!$L$7:$L$46,'Group Analysis'!$O11,PropertyTotals!EB$7:EB$46)/EC$5*100)</f>
        <v/>
      </c>
      <c r="ED11" s="15" t="str">
        <f>IF('Current Test'!DP$1=0,"",SUMIF(PropertyTotals!$L$7:$L$46,'Group Analysis'!$O11,PropertyTotals!EC$7:EC$46)/ED$5*100)</f>
        <v/>
      </c>
      <c r="EE11" s="15" t="str">
        <f>IF('Current Test'!DQ$1=0,"",SUMIF(PropertyTotals!$L$7:$L$46,'Group Analysis'!$O11,PropertyTotals!ED$7:ED$46)/EE$5*100)</f>
        <v/>
      </c>
      <c r="EF11" s="15" t="str">
        <f>IF('Current Test'!DR$1=0,"",SUMIF(PropertyTotals!$L$7:$L$46,'Group Analysis'!$O11,PropertyTotals!EE$7:EE$46)/EF$5*100)</f>
        <v/>
      </c>
      <c r="EG11" s="15" t="str">
        <f>IF('Current Test'!DS$1=0,"",SUMIF(PropertyTotals!$L$7:$L$46,'Group Analysis'!$O11,PropertyTotals!EF$7:EF$46)/EG$5*100)</f>
        <v/>
      </c>
      <c r="EH11" s="15" t="str">
        <f>IF('Current Test'!DT$1=0,"",SUMIF(PropertyTotals!$L$7:$L$46,'Group Analysis'!$O11,PropertyTotals!EG$7:EG$46)/EH$5*100)</f>
        <v/>
      </c>
      <c r="EI11" s="15" t="str">
        <f>IF('Current Test'!DU$1=0,"",SUMIF(PropertyTotals!$L$7:$L$46,'Group Analysis'!$O11,PropertyTotals!EH$7:EH$46)/EI$5*100)</f>
        <v/>
      </c>
      <c r="EJ11" s="15" t="str">
        <f>IF('Current Test'!DV$1=0,"",SUMIF(PropertyTotals!$L$7:$L$46,'Group Analysis'!$O11,PropertyTotals!EI$7:EI$46)/EJ$5*100)</f>
        <v/>
      </c>
      <c r="EK11" s="15" t="str">
        <f>IF('Current Test'!DW$1=0,"",SUMIF(PropertyTotals!$L$7:$L$46,'Group Analysis'!$O11,PropertyTotals!EJ$7:EJ$46)/EK$5*100)</f>
        <v/>
      </c>
      <c r="EL11" s="15" t="str">
        <f>IF('Current Test'!DX$1=0,"",SUMIF(PropertyTotals!$L$7:$L$46,'Group Analysis'!$O11,PropertyTotals!EK$7:EK$46)/EL$5*100)</f>
        <v/>
      </c>
      <c r="EM11" s="15" t="str">
        <f>IF('Current Test'!DY$1=0,"",SUMIF(PropertyTotals!$L$7:$L$46,'Group Analysis'!$O11,PropertyTotals!EL$7:EL$46)/EM$5*100)</f>
        <v/>
      </c>
      <c r="EN11" s="15" t="str">
        <f>IF('Current Test'!DZ$1=0,"",SUMIF(PropertyTotals!$L$7:$L$46,'Group Analysis'!$O11,PropertyTotals!EM$7:EM$46)/EN$5*100)</f>
        <v/>
      </c>
      <c r="EO11" s="15" t="str">
        <f>IF('Current Test'!EA$1=0,"",SUMIF(PropertyTotals!$L$7:$L$46,'Group Analysis'!$O11,PropertyTotals!EN$7:EN$46)/EO$5*100)</f>
        <v/>
      </c>
      <c r="EP11" s="15" t="str">
        <f>IF('Current Test'!EB$1=0,"",SUMIF(PropertyTotals!$L$7:$L$46,'Group Analysis'!$O11,PropertyTotals!EO$7:EO$46)/EP$5*100)</f>
        <v/>
      </c>
      <c r="EQ11" s="15" t="str">
        <f>IF('Current Test'!EC$1=0,"",SUMIF(PropertyTotals!$L$7:$L$46,'Group Analysis'!$O11,PropertyTotals!EP$7:EP$46)/EQ$5*100)</f>
        <v/>
      </c>
      <c r="ER11" s="15" t="str">
        <f>IF('Current Test'!ED$1=0,"",SUMIF(PropertyTotals!$L$7:$L$46,'Group Analysis'!$O11,PropertyTotals!EQ$7:EQ$46)/ER$5*100)</f>
        <v/>
      </c>
      <c r="ES11" s="15" t="str">
        <f>IF('Current Test'!EE$1=0,"",SUMIF(PropertyTotals!$L$7:$L$46,'Group Analysis'!$O11,PropertyTotals!ER$7:ER$46)/ES$5*100)</f>
        <v/>
      </c>
      <c r="ET11" s="15" t="str">
        <f>IF('Current Test'!EF$1=0,"",SUMIF(PropertyTotals!$L$7:$L$46,'Group Analysis'!$O11,PropertyTotals!ES$7:ES$46)/ET$5*100)</f>
        <v/>
      </c>
      <c r="EU11" s="15" t="str">
        <f>IF('Current Test'!EG$1=0,"",SUMIF(PropertyTotals!$L$7:$L$46,'Group Analysis'!$O11,PropertyTotals!ET$7:ET$46)/EU$5*100)</f>
        <v/>
      </c>
      <c r="EV11" s="15" t="str">
        <f>IF('Current Test'!EH$1=0,"",SUMIF(PropertyTotals!$L$7:$L$46,'Group Analysis'!$O11,PropertyTotals!EU$7:EU$46)/EV$5*100)</f>
        <v/>
      </c>
      <c r="EW11" s="15" t="str">
        <f>IF('Current Test'!EI$1=0,"",SUMIF(PropertyTotals!$L$7:$L$46,'Group Analysis'!$O11,PropertyTotals!EV$7:EV$46)/EW$5*100)</f>
        <v/>
      </c>
      <c r="EX11" s="15" t="str">
        <f>IF('Current Test'!EJ$1=0,"",SUMIF(PropertyTotals!$L$7:$L$46,'Group Analysis'!$O11,PropertyTotals!EW$7:EW$46)/EX$5*100)</f>
        <v/>
      </c>
      <c r="EY11" s="15" t="str">
        <f>IF('Current Test'!EK$1=0,"",SUMIF(PropertyTotals!$L$7:$L$46,'Group Analysis'!$O11,PropertyTotals!EX$7:EX$46)/EY$5*100)</f>
        <v/>
      </c>
      <c r="EZ11" s="15" t="str">
        <f>IF('Current Test'!EL$1=0,"",SUMIF(PropertyTotals!$L$7:$L$46,'Group Analysis'!$O11,PropertyTotals!EY$7:EY$46)/EZ$5*100)</f>
        <v/>
      </c>
      <c r="FA11" s="15" t="str">
        <f>IF('Current Test'!EM$1=0,"",SUMIF(PropertyTotals!$L$7:$L$46,'Group Analysis'!$O11,PropertyTotals!EZ$7:EZ$46)/FA$5*100)</f>
        <v/>
      </c>
      <c r="FB11" s="15" t="str">
        <f>IF('Current Test'!EN$1=0,"",SUMIF(PropertyTotals!$L$7:$L$46,'Group Analysis'!$O11,PropertyTotals!FA$7:FA$46)/FB$5*100)</f>
        <v/>
      </c>
      <c r="FC11" s="15" t="str">
        <f>IF('Current Test'!EO$1=0,"",SUMIF(PropertyTotals!$L$7:$L$46,'Group Analysis'!$O11,PropertyTotals!FB$7:FB$46)/FC$5*100)</f>
        <v/>
      </c>
      <c r="FD11" s="15" t="str">
        <f>IF('Current Test'!EP$1=0,"",SUMIF(PropertyTotals!$L$7:$L$46,'Group Analysis'!$O11,PropertyTotals!FC$7:FC$46)/FD$5*100)</f>
        <v/>
      </c>
      <c r="FE11" s="15" t="str">
        <f>IF('Current Test'!EQ$1=0,"",SUMIF(PropertyTotals!$L$7:$L$46,'Group Analysis'!$O11,PropertyTotals!FD$7:FD$46)/FE$5*100)</f>
        <v/>
      </c>
      <c r="FF11" s="15" t="str">
        <f>IF('Current Test'!ER$1=0,"",SUMIF(PropertyTotals!$L$7:$L$46,'Group Analysis'!$O11,PropertyTotals!FE$7:FE$46)/FF$5*100)</f>
        <v/>
      </c>
      <c r="FG11" s="15" t="str">
        <f>IF('Current Test'!ES$1=0,"",SUMIF(PropertyTotals!$L$7:$L$46,'Group Analysis'!$O11,PropertyTotals!FF$7:FF$46)/FG$5*100)</f>
        <v/>
      </c>
      <c r="FH11" s="15" t="str">
        <f>IF('Current Test'!ET$1=0,"",SUMIF(PropertyTotals!$L$7:$L$46,'Group Analysis'!$O11,PropertyTotals!FG$7:FG$46)/FH$5*100)</f>
        <v/>
      </c>
      <c r="FI11" s="15" t="str">
        <f>IF('Current Test'!EU$1=0,"",SUMIF(PropertyTotals!$L$7:$L$46,'Group Analysis'!$O11,PropertyTotals!FH$7:FH$46)/FI$5*100)</f>
        <v/>
      </c>
      <c r="FJ11" s="15" t="str">
        <f>IF('Current Test'!EV$1=0,"",SUMIF(PropertyTotals!$L$7:$L$46,'Group Analysis'!$O11,PropertyTotals!FI$7:FI$46)/FJ$5*100)</f>
        <v/>
      </c>
      <c r="FK11" s="15" t="str">
        <f>IF('Current Test'!EW$1=0,"",SUMIF(PropertyTotals!$L$7:$L$46,'Group Analysis'!$O11,PropertyTotals!FJ$7:FJ$46)/FK$5*100)</f>
        <v/>
      </c>
      <c r="FL11" s="15" t="str">
        <f>IF('Current Test'!EX$1=0,"",SUMIF(PropertyTotals!$L$7:$L$46,'Group Analysis'!$O11,PropertyTotals!FK$7:FK$46)/FL$5*100)</f>
        <v/>
      </c>
      <c r="FM11" s="15" t="str">
        <f>IF('Current Test'!EY$1=0,"",SUMIF(PropertyTotals!$L$7:$L$46,'Group Analysis'!$O11,PropertyTotals!FL$7:FL$46)/FM$5*100)</f>
        <v/>
      </c>
      <c r="FN11" s="15" t="str">
        <f>IF('Current Test'!EZ$1=0,"",SUMIF(PropertyTotals!$L$7:$L$46,'Group Analysis'!$O11,PropertyTotals!FM$7:FM$46)/FN$5*100)</f>
        <v/>
      </c>
      <c r="FO11" s="15" t="str">
        <f>IF('Current Test'!FA$1=0,"",SUMIF(PropertyTotals!$L$7:$L$46,'Group Analysis'!$O11,PropertyTotals!FN$7:FN$46)/FO$5*100)</f>
        <v/>
      </c>
      <c r="FP11" s="15" t="str">
        <f>IF('Current Test'!FB$1=0,"",SUMIF(PropertyTotals!$L$7:$L$46,'Group Analysis'!$O11,PropertyTotals!FO$7:FO$46)/FP$5*100)</f>
        <v/>
      </c>
      <c r="FQ11" s="15" t="str">
        <f>IF('Current Test'!FC$1=0,"",SUMIF(PropertyTotals!$L$7:$L$46,'Group Analysis'!$O11,PropertyTotals!FP$7:FP$46)/FQ$5*100)</f>
        <v/>
      </c>
      <c r="FR11" s="15" t="str">
        <f>IF('Current Test'!FD$1=0,"",SUMIF(PropertyTotals!$L$7:$L$46,'Group Analysis'!$O11,PropertyTotals!FQ$7:FQ$46)/FR$5*100)</f>
        <v/>
      </c>
      <c r="FS11" s="15" t="str">
        <f>IF('Current Test'!FE$1=0,"",SUMIF(PropertyTotals!$L$7:$L$46,'Group Analysis'!$O11,PropertyTotals!FR$7:FR$46)/FS$5*100)</f>
        <v/>
      </c>
      <c r="FT11" s="15" t="str">
        <f>IF('Current Test'!FF$1=0,"",SUMIF(PropertyTotals!$L$7:$L$46,'Group Analysis'!$O11,PropertyTotals!FS$7:FS$46)/FT$5*100)</f>
        <v/>
      </c>
      <c r="FU11" s="15" t="str">
        <f>IF('Current Test'!FG$1=0,"",SUMIF(PropertyTotals!$L$7:$L$46,'Group Analysis'!$O11,PropertyTotals!FT$7:FT$46)/FU$5*100)</f>
        <v/>
      </c>
      <c r="FV11" s="15" t="str">
        <f>IF('Current Test'!FH$1=0,"",SUMIF(PropertyTotals!$L$7:$L$46,'Group Analysis'!$O11,PropertyTotals!FU$7:FU$46)/FV$5*100)</f>
        <v/>
      </c>
      <c r="FW11" s="15" t="str">
        <f>IF('Current Test'!FI$1=0,"",SUMIF(PropertyTotals!$L$7:$L$46,'Group Analysis'!$O11,PropertyTotals!FV$7:FV$46)/FW$5*100)</f>
        <v/>
      </c>
      <c r="FX11" s="15" t="str">
        <f>IF('Current Test'!FJ$1=0,"",SUMIF(PropertyTotals!$L$7:$L$46,'Group Analysis'!$O11,PropertyTotals!FW$7:FW$46)/FX$5*100)</f>
        <v/>
      </c>
      <c r="FY11" s="15" t="str">
        <f>IF('Current Test'!FK$1=0,"",SUMIF(PropertyTotals!$L$7:$L$46,'Group Analysis'!$O11,PropertyTotals!FX$7:FX$46)/FY$5*100)</f>
        <v/>
      </c>
      <c r="FZ11" s="15" t="str">
        <f>IF('Current Test'!FL$1=0,"",SUMIF(PropertyTotals!$L$7:$L$46,'Group Analysis'!$O11,PropertyTotals!FY$7:FY$46)/FZ$5*100)</f>
        <v/>
      </c>
      <c r="GA11" s="15" t="str">
        <f>IF('Current Test'!FM$1=0,"",SUMIF(PropertyTotals!$L$7:$L$46,'Group Analysis'!$O11,PropertyTotals!FZ$7:FZ$46)/GA$5*100)</f>
        <v/>
      </c>
      <c r="GB11" s="15" t="str">
        <f>IF('Current Test'!FN$1=0,"",SUMIF(PropertyTotals!$L$7:$L$46,'Group Analysis'!$O11,PropertyTotals!GA$7:GA$46)/GB$5*100)</f>
        <v/>
      </c>
      <c r="GC11" s="15" t="str">
        <f>IF('Current Test'!FO$1=0,"",SUMIF(PropertyTotals!$L$7:$L$46,'Group Analysis'!$O11,PropertyTotals!GB$7:GB$46)/GC$5*100)</f>
        <v/>
      </c>
      <c r="GD11" s="15" t="str">
        <f>IF('Current Test'!FP$1=0,"",SUMIF(PropertyTotals!$L$7:$L$46,'Group Analysis'!$O11,PropertyTotals!GC$7:GC$46)/GD$5*100)</f>
        <v/>
      </c>
      <c r="GE11" s="15" t="str">
        <f>IF('Current Test'!FQ$1=0,"",SUMIF(PropertyTotals!$L$7:$L$46,'Group Analysis'!$O11,PropertyTotals!GD$7:GD$46)/GE$5*100)</f>
        <v/>
      </c>
      <c r="GF11" s="15" t="str">
        <f>IF('Current Test'!FR$1=0,"",SUMIF(PropertyTotals!$L$7:$L$46,'Group Analysis'!$O11,PropertyTotals!GE$7:GE$46)/GF$5*100)</f>
        <v/>
      </c>
      <c r="GG11" s="15" t="str">
        <f>IF('Current Test'!FS$1=0,"",SUMIF(PropertyTotals!$L$7:$L$46,'Group Analysis'!$O11,PropertyTotals!GF$7:GF$46)/GG$5*100)</f>
        <v/>
      </c>
      <c r="GH11" s="15" t="str">
        <f>IF('Current Test'!FT$1=0,"",SUMIF(PropertyTotals!$L$7:$L$46,'Group Analysis'!$O11,PropertyTotals!GG$7:GG$46)/GH$5*100)</f>
        <v/>
      </c>
      <c r="GI11" s="15" t="str">
        <f>IF('Current Test'!FU$1=0,"",SUMIF(PropertyTotals!$L$7:$L$46,'Group Analysis'!$O11,PropertyTotals!GH$7:GH$46)/GI$5*100)</f>
        <v/>
      </c>
      <c r="GJ11" s="15" t="str">
        <f>IF('Current Test'!FV$1=0,"",SUMIF(PropertyTotals!$L$7:$L$46,'Group Analysis'!$O11,PropertyTotals!GI$7:GI$46)/GJ$5*100)</f>
        <v/>
      </c>
      <c r="GK11" s="15" t="str">
        <f>IF('Current Test'!FW$1=0,"",SUMIF(PropertyTotals!$L$7:$L$46,'Group Analysis'!$O11,PropertyTotals!GJ$7:GJ$46)/GK$5*100)</f>
        <v/>
      </c>
      <c r="GL11" s="15" t="str">
        <f>IF('Current Test'!FX$1=0,"",SUMIF(PropertyTotals!$L$7:$L$46,'Group Analysis'!$O11,PropertyTotals!GK$7:GK$46)/GL$5*100)</f>
        <v/>
      </c>
      <c r="GM11" s="15" t="str">
        <f>IF('Current Test'!FY$1=0,"",SUMIF(PropertyTotals!$L$7:$L$46,'Group Analysis'!$O11,PropertyTotals!GL$7:GL$46)/GM$5*100)</f>
        <v/>
      </c>
      <c r="GN11" s="15" t="str">
        <f>IF('Current Test'!FZ$1=0,"",SUMIF(PropertyTotals!$L$7:$L$46,'Group Analysis'!$O11,PropertyTotals!GM$7:GM$46)/GN$5*100)</f>
        <v/>
      </c>
      <c r="GO11" s="15" t="str">
        <f>IF('Current Test'!GA$1=0,"",SUMIF(PropertyTotals!$L$7:$L$46,'Group Analysis'!$O11,PropertyTotals!GN$7:GN$46)/GO$5*100)</f>
        <v/>
      </c>
      <c r="GP11" s="15" t="str">
        <f>IF('Current Test'!GB$1=0,"",SUMIF(PropertyTotals!$L$7:$L$46,'Group Analysis'!$O11,PropertyTotals!GO$7:GO$46)/GP$5*100)</f>
        <v/>
      </c>
      <c r="GQ11" s="15" t="str">
        <f>IF('Current Test'!GC$1=0,"",SUMIF(PropertyTotals!$L$7:$L$46,'Group Analysis'!$O11,PropertyTotals!GP$7:GP$46)/GQ$5*100)</f>
        <v/>
      </c>
      <c r="GR11" s="15" t="str">
        <f>IF('Current Test'!GD$1=0,"",SUMIF(PropertyTotals!$L$7:$L$46,'Group Analysis'!$O11,PropertyTotals!GQ$7:GQ$46)/GR$5*100)</f>
        <v/>
      </c>
      <c r="GS11" s="15" t="str">
        <f>IF('Current Test'!GE$1=0,"",SUMIF(PropertyTotals!$L$7:$L$46,'Group Analysis'!$O11,PropertyTotals!GR$7:GR$46)/GS$5*100)</f>
        <v/>
      </c>
      <c r="GT11" s="15" t="str">
        <f>IF('Current Test'!GF$1=0,"",SUMIF(PropertyTotals!$L$7:$L$46,'Group Analysis'!$O11,PropertyTotals!GS$7:GS$46)/GT$5*100)</f>
        <v/>
      </c>
      <c r="GU11" s="15" t="str">
        <f>IF('Current Test'!GG$1=0,"",SUMIF(PropertyTotals!$L$7:$L$46,'Group Analysis'!$O11,PropertyTotals!GT$7:GT$46)/GU$5*100)</f>
        <v/>
      </c>
      <c r="GV11" s="15" t="str">
        <f>IF('Current Test'!GH$1=0,"",SUMIF(PropertyTotals!$L$7:$L$46,'Group Analysis'!$O11,PropertyTotals!GU$7:GU$46)/GV$5*100)</f>
        <v/>
      </c>
      <c r="GW11" s="15" t="str">
        <f>IF('Current Test'!GI$1=0,"",SUMIF(PropertyTotals!$L$7:$L$46,'Group Analysis'!$O11,PropertyTotals!GV$7:GV$46)/GW$5*100)</f>
        <v/>
      </c>
      <c r="GX11" s="15" t="str">
        <f>IF('Current Test'!GJ$1=0,"",SUMIF(PropertyTotals!$L$7:$L$46,'Group Analysis'!$O11,PropertyTotals!GW$7:GW$46)/GX$5*100)</f>
        <v/>
      </c>
      <c r="GY11" s="15" t="str">
        <f>IF('Current Test'!GK$1=0,"",SUMIF(PropertyTotals!$L$7:$L$46,'Group Analysis'!$O11,PropertyTotals!GX$7:GX$46)/GY$5*100)</f>
        <v/>
      </c>
      <c r="GZ11" s="15" t="str">
        <f>IF('Current Test'!GL$1=0,"",SUMIF(PropertyTotals!$L$7:$L$46,'Group Analysis'!$O11,PropertyTotals!GY$7:GY$46)/GZ$5*100)</f>
        <v/>
      </c>
      <c r="HA11" s="15" t="str">
        <f>IF('Current Test'!GM$1=0,"",SUMIF(PropertyTotals!$L$7:$L$46,'Group Analysis'!$O11,PropertyTotals!GZ$7:GZ$46)/HA$5*100)</f>
        <v/>
      </c>
      <c r="HB11" s="15" t="str">
        <f>IF('Current Test'!GN$1=0,"",SUMIF(PropertyTotals!$L$7:$L$46,'Group Analysis'!$O11,PropertyTotals!HA$7:HA$46)/HB$5*100)</f>
        <v/>
      </c>
      <c r="HC11" s="15" t="str">
        <f>IF('Current Test'!GO$1=0,"",SUMIF(PropertyTotals!$L$7:$L$46,'Group Analysis'!$O11,PropertyTotals!HB$7:HB$46)/HC$5*100)</f>
        <v/>
      </c>
      <c r="HD11" s="15" t="str">
        <f>IF('Current Test'!GP$1=0,"",SUMIF(PropertyTotals!$L$7:$L$46,'Group Analysis'!$O11,PropertyTotals!HC$7:HC$46)/HD$5*100)</f>
        <v/>
      </c>
      <c r="HE11" s="15" t="str">
        <f>IF('Current Test'!GQ$1=0,"",SUMIF(PropertyTotals!$L$7:$L$46,'Group Analysis'!$O11,PropertyTotals!HD$7:HD$46)/HE$5*100)</f>
        <v/>
      </c>
      <c r="HF11" s="15" t="str">
        <f>IF('Current Test'!GR$1=0,"",SUMIF(PropertyTotals!$L$7:$L$46,'Group Analysis'!$O11,PropertyTotals!HE$7:HE$46)/HF$5*100)</f>
        <v/>
      </c>
      <c r="HG11" s="15" t="str">
        <f>IF('Current Test'!GS$1=0,"",SUMIF(PropertyTotals!$L$7:$L$46,'Group Analysis'!$O11,PropertyTotals!HF$7:HF$46)/HG$5*100)</f>
        <v/>
      </c>
      <c r="HH11" s="15" t="str">
        <f>IF('Current Test'!GT$1=0,"",SUMIF(PropertyTotals!$L$7:$L$46,'Group Analysis'!$O11,PropertyTotals!HG$7:HG$46)/HH$5*100)</f>
        <v/>
      </c>
      <c r="HI11" s="15" t="str">
        <f>IF('Current Test'!GU$1=0,"",SUMIF(PropertyTotals!$L$7:$L$46,'Group Analysis'!$O11,PropertyTotals!HH$7:HH$46)/HI$5*100)</f>
        <v/>
      </c>
      <c r="HJ11" s="15" t="str">
        <f>IF('Current Test'!GV$1=0,"",SUMIF(PropertyTotals!$L$7:$L$46,'Group Analysis'!$O11,PropertyTotals!HI$7:HI$46)/HJ$5*100)</f>
        <v/>
      </c>
      <c r="HK11" s="15" t="str">
        <f>IF('Current Test'!GW$1=0,"",SUMIF(PropertyTotals!$L$7:$L$46,'Group Analysis'!$O11,PropertyTotals!HJ$7:HJ$46)/HK$5*100)</f>
        <v/>
      </c>
      <c r="HL11" s="15" t="str">
        <f>IF('Current Test'!GX$1=0,"",SUMIF(PropertyTotals!$L$7:$L$46,'Group Analysis'!$O11,PropertyTotals!HK$7:HK$46)/HL$5*100)</f>
        <v/>
      </c>
      <c r="HM11" s="15" t="str">
        <f>IF('Current Test'!GY$1=0,"",SUMIF(PropertyTotals!$L$7:$L$46,'Group Analysis'!$O11,PropertyTotals!HL$7:HL$46)/HM$5*100)</f>
        <v/>
      </c>
      <c r="HN11" s="15" t="str">
        <f>IF('Current Test'!GZ$1=0,"",SUMIF(PropertyTotals!$L$7:$L$46,'Group Analysis'!$O11,PropertyTotals!HM$7:HM$46)/HN$5*100)</f>
        <v/>
      </c>
      <c r="HO11" s="15" t="str">
        <f>IF('Current Test'!HA$1=0,"",SUMIF(PropertyTotals!$L$7:$L$46,'Group Analysis'!$O11,PropertyTotals!HN$7:HN$46)/HO$5*100)</f>
        <v/>
      </c>
      <c r="HP11" s="15" t="str">
        <f>IF('Current Test'!HB$1=0,"",SUMIF(PropertyTotals!$L$7:$L$46,'Group Analysis'!$O11,PropertyTotals!HO$7:HO$46)/HP$5*100)</f>
        <v/>
      </c>
      <c r="HQ11" s="15" t="str">
        <f>IF('Current Test'!HC$1=0,"",SUMIF(PropertyTotals!$L$7:$L$46,'Group Analysis'!$O11,PropertyTotals!HP$7:HP$46)/HQ$5*100)</f>
        <v/>
      </c>
      <c r="HR11" s="15" t="str">
        <f>IF('Current Test'!HD$1=0,"",SUMIF(PropertyTotals!$L$7:$L$46,'Group Analysis'!$O11,PropertyTotals!HQ$7:HQ$46)/HR$5*100)</f>
        <v/>
      </c>
      <c r="HS11" s="15" t="str">
        <f>IF('Current Test'!HE$1=0,"",SUMIF(PropertyTotals!$L$7:$L$46,'Group Analysis'!$O11,PropertyTotals!HR$7:HR$46)/HS$5*100)</f>
        <v/>
      </c>
      <c r="HT11" s="15" t="str">
        <f>IF('Current Test'!HF$1=0,"",SUMIF(PropertyTotals!$L$7:$L$46,'Group Analysis'!$O11,PropertyTotals!HS$7:HS$46)/HT$5*100)</f>
        <v/>
      </c>
      <c r="HU11" s="15" t="str">
        <f>IF('Current Test'!HG$1=0,"",SUMIF(PropertyTotals!$L$7:$L$46,'Group Analysis'!$O11,PropertyTotals!HT$7:HT$46)/HU$5*100)</f>
        <v/>
      </c>
      <c r="HV11" s="15" t="str">
        <f>IF('Current Test'!HH$1=0,"",SUMIF(PropertyTotals!$L$7:$L$46,'Group Analysis'!$O11,PropertyTotals!HU$7:HU$46)/HV$5*100)</f>
        <v/>
      </c>
      <c r="HW11" s="15" t="str">
        <f>IF('Current Test'!HI$1=0,"",SUMIF(PropertyTotals!$L$7:$L$46,'Group Analysis'!$O11,PropertyTotals!HV$7:HV$46)/HW$5*100)</f>
        <v/>
      </c>
      <c r="HX11" s="15" t="str">
        <f>IF('Current Test'!HJ$1=0,"",SUMIF(PropertyTotals!$L$7:$L$46,'Group Analysis'!$O11,PropertyTotals!HW$7:HW$46)/HX$5*100)</f>
        <v/>
      </c>
      <c r="HY11" s="15" t="str">
        <f>IF('Current Test'!HK$1=0,"",SUMIF(PropertyTotals!$L$7:$L$46,'Group Analysis'!$O11,PropertyTotals!HX$7:HX$46)/HY$5*100)</f>
        <v/>
      </c>
      <c r="HZ11" s="15" t="str">
        <f>IF('Current Test'!HL$1=0,"",SUMIF(PropertyTotals!$L$7:$L$46,'Group Analysis'!$O11,PropertyTotals!HY$7:HY$46)/HZ$5*100)</f>
        <v/>
      </c>
      <c r="IA11" s="15" t="str">
        <f>IF('Current Test'!HM$1=0,"",SUMIF(PropertyTotals!$L$7:$L$46,'Group Analysis'!$O11,PropertyTotals!HZ$7:HZ$46)/IA$5*100)</f>
        <v/>
      </c>
      <c r="IB11" s="15" t="str">
        <f>IF('Current Test'!HN$1=0,"",SUMIF(PropertyTotals!$L$7:$L$46,'Group Analysis'!$O11,PropertyTotals!IA$7:IA$46)/IB$5*100)</f>
        <v/>
      </c>
      <c r="IC11" s="15" t="str">
        <f>IF('Current Test'!HO$1=0,"",SUMIF(PropertyTotals!$L$7:$L$46,'Group Analysis'!$O11,PropertyTotals!IB$7:IB$46)/IC$5*100)</f>
        <v/>
      </c>
      <c r="ID11" s="15" t="str">
        <f>IF('Current Test'!HP$1=0,"",SUMIF(PropertyTotals!$L$7:$L$46,'Group Analysis'!$O11,PropertyTotals!IC$7:IC$46)/ID$5*100)</f>
        <v/>
      </c>
      <c r="IE11" s="15" t="str">
        <f>IF('Current Test'!HQ$1=0,"",SUMIF(PropertyTotals!$L$7:$L$46,'Group Analysis'!$O11,PropertyTotals!ID$7:ID$46)/IE$5*100)</f>
        <v/>
      </c>
      <c r="IF11" s="15" t="str">
        <f>IF('Current Test'!HR$1=0,"",SUMIF(PropertyTotals!$L$7:$L$46,'Group Analysis'!$O11,PropertyTotals!IE$7:IE$46)/IF$5*100)</f>
        <v/>
      </c>
      <c r="IG11" s="15" t="str">
        <f>IF('Current Test'!HS$1=0,"",SUMIF(PropertyTotals!$L$7:$L$46,'Group Analysis'!$O11,PropertyTotals!IF$7:IF$46)/IG$5*100)</f>
        <v/>
      </c>
      <c r="IH11" s="15" t="str">
        <f>IF('Current Test'!HT$1=0,"",SUMIF(PropertyTotals!$L$7:$L$46,'Group Analysis'!$O11,PropertyTotals!IG$7:IG$46)/IH$5*100)</f>
        <v/>
      </c>
      <c r="II11" s="15" t="str">
        <f>IF('Current Test'!HU$1=0,"",SUMIF(PropertyTotals!$L$7:$L$46,'Group Analysis'!$O11,PropertyTotals!IH$7:IH$46)/II$5*100)</f>
        <v/>
      </c>
      <c r="IJ11" s="15" t="str">
        <f>IF('Current Test'!HV$1=0,"",SUMIF(PropertyTotals!$L$7:$L$46,'Group Analysis'!$O11,PropertyTotals!II$7:II$46)/IJ$5*100)</f>
        <v/>
      </c>
      <c r="IK11" s="15" t="str">
        <f>IF('Current Test'!HW$1=0,"",SUMIF(PropertyTotals!$L$7:$L$46,'Group Analysis'!$O11,PropertyTotals!IJ$7:IJ$46)/IK$5*100)</f>
        <v/>
      </c>
      <c r="IL11" s="15" t="str">
        <f>IF('Current Test'!HX$1=0,"",SUMIF(PropertyTotals!$L$7:$L$46,'Group Analysis'!$O11,PropertyTotals!IK$7:IK$46)/IL$5*100)</f>
        <v/>
      </c>
      <c r="IM11" s="15" t="str">
        <f>IF('Current Test'!HY$1=0,"",SUMIF(PropertyTotals!$L$7:$L$46,'Group Analysis'!$O11,PropertyTotals!IL$7:IL$46)/IM$5*100)</f>
        <v/>
      </c>
      <c r="IN11" s="15" t="str">
        <f>IF('Current Test'!HZ$1=0,"",SUMIF(PropertyTotals!$L$7:$L$46,'Group Analysis'!$O11,PropertyTotals!IM$7:IM$46)/IN$5*100)</f>
        <v/>
      </c>
      <c r="IO11" s="15" t="str">
        <f>IF('Current Test'!IA$1=0,"",SUMIF(PropertyTotals!$L$7:$L$46,'Group Analysis'!$O11,PropertyTotals!IN$7:IN$46)/IO$5*100)</f>
        <v/>
      </c>
      <c r="IP11" s="15" t="str">
        <f>IF('Current Test'!IB$1=0,"",SUMIF(PropertyTotals!$L$7:$L$46,'Group Analysis'!$O11,PropertyTotals!IO$7:IO$46)/IP$5*100)</f>
        <v/>
      </c>
      <c r="IQ11" s="15" t="str">
        <f>IF('Current Test'!IC$1=0,"",SUMIF(PropertyTotals!$L$7:$L$46,'Group Analysis'!$O11,PropertyTotals!IP$7:IP$46)/IQ$5*100)</f>
        <v/>
      </c>
      <c r="IR11" s="15" t="str">
        <f>IF('Current Test'!ID$1=0,"",SUMIF(PropertyTotals!$L$7:$L$46,'Group Analysis'!$O11,PropertyTotals!IQ$7:IQ$46)/IR$5*100)</f>
        <v/>
      </c>
      <c r="IS11" s="15" t="str">
        <f>IF('Current Test'!IE$1=0,"",SUMIF(PropertyTotals!$L$7:$L$46,'Group Analysis'!$O11,PropertyTotals!IR$7:IR$46)/IS$5*100)</f>
        <v/>
      </c>
      <c r="IT11" s="15" t="str">
        <f>IF('Current Test'!IF$1=0,"",SUMIF(PropertyTotals!$L$7:$L$46,'Group Analysis'!$O11,PropertyTotals!IS$7:IS$46)/IT$5*100)</f>
        <v/>
      </c>
      <c r="IU11" s="15" t="str">
        <f>IF('Current Test'!IG$1=0,"",SUMIF(PropertyTotals!$L$7:$L$46,'Group Analysis'!$O11,PropertyTotals!IT$7:IT$46)/IU$5*100)</f>
        <v/>
      </c>
      <c r="IV11" s="15" t="str">
        <f>IF('Current Test'!IH$1=0,"",SUMIF(PropertyTotals!$L$7:$L$46,'Group Analysis'!$O11,PropertyTotals!IU$7:IU$46)/IV$5*100)</f>
        <v/>
      </c>
      <c r="IW11" s="15" t="str">
        <f>IF('Current Test'!II$1=0,"",SUMIF(PropertyTotals!$L$7:$L$46,'Group Analysis'!$O11,PropertyTotals!IV$7:IV$46)/IW$5*100)</f>
        <v/>
      </c>
      <c r="IX11" s="15" t="str">
        <f>IF('Current Test'!IJ$1=0,"",SUMIF(PropertyTotals!$L$7:$L$46,'Group Analysis'!$O11,PropertyTotals!IW$7:IW$46)/IX$5*100)</f>
        <v/>
      </c>
      <c r="IY11" s="15" t="str">
        <f>IF('Current Test'!IK$1=0,"",SUMIF(PropertyTotals!$L$7:$L$46,'Group Analysis'!$O11,PropertyTotals!IX$7:IX$46)/IY$5*100)</f>
        <v/>
      </c>
      <c r="IZ11" s="15" t="str">
        <f>IF('Current Test'!IL$1=0,"",SUMIF(PropertyTotals!$L$7:$L$46,'Group Analysis'!$O11,PropertyTotals!IY$7:IY$46)/IZ$5*100)</f>
        <v/>
      </c>
      <c r="JA11" s="15" t="str">
        <f>IF('Current Test'!IM$1=0,"",SUMIF(PropertyTotals!$L$7:$L$46,'Group Analysis'!$O11,PropertyTotals!IZ$7:IZ$46)/JA$5*100)</f>
        <v/>
      </c>
      <c r="JB11" s="15" t="str">
        <f>IF('Current Test'!IN$1=0,"",SUMIF(PropertyTotals!$L$7:$L$46,'Group Analysis'!$O11,PropertyTotals!JA$7:JA$46)/JB$5*100)</f>
        <v/>
      </c>
      <c r="JC11" s="15" t="str">
        <f>IF('Current Test'!IO$1=0,"",SUMIF(PropertyTotals!$L$7:$L$46,'Group Analysis'!$O11,PropertyTotals!JB$7:JB$46)/JC$5*100)</f>
        <v/>
      </c>
      <c r="JD11" s="15" t="str">
        <f>IF('Current Test'!IP$1=0,"",SUMIF(PropertyTotals!$L$7:$L$46,'Group Analysis'!$O11,PropertyTotals!JC$7:JC$46)/JD$5*100)</f>
        <v/>
      </c>
      <c r="JE11" s="15" t="str">
        <f>IF('Current Test'!IQ$1=0,"",SUMIF(PropertyTotals!$L$7:$L$46,'Group Analysis'!$O11,PropertyTotals!JD$7:JD$46)/JE$5*100)</f>
        <v/>
      </c>
      <c r="JF11" s="15" t="str">
        <f>IF('Current Test'!IR$1=0,"",SUMIF(PropertyTotals!$L$7:$L$46,'Group Analysis'!$O11,PropertyTotals!JE$7:JE$46)/JF$5*100)</f>
        <v/>
      </c>
      <c r="JG11" s="15" t="str">
        <f>IF('Current Test'!IS$1=0,"",SUMIF(PropertyTotals!$L$7:$L$46,'Group Analysis'!$O11,PropertyTotals!JF$7:JF$46)/JG$5*100)</f>
        <v/>
      </c>
      <c r="JH11" s="15" t="str">
        <f>IF('Current Test'!IT$1=0,"",SUMIF(PropertyTotals!$L$7:$L$46,'Group Analysis'!$O11,PropertyTotals!JG$7:JG$46)/JH$5*100)</f>
        <v/>
      </c>
      <c r="JI11" s="15" t="str">
        <f>IF('Current Test'!IU$1=0,"",SUMIF(PropertyTotals!$L$7:$L$46,'Group Analysis'!$O11,PropertyTotals!JH$7:JH$46)/JI$5*100)</f>
        <v/>
      </c>
      <c r="JJ11" s="15" t="str">
        <f>IF('Current Test'!IV$1=0,"",SUMIF(PropertyTotals!$L$7:$L$46,'Group Analysis'!$O11,PropertyTotals!JI$7:JI$46)/JJ$5*100)</f>
        <v/>
      </c>
      <c r="JK11" s="15" t="str">
        <f>IF('Current Test'!IW$1=0,"",SUMIF(PropertyTotals!$L$7:$L$46,'Group Analysis'!$O11,PropertyTotals!JJ$7:JJ$46)/JK$5*100)</f>
        <v/>
      </c>
      <c r="JL11" s="15" t="str">
        <f>IF('Current Test'!IX$1=0,"",SUMIF(PropertyTotals!$L$7:$L$46,'Group Analysis'!$O11,PropertyTotals!JK$7:JK$46)/JL$5*100)</f>
        <v/>
      </c>
      <c r="JM11" s="15" t="str">
        <f>IF('Current Test'!IY$1=0,"",SUMIF(PropertyTotals!$L$7:$L$46,'Group Analysis'!$O11,PropertyTotals!JL$7:JL$46)/JM$5*100)</f>
        <v/>
      </c>
      <c r="JN11" s="15" t="str">
        <f>IF('Current Test'!IZ$1=0,"",SUMIF(PropertyTotals!$L$7:$L$46,'Group Analysis'!$O11,PropertyTotals!JM$7:JM$46)/JN$5*100)</f>
        <v/>
      </c>
      <c r="JO11" s="15" t="str">
        <f>IF('Current Test'!JA$1=0,"",SUMIF(PropertyTotals!$L$7:$L$46,'Group Analysis'!$O11,PropertyTotals!JN$7:JN$46)/JO$5*100)</f>
        <v/>
      </c>
      <c r="JP11" s="15" t="str">
        <f>IF('Current Test'!JB$1=0,"",SUMIF(PropertyTotals!$L$7:$L$46,'Group Analysis'!$O11,PropertyTotals!JO$7:JO$46)/JP$5*100)</f>
        <v/>
      </c>
      <c r="JQ11" s="15" t="str">
        <f>IF('Current Test'!JC$1=0,"",SUMIF(PropertyTotals!$L$7:$L$46,'Group Analysis'!$O11,PropertyTotals!JP$7:JP$46)/JQ$5*100)</f>
        <v/>
      </c>
      <c r="JR11" s="15" t="str">
        <f>IF('Current Test'!JD$1=0,"",SUMIF(PropertyTotals!$L$7:$L$46,'Group Analysis'!$O11,PropertyTotals!JQ$7:JQ$46)/JR$5*100)</f>
        <v/>
      </c>
      <c r="JS11" s="15" t="str">
        <f>IF('Current Test'!JE$1=0,"",SUMIF(PropertyTotals!$L$7:$L$46,'Group Analysis'!$O11,PropertyTotals!JR$7:JR$46)/JS$5*100)</f>
        <v/>
      </c>
      <c r="JT11" s="15" t="str">
        <f>IF('Current Test'!JF$1=0,"",SUMIF(PropertyTotals!$L$7:$L$46,'Group Analysis'!$O11,PropertyTotals!JS$7:JS$46)/JT$5*100)</f>
        <v/>
      </c>
      <c r="JU11" s="15" t="str">
        <f>IF('Current Test'!JG$1=0,"",SUMIF(PropertyTotals!$L$7:$L$46,'Group Analysis'!$O11,PropertyTotals!JT$7:JT$46)/JU$5*100)</f>
        <v/>
      </c>
      <c r="JV11" s="15" t="str">
        <f>IF('Current Test'!JH$1=0,"",SUMIF(PropertyTotals!$L$7:$L$46,'Group Analysis'!$O11,PropertyTotals!JU$7:JU$46)/JV$5*100)</f>
        <v/>
      </c>
      <c r="JW11" s="15" t="str">
        <f>IF('Current Test'!JI$1=0,"",SUMIF(PropertyTotals!$L$7:$L$46,'Group Analysis'!$O11,PropertyTotals!JV$7:JV$46)/JW$5*100)</f>
        <v/>
      </c>
      <c r="JX11" s="15" t="str">
        <f>IF('Current Test'!JJ$1=0,"",SUMIF(PropertyTotals!$L$7:$L$46,'Group Analysis'!$O11,PropertyTotals!JW$7:JW$46)/JX$5*100)</f>
        <v/>
      </c>
      <c r="JY11" s="15" t="str">
        <f>IF('Current Test'!JK$1=0,"",SUMIF(PropertyTotals!$L$7:$L$46,'Group Analysis'!$O11,PropertyTotals!JX$7:JX$46)/JY$5*100)</f>
        <v/>
      </c>
      <c r="JZ11" s="15" t="str">
        <f>IF('Current Test'!JL$1=0,"",SUMIF(PropertyTotals!$L$7:$L$46,'Group Analysis'!$O11,PropertyTotals!JY$7:JY$46)/JZ$5*100)</f>
        <v/>
      </c>
      <c r="KA11" s="15" t="str">
        <f>IF('Current Test'!JM$1=0,"",SUMIF(PropertyTotals!$L$7:$L$46,'Group Analysis'!$O11,PropertyTotals!JZ$7:JZ$46)/KA$5*100)</f>
        <v/>
      </c>
      <c r="KB11" s="15" t="str">
        <f>IF('Current Test'!JN$1=0,"",SUMIF(PropertyTotals!$L$7:$L$46,'Group Analysis'!$O11,PropertyTotals!KA$7:KA$46)/KB$5*100)</f>
        <v/>
      </c>
      <c r="KC11" s="15" t="str">
        <f>IF('Current Test'!JO$1=0,"",SUMIF(PropertyTotals!$L$7:$L$46,'Group Analysis'!$O11,PropertyTotals!KB$7:KB$46)/KC$5*100)</f>
        <v/>
      </c>
      <c r="KD11" s="15" t="str">
        <f>IF('Current Test'!JP$1=0,"",SUMIF(PropertyTotals!$L$7:$L$46,'Group Analysis'!$O11,PropertyTotals!KC$7:KC$46)/KD$5*100)</f>
        <v/>
      </c>
      <c r="KE11" s="15" t="str">
        <f>IF('Current Test'!JQ$1=0,"",SUMIF(PropertyTotals!$L$7:$L$46,'Group Analysis'!$O11,PropertyTotals!KD$7:KD$46)/KE$5*100)</f>
        <v/>
      </c>
      <c r="KF11" s="15" t="str">
        <f>IF('Current Test'!JR$1=0,"",SUMIF(PropertyTotals!$L$7:$L$46,'Group Analysis'!$O11,PropertyTotals!KE$7:KE$46)/KF$5*100)</f>
        <v/>
      </c>
      <c r="KG11" s="15" t="str">
        <f>IF('Current Test'!JS$1=0,"",SUMIF(PropertyTotals!$L$7:$L$46,'Group Analysis'!$O11,PropertyTotals!KF$7:KF$46)/KG$5*100)</f>
        <v/>
      </c>
      <c r="KH11" s="15" t="str">
        <f>IF('Current Test'!JT$1=0,"",SUMIF(PropertyTotals!$L$7:$L$46,'Group Analysis'!$O11,PropertyTotals!KG$7:KG$46)/KH$5*100)</f>
        <v/>
      </c>
      <c r="KI11" s="15" t="str">
        <f>IF('Current Test'!JU$1=0,"",SUMIF(PropertyTotals!$L$7:$L$46,'Group Analysis'!$O11,PropertyTotals!KH$7:KH$46)/KI$5*100)</f>
        <v/>
      </c>
      <c r="KJ11" s="15" t="str">
        <f>IF('Current Test'!JV$1=0,"",SUMIF(PropertyTotals!$L$7:$L$46,'Group Analysis'!$O11,PropertyTotals!KI$7:KI$46)/KJ$5*100)</f>
        <v/>
      </c>
      <c r="KK11" s="15" t="str">
        <f>IF('Current Test'!JW$1=0,"",SUMIF(PropertyTotals!$L$7:$L$46,'Group Analysis'!$O11,PropertyTotals!KJ$7:KJ$46)/KK$5*100)</f>
        <v/>
      </c>
      <c r="KL11" s="15" t="str">
        <f>IF('Current Test'!JX$1=0,"",SUMIF(PropertyTotals!$L$7:$L$46,'Group Analysis'!$O11,PropertyTotals!KK$7:KK$46)/KL$5*100)</f>
        <v/>
      </c>
      <c r="KM11" s="15" t="str">
        <f>IF('Current Test'!JY$1=0,"",SUMIF(PropertyTotals!$L$7:$L$46,'Group Analysis'!$O11,PropertyTotals!KL$7:KL$46)/KM$5*100)</f>
        <v/>
      </c>
      <c r="KN11" s="15" t="str">
        <f>IF('Current Test'!JZ$1=0,"",SUMIF(PropertyTotals!$L$7:$L$46,'Group Analysis'!$O11,PropertyTotals!KM$7:KM$46)/KN$5*100)</f>
        <v/>
      </c>
      <c r="KO11" s="15" t="str">
        <f>IF('Current Test'!KA$1=0,"",SUMIF(PropertyTotals!$L$7:$L$46,'Group Analysis'!$O11,PropertyTotals!KN$7:KN$46)/KO$5*100)</f>
        <v/>
      </c>
      <c r="KP11" s="15" t="str">
        <f>IF('Current Test'!KB$1=0,"",SUMIF(PropertyTotals!$L$7:$L$46,'Group Analysis'!$O11,PropertyTotals!KO$7:KO$46)/KP$5*100)</f>
        <v/>
      </c>
      <c r="KQ11" s="15" t="str">
        <f>IF('Current Test'!KC$1=0,"",SUMIF(PropertyTotals!$L$7:$L$46,'Group Analysis'!$O11,PropertyTotals!KP$7:KP$46)/KQ$5*100)</f>
        <v/>
      </c>
      <c r="KR11" s="15" t="str">
        <f>IF('Current Test'!KD$1=0,"",SUMIF(PropertyTotals!$L$7:$L$46,'Group Analysis'!$O11,PropertyTotals!KQ$7:KQ$46)/KR$5*100)</f>
        <v/>
      </c>
      <c r="KS11" s="15" t="str">
        <f>IF('Current Test'!KE$1=0,"",SUMIF(PropertyTotals!$L$7:$L$46,'Group Analysis'!$O11,PropertyTotals!KR$7:KR$46)/KS$5*100)</f>
        <v/>
      </c>
      <c r="KT11" s="15" t="str">
        <f>IF('Current Test'!KF$1=0,"",SUMIF(PropertyTotals!$L$7:$L$46,'Group Analysis'!$O11,PropertyTotals!KS$7:KS$46)/KT$5*100)</f>
        <v/>
      </c>
      <c r="KU11" s="15" t="str">
        <f>IF('Current Test'!KG$1=0,"",SUMIF(PropertyTotals!$L$7:$L$46,'Group Analysis'!$O11,PropertyTotals!KT$7:KT$46)/KU$5*100)</f>
        <v/>
      </c>
      <c r="KV11" s="15" t="str">
        <f>IF('Current Test'!KH$1=0,"",SUMIF(PropertyTotals!$L$7:$L$46,'Group Analysis'!$O11,PropertyTotals!KU$7:KU$46)/KV$5*100)</f>
        <v/>
      </c>
      <c r="KW11" s="15" t="str">
        <f>IF('Current Test'!KI$1=0,"",SUMIF(PropertyTotals!$L$7:$L$46,'Group Analysis'!$O11,PropertyTotals!KV$7:KV$46)/KW$5*100)</f>
        <v/>
      </c>
      <c r="KX11" s="15" t="str">
        <f>IF('Current Test'!KJ$1=0,"",SUMIF(PropertyTotals!$L$7:$L$46,'Group Analysis'!$O11,PropertyTotals!KW$7:KW$46)/KX$5*100)</f>
        <v/>
      </c>
      <c r="KY11" s="15" t="str">
        <f>IF('Current Test'!KK$1=0,"",SUMIF(PropertyTotals!$L$7:$L$46,'Group Analysis'!$O11,PropertyTotals!KX$7:KX$46)/KY$5*100)</f>
        <v/>
      </c>
      <c r="KZ11" s="15" t="str">
        <f>IF('Current Test'!KL$1=0,"",SUMIF(PropertyTotals!$L$7:$L$46,'Group Analysis'!$O11,PropertyTotals!KY$7:KY$46)/KZ$5*100)</f>
        <v/>
      </c>
      <c r="LA11" s="15" t="str">
        <f>IF('Current Test'!KM$1=0,"",SUMIF(PropertyTotals!$L$7:$L$46,'Group Analysis'!$O11,PropertyTotals!KZ$7:KZ$46)/LA$5*100)</f>
        <v/>
      </c>
      <c r="LB11" s="15" t="str">
        <f>IF('Current Test'!KN$1=0,"",SUMIF(PropertyTotals!$L$7:$L$46,'Group Analysis'!$O11,PropertyTotals!LA$7:LA$46)/LB$5*100)</f>
        <v/>
      </c>
      <c r="LC11" s="15" t="str">
        <f>IF('Current Test'!KO$1=0,"",SUMIF(PropertyTotals!$L$7:$L$46,'Group Analysis'!$O11,PropertyTotals!LB$7:LB$46)/LC$5*100)</f>
        <v/>
      </c>
    </row>
    <row r="12" spans="1:315" x14ac:dyDescent="0.2">
      <c r="A12" s="13" t="s">
        <v>26</v>
      </c>
      <c r="B12" s="19">
        <f t="shared" si="3"/>
        <v>5.2628575359518184</v>
      </c>
      <c r="C12" s="21">
        <f t="shared" si="4"/>
        <v>6.426763956216007</v>
      </c>
      <c r="D12" s="19">
        <f t="shared" si="5"/>
        <v>7.5906703764801957</v>
      </c>
      <c r="E12" s="17">
        <f t="shared" si="0"/>
        <v>1.1639064202641887</v>
      </c>
      <c r="F12" s="15">
        <f t="shared" si="1"/>
        <v>0</v>
      </c>
      <c r="G12" s="15">
        <f t="shared" si="6"/>
        <v>4.6247357293868925</v>
      </c>
      <c r="H12" s="15">
        <f t="shared" si="7"/>
        <v>6.7424242424242422</v>
      </c>
      <c r="I12" s="15">
        <f t="shared" si="8"/>
        <v>8.5568917668825151</v>
      </c>
      <c r="J12" s="15">
        <f t="shared" si="9"/>
        <v>13.953488372093023</v>
      </c>
      <c r="K12" s="16">
        <f t="shared" si="12"/>
        <v>39</v>
      </c>
      <c r="L12" s="15">
        <f t="shared" si="2"/>
        <v>40</v>
      </c>
      <c r="M12" s="10">
        <f t="shared" si="10"/>
        <v>2.7183997490838836</v>
      </c>
      <c r="N12" s="10">
        <f t="shared" si="11"/>
        <v>6.426763956216007</v>
      </c>
      <c r="O12" s="13" t="s">
        <v>26</v>
      </c>
      <c r="P12" s="15">
        <f>IF('Current Test'!B$1=0,"",SUMIF(PropertyTotals!$L$7:$L$46,'Group Analysis'!$O12,PropertyTotals!O$7:O$46)/P$5*100)</f>
        <v>8.8888888888888893</v>
      </c>
      <c r="Q12" s="15">
        <f>IF('Current Test'!C$1=0,"",SUMIF(PropertyTotals!$L$7:$L$46,'Group Analysis'!$O12,PropertyTotals!P$7:P$46)/Q$5*100)</f>
        <v>4.5454545454545459</v>
      </c>
      <c r="R12" s="15">
        <f>IF('Current Test'!D$1=0,"",SUMIF(PropertyTotals!$L$7:$L$46,'Group Analysis'!$O12,PropertyTotals!Q$7:Q$46)/R$5*100)</f>
        <v>4.7619047619047619</v>
      </c>
      <c r="S12" s="15">
        <f>IF('Current Test'!E$1=0,"",SUMIF(PropertyTotals!$L$7:$L$46,'Group Analysis'!$O12,PropertyTotals!R$7:R$46)/S$5*100)</f>
        <v>4.7619047619047619</v>
      </c>
      <c r="T12" s="15">
        <f>IF('Current Test'!F$1=0,"",SUMIF(PropertyTotals!$L$7:$L$46,'Group Analysis'!$O12,PropertyTotals!S$7:S$46)/T$5*100)</f>
        <v>7.1428571428571423</v>
      </c>
      <c r="U12" s="15">
        <f>IF('Current Test'!G$1=0,"",SUMIF(PropertyTotals!$L$7:$L$46,'Group Analysis'!$O12,PropertyTotals!T$7:T$46)/U$5*100)</f>
        <v>2.3809523809523809</v>
      </c>
      <c r="V12" s="15">
        <f>IF('Current Test'!H$1=0,"",SUMIF(PropertyTotals!$L$7:$L$46,'Group Analysis'!$O12,PropertyTotals!U$7:U$46)/V$5*100)</f>
        <v>7.1428571428571423</v>
      </c>
      <c r="W12" s="15">
        <f>IF('Current Test'!I$1=0,"",SUMIF(PropertyTotals!$L$7:$L$46,'Group Analysis'!$O12,PropertyTotals!V$7:V$46)/W$5*100)</f>
        <v>6.5217391304347823</v>
      </c>
      <c r="X12" s="15">
        <f>IF('Current Test'!J$1=0,"",SUMIF(PropertyTotals!$L$7:$L$46,'Group Analysis'!$O12,PropertyTotals!W$7:W$46)/X$5*100)</f>
        <v>2.2727272727272729</v>
      </c>
      <c r="Y12" s="15">
        <f>IF('Current Test'!K$1=0,"",SUMIF(PropertyTotals!$L$7:$L$46,'Group Analysis'!$O12,PropertyTotals!X$7:X$46)/Y$5*100)</f>
        <v>2.3809523809523809</v>
      </c>
      <c r="Z12" s="15">
        <f>IF('Current Test'!L$1=0,"",SUMIF(PropertyTotals!$L$7:$L$46,'Group Analysis'!$O12,PropertyTotals!Y$7:Y$46)/Z$5*100)</f>
        <v>8.5106382978723403</v>
      </c>
      <c r="AA12" s="15">
        <f>IF('Current Test'!M$1=0,"",SUMIF(PropertyTotals!$L$7:$L$46,'Group Analysis'!$O12,PropertyTotals!Z$7:Z$46)/AA$5*100)</f>
        <v>4.5454545454545459</v>
      </c>
      <c r="AB12" s="15">
        <f>IF('Current Test'!N$1=0,"",SUMIF(PropertyTotals!$L$7:$L$46,'Group Analysis'!$O12,PropertyTotals!AA$7:AA$46)/AB$5*100)</f>
        <v>0</v>
      </c>
      <c r="AC12" s="15">
        <f>IF('Current Test'!O$1=0,"",SUMIF(PropertyTotals!$L$7:$L$46,'Group Analysis'!$O12,PropertyTotals!AB$7:AB$46)/AC$5*100)</f>
        <v>7.3170731707317067</v>
      </c>
      <c r="AD12" s="15">
        <f>IF('Current Test'!P$1=0,"",SUMIF(PropertyTotals!$L$7:$L$46,'Group Analysis'!$O12,PropertyTotals!AC$7:AC$46)/AD$5*100)</f>
        <v>2.2222222222222223</v>
      </c>
      <c r="AE12" s="15">
        <f>IF('Current Test'!Q$1=0,"",SUMIF(PropertyTotals!$L$7:$L$46,'Group Analysis'!$O12,PropertyTotals!AD$7:AD$46)/AE$5*100)</f>
        <v>7.1428571428571423</v>
      </c>
      <c r="AF12" s="15">
        <f>IF('Current Test'!R$1=0,"",SUMIF(PropertyTotals!$L$7:$L$46,'Group Analysis'!$O12,PropertyTotals!AE$7:AE$46)/AF$5*100)</f>
        <v>6.8181818181818175</v>
      </c>
      <c r="AG12" s="15">
        <f>IF('Current Test'!S$1=0,"",SUMIF(PropertyTotals!$L$7:$L$46,'Group Analysis'!$O12,PropertyTotals!AF$7:AF$46)/AG$5*100)</f>
        <v>4.5454545454545459</v>
      </c>
      <c r="AH12" s="15">
        <f>IF('Current Test'!T$1=0,"",SUMIF(PropertyTotals!$L$7:$L$46,'Group Analysis'!$O12,PropertyTotals!AG$7:AG$46)/AH$5*100)</f>
        <v>11.111111111111111</v>
      </c>
      <c r="AI12" s="15">
        <f>IF('Current Test'!U$1=0,"",SUMIF(PropertyTotals!$L$7:$L$46,'Group Analysis'!$O12,PropertyTotals!AH$7:AH$46)/AI$5*100)</f>
        <v>4.8780487804878048</v>
      </c>
      <c r="AJ12" s="15">
        <f>IF('Current Test'!V$1=0,"",SUMIF(PropertyTotals!$L$7:$L$46,'Group Analysis'!$O12,PropertyTotals!AI$7:AI$46)/AJ$5*100)</f>
        <v>6.666666666666667</v>
      </c>
      <c r="AK12" s="15">
        <f>IF('Current Test'!W$1=0,"",SUMIF(PropertyTotals!$L$7:$L$46,'Group Analysis'!$O12,PropertyTotals!AJ$7:AJ$46)/AK$5*100)</f>
        <v>6.8181818181818175</v>
      </c>
      <c r="AL12" s="15">
        <f>IF('Current Test'!X$1=0,"",SUMIF(PropertyTotals!$L$7:$L$46,'Group Analysis'!$O12,PropertyTotals!AK$7:AK$46)/AL$5*100)</f>
        <v>4.6511627906976747</v>
      </c>
      <c r="AM12" s="15">
        <f>IF('Current Test'!Y$1=0,"",SUMIF(PropertyTotals!$L$7:$L$46,'Group Analysis'!$O12,PropertyTotals!AL$7:AL$46)/AM$5*100)</f>
        <v>9.0909090909090917</v>
      </c>
      <c r="AN12" s="15">
        <f>IF('Current Test'!Z$1=0,"",SUMIF(PropertyTotals!$L$7:$L$46,'Group Analysis'!$O12,PropertyTotals!AM$7:AM$46)/AN$5*100)</f>
        <v>4.3478260869565215</v>
      </c>
      <c r="AO12" s="15">
        <f>IF('Current Test'!AA$1=0,"",SUMIF(PropertyTotals!$L$7:$L$46,'Group Analysis'!$O12,PropertyTotals!AN$7:AN$46)/AO$5*100)</f>
        <v>9.5238095238095237</v>
      </c>
      <c r="AP12" s="15">
        <f>IF('Current Test'!AB$1=0,"",SUMIF(PropertyTotals!$L$7:$L$46,'Group Analysis'!$O12,PropertyTotals!AO$7:AO$46)/AP$5*100)</f>
        <v>7.3170731707317067</v>
      </c>
      <c r="AQ12" s="15">
        <f>IF('Current Test'!AC$1=0,"",SUMIF(PropertyTotals!$L$7:$L$46,'Group Analysis'!$O12,PropertyTotals!AP$7:AP$46)/AQ$5*100)</f>
        <v>7.1428571428571423</v>
      </c>
      <c r="AR12" s="15">
        <f>IF('Current Test'!AD$1=0,"",SUMIF(PropertyTotals!$L$7:$L$46,'Group Analysis'!$O12,PropertyTotals!AQ$7:AQ$46)/AR$5*100)</f>
        <v>6.666666666666667</v>
      </c>
      <c r="AS12" s="15">
        <f>IF('Current Test'!AE$1=0,"",SUMIF(PropertyTotals!$L$7:$L$46,'Group Analysis'!$O12,PropertyTotals!AR$7:AR$46)/AS$5*100)</f>
        <v>4.7619047619047619</v>
      </c>
      <c r="AT12" s="15">
        <f>IF('Current Test'!AF$1=0,"",SUMIF(PropertyTotals!$L$7:$L$46,'Group Analysis'!$O12,PropertyTotals!AS$7:AS$46)/AT$5*100)</f>
        <v>9.3023255813953494</v>
      </c>
      <c r="AU12" s="15">
        <f>IF('Current Test'!AG$1=0,"",SUMIF(PropertyTotals!$L$7:$L$46,'Group Analysis'!$O12,PropertyTotals!AT$7:AT$46)/AU$5*100)</f>
        <v>4.6511627906976747</v>
      </c>
      <c r="AV12" s="15">
        <f>IF('Current Test'!AH$1=0,"",SUMIF(PropertyTotals!$L$7:$L$46,'Group Analysis'!$O12,PropertyTotals!AU$7:AU$46)/AV$5*100)</f>
        <v>9.0909090909090917</v>
      </c>
      <c r="AW12" s="15">
        <f>IF('Current Test'!AI$1=0,"",SUMIF(PropertyTotals!$L$7:$L$46,'Group Analysis'!$O12,PropertyTotals!AV$7:AV$46)/AW$5*100)</f>
        <v>6.666666666666667</v>
      </c>
      <c r="AX12" s="15">
        <f>IF('Current Test'!AJ$1=0,"",SUMIF(PropertyTotals!$L$7:$L$46,'Group Analysis'!$O12,PropertyTotals!AW$7:AW$46)/AX$5*100)</f>
        <v>9.0909090909090917</v>
      </c>
      <c r="AY12" s="15">
        <f>IF('Current Test'!AK$1=0,"",SUMIF(PropertyTotals!$L$7:$L$46,'Group Analysis'!$O12,PropertyTotals!AX$7:AX$46)/AY$5*100)</f>
        <v>4.5454545454545459</v>
      </c>
      <c r="AZ12" s="15">
        <f>IF('Current Test'!AL$1=0,"",SUMIF(PropertyTotals!$L$7:$L$46,'Group Analysis'!$O12,PropertyTotals!AY$7:AY$46)/AZ$5*100)</f>
        <v>8.695652173913043</v>
      </c>
      <c r="BA12" s="15">
        <f>IF('Current Test'!AM$1=0,"",SUMIF(PropertyTotals!$L$7:$L$46,'Group Analysis'!$O12,PropertyTotals!AZ$7:AZ$46)/BA$5*100)</f>
        <v>8.695652173913043</v>
      </c>
      <c r="BB12" s="15">
        <f>IF('Current Test'!AN$1=0,"",SUMIF(PropertyTotals!$L$7:$L$46,'Group Analysis'!$O12,PropertyTotals!BA$7:BA$46)/BB$5*100)</f>
        <v>13.953488372093023</v>
      </c>
      <c r="BC12" s="15">
        <f>IF('Current Test'!AO$1=0,"",SUMIF(PropertyTotals!$L$7:$L$46,'Group Analysis'!$O12,PropertyTotals!BB$7:BB$46)/BC$5*100)</f>
        <v>7.5</v>
      </c>
      <c r="BD12" s="15" t="str">
        <f>IF('Current Test'!AP$1=0,"",SUMIF(PropertyTotals!$L$7:$L$46,'Group Analysis'!$O12,PropertyTotals!BC$7:BC$46)/BD$5*100)</f>
        <v/>
      </c>
      <c r="BE12" s="15" t="str">
        <f>IF('Current Test'!AQ$1=0,"",SUMIF(PropertyTotals!$L$7:$L$46,'Group Analysis'!$O12,PropertyTotals!BD$7:BD$46)/BE$5*100)</f>
        <v/>
      </c>
      <c r="BF12" s="15" t="str">
        <f>IF('Current Test'!AR$1=0,"",SUMIF(PropertyTotals!$L$7:$L$46,'Group Analysis'!$O12,PropertyTotals!BE$7:BE$46)/BF$5*100)</f>
        <v/>
      </c>
      <c r="BG12" s="15" t="str">
        <f>IF('Current Test'!AS$1=0,"",SUMIF(PropertyTotals!$L$7:$L$46,'Group Analysis'!$O12,PropertyTotals!BF$7:BF$46)/BG$5*100)</f>
        <v/>
      </c>
      <c r="BH12" s="15" t="str">
        <f>IF('Current Test'!AT$1=0,"",SUMIF(PropertyTotals!$L$7:$L$46,'Group Analysis'!$O12,PropertyTotals!BG$7:BG$46)/BH$5*100)</f>
        <v/>
      </c>
      <c r="BI12" s="15" t="str">
        <f>IF('Current Test'!AU$1=0,"",SUMIF(PropertyTotals!$L$7:$L$46,'Group Analysis'!$O12,PropertyTotals!BH$7:BH$46)/BI$5*100)</f>
        <v/>
      </c>
      <c r="BJ12" s="15" t="str">
        <f>IF('Current Test'!AV$1=0,"",SUMIF(PropertyTotals!$L$7:$L$46,'Group Analysis'!$O12,PropertyTotals!BI$7:BI$46)/BJ$5*100)</f>
        <v/>
      </c>
      <c r="BK12" s="15" t="str">
        <f>IF('Current Test'!AW$1=0,"",SUMIF(PropertyTotals!$L$7:$L$46,'Group Analysis'!$O12,PropertyTotals!BJ$7:BJ$46)/BK$5*100)</f>
        <v/>
      </c>
      <c r="BL12" s="15" t="str">
        <f>IF('Current Test'!AX$1=0,"",SUMIF(PropertyTotals!$L$7:$L$46,'Group Analysis'!$O12,PropertyTotals!BK$7:BK$46)/BL$5*100)</f>
        <v/>
      </c>
      <c r="BM12" s="15" t="str">
        <f>IF('Current Test'!AY$1=0,"",SUMIF(PropertyTotals!$L$7:$L$46,'Group Analysis'!$O12,PropertyTotals!BL$7:BL$46)/BM$5*100)</f>
        <v/>
      </c>
      <c r="BN12" s="15" t="str">
        <f>IF('Current Test'!AZ$1=0,"",SUMIF(PropertyTotals!$L$7:$L$46,'Group Analysis'!$O12,PropertyTotals!BM$7:BM$46)/BN$5*100)</f>
        <v/>
      </c>
      <c r="BO12" s="15" t="str">
        <f>IF('Current Test'!BA$1=0,"",SUMIF(PropertyTotals!$L$7:$L$46,'Group Analysis'!$O12,PropertyTotals!BN$7:BN$46)/BO$5*100)</f>
        <v/>
      </c>
      <c r="BP12" s="15" t="str">
        <f>IF('Current Test'!BB$1=0,"",SUMIF(PropertyTotals!$L$7:$L$46,'Group Analysis'!$O12,PropertyTotals!BO$7:BO$46)/BP$5*100)</f>
        <v/>
      </c>
      <c r="BQ12" s="15" t="str">
        <f>IF('Current Test'!BC$1=0,"",SUMIF(PropertyTotals!$L$7:$L$46,'Group Analysis'!$O12,PropertyTotals!BP$7:BP$46)/BQ$5*100)</f>
        <v/>
      </c>
      <c r="BR12" s="15" t="str">
        <f>IF('Current Test'!BD$1=0,"",SUMIF(PropertyTotals!$L$7:$L$46,'Group Analysis'!$O12,PropertyTotals!BQ$7:BQ$46)/BR$5*100)</f>
        <v/>
      </c>
      <c r="BS12" s="15" t="str">
        <f>IF('Current Test'!BE$1=0,"",SUMIF(PropertyTotals!$L$7:$L$46,'Group Analysis'!$O12,PropertyTotals!BR$7:BR$46)/BS$5*100)</f>
        <v/>
      </c>
      <c r="BT12" s="15" t="str">
        <f>IF('Current Test'!BF$1=0,"",SUMIF(PropertyTotals!$L$7:$L$46,'Group Analysis'!$O12,PropertyTotals!BS$7:BS$46)/BT$5*100)</f>
        <v/>
      </c>
      <c r="BU12" s="15" t="str">
        <f>IF('Current Test'!BG$1=0,"",SUMIF(PropertyTotals!$L$7:$L$46,'Group Analysis'!$O12,PropertyTotals!BT$7:BT$46)/BU$5*100)</f>
        <v/>
      </c>
      <c r="BV12" s="15" t="str">
        <f>IF('Current Test'!BH$1=0,"",SUMIF(PropertyTotals!$L$7:$L$46,'Group Analysis'!$O12,PropertyTotals!BU$7:BU$46)/BV$5*100)</f>
        <v/>
      </c>
      <c r="BW12" s="15" t="str">
        <f>IF('Current Test'!BI$1=0,"",SUMIF(PropertyTotals!$L$7:$L$46,'Group Analysis'!$O12,PropertyTotals!BV$7:BV$46)/BW$5*100)</f>
        <v/>
      </c>
      <c r="BX12" s="15" t="str">
        <f>IF('Current Test'!BJ$1=0,"",SUMIF(PropertyTotals!$L$7:$L$46,'Group Analysis'!$O12,PropertyTotals!BW$7:BW$46)/BX$5*100)</f>
        <v/>
      </c>
      <c r="BY12" s="15" t="str">
        <f>IF('Current Test'!BK$1=0,"",SUMIF(PropertyTotals!$L$7:$L$46,'Group Analysis'!$O12,PropertyTotals!BX$7:BX$46)/BY$5*100)</f>
        <v/>
      </c>
      <c r="BZ12" s="15" t="str">
        <f>IF('Current Test'!BL$1=0,"",SUMIF(PropertyTotals!$L$7:$L$46,'Group Analysis'!$O12,PropertyTotals!BY$7:BY$46)/BZ$5*100)</f>
        <v/>
      </c>
      <c r="CA12" s="15" t="str">
        <f>IF('Current Test'!BM$1=0,"",SUMIF(PropertyTotals!$L$7:$L$46,'Group Analysis'!$O12,PropertyTotals!BZ$7:BZ$46)/CA$5*100)</f>
        <v/>
      </c>
      <c r="CB12" s="15" t="str">
        <f>IF('Current Test'!BN$1=0,"",SUMIF(PropertyTotals!$L$7:$L$46,'Group Analysis'!$O12,PropertyTotals!CA$7:CA$46)/CB$5*100)</f>
        <v/>
      </c>
      <c r="CC12" s="15" t="str">
        <f>IF('Current Test'!BO$1=0,"",SUMIF(PropertyTotals!$L$7:$L$46,'Group Analysis'!$O12,PropertyTotals!CB$7:CB$46)/CC$5*100)</f>
        <v/>
      </c>
      <c r="CD12" s="15" t="str">
        <f>IF('Current Test'!BP$1=0,"",SUMIF(PropertyTotals!$L$7:$L$46,'Group Analysis'!$O12,PropertyTotals!CC$7:CC$46)/CD$5*100)</f>
        <v/>
      </c>
      <c r="CE12" s="15" t="str">
        <f>IF('Current Test'!BQ$1=0,"",SUMIF(PropertyTotals!$L$7:$L$46,'Group Analysis'!$O12,PropertyTotals!CD$7:CD$46)/CE$5*100)</f>
        <v/>
      </c>
      <c r="CF12" s="15" t="str">
        <f>IF('Current Test'!BR$1=0,"",SUMIF(PropertyTotals!$L$7:$L$46,'Group Analysis'!$O12,PropertyTotals!CE$7:CE$46)/CF$5*100)</f>
        <v/>
      </c>
      <c r="CG12" s="15" t="str">
        <f>IF('Current Test'!BS$1=0,"",SUMIF(PropertyTotals!$L$7:$L$46,'Group Analysis'!$O12,PropertyTotals!CF$7:CF$46)/CG$5*100)</f>
        <v/>
      </c>
      <c r="CH12" s="15" t="str">
        <f>IF('Current Test'!BT$1=0,"",SUMIF(PropertyTotals!$L$7:$L$46,'Group Analysis'!$O12,PropertyTotals!CG$7:CG$46)/CH$5*100)</f>
        <v/>
      </c>
      <c r="CI12" s="15" t="str">
        <f>IF('Current Test'!BU$1=0,"",SUMIF(PropertyTotals!$L$7:$L$46,'Group Analysis'!$O12,PropertyTotals!CH$7:CH$46)/CI$5*100)</f>
        <v/>
      </c>
      <c r="CJ12" s="15" t="str">
        <f>IF('Current Test'!BV$1=0,"",SUMIF(PropertyTotals!$L$7:$L$46,'Group Analysis'!$O12,PropertyTotals!CI$7:CI$46)/CJ$5*100)</f>
        <v/>
      </c>
      <c r="CK12" s="15" t="str">
        <f>IF('Current Test'!BW$1=0,"",SUMIF(PropertyTotals!$L$7:$L$46,'Group Analysis'!$O12,PropertyTotals!CJ$7:CJ$46)/CK$5*100)</f>
        <v/>
      </c>
      <c r="CL12" s="15" t="str">
        <f>IF('Current Test'!BX$1=0,"",SUMIF(PropertyTotals!$L$7:$L$46,'Group Analysis'!$O12,PropertyTotals!CK$7:CK$46)/CL$5*100)</f>
        <v/>
      </c>
      <c r="CM12" s="15" t="str">
        <f>IF('Current Test'!BY$1=0,"",SUMIF(PropertyTotals!$L$7:$L$46,'Group Analysis'!$O12,PropertyTotals!CL$7:CL$46)/CM$5*100)</f>
        <v/>
      </c>
      <c r="CN12" s="15" t="str">
        <f>IF('Current Test'!BZ$1=0,"",SUMIF(PropertyTotals!$L$7:$L$46,'Group Analysis'!$O12,PropertyTotals!CM$7:CM$46)/CN$5*100)</f>
        <v/>
      </c>
      <c r="CO12" s="15" t="str">
        <f>IF('Current Test'!CA$1=0,"",SUMIF(PropertyTotals!$L$7:$L$46,'Group Analysis'!$O12,PropertyTotals!CN$7:CN$46)/CO$5*100)</f>
        <v/>
      </c>
      <c r="CP12" s="15" t="str">
        <f>IF('Current Test'!CB$1=0,"",SUMIF(PropertyTotals!$L$7:$L$46,'Group Analysis'!$O12,PropertyTotals!CO$7:CO$46)/CP$5*100)</f>
        <v/>
      </c>
      <c r="CQ12" s="15" t="str">
        <f>IF('Current Test'!CC$1=0,"",SUMIF(PropertyTotals!$L$7:$L$46,'Group Analysis'!$O12,PropertyTotals!CP$7:CP$46)/CQ$5*100)</f>
        <v/>
      </c>
      <c r="CR12" s="15" t="str">
        <f>IF('Current Test'!CD$1=0,"",SUMIF(PropertyTotals!$L$7:$L$46,'Group Analysis'!$O12,PropertyTotals!CQ$7:CQ$46)/CR$5*100)</f>
        <v/>
      </c>
      <c r="CS12" s="15" t="str">
        <f>IF('Current Test'!CE$1=0,"",SUMIF(PropertyTotals!$L$7:$L$46,'Group Analysis'!$O12,PropertyTotals!CR$7:CR$46)/CS$5*100)</f>
        <v/>
      </c>
      <c r="CT12" s="15" t="str">
        <f>IF('Current Test'!CF$1=0,"",SUMIF(PropertyTotals!$L$7:$L$46,'Group Analysis'!$O12,PropertyTotals!CS$7:CS$46)/CT$5*100)</f>
        <v/>
      </c>
      <c r="CU12" s="15" t="str">
        <f>IF('Current Test'!CG$1=0,"",SUMIF(PropertyTotals!$L$7:$L$46,'Group Analysis'!$O12,PropertyTotals!CT$7:CT$46)/CU$5*100)</f>
        <v/>
      </c>
      <c r="CV12" s="15" t="str">
        <f>IF('Current Test'!CH$1=0,"",SUMIF(PropertyTotals!$L$7:$L$46,'Group Analysis'!$O12,PropertyTotals!CU$7:CU$46)/CV$5*100)</f>
        <v/>
      </c>
      <c r="CW12" s="15" t="str">
        <f>IF('Current Test'!CI$1=0,"",SUMIF(PropertyTotals!$L$7:$L$46,'Group Analysis'!$O12,PropertyTotals!CV$7:CV$46)/CW$5*100)</f>
        <v/>
      </c>
      <c r="CX12" s="15" t="str">
        <f>IF('Current Test'!CJ$1=0,"",SUMIF(PropertyTotals!$L$7:$L$46,'Group Analysis'!$O12,PropertyTotals!CW$7:CW$46)/CX$5*100)</f>
        <v/>
      </c>
      <c r="CY12" s="15" t="str">
        <f>IF('Current Test'!CK$1=0,"",SUMIF(PropertyTotals!$L$7:$L$46,'Group Analysis'!$O12,PropertyTotals!CX$7:CX$46)/CY$5*100)</f>
        <v/>
      </c>
      <c r="CZ12" s="15" t="str">
        <f>IF('Current Test'!CL$1=0,"",SUMIF(PropertyTotals!$L$7:$L$46,'Group Analysis'!$O12,PropertyTotals!CY$7:CY$46)/CZ$5*100)</f>
        <v/>
      </c>
      <c r="DA12" s="15" t="str">
        <f>IF('Current Test'!CM$1=0,"",SUMIF(PropertyTotals!$L$7:$L$46,'Group Analysis'!$O12,PropertyTotals!CZ$7:CZ$46)/DA$5*100)</f>
        <v/>
      </c>
      <c r="DB12" s="15" t="str">
        <f>IF('Current Test'!CN$1=0,"",SUMIF(PropertyTotals!$L$7:$L$46,'Group Analysis'!$O12,PropertyTotals!DA$7:DA$46)/DB$5*100)</f>
        <v/>
      </c>
      <c r="DC12" s="15" t="str">
        <f>IF('Current Test'!CO$1=0,"",SUMIF(PropertyTotals!$L$7:$L$46,'Group Analysis'!$O12,PropertyTotals!DB$7:DB$46)/DC$5*100)</f>
        <v/>
      </c>
      <c r="DD12" s="15" t="str">
        <f>IF('Current Test'!CP$1=0,"",SUMIF(PropertyTotals!$L$7:$L$46,'Group Analysis'!$O12,PropertyTotals!DC$7:DC$46)/DD$5*100)</f>
        <v/>
      </c>
      <c r="DE12" s="15" t="str">
        <f>IF('Current Test'!CQ$1=0,"",SUMIF(PropertyTotals!$L$7:$L$46,'Group Analysis'!$O12,PropertyTotals!DD$7:DD$46)/DE$5*100)</f>
        <v/>
      </c>
      <c r="DF12" s="15" t="str">
        <f>IF('Current Test'!CR$1=0,"",SUMIF(PropertyTotals!$L$7:$L$46,'Group Analysis'!$O12,PropertyTotals!DE$7:DE$46)/DF$5*100)</f>
        <v/>
      </c>
      <c r="DG12" s="15" t="str">
        <f>IF('Current Test'!CS$1=0,"",SUMIF(PropertyTotals!$L$7:$L$46,'Group Analysis'!$O12,PropertyTotals!DF$7:DF$46)/DG$5*100)</f>
        <v/>
      </c>
      <c r="DH12" s="15" t="str">
        <f>IF('Current Test'!CT$1=0,"",SUMIF(PropertyTotals!$L$7:$L$46,'Group Analysis'!$O12,PropertyTotals!DG$7:DG$46)/DH$5*100)</f>
        <v/>
      </c>
      <c r="DI12" s="15" t="str">
        <f>IF('Current Test'!CU$1=0,"",SUMIF(PropertyTotals!$L$7:$L$46,'Group Analysis'!$O12,PropertyTotals!DH$7:DH$46)/DI$5*100)</f>
        <v/>
      </c>
      <c r="DJ12" s="15" t="str">
        <f>IF('Current Test'!CV$1=0,"",SUMIF(PropertyTotals!$L$7:$L$46,'Group Analysis'!$O12,PropertyTotals!DI$7:DI$46)/DJ$5*100)</f>
        <v/>
      </c>
      <c r="DK12" s="15" t="str">
        <f>IF('Current Test'!CW$1=0,"",SUMIF(PropertyTotals!$L$7:$L$46,'Group Analysis'!$O12,PropertyTotals!DJ$7:DJ$46)/DK$5*100)</f>
        <v/>
      </c>
      <c r="DL12" s="15" t="str">
        <f>IF('Current Test'!CX$1=0,"",SUMIF(PropertyTotals!$L$7:$L$46,'Group Analysis'!$O12,PropertyTotals!DK$7:DK$46)/DL$5*100)</f>
        <v/>
      </c>
      <c r="DM12" s="15" t="str">
        <f>IF('Current Test'!CY$1=0,"",SUMIF(PropertyTotals!$L$7:$L$46,'Group Analysis'!$O12,PropertyTotals!DL$7:DL$46)/DM$5*100)</f>
        <v/>
      </c>
      <c r="DN12" s="15" t="str">
        <f>IF('Current Test'!CZ$1=0,"",SUMIF(PropertyTotals!$L$7:$L$46,'Group Analysis'!$O12,PropertyTotals!DM$7:DM$46)/DN$5*100)</f>
        <v/>
      </c>
      <c r="DO12" s="15" t="str">
        <f>IF('Current Test'!DA$1=0,"",SUMIF(PropertyTotals!$L$7:$L$46,'Group Analysis'!$O12,PropertyTotals!DN$7:DN$46)/DO$5*100)</f>
        <v/>
      </c>
      <c r="DP12" s="15" t="str">
        <f>IF('Current Test'!DB$1=0,"",SUMIF(PropertyTotals!$L$7:$L$46,'Group Analysis'!$O12,PropertyTotals!DO$7:DO$46)/DP$5*100)</f>
        <v/>
      </c>
      <c r="DQ12" s="15" t="str">
        <f>IF('Current Test'!DC$1=0,"",SUMIF(PropertyTotals!$L$7:$L$46,'Group Analysis'!$O12,PropertyTotals!DP$7:DP$46)/DQ$5*100)</f>
        <v/>
      </c>
      <c r="DR12" s="15" t="str">
        <f>IF('Current Test'!DD$1=0,"",SUMIF(PropertyTotals!$L$7:$L$46,'Group Analysis'!$O12,PropertyTotals!DQ$7:DQ$46)/DR$5*100)</f>
        <v/>
      </c>
      <c r="DS12" s="15" t="str">
        <f>IF('Current Test'!DE$1=0,"",SUMIF(PropertyTotals!$L$7:$L$46,'Group Analysis'!$O12,PropertyTotals!DR$7:DR$46)/DS$5*100)</f>
        <v/>
      </c>
      <c r="DT12" s="15" t="str">
        <f>IF('Current Test'!DF$1=0,"",SUMIF(PropertyTotals!$L$7:$L$46,'Group Analysis'!$O12,PropertyTotals!DS$7:DS$46)/DT$5*100)</f>
        <v/>
      </c>
      <c r="DU12" s="15" t="str">
        <f>IF('Current Test'!DG$1=0,"",SUMIF(PropertyTotals!$L$7:$L$46,'Group Analysis'!$O12,PropertyTotals!DT$7:DT$46)/DU$5*100)</f>
        <v/>
      </c>
      <c r="DV12" s="15" t="str">
        <f>IF('Current Test'!DH$1=0,"",SUMIF(PropertyTotals!$L$7:$L$46,'Group Analysis'!$O12,PropertyTotals!DU$7:DU$46)/DV$5*100)</f>
        <v/>
      </c>
      <c r="DW12" s="15" t="str">
        <f>IF('Current Test'!DI$1=0,"",SUMIF(PropertyTotals!$L$7:$L$46,'Group Analysis'!$O12,PropertyTotals!DV$7:DV$46)/DW$5*100)</f>
        <v/>
      </c>
      <c r="DX12" s="15" t="str">
        <f>IF('Current Test'!DJ$1=0,"",SUMIF(PropertyTotals!$L$7:$L$46,'Group Analysis'!$O12,PropertyTotals!DW$7:DW$46)/DX$5*100)</f>
        <v/>
      </c>
      <c r="DY12" s="15" t="str">
        <f>IF('Current Test'!DK$1=0,"",SUMIF(PropertyTotals!$L$7:$L$46,'Group Analysis'!$O12,PropertyTotals!DX$7:DX$46)/DY$5*100)</f>
        <v/>
      </c>
      <c r="DZ12" s="15" t="str">
        <f>IF('Current Test'!DL$1=0,"",SUMIF(PropertyTotals!$L$7:$L$46,'Group Analysis'!$O12,PropertyTotals!DY$7:DY$46)/DZ$5*100)</f>
        <v/>
      </c>
      <c r="EA12" s="15" t="str">
        <f>IF('Current Test'!DM$1=0,"",SUMIF(PropertyTotals!$L$7:$L$46,'Group Analysis'!$O12,PropertyTotals!DZ$7:DZ$46)/EA$5*100)</f>
        <v/>
      </c>
      <c r="EB12" s="15" t="str">
        <f>IF('Current Test'!DN$1=0,"",SUMIF(PropertyTotals!$L$7:$L$46,'Group Analysis'!$O12,PropertyTotals!EA$7:EA$46)/EB$5*100)</f>
        <v/>
      </c>
      <c r="EC12" s="15" t="str">
        <f>IF('Current Test'!DO$1=0,"",SUMIF(PropertyTotals!$L$7:$L$46,'Group Analysis'!$O12,PropertyTotals!EB$7:EB$46)/EC$5*100)</f>
        <v/>
      </c>
      <c r="ED12" s="15" t="str">
        <f>IF('Current Test'!DP$1=0,"",SUMIF(PropertyTotals!$L$7:$L$46,'Group Analysis'!$O12,PropertyTotals!EC$7:EC$46)/ED$5*100)</f>
        <v/>
      </c>
      <c r="EE12" s="15" t="str">
        <f>IF('Current Test'!DQ$1=0,"",SUMIF(PropertyTotals!$L$7:$L$46,'Group Analysis'!$O12,PropertyTotals!ED$7:ED$46)/EE$5*100)</f>
        <v/>
      </c>
      <c r="EF12" s="15" t="str">
        <f>IF('Current Test'!DR$1=0,"",SUMIF(PropertyTotals!$L$7:$L$46,'Group Analysis'!$O12,PropertyTotals!EE$7:EE$46)/EF$5*100)</f>
        <v/>
      </c>
      <c r="EG12" s="15" t="str">
        <f>IF('Current Test'!DS$1=0,"",SUMIF(PropertyTotals!$L$7:$L$46,'Group Analysis'!$O12,PropertyTotals!EF$7:EF$46)/EG$5*100)</f>
        <v/>
      </c>
      <c r="EH12" s="15" t="str">
        <f>IF('Current Test'!DT$1=0,"",SUMIF(PropertyTotals!$L$7:$L$46,'Group Analysis'!$O12,PropertyTotals!EG$7:EG$46)/EH$5*100)</f>
        <v/>
      </c>
      <c r="EI12" s="15" t="str">
        <f>IF('Current Test'!DU$1=0,"",SUMIF(PropertyTotals!$L$7:$L$46,'Group Analysis'!$O12,PropertyTotals!EH$7:EH$46)/EI$5*100)</f>
        <v/>
      </c>
      <c r="EJ12" s="15" t="str">
        <f>IF('Current Test'!DV$1=0,"",SUMIF(PropertyTotals!$L$7:$L$46,'Group Analysis'!$O12,PropertyTotals!EI$7:EI$46)/EJ$5*100)</f>
        <v/>
      </c>
      <c r="EK12" s="15" t="str">
        <f>IF('Current Test'!DW$1=0,"",SUMIF(PropertyTotals!$L$7:$L$46,'Group Analysis'!$O12,PropertyTotals!EJ$7:EJ$46)/EK$5*100)</f>
        <v/>
      </c>
      <c r="EL12" s="15" t="str">
        <f>IF('Current Test'!DX$1=0,"",SUMIF(PropertyTotals!$L$7:$L$46,'Group Analysis'!$O12,PropertyTotals!EK$7:EK$46)/EL$5*100)</f>
        <v/>
      </c>
      <c r="EM12" s="15" t="str">
        <f>IF('Current Test'!DY$1=0,"",SUMIF(PropertyTotals!$L$7:$L$46,'Group Analysis'!$O12,PropertyTotals!EL$7:EL$46)/EM$5*100)</f>
        <v/>
      </c>
      <c r="EN12" s="15" t="str">
        <f>IF('Current Test'!DZ$1=0,"",SUMIF(PropertyTotals!$L$7:$L$46,'Group Analysis'!$O12,PropertyTotals!EM$7:EM$46)/EN$5*100)</f>
        <v/>
      </c>
      <c r="EO12" s="15" t="str">
        <f>IF('Current Test'!EA$1=0,"",SUMIF(PropertyTotals!$L$7:$L$46,'Group Analysis'!$O12,PropertyTotals!EN$7:EN$46)/EO$5*100)</f>
        <v/>
      </c>
      <c r="EP12" s="15" t="str">
        <f>IF('Current Test'!EB$1=0,"",SUMIF(PropertyTotals!$L$7:$L$46,'Group Analysis'!$O12,PropertyTotals!EO$7:EO$46)/EP$5*100)</f>
        <v/>
      </c>
      <c r="EQ12" s="15" t="str">
        <f>IF('Current Test'!EC$1=0,"",SUMIF(PropertyTotals!$L$7:$L$46,'Group Analysis'!$O12,PropertyTotals!EP$7:EP$46)/EQ$5*100)</f>
        <v/>
      </c>
      <c r="ER12" s="15" t="str">
        <f>IF('Current Test'!ED$1=0,"",SUMIF(PropertyTotals!$L$7:$L$46,'Group Analysis'!$O12,PropertyTotals!EQ$7:EQ$46)/ER$5*100)</f>
        <v/>
      </c>
      <c r="ES12" s="15" t="str">
        <f>IF('Current Test'!EE$1=0,"",SUMIF(PropertyTotals!$L$7:$L$46,'Group Analysis'!$O12,PropertyTotals!ER$7:ER$46)/ES$5*100)</f>
        <v/>
      </c>
      <c r="ET12" s="15" t="str">
        <f>IF('Current Test'!EF$1=0,"",SUMIF(PropertyTotals!$L$7:$L$46,'Group Analysis'!$O12,PropertyTotals!ES$7:ES$46)/ET$5*100)</f>
        <v/>
      </c>
      <c r="EU12" s="15" t="str">
        <f>IF('Current Test'!EG$1=0,"",SUMIF(PropertyTotals!$L$7:$L$46,'Group Analysis'!$O12,PropertyTotals!ET$7:ET$46)/EU$5*100)</f>
        <v/>
      </c>
      <c r="EV12" s="15" t="str">
        <f>IF('Current Test'!EH$1=0,"",SUMIF(PropertyTotals!$L$7:$L$46,'Group Analysis'!$O12,PropertyTotals!EU$7:EU$46)/EV$5*100)</f>
        <v/>
      </c>
      <c r="EW12" s="15" t="str">
        <f>IF('Current Test'!EI$1=0,"",SUMIF(PropertyTotals!$L$7:$L$46,'Group Analysis'!$O12,PropertyTotals!EV$7:EV$46)/EW$5*100)</f>
        <v/>
      </c>
      <c r="EX12" s="15" t="str">
        <f>IF('Current Test'!EJ$1=0,"",SUMIF(PropertyTotals!$L$7:$L$46,'Group Analysis'!$O12,PropertyTotals!EW$7:EW$46)/EX$5*100)</f>
        <v/>
      </c>
      <c r="EY12" s="15" t="str">
        <f>IF('Current Test'!EK$1=0,"",SUMIF(PropertyTotals!$L$7:$L$46,'Group Analysis'!$O12,PropertyTotals!EX$7:EX$46)/EY$5*100)</f>
        <v/>
      </c>
      <c r="EZ12" s="15" t="str">
        <f>IF('Current Test'!EL$1=0,"",SUMIF(PropertyTotals!$L$7:$L$46,'Group Analysis'!$O12,PropertyTotals!EY$7:EY$46)/EZ$5*100)</f>
        <v/>
      </c>
      <c r="FA12" s="15" t="str">
        <f>IF('Current Test'!EM$1=0,"",SUMIF(PropertyTotals!$L$7:$L$46,'Group Analysis'!$O12,PropertyTotals!EZ$7:EZ$46)/FA$5*100)</f>
        <v/>
      </c>
      <c r="FB12" s="15" t="str">
        <f>IF('Current Test'!EN$1=0,"",SUMIF(PropertyTotals!$L$7:$L$46,'Group Analysis'!$O12,PropertyTotals!FA$7:FA$46)/FB$5*100)</f>
        <v/>
      </c>
      <c r="FC12" s="15" t="str">
        <f>IF('Current Test'!EO$1=0,"",SUMIF(PropertyTotals!$L$7:$L$46,'Group Analysis'!$O12,PropertyTotals!FB$7:FB$46)/FC$5*100)</f>
        <v/>
      </c>
      <c r="FD12" s="15" t="str">
        <f>IF('Current Test'!EP$1=0,"",SUMIF(PropertyTotals!$L$7:$L$46,'Group Analysis'!$O12,PropertyTotals!FC$7:FC$46)/FD$5*100)</f>
        <v/>
      </c>
      <c r="FE12" s="15" t="str">
        <f>IF('Current Test'!EQ$1=0,"",SUMIF(PropertyTotals!$L$7:$L$46,'Group Analysis'!$O12,PropertyTotals!FD$7:FD$46)/FE$5*100)</f>
        <v/>
      </c>
      <c r="FF12" s="15" t="str">
        <f>IF('Current Test'!ER$1=0,"",SUMIF(PropertyTotals!$L$7:$L$46,'Group Analysis'!$O12,PropertyTotals!FE$7:FE$46)/FF$5*100)</f>
        <v/>
      </c>
      <c r="FG12" s="15" t="str">
        <f>IF('Current Test'!ES$1=0,"",SUMIF(PropertyTotals!$L$7:$L$46,'Group Analysis'!$O12,PropertyTotals!FF$7:FF$46)/FG$5*100)</f>
        <v/>
      </c>
      <c r="FH12" s="15" t="str">
        <f>IF('Current Test'!ET$1=0,"",SUMIF(PropertyTotals!$L$7:$L$46,'Group Analysis'!$O12,PropertyTotals!FG$7:FG$46)/FH$5*100)</f>
        <v/>
      </c>
      <c r="FI12" s="15" t="str">
        <f>IF('Current Test'!EU$1=0,"",SUMIF(PropertyTotals!$L$7:$L$46,'Group Analysis'!$O12,PropertyTotals!FH$7:FH$46)/FI$5*100)</f>
        <v/>
      </c>
      <c r="FJ12" s="15" t="str">
        <f>IF('Current Test'!EV$1=0,"",SUMIF(PropertyTotals!$L$7:$L$46,'Group Analysis'!$O12,PropertyTotals!FI$7:FI$46)/FJ$5*100)</f>
        <v/>
      </c>
      <c r="FK12" s="15" t="str">
        <f>IF('Current Test'!EW$1=0,"",SUMIF(PropertyTotals!$L$7:$L$46,'Group Analysis'!$O12,PropertyTotals!FJ$7:FJ$46)/FK$5*100)</f>
        <v/>
      </c>
      <c r="FL12" s="15" t="str">
        <f>IF('Current Test'!EX$1=0,"",SUMIF(PropertyTotals!$L$7:$L$46,'Group Analysis'!$O12,PropertyTotals!FK$7:FK$46)/FL$5*100)</f>
        <v/>
      </c>
      <c r="FM12" s="15" t="str">
        <f>IF('Current Test'!EY$1=0,"",SUMIF(PropertyTotals!$L$7:$L$46,'Group Analysis'!$O12,PropertyTotals!FL$7:FL$46)/FM$5*100)</f>
        <v/>
      </c>
      <c r="FN12" s="15" t="str">
        <f>IF('Current Test'!EZ$1=0,"",SUMIF(PropertyTotals!$L$7:$L$46,'Group Analysis'!$O12,PropertyTotals!FM$7:FM$46)/FN$5*100)</f>
        <v/>
      </c>
      <c r="FO12" s="15" t="str">
        <f>IF('Current Test'!FA$1=0,"",SUMIF(PropertyTotals!$L$7:$L$46,'Group Analysis'!$O12,PropertyTotals!FN$7:FN$46)/FO$5*100)</f>
        <v/>
      </c>
      <c r="FP12" s="15" t="str">
        <f>IF('Current Test'!FB$1=0,"",SUMIF(PropertyTotals!$L$7:$L$46,'Group Analysis'!$O12,PropertyTotals!FO$7:FO$46)/FP$5*100)</f>
        <v/>
      </c>
      <c r="FQ12" s="15" t="str">
        <f>IF('Current Test'!FC$1=0,"",SUMIF(PropertyTotals!$L$7:$L$46,'Group Analysis'!$O12,PropertyTotals!FP$7:FP$46)/FQ$5*100)</f>
        <v/>
      </c>
      <c r="FR12" s="15" t="str">
        <f>IF('Current Test'!FD$1=0,"",SUMIF(PropertyTotals!$L$7:$L$46,'Group Analysis'!$O12,PropertyTotals!FQ$7:FQ$46)/FR$5*100)</f>
        <v/>
      </c>
      <c r="FS12" s="15" t="str">
        <f>IF('Current Test'!FE$1=0,"",SUMIF(PropertyTotals!$L$7:$L$46,'Group Analysis'!$O12,PropertyTotals!FR$7:FR$46)/FS$5*100)</f>
        <v/>
      </c>
      <c r="FT12" s="15" t="str">
        <f>IF('Current Test'!FF$1=0,"",SUMIF(PropertyTotals!$L$7:$L$46,'Group Analysis'!$O12,PropertyTotals!FS$7:FS$46)/FT$5*100)</f>
        <v/>
      </c>
      <c r="FU12" s="15" t="str">
        <f>IF('Current Test'!FG$1=0,"",SUMIF(PropertyTotals!$L$7:$L$46,'Group Analysis'!$O12,PropertyTotals!FT$7:FT$46)/FU$5*100)</f>
        <v/>
      </c>
      <c r="FV12" s="15" t="str">
        <f>IF('Current Test'!FH$1=0,"",SUMIF(PropertyTotals!$L$7:$L$46,'Group Analysis'!$O12,PropertyTotals!FU$7:FU$46)/FV$5*100)</f>
        <v/>
      </c>
      <c r="FW12" s="15" t="str">
        <f>IF('Current Test'!FI$1=0,"",SUMIF(PropertyTotals!$L$7:$L$46,'Group Analysis'!$O12,PropertyTotals!FV$7:FV$46)/FW$5*100)</f>
        <v/>
      </c>
      <c r="FX12" s="15" t="str">
        <f>IF('Current Test'!FJ$1=0,"",SUMIF(PropertyTotals!$L$7:$L$46,'Group Analysis'!$O12,PropertyTotals!FW$7:FW$46)/FX$5*100)</f>
        <v/>
      </c>
      <c r="FY12" s="15" t="str">
        <f>IF('Current Test'!FK$1=0,"",SUMIF(PropertyTotals!$L$7:$L$46,'Group Analysis'!$O12,PropertyTotals!FX$7:FX$46)/FY$5*100)</f>
        <v/>
      </c>
      <c r="FZ12" s="15" t="str">
        <f>IF('Current Test'!FL$1=0,"",SUMIF(PropertyTotals!$L$7:$L$46,'Group Analysis'!$O12,PropertyTotals!FY$7:FY$46)/FZ$5*100)</f>
        <v/>
      </c>
      <c r="GA12" s="15" t="str">
        <f>IF('Current Test'!FM$1=0,"",SUMIF(PropertyTotals!$L$7:$L$46,'Group Analysis'!$O12,PropertyTotals!FZ$7:FZ$46)/GA$5*100)</f>
        <v/>
      </c>
      <c r="GB12" s="15" t="str">
        <f>IF('Current Test'!FN$1=0,"",SUMIF(PropertyTotals!$L$7:$L$46,'Group Analysis'!$O12,PropertyTotals!GA$7:GA$46)/GB$5*100)</f>
        <v/>
      </c>
      <c r="GC12" s="15" t="str">
        <f>IF('Current Test'!FO$1=0,"",SUMIF(PropertyTotals!$L$7:$L$46,'Group Analysis'!$O12,PropertyTotals!GB$7:GB$46)/GC$5*100)</f>
        <v/>
      </c>
      <c r="GD12" s="15" t="str">
        <f>IF('Current Test'!FP$1=0,"",SUMIF(PropertyTotals!$L$7:$L$46,'Group Analysis'!$O12,PropertyTotals!GC$7:GC$46)/GD$5*100)</f>
        <v/>
      </c>
      <c r="GE12" s="15" t="str">
        <f>IF('Current Test'!FQ$1=0,"",SUMIF(PropertyTotals!$L$7:$L$46,'Group Analysis'!$O12,PropertyTotals!GD$7:GD$46)/GE$5*100)</f>
        <v/>
      </c>
      <c r="GF12" s="15" t="str">
        <f>IF('Current Test'!FR$1=0,"",SUMIF(PropertyTotals!$L$7:$L$46,'Group Analysis'!$O12,PropertyTotals!GE$7:GE$46)/GF$5*100)</f>
        <v/>
      </c>
      <c r="GG12" s="15" t="str">
        <f>IF('Current Test'!FS$1=0,"",SUMIF(PropertyTotals!$L$7:$L$46,'Group Analysis'!$O12,PropertyTotals!GF$7:GF$46)/GG$5*100)</f>
        <v/>
      </c>
      <c r="GH12" s="15" t="str">
        <f>IF('Current Test'!FT$1=0,"",SUMIF(PropertyTotals!$L$7:$L$46,'Group Analysis'!$O12,PropertyTotals!GG$7:GG$46)/GH$5*100)</f>
        <v/>
      </c>
      <c r="GI12" s="15" t="str">
        <f>IF('Current Test'!FU$1=0,"",SUMIF(PropertyTotals!$L$7:$L$46,'Group Analysis'!$O12,PropertyTotals!GH$7:GH$46)/GI$5*100)</f>
        <v/>
      </c>
      <c r="GJ12" s="15" t="str">
        <f>IF('Current Test'!FV$1=0,"",SUMIF(PropertyTotals!$L$7:$L$46,'Group Analysis'!$O12,PropertyTotals!GI$7:GI$46)/GJ$5*100)</f>
        <v/>
      </c>
      <c r="GK12" s="15" t="str">
        <f>IF('Current Test'!FW$1=0,"",SUMIF(PropertyTotals!$L$7:$L$46,'Group Analysis'!$O12,PropertyTotals!GJ$7:GJ$46)/GK$5*100)</f>
        <v/>
      </c>
      <c r="GL12" s="15" t="str">
        <f>IF('Current Test'!FX$1=0,"",SUMIF(PropertyTotals!$L$7:$L$46,'Group Analysis'!$O12,PropertyTotals!GK$7:GK$46)/GL$5*100)</f>
        <v/>
      </c>
      <c r="GM12" s="15" t="str">
        <f>IF('Current Test'!FY$1=0,"",SUMIF(PropertyTotals!$L$7:$L$46,'Group Analysis'!$O12,PropertyTotals!GL$7:GL$46)/GM$5*100)</f>
        <v/>
      </c>
      <c r="GN12" s="15" t="str">
        <f>IF('Current Test'!FZ$1=0,"",SUMIF(PropertyTotals!$L$7:$L$46,'Group Analysis'!$O12,PropertyTotals!GM$7:GM$46)/GN$5*100)</f>
        <v/>
      </c>
      <c r="GO12" s="15" t="str">
        <f>IF('Current Test'!GA$1=0,"",SUMIF(PropertyTotals!$L$7:$L$46,'Group Analysis'!$O12,PropertyTotals!GN$7:GN$46)/GO$5*100)</f>
        <v/>
      </c>
      <c r="GP12" s="15" t="str">
        <f>IF('Current Test'!GB$1=0,"",SUMIF(PropertyTotals!$L$7:$L$46,'Group Analysis'!$O12,PropertyTotals!GO$7:GO$46)/GP$5*100)</f>
        <v/>
      </c>
      <c r="GQ12" s="15" t="str">
        <f>IF('Current Test'!GC$1=0,"",SUMIF(PropertyTotals!$L$7:$L$46,'Group Analysis'!$O12,PropertyTotals!GP$7:GP$46)/GQ$5*100)</f>
        <v/>
      </c>
      <c r="GR12" s="15" t="str">
        <f>IF('Current Test'!GD$1=0,"",SUMIF(PropertyTotals!$L$7:$L$46,'Group Analysis'!$O12,PropertyTotals!GQ$7:GQ$46)/GR$5*100)</f>
        <v/>
      </c>
      <c r="GS12" s="15" t="str">
        <f>IF('Current Test'!GE$1=0,"",SUMIF(PropertyTotals!$L$7:$L$46,'Group Analysis'!$O12,PropertyTotals!GR$7:GR$46)/GS$5*100)</f>
        <v/>
      </c>
      <c r="GT12" s="15" t="str">
        <f>IF('Current Test'!GF$1=0,"",SUMIF(PropertyTotals!$L$7:$L$46,'Group Analysis'!$O12,PropertyTotals!GS$7:GS$46)/GT$5*100)</f>
        <v/>
      </c>
      <c r="GU12" s="15" t="str">
        <f>IF('Current Test'!GG$1=0,"",SUMIF(PropertyTotals!$L$7:$L$46,'Group Analysis'!$O12,PropertyTotals!GT$7:GT$46)/GU$5*100)</f>
        <v/>
      </c>
      <c r="GV12" s="15" t="str">
        <f>IF('Current Test'!GH$1=0,"",SUMIF(PropertyTotals!$L$7:$L$46,'Group Analysis'!$O12,PropertyTotals!GU$7:GU$46)/GV$5*100)</f>
        <v/>
      </c>
      <c r="GW12" s="15" t="str">
        <f>IF('Current Test'!GI$1=0,"",SUMIF(PropertyTotals!$L$7:$L$46,'Group Analysis'!$O12,PropertyTotals!GV$7:GV$46)/GW$5*100)</f>
        <v/>
      </c>
      <c r="GX12" s="15" t="str">
        <f>IF('Current Test'!GJ$1=0,"",SUMIF(PropertyTotals!$L$7:$L$46,'Group Analysis'!$O12,PropertyTotals!GW$7:GW$46)/GX$5*100)</f>
        <v/>
      </c>
      <c r="GY12" s="15" t="str">
        <f>IF('Current Test'!GK$1=0,"",SUMIF(PropertyTotals!$L$7:$L$46,'Group Analysis'!$O12,PropertyTotals!GX$7:GX$46)/GY$5*100)</f>
        <v/>
      </c>
      <c r="GZ12" s="15" t="str">
        <f>IF('Current Test'!GL$1=0,"",SUMIF(PropertyTotals!$L$7:$L$46,'Group Analysis'!$O12,PropertyTotals!GY$7:GY$46)/GZ$5*100)</f>
        <v/>
      </c>
      <c r="HA12" s="15" t="str">
        <f>IF('Current Test'!GM$1=0,"",SUMIF(PropertyTotals!$L$7:$L$46,'Group Analysis'!$O12,PropertyTotals!GZ$7:GZ$46)/HA$5*100)</f>
        <v/>
      </c>
      <c r="HB12" s="15" t="str">
        <f>IF('Current Test'!GN$1=0,"",SUMIF(PropertyTotals!$L$7:$L$46,'Group Analysis'!$O12,PropertyTotals!HA$7:HA$46)/HB$5*100)</f>
        <v/>
      </c>
      <c r="HC12" s="15" t="str">
        <f>IF('Current Test'!GO$1=0,"",SUMIF(PropertyTotals!$L$7:$L$46,'Group Analysis'!$O12,PropertyTotals!HB$7:HB$46)/HC$5*100)</f>
        <v/>
      </c>
      <c r="HD12" s="15" t="str">
        <f>IF('Current Test'!GP$1=0,"",SUMIF(PropertyTotals!$L$7:$L$46,'Group Analysis'!$O12,PropertyTotals!HC$7:HC$46)/HD$5*100)</f>
        <v/>
      </c>
      <c r="HE12" s="15" t="str">
        <f>IF('Current Test'!GQ$1=0,"",SUMIF(PropertyTotals!$L$7:$L$46,'Group Analysis'!$O12,PropertyTotals!HD$7:HD$46)/HE$5*100)</f>
        <v/>
      </c>
      <c r="HF12" s="15" t="str">
        <f>IF('Current Test'!GR$1=0,"",SUMIF(PropertyTotals!$L$7:$L$46,'Group Analysis'!$O12,PropertyTotals!HE$7:HE$46)/HF$5*100)</f>
        <v/>
      </c>
      <c r="HG12" s="15" t="str">
        <f>IF('Current Test'!GS$1=0,"",SUMIF(PropertyTotals!$L$7:$L$46,'Group Analysis'!$O12,PropertyTotals!HF$7:HF$46)/HG$5*100)</f>
        <v/>
      </c>
      <c r="HH12" s="15" t="str">
        <f>IF('Current Test'!GT$1=0,"",SUMIF(PropertyTotals!$L$7:$L$46,'Group Analysis'!$O12,PropertyTotals!HG$7:HG$46)/HH$5*100)</f>
        <v/>
      </c>
      <c r="HI12" s="15" t="str">
        <f>IF('Current Test'!GU$1=0,"",SUMIF(PropertyTotals!$L$7:$L$46,'Group Analysis'!$O12,PropertyTotals!HH$7:HH$46)/HI$5*100)</f>
        <v/>
      </c>
      <c r="HJ12" s="15" t="str">
        <f>IF('Current Test'!GV$1=0,"",SUMIF(PropertyTotals!$L$7:$L$46,'Group Analysis'!$O12,PropertyTotals!HI$7:HI$46)/HJ$5*100)</f>
        <v/>
      </c>
      <c r="HK12" s="15" t="str">
        <f>IF('Current Test'!GW$1=0,"",SUMIF(PropertyTotals!$L$7:$L$46,'Group Analysis'!$O12,PropertyTotals!HJ$7:HJ$46)/HK$5*100)</f>
        <v/>
      </c>
      <c r="HL12" s="15" t="str">
        <f>IF('Current Test'!GX$1=0,"",SUMIF(PropertyTotals!$L$7:$L$46,'Group Analysis'!$O12,PropertyTotals!HK$7:HK$46)/HL$5*100)</f>
        <v/>
      </c>
      <c r="HM12" s="15" t="str">
        <f>IF('Current Test'!GY$1=0,"",SUMIF(PropertyTotals!$L$7:$L$46,'Group Analysis'!$O12,PropertyTotals!HL$7:HL$46)/HM$5*100)</f>
        <v/>
      </c>
      <c r="HN12" s="15" t="str">
        <f>IF('Current Test'!GZ$1=0,"",SUMIF(PropertyTotals!$L$7:$L$46,'Group Analysis'!$O12,PropertyTotals!HM$7:HM$46)/HN$5*100)</f>
        <v/>
      </c>
      <c r="HO12" s="15" t="str">
        <f>IF('Current Test'!HA$1=0,"",SUMIF(PropertyTotals!$L$7:$L$46,'Group Analysis'!$O12,PropertyTotals!HN$7:HN$46)/HO$5*100)</f>
        <v/>
      </c>
      <c r="HP12" s="15" t="str">
        <f>IF('Current Test'!HB$1=0,"",SUMIF(PropertyTotals!$L$7:$L$46,'Group Analysis'!$O12,PropertyTotals!HO$7:HO$46)/HP$5*100)</f>
        <v/>
      </c>
      <c r="HQ12" s="15" t="str">
        <f>IF('Current Test'!HC$1=0,"",SUMIF(PropertyTotals!$L$7:$L$46,'Group Analysis'!$O12,PropertyTotals!HP$7:HP$46)/HQ$5*100)</f>
        <v/>
      </c>
      <c r="HR12" s="15" t="str">
        <f>IF('Current Test'!HD$1=0,"",SUMIF(PropertyTotals!$L$7:$L$46,'Group Analysis'!$O12,PropertyTotals!HQ$7:HQ$46)/HR$5*100)</f>
        <v/>
      </c>
      <c r="HS12" s="15" t="str">
        <f>IF('Current Test'!HE$1=0,"",SUMIF(PropertyTotals!$L$7:$L$46,'Group Analysis'!$O12,PropertyTotals!HR$7:HR$46)/HS$5*100)</f>
        <v/>
      </c>
      <c r="HT12" s="15" t="str">
        <f>IF('Current Test'!HF$1=0,"",SUMIF(PropertyTotals!$L$7:$L$46,'Group Analysis'!$O12,PropertyTotals!HS$7:HS$46)/HT$5*100)</f>
        <v/>
      </c>
      <c r="HU12" s="15" t="str">
        <f>IF('Current Test'!HG$1=0,"",SUMIF(PropertyTotals!$L$7:$L$46,'Group Analysis'!$O12,PropertyTotals!HT$7:HT$46)/HU$5*100)</f>
        <v/>
      </c>
      <c r="HV12" s="15" t="str">
        <f>IF('Current Test'!HH$1=0,"",SUMIF(PropertyTotals!$L$7:$L$46,'Group Analysis'!$O12,PropertyTotals!HU$7:HU$46)/HV$5*100)</f>
        <v/>
      </c>
      <c r="HW12" s="15" t="str">
        <f>IF('Current Test'!HI$1=0,"",SUMIF(PropertyTotals!$L$7:$L$46,'Group Analysis'!$O12,PropertyTotals!HV$7:HV$46)/HW$5*100)</f>
        <v/>
      </c>
      <c r="HX12" s="15" t="str">
        <f>IF('Current Test'!HJ$1=0,"",SUMIF(PropertyTotals!$L$7:$L$46,'Group Analysis'!$O12,PropertyTotals!HW$7:HW$46)/HX$5*100)</f>
        <v/>
      </c>
      <c r="HY12" s="15" t="str">
        <f>IF('Current Test'!HK$1=0,"",SUMIF(PropertyTotals!$L$7:$L$46,'Group Analysis'!$O12,PropertyTotals!HX$7:HX$46)/HY$5*100)</f>
        <v/>
      </c>
      <c r="HZ12" s="15" t="str">
        <f>IF('Current Test'!HL$1=0,"",SUMIF(PropertyTotals!$L$7:$L$46,'Group Analysis'!$O12,PropertyTotals!HY$7:HY$46)/HZ$5*100)</f>
        <v/>
      </c>
      <c r="IA12" s="15" t="str">
        <f>IF('Current Test'!HM$1=0,"",SUMIF(PropertyTotals!$L$7:$L$46,'Group Analysis'!$O12,PropertyTotals!HZ$7:HZ$46)/IA$5*100)</f>
        <v/>
      </c>
      <c r="IB12" s="15" t="str">
        <f>IF('Current Test'!HN$1=0,"",SUMIF(PropertyTotals!$L$7:$L$46,'Group Analysis'!$O12,PropertyTotals!IA$7:IA$46)/IB$5*100)</f>
        <v/>
      </c>
      <c r="IC12" s="15" t="str">
        <f>IF('Current Test'!HO$1=0,"",SUMIF(PropertyTotals!$L$7:$L$46,'Group Analysis'!$O12,PropertyTotals!IB$7:IB$46)/IC$5*100)</f>
        <v/>
      </c>
      <c r="ID12" s="15" t="str">
        <f>IF('Current Test'!HP$1=0,"",SUMIF(PropertyTotals!$L$7:$L$46,'Group Analysis'!$O12,PropertyTotals!IC$7:IC$46)/ID$5*100)</f>
        <v/>
      </c>
      <c r="IE12" s="15" t="str">
        <f>IF('Current Test'!HQ$1=0,"",SUMIF(PropertyTotals!$L$7:$L$46,'Group Analysis'!$O12,PropertyTotals!ID$7:ID$46)/IE$5*100)</f>
        <v/>
      </c>
      <c r="IF12" s="15" t="str">
        <f>IF('Current Test'!HR$1=0,"",SUMIF(PropertyTotals!$L$7:$L$46,'Group Analysis'!$O12,PropertyTotals!IE$7:IE$46)/IF$5*100)</f>
        <v/>
      </c>
      <c r="IG12" s="15" t="str">
        <f>IF('Current Test'!HS$1=0,"",SUMIF(PropertyTotals!$L$7:$L$46,'Group Analysis'!$O12,PropertyTotals!IF$7:IF$46)/IG$5*100)</f>
        <v/>
      </c>
      <c r="IH12" s="15" t="str">
        <f>IF('Current Test'!HT$1=0,"",SUMIF(PropertyTotals!$L$7:$L$46,'Group Analysis'!$O12,PropertyTotals!IG$7:IG$46)/IH$5*100)</f>
        <v/>
      </c>
      <c r="II12" s="15" t="str">
        <f>IF('Current Test'!HU$1=0,"",SUMIF(PropertyTotals!$L$7:$L$46,'Group Analysis'!$O12,PropertyTotals!IH$7:IH$46)/II$5*100)</f>
        <v/>
      </c>
      <c r="IJ12" s="15" t="str">
        <f>IF('Current Test'!HV$1=0,"",SUMIF(PropertyTotals!$L$7:$L$46,'Group Analysis'!$O12,PropertyTotals!II$7:II$46)/IJ$5*100)</f>
        <v/>
      </c>
      <c r="IK12" s="15" t="str">
        <f>IF('Current Test'!HW$1=0,"",SUMIF(PropertyTotals!$L$7:$L$46,'Group Analysis'!$O12,PropertyTotals!IJ$7:IJ$46)/IK$5*100)</f>
        <v/>
      </c>
      <c r="IL12" s="15" t="str">
        <f>IF('Current Test'!HX$1=0,"",SUMIF(PropertyTotals!$L$7:$L$46,'Group Analysis'!$O12,PropertyTotals!IK$7:IK$46)/IL$5*100)</f>
        <v/>
      </c>
      <c r="IM12" s="15" t="str">
        <f>IF('Current Test'!HY$1=0,"",SUMIF(PropertyTotals!$L$7:$L$46,'Group Analysis'!$O12,PropertyTotals!IL$7:IL$46)/IM$5*100)</f>
        <v/>
      </c>
      <c r="IN12" s="15" t="str">
        <f>IF('Current Test'!HZ$1=0,"",SUMIF(PropertyTotals!$L$7:$L$46,'Group Analysis'!$O12,PropertyTotals!IM$7:IM$46)/IN$5*100)</f>
        <v/>
      </c>
      <c r="IO12" s="15" t="str">
        <f>IF('Current Test'!IA$1=0,"",SUMIF(PropertyTotals!$L$7:$L$46,'Group Analysis'!$O12,PropertyTotals!IN$7:IN$46)/IO$5*100)</f>
        <v/>
      </c>
      <c r="IP12" s="15" t="str">
        <f>IF('Current Test'!IB$1=0,"",SUMIF(PropertyTotals!$L$7:$L$46,'Group Analysis'!$O12,PropertyTotals!IO$7:IO$46)/IP$5*100)</f>
        <v/>
      </c>
      <c r="IQ12" s="15" t="str">
        <f>IF('Current Test'!IC$1=0,"",SUMIF(PropertyTotals!$L$7:$L$46,'Group Analysis'!$O12,PropertyTotals!IP$7:IP$46)/IQ$5*100)</f>
        <v/>
      </c>
      <c r="IR12" s="15" t="str">
        <f>IF('Current Test'!ID$1=0,"",SUMIF(PropertyTotals!$L$7:$L$46,'Group Analysis'!$O12,PropertyTotals!IQ$7:IQ$46)/IR$5*100)</f>
        <v/>
      </c>
      <c r="IS12" s="15" t="str">
        <f>IF('Current Test'!IE$1=0,"",SUMIF(PropertyTotals!$L$7:$L$46,'Group Analysis'!$O12,PropertyTotals!IR$7:IR$46)/IS$5*100)</f>
        <v/>
      </c>
      <c r="IT12" s="15" t="str">
        <f>IF('Current Test'!IF$1=0,"",SUMIF(PropertyTotals!$L$7:$L$46,'Group Analysis'!$O12,PropertyTotals!IS$7:IS$46)/IT$5*100)</f>
        <v/>
      </c>
      <c r="IU12" s="15" t="str">
        <f>IF('Current Test'!IG$1=0,"",SUMIF(PropertyTotals!$L$7:$L$46,'Group Analysis'!$O12,PropertyTotals!IT$7:IT$46)/IU$5*100)</f>
        <v/>
      </c>
      <c r="IV12" s="15" t="str">
        <f>IF('Current Test'!IH$1=0,"",SUMIF(PropertyTotals!$L$7:$L$46,'Group Analysis'!$O12,PropertyTotals!IU$7:IU$46)/IV$5*100)</f>
        <v/>
      </c>
      <c r="IW12" s="15" t="str">
        <f>IF('Current Test'!II$1=0,"",SUMIF(PropertyTotals!$L$7:$L$46,'Group Analysis'!$O12,PropertyTotals!IV$7:IV$46)/IW$5*100)</f>
        <v/>
      </c>
      <c r="IX12" s="15" t="str">
        <f>IF('Current Test'!IJ$1=0,"",SUMIF(PropertyTotals!$L$7:$L$46,'Group Analysis'!$O12,PropertyTotals!IW$7:IW$46)/IX$5*100)</f>
        <v/>
      </c>
      <c r="IY12" s="15" t="str">
        <f>IF('Current Test'!IK$1=0,"",SUMIF(PropertyTotals!$L$7:$L$46,'Group Analysis'!$O12,PropertyTotals!IX$7:IX$46)/IY$5*100)</f>
        <v/>
      </c>
      <c r="IZ12" s="15" t="str">
        <f>IF('Current Test'!IL$1=0,"",SUMIF(PropertyTotals!$L$7:$L$46,'Group Analysis'!$O12,PropertyTotals!IY$7:IY$46)/IZ$5*100)</f>
        <v/>
      </c>
      <c r="JA12" s="15" t="str">
        <f>IF('Current Test'!IM$1=0,"",SUMIF(PropertyTotals!$L$7:$L$46,'Group Analysis'!$O12,PropertyTotals!IZ$7:IZ$46)/JA$5*100)</f>
        <v/>
      </c>
      <c r="JB12" s="15" t="str">
        <f>IF('Current Test'!IN$1=0,"",SUMIF(PropertyTotals!$L$7:$L$46,'Group Analysis'!$O12,PropertyTotals!JA$7:JA$46)/JB$5*100)</f>
        <v/>
      </c>
      <c r="JC12" s="15" t="str">
        <f>IF('Current Test'!IO$1=0,"",SUMIF(PropertyTotals!$L$7:$L$46,'Group Analysis'!$O12,PropertyTotals!JB$7:JB$46)/JC$5*100)</f>
        <v/>
      </c>
      <c r="JD12" s="15" t="str">
        <f>IF('Current Test'!IP$1=0,"",SUMIF(PropertyTotals!$L$7:$L$46,'Group Analysis'!$O12,PropertyTotals!JC$7:JC$46)/JD$5*100)</f>
        <v/>
      </c>
      <c r="JE12" s="15" t="str">
        <f>IF('Current Test'!IQ$1=0,"",SUMIF(PropertyTotals!$L$7:$L$46,'Group Analysis'!$O12,PropertyTotals!JD$7:JD$46)/JE$5*100)</f>
        <v/>
      </c>
      <c r="JF12" s="15" t="str">
        <f>IF('Current Test'!IR$1=0,"",SUMIF(PropertyTotals!$L$7:$L$46,'Group Analysis'!$O12,PropertyTotals!JE$7:JE$46)/JF$5*100)</f>
        <v/>
      </c>
      <c r="JG12" s="15" t="str">
        <f>IF('Current Test'!IS$1=0,"",SUMIF(PropertyTotals!$L$7:$L$46,'Group Analysis'!$O12,PropertyTotals!JF$7:JF$46)/JG$5*100)</f>
        <v/>
      </c>
      <c r="JH12" s="15" t="str">
        <f>IF('Current Test'!IT$1=0,"",SUMIF(PropertyTotals!$L$7:$L$46,'Group Analysis'!$O12,PropertyTotals!JG$7:JG$46)/JH$5*100)</f>
        <v/>
      </c>
      <c r="JI12" s="15" t="str">
        <f>IF('Current Test'!IU$1=0,"",SUMIF(PropertyTotals!$L$7:$L$46,'Group Analysis'!$O12,PropertyTotals!JH$7:JH$46)/JI$5*100)</f>
        <v/>
      </c>
      <c r="JJ12" s="15" t="str">
        <f>IF('Current Test'!IV$1=0,"",SUMIF(PropertyTotals!$L$7:$L$46,'Group Analysis'!$O12,PropertyTotals!JI$7:JI$46)/JJ$5*100)</f>
        <v/>
      </c>
      <c r="JK12" s="15" t="str">
        <f>IF('Current Test'!IW$1=0,"",SUMIF(PropertyTotals!$L$7:$L$46,'Group Analysis'!$O12,PropertyTotals!JJ$7:JJ$46)/JK$5*100)</f>
        <v/>
      </c>
      <c r="JL12" s="15" t="str">
        <f>IF('Current Test'!IX$1=0,"",SUMIF(PropertyTotals!$L$7:$L$46,'Group Analysis'!$O12,PropertyTotals!JK$7:JK$46)/JL$5*100)</f>
        <v/>
      </c>
      <c r="JM12" s="15" t="str">
        <f>IF('Current Test'!IY$1=0,"",SUMIF(PropertyTotals!$L$7:$L$46,'Group Analysis'!$O12,PropertyTotals!JL$7:JL$46)/JM$5*100)</f>
        <v/>
      </c>
      <c r="JN12" s="15" t="str">
        <f>IF('Current Test'!IZ$1=0,"",SUMIF(PropertyTotals!$L$7:$L$46,'Group Analysis'!$O12,PropertyTotals!JM$7:JM$46)/JN$5*100)</f>
        <v/>
      </c>
      <c r="JO12" s="15" t="str">
        <f>IF('Current Test'!JA$1=0,"",SUMIF(PropertyTotals!$L$7:$L$46,'Group Analysis'!$O12,PropertyTotals!JN$7:JN$46)/JO$5*100)</f>
        <v/>
      </c>
      <c r="JP12" s="15" t="str">
        <f>IF('Current Test'!JB$1=0,"",SUMIF(PropertyTotals!$L$7:$L$46,'Group Analysis'!$O12,PropertyTotals!JO$7:JO$46)/JP$5*100)</f>
        <v/>
      </c>
      <c r="JQ12" s="15" t="str">
        <f>IF('Current Test'!JC$1=0,"",SUMIF(PropertyTotals!$L$7:$L$46,'Group Analysis'!$O12,PropertyTotals!JP$7:JP$46)/JQ$5*100)</f>
        <v/>
      </c>
      <c r="JR12" s="15" t="str">
        <f>IF('Current Test'!JD$1=0,"",SUMIF(PropertyTotals!$L$7:$L$46,'Group Analysis'!$O12,PropertyTotals!JQ$7:JQ$46)/JR$5*100)</f>
        <v/>
      </c>
      <c r="JS12" s="15" t="str">
        <f>IF('Current Test'!JE$1=0,"",SUMIF(PropertyTotals!$L$7:$L$46,'Group Analysis'!$O12,PropertyTotals!JR$7:JR$46)/JS$5*100)</f>
        <v/>
      </c>
      <c r="JT12" s="15" t="str">
        <f>IF('Current Test'!JF$1=0,"",SUMIF(PropertyTotals!$L$7:$L$46,'Group Analysis'!$O12,PropertyTotals!JS$7:JS$46)/JT$5*100)</f>
        <v/>
      </c>
      <c r="JU12" s="15" t="str">
        <f>IF('Current Test'!JG$1=0,"",SUMIF(PropertyTotals!$L$7:$L$46,'Group Analysis'!$O12,PropertyTotals!JT$7:JT$46)/JU$5*100)</f>
        <v/>
      </c>
      <c r="JV12" s="15" t="str">
        <f>IF('Current Test'!JH$1=0,"",SUMIF(PropertyTotals!$L$7:$L$46,'Group Analysis'!$O12,PropertyTotals!JU$7:JU$46)/JV$5*100)</f>
        <v/>
      </c>
      <c r="JW12" s="15" t="str">
        <f>IF('Current Test'!JI$1=0,"",SUMIF(PropertyTotals!$L$7:$L$46,'Group Analysis'!$O12,PropertyTotals!JV$7:JV$46)/JW$5*100)</f>
        <v/>
      </c>
      <c r="JX12" s="15" t="str">
        <f>IF('Current Test'!JJ$1=0,"",SUMIF(PropertyTotals!$L$7:$L$46,'Group Analysis'!$O12,PropertyTotals!JW$7:JW$46)/JX$5*100)</f>
        <v/>
      </c>
      <c r="JY12" s="15" t="str">
        <f>IF('Current Test'!JK$1=0,"",SUMIF(PropertyTotals!$L$7:$L$46,'Group Analysis'!$O12,PropertyTotals!JX$7:JX$46)/JY$5*100)</f>
        <v/>
      </c>
      <c r="JZ12" s="15" t="str">
        <f>IF('Current Test'!JL$1=0,"",SUMIF(PropertyTotals!$L$7:$L$46,'Group Analysis'!$O12,PropertyTotals!JY$7:JY$46)/JZ$5*100)</f>
        <v/>
      </c>
      <c r="KA12" s="15" t="str">
        <f>IF('Current Test'!JM$1=0,"",SUMIF(PropertyTotals!$L$7:$L$46,'Group Analysis'!$O12,PropertyTotals!JZ$7:JZ$46)/KA$5*100)</f>
        <v/>
      </c>
      <c r="KB12" s="15" t="str">
        <f>IF('Current Test'!JN$1=0,"",SUMIF(PropertyTotals!$L$7:$L$46,'Group Analysis'!$O12,PropertyTotals!KA$7:KA$46)/KB$5*100)</f>
        <v/>
      </c>
      <c r="KC12" s="15" t="str">
        <f>IF('Current Test'!JO$1=0,"",SUMIF(PropertyTotals!$L$7:$L$46,'Group Analysis'!$O12,PropertyTotals!KB$7:KB$46)/KC$5*100)</f>
        <v/>
      </c>
      <c r="KD12" s="15" t="str">
        <f>IF('Current Test'!JP$1=0,"",SUMIF(PropertyTotals!$L$7:$L$46,'Group Analysis'!$O12,PropertyTotals!KC$7:KC$46)/KD$5*100)</f>
        <v/>
      </c>
      <c r="KE12" s="15" t="str">
        <f>IF('Current Test'!JQ$1=0,"",SUMIF(PropertyTotals!$L$7:$L$46,'Group Analysis'!$O12,PropertyTotals!KD$7:KD$46)/KE$5*100)</f>
        <v/>
      </c>
      <c r="KF12" s="15" t="str">
        <f>IF('Current Test'!JR$1=0,"",SUMIF(PropertyTotals!$L$7:$L$46,'Group Analysis'!$O12,PropertyTotals!KE$7:KE$46)/KF$5*100)</f>
        <v/>
      </c>
      <c r="KG12" s="15" t="str">
        <f>IF('Current Test'!JS$1=0,"",SUMIF(PropertyTotals!$L$7:$L$46,'Group Analysis'!$O12,PropertyTotals!KF$7:KF$46)/KG$5*100)</f>
        <v/>
      </c>
      <c r="KH12" s="15" t="str">
        <f>IF('Current Test'!JT$1=0,"",SUMIF(PropertyTotals!$L$7:$L$46,'Group Analysis'!$O12,PropertyTotals!KG$7:KG$46)/KH$5*100)</f>
        <v/>
      </c>
      <c r="KI12" s="15" t="str">
        <f>IF('Current Test'!JU$1=0,"",SUMIF(PropertyTotals!$L$7:$L$46,'Group Analysis'!$O12,PropertyTotals!KH$7:KH$46)/KI$5*100)</f>
        <v/>
      </c>
      <c r="KJ12" s="15" t="str">
        <f>IF('Current Test'!JV$1=0,"",SUMIF(PropertyTotals!$L$7:$L$46,'Group Analysis'!$O12,PropertyTotals!KI$7:KI$46)/KJ$5*100)</f>
        <v/>
      </c>
      <c r="KK12" s="15" t="str">
        <f>IF('Current Test'!JW$1=0,"",SUMIF(PropertyTotals!$L$7:$L$46,'Group Analysis'!$O12,PropertyTotals!KJ$7:KJ$46)/KK$5*100)</f>
        <v/>
      </c>
      <c r="KL12" s="15" t="str">
        <f>IF('Current Test'!JX$1=0,"",SUMIF(PropertyTotals!$L$7:$L$46,'Group Analysis'!$O12,PropertyTotals!KK$7:KK$46)/KL$5*100)</f>
        <v/>
      </c>
      <c r="KM12" s="15" t="str">
        <f>IF('Current Test'!JY$1=0,"",SUMIF(PropertyTotals!$L$7:$L$46,'Group Analysis'!$O12,PropertyTotals!KL$7:KL$46)/KM$5*100)</f>
        <v/>
      </c>
      <c r="KN12" s="15" t="str">
        <f>IF('Current Test'!JZ$1=0,"",SUMIF(PropertyTotals!$L$7:$L$46,'Group Analysis'!$O12,PropertyTotals!KM$7:KM$46)/KN$5*100)</f>
        <v/>
      </c>
      <c r="KO12" s="15" t="str">
        <f>IF('Current Test'!KA$1=0,"",SUMIF(PropertyTotals!$L$7:$L$46,'Group Analysis'!$O12,PropertyTotals!KN$7:KN$46)/KO$5*100)</f>
        <v/>
      </c>
      <c r="KP12" s="15" t="str">
        <f>IF('Current Test'!KB$1=0,"",SUMIF(PropertyTotals!$L$7:$L$46,'Group Analysis'!$O12,PropertyTotals!KO$7:KO$46)/KP$5*100)</f>
        <v/>
      </c>
      <c r="KQ12" s="15" t="str">
        <f>IF('Current Test'!KC$1=0,"",SUMIF(PropertyTotals!$L$7:$L$46,'Group Analysis'!$O12,PropertyTotals!KP$7:KP$46)/KQ$5*100)</f>
        <v/>
      </c>
      <c r="KR12" s="15" t="str">
        <f>IF('Current Test'!KD$1=0,"",SUMIF(PropertyTotals!$L$7:$L$46,'Group Analysis'!$O12,PropertyTotals!KQ$7:KQ$46)/KR$5*100)</f>
        <v/>
      </c>
      <c r="KS12" s="15" t="str">
        <f>IF('Current Test'!KE$1=0,"",SUMIF(PropertyTotals!$L$7:$L$46,'Group Analysis'!$O12,PropertyTotals!KR$7:KR$46)/KS$5*100)</f>
        <v/>
      </c>
      <c r="KT12" s="15" t="str">
        <f>IF('Current Test'!KF$1=0,"",SUMIF(PropertyTotals!$L$7:$L$46,'Group Analysis'!$O12,PropertyTotals!KS$7:KS$46)/KT$5*100)</f>
        <v/>
      </c>
      <c r="KU12" s="15" t="str">
        <f>IF('Current Test'!KG$1=0,"",SUMIF(PropertyTotals!$L$7:$L$46,'Group Analysis'!$O12,PropertyTotals!KT$7:KT$46)/KU$5*100)</f>
        <v/>
      </c>
      <c r="KV12" s="15" t="str">
        <f>IF('Current Test'!KH$1=0,"",SUMIF(PropertyTotals!$L$7:$L$46,'Group Analysis'!$O12,PropertyTotals!KU$7:KU$46)/KV$5*100)</f>
        <v/>
      </c>
      <c r="KW12" s="15" t="str">
        <f>IF('Current Test'!KI$1=0,"",SUMIF(PropertyTotals!$L$7:$L$46,'Group Analysis'!$O12,PropertyTotals!KV$7:KV$46)/KW$5*100)</f>
        <v/>
      </c>
      <c r="KX12" s="15" t="str">
        <f>IF('Current Test'!KJ$1=0,"",SUMIF(PropertyTotals!$L$7:$L$46,'Group Analysis'!$O12,PropertyTotals!KW$7:KW$46)/KX$5*100)</f>
        <v/>
      </c>
      <c r="KY12" s="15" t="str">
        <f>IF('Current Test'!KK$1=0,"",SUMIF(PropertyTotals!$L$7:$L$46,'Group Analysis'!$O12,PropertyTotals!KX$7:KX$46)/KY$5*100)</f>
        <v/>
      </c>
      <c r="KZ12" s="15" t="str">
        <f>IF('Current Test'!KL$1=0,"",SUMIF(PropertyTotals!$L$7:$L$46,'Group Analysis'!$O12,PropertyTotals!KY$7:KY$46)/KZ$5*100)</f>
        <v/>
      </c>
      <c r="LA12" s="15" t="str">
        <f>IF('Current Test'!KM$1=0,"",SUMIF(PropertyTotals!$L$7:$L$46,'Group Analysis'!$O12,PropertyTotals!KZ$7:KZ$46)/LA$5*100)</f>
        <v/>
      </c>
      <c r="LB12" s="15" t="str">
        <f>IF('Current Test'!KN$1=0,"",SUMIF(PropertyTotals!$L$7:$L$46,'Group Analysis'!$O12,PropertyTotals!LA$7:LA$46)/LB$5*100)</f>
        <v/>
      </c>
      <c r="LC12" s="15" t="str">
        <f>IF('Current Test'!KO$1=0,"",SUMIF(PropertyTotals!$L$7:$L$46,'Group Analysis'!$O12,PropertyTotals!LB$7:LB$46)/LC$5*100)</f>
        <v/>
      </c>
    </row>
    <row r="13" spans="1:315" x14ac:dyDescent="0.2">
      <c r="A13" s="13" t="s">
        <v>27</v>
      </c>
      <c r="B13" s="19">
        <f t="shared" si="3"/>
        <v>5.1784880454940971</v>
      </c>
      <c r="C13" s="21">
        <f t="shared" si="4"/>
        <v>6.5376388654159232</v>
      </c>
      <c r="D13" s="19">
        <f t="shared" si="5"/>
        <v>7.8967896853377493</v>
      </c>
      <c r="E13" s="17">
        <f t="shared" si="0"/>
        <v>1.3591508199218263</v>
      </c>
      <c r="F13" s="15">
        <f t="shared" si="1"/>
        <v>0</v>
      </c>
      <c r="G13" s="15">
        <f t="shared" si="6"/>
        <v>4.6247357293868925</v>
      </c>
      <c r="H13" s="15">
        <f t="shared" si="7"/>
        <v>6.8181818181818175</v>
      </c>
      <c r="I13" s="15">
        <f t="shared" si="8"/>
        <v>8.7439613526570046</v>
      </c>
      <c r="J13" s="15">
        <f t="shared" si="9"/>
        <v>14.634146341463413</v>
      </c>
      <c r="K13" s="16">
        <f t="shared" si="12"/>
        <v>39</v>
      </c>
      <c r="L13" s="15">
        <f t="shared" si="2"/>
        <v>40</v>
      </c>
      <c r="M13" s="10">
        <f t="shared" si="10"/>
        <v>3.1744091994990495</v>
      </c>
      <c r="N13" s="10">
        <f t="shared" si="11"/>
        <v>6.5376388654159232</v>
      </c>
      <c r="O13" s="13" t="s">
        <v>27</v>
      </c>
      <c r="P13" s="15">
        <f>IF('Current Test'!B$1=0,"",SUMIF(PropertyTotals!$L$7:$L$46,'Group Analysis'!$O13,PropertyTotals!O$7:O$46)/P$5*100)</f>
        <v>6.666666666666667</v>
      </c>
      <c r="Q13" s="15">
        <f>IF('Current Test'!C$1=0,"",SUMIF(PropertyTotals!$L$7:$L$46,'Group Analysis'!$O13,PropertyTotals!P$7:P$46)/Q$5*100)</f>
        <v>9.0909090909090917</v>
      </c>
      <c r="R13" s="15">
        <f>IF('Current Test'!D$1=0,"",SUMIF(PropertyTotals!$L$7:$L$46,'Group Analysis'!$O13,PropertyTotals!Q$7:Q$46)/R$5*100)</f>
        <v>7.1428571428571423</v>
      </c>
      <c r="S13" s="15">
        <f>IF('Current Test'!E$1=0,"",SUMIF(PropertyTotals!$L$7:$L$46,'Group Analysis'!$O13,PropertyTotals!R$7:R$46)/S$5*100)</f>
        <v>4.7619047619047619</v>
      </c>
      <c r="T13" s="15">
        <f>IF('Current Test'!F$1=0,"",SUMIF(PropertyTotals!$L$7:$L$46,'Group Analysis'!$O13,PropertyTotals!S$7:S$46)/T$5*100)</f>
        <v>14.285714285714285</v>
      </c>
      <c r="U13" s="15">
        <f>IF('Current Test'!G$1=0,"",SUMIF(PropertyTotals!$L$7:$L$46,'Group Analysis'!$O13,PropertyTotals!T$7:T$46)/U$5*100)</f>
        <v>7.1428571428571423</v>
      </c>
      <c r="V13" s="15">
        <f>IF('Current Test'!H$1=0,"",SUMIF(PropertyTotals!$L$7:$L$46,'Group Analysis'!$O13,PropertyTotals!U$7:U$46)/V$5*100)</f>
        <v>4.7619047619047619</v>
      </c>
      <c r="W13" s="15">
        <f>IF('Current Test'!I$1=0,"",SUMIF(PropertyTotals!$L$7:$L$46,'Group Analysis'!$O13,PropertyTotals!V$7:V$46)/W$5*100)</f>
        <v>2.1739130434782608</v>
      </c>
      <c r="X13" s="15">
        <f>IF('Current Test'!J$1=0,"",SUMIF(PropertyTotals!$L$7:$L$46,'Group Analysis'!$O13,PropertyTotals!W$7:W$46)/X$5*100)</f>
        <v>6.8181818181818175</v>
      </c>
      <c r="Y13" s="15">
        <f>IF('Current Test'!K$1=0,"",SUMIF(PropertyTotals!$L$7:$L$46,'Group Analysis'!$O13,PropertyTotals!X$7:X$46)/Y$5*100)</f>
        <v>7.1428571428571423</v>
      </c>
      <c r="Z13" s="15">
        <f>IF('Current Test'!L$1=0,"",SUMIF(PropertyTotals!$L$7:$L$46,'Group Analysis'!$O13,PropertyTotals!Y$7:Y$46)/Z$5*100)</f>
        <v>4.2553191489361701</v>
      </c>
      <c r="AA13" s="15">
        <f>IF('Current Test'!M$1=0,"",SUMIF(PropertyTotals!$L$7:$L$46,'Group Analysis'!$O13,PropertyTotals!Z$7:Z$46)/AA$5*100)</f>
        <v>4.5454545454545459</v>
      </c>
      <c r="AB13" s="15">
        <f>IF('Current Test'!N$1=0,"",SUMIF(PropertyTotals!$L$7:$L$46,'Group Analysis'!$O13,PropertyTotals!AA$7:AA$46)/AB$5*100)</f>
        <v>4.4444444444444446</v>
      </c>
      <c r="AC13" s="15">
        <f>IF('Current Test'!O$1=0,"",SUMIF(PropertyTotals!$L$7:$L$46,'Group Analysis'!$O13,PropertyTotals!AB$7:AB$46)/AC$5*100)</f>
        <v>7.3170731707317067</v>
      </c>
      <c r="AD13" s="15">
        <f>IF('Current Test'!P$1=0,"",SUMIF(PropertyTotals!$L$7:$L$46,'Group Analysis'!$O13,PropertyTotals!AC$7:AC$46)/AD$5*100)</f>
        <v>6.666666666666667</v>
      </c>
      <c r="AE13" s="15">
        <f>IF('Current Test'!Q$1=0,"",SUMIF(PropertyTotals!$L$7:$L$46,'Group Analysis'!$O13,PropertyTotals!AD$7:AD$46)/AE$5*100)</f>
        <v>4.7619047619047619</v>
      </c>
      <c r="AF13" s="15">
        <f>IF('Current Test'!R$1=0,"",SUMIF(PropertyTotals!$L$7:$L$46,'Group Analysis'!$O13,PropertyTotals!AE$7:AE$46)/AF$5*100)</f>
        <v>6.8181818181818175</v>
      </c>
      <c r="AG13" s="15">
        <f>IF('Current Test'!S$1=0,"",SUMIF(PropertyTotals!$L$7:$L$46,'Group Analysis'!$O13,PropertyTotals!AF$7:AF$46)/AG$5*100)</f>
        <v>2.2727272727272729</v>
      </c>
      <c r="AH13" s="15">
        <f>IF('Current Test'!T$1=0,"",SUMIF(PropertyTotals!$L$7:$L$46,'Group Analysis'!$O13,PropertyTotals!AG$7:AG$46)/AH$5*100)</f>
        <v>0</v>
      </c>
      <c r="AI13" s="15">
        <f>IF('Current Test'!U$1=0,"",SUMIF(PropertyTotals!$L$7:$L$46,'Group Analysis'!$O13,PropertyTotals!AH$7:AH$46)/AI$5*100)</f>
        <v>14.634146341463413</v>
      </c>
      <c r="AJ13" s="15">
        <f>IF('Current Test'!V$1=0,"",SUMIF(PropertyTotals!$L$7:$L$46,'Group Analysis'!$O13,PropertyTotals!AI$7:AI$46)/AJ$5*100)</f>
        <v>0</v>
      </c>
      <c r="AK13" s="15">
        <f>IF('Current Test'!W$1=0,"",SUMIF(PropertyTotals!$L$7:$L$46,'Group Analysis'!$O13,PropertyTotals!AJ$7:AJ$46)/AK$5*100)</f>
        <v>9.0909090909090917</v>
      </c>
      <c r="AL13" s="15">
        <f>IF('Current Test'!X$1=0,"",SUMIF(PropertyTotals!$L$7:$L$46,'Group Analysis'!$O13,PropertyTotals!AK$7:AK$46)/AL$5*100)</f>
        <v>6.9767441860465116</v>
      </c>
      <c r="AM13" s="15">
        <f>IF('Current Test'!Y$1=0,"",SUMIF(PropertyTotals!$L$7:$L$46,'Group Analysis'!$O13,PropertyTotals!AL$7:AL$46)/AM$5*100)</f>
        <v>9.0909090909090917</v>
      </c>
      <c r="AN13" s="15">
        <f>IF('Current Test'!Z$1=0,"",SUMIF(PropertyTotals!$L$7:$L$46,'Group Analysis'!$O13,PropertyTotals!AM$7:AM$46)/AN$5*100)</f>
        <v>4.3478260869565215</v>
      </c>
      <c r="AO13" s="15">
        <f>IF('Current Test'!AA$1=0,"",SUMIF(PropertyTotals!$L$7:$L$46,'Group Analysis'!$O13,PropertyTotals!AN$7:AN$46)/AO$5*100)</f>
        <v>4.7619047619047619</v>
      </c>
      <c r="AP13" s="15">
        <f>IF('Current Test'!AB$1=0,"",SUMIF(PropertyTotals!$L$7:$L$46,'Group Analysis'!$O13,PropertyTotals!AO$7:AO$46)/AP$5*100)</f>
        <v>7.3170731707317067</v>
      </c>
      <c r="AQ13" s="15">
        <f>IF('Current Test'!AC$1=0,"",SUMIF(PropertyTotals!$L$7:$L$46,'Group Analysis'!$O13,PropertyTotals!AP$7:AP$46)/AQ$5*100)</f>
        <v>7.1428571428571423</v>
      </c>
      <c r="AR13" s="15">
        <f>IF('Current Test'!AD$1=0,"",SUMIF(PropertyTotals!$L$7:$L$46,'Group Analysis'!$O13,PropertyTotals!AQ$7:AQ$46)/AR$5*100)</f>
        <v>8.8888888888888893</v>
      </c>
      <c r="AS13" s="15">
        <f>IF('Current Test'!AE$1=0,"",SUMIF(PropertyTotals!$L$7:$L$46,'Group Analysis'!$O13,PropertyTotals!AR$7:AR$46)/AS$5*100)</f>
        <v>4.7619047619047619</v>
      </c>
      <c r="AT13" s="15">
        <f>IF('Current Test'!AF$1=0,"",SUMIF(PropertyTotals!$L$7:$L$46,'Group Analysis'!$O13,PropertyTotals!AS$7:AS$46)/AT$5*100)</f>
        <v>4.6511627906976747</v>
      </c>
      <c r="AU13" s="15">
        <f>IF('Current Test'!AG$1=0,"",SUMIF(PropertyTotals!$L$7:$L$46,'Group Analysis'!$O13,PropertyTotals!AT$7:AT$46)/AU$5*100)</f>
        <v>11.627906976744185</v>
      </c>
      <c r="AV13" s="15">
        <f>IF('Current Test'!AH$1=0,"",SUMIF(PropertyTotals!$L$7:$L$46,'Group Analysis'!$O13,PropertyTotals!AU$7:AU$46)/AV$5*100)</f>
        <v>2.2727272727272729</v>
      </c>
      <c r="AW13" s="15">
        <f>IF('Current Test'!AI$1=0,"",SUMIF(PropertyTotals!$L$7:$L$46,'Group Analysis'!$O13,PropertyTotals!AV$7:AV$46)/AW$5*100)</f>
        <v>8.8888888888888893</v>
      </c>
      <c r="AX13" s="15">
        <f>IF('Current Test'!AJ$1=0,"",SUMIF(PropertyTotals!$L$7:$L$46,'Group Analysis'!$O13,PropertyTotals!AW$7:AW$46)/AX$5*100)</f>
        <v>6.8181818181818175</v>
      </c>
      <c r="AY13" s="15">
        <f>IF('Current Test'!AK$1=0,"",SUMIF(PropertyTotals!$L$7:$L$46,'Group Analysis'!$O13,PropertyTotals!AX$7:AX$46)/AY$5*100)</f>
        <v>6.8181818181818175</v>
      </c>
      <c r="AZ13" s="15">
        <f>IF('Current Test'!AL$1=0,"",SUMIF(PropertyTotals!$L$7:$L$46,'Group Analysis'!$O13,PropertyTotals!AY$7:AY$46)/AZ$5*100)</f>
        <v>8.695652173913043</v>
      </c>
      <c r="BA13" s="15">
        <f>IF('Current Test'!AM$1=0,"",SUMIF(PropertyTotals!$L$7:$L$46,'Group Analysis'!$O13,PropertyTotals!AZ$7:AZ$46)/BA$5*100)</f>
        <v>4.3478260869565215</v>
      </c>
      <c r="BB13" s="15">
        <f>IF('Current Test'!AN$1=0,"",SUMIF(PropertyTotals!$L$7:$L$46,'Group Analysis'!$O13,PropertyTotals!BA$7:BA$46)/BB$5*100)</f>
        <v>9.3023255813953494</v>
      </c>
      <c r="BC13" s="15">
        <f>IF('Current Test'!AO$1=0,"",SUMIF(PropertyTotals!$L$7:$L$46,'Group Analysis'!$O13,PropertyTotals!BB$7:BB$46)/BC$5*100)</f>
        <v>10</v>
      </c>
      <c r="BD13" s="15" t="str">
        <f>IF('Current Test'!AP$1=0,"",SUMIF(PropertyTotals!$L$7:$L$46,'Group Analysis'!$O13,PropertyTotals!BC$7:BC$46)/BD$5*100)</f>
        <v/>
      </c>
      <c r="BE13" s="15" t="str">
        <f>IF('Current Test'!AQ$1=0,"",SUMIF(PropertyTotals!$L$7:$L$46,'Group Analysis'!$O13,PropertyTotals!BD$7:BD$46)/BE$5*100)</f>
        <v/>
      </c>
      <c r="BF13" s="15" t="str">
        <f>IF('Current Test'!AR$1=0,"",SUMIF(PropertyTotals!$L$7:$L$46,'Group Analysis'!$O13,PropertyTotals!BE$7:BE$46)/BF$5*100)</f>
        <v/>
      </c>
      <c r="BG13" s="15" t="str">
        <f>IF('Current Test'!AS$1=0,"",SUMIF(PropertyTotals!$L$7:$L$46,'Group Analysis'!$O13,PropertyTotals!BF$7:BF$46)/BG$5*100)</f>
        <v/>
      </c>
      <c r="BH13" s="15" t="str">
        <f>IF('Current Test'!AT$1=0,"",SUMIF(PropertyTotals!$L$7:$L$46,'Group Analysis'!$O13,PropertyTotals!BG$7:BG$46)/BH$5*100)</f>
        <v/>
      </c>
      <c r="BI13" s="15" t="str">
        <f>IF('Current Test'!AU$1=0,"",SUMIF(PropertyTotals!$L$7:$L$46,'Group Analysis'!$O13,PropertyTotals!BH$7:BH$46)/BI$5*100)</f>
        <v/>
      </c>
      <c r="BJ13" s="15" t="str">
        <f>IF('Current Test'!AV$1=0,"",SUMIF(PropertyTotals!$L$7:$L$46,'Group Analysis'!$O13,PropertyTotals!BI$7:BI$46)/BJ$5*100)</f>
        <v/>
      </c>
      <c r="BK13" s="15" t="str">
        <f>IF('Current Test'!AW$1=0,"",SUMIF(PropertyTotals!$L$7:$L$46,'Group Analysis'!$O13,PropertyTotals!BJ$7:BJ$46)/BK$5*100)</f>
        <v/>
      </c>
      <c r="BL13" s="15" t="str">
        <f>IF('Current Test'!AX$1=0,"",SUMIF(PropertyTotals!$L$7:$L$46,'Group Analysis'!$O13,PropertyTotals!BK$7:BK$46)/BL$5*100)</f>
        <v/>
      </c>
      <c r="BM13" s="15" t="str">
        <f>IF('Current Test'!AY$1=0,"",SUMIF(PropertyTotals!$L$7:$L$46,'Group Analysis'!$O13,PropertyTotals!BL$7:BL$46)/BM$5*100)</f>
        <v/>
      </c>
      <c r="BN13" s="15" t="str">
        <f>IF('Current Test'!AZ$1=0,"",SUMIF(PropertyTotals!$L$7:$L$46,'Group Analysis'!$O13,PropertyTotals!BM$7:BM$46)/BN$5*100)</f>
        <v/>
      </c>
      <c r="BO13" s="15" t="str">
        <f>IF('Current Test'!BA$1=0,"",SUMIF(PropertyTotals!$L$7:$L$46,'Group Analysis'!$O13,PropertyTotals!BN$7:BN$46)/BO$5*100)</f>
        <v/>
      </c>
      <c r="BP13" s="15" t="str">
        <f>IF('Current Test'!BB$1=0,"",SUMIF(PropertyTotals!$L$7:$L$46,'Group Analysis'!$O13,PropertyTotals!BO$7:BO$46)/BP$5*100)</f>
        <v/>
      </c>
      <c r="BQ13" s="15" t="str">
        <f>IF('Current Test'!BC$1=0,"",SUMIF(PropertyTotals!$L$7:$L$46,'Group Analysis'!$O13,PropertyTotals!BP$7:BP$46)/BQ$5*100)</f>
        <v/>
      </c>
      <c r="BR13" s="15" t="str">
        <f>IF('Current Test'!BD$1=0,"",SUMIF(PropertyTotals!$L$7:$L$46,'Group Analysis'!$O13,PropertyTotals!BQ$7:BQ$46)/BR$5*100)</f>
        <v/>
      </c>
      <c r="BS13" s="15" t="str">
        <f>IF('Current Test'!BE$1=0,"",SUMIF(PropertyTotals!$L$7:$L$46,'Group Analysis'!$O13,PropertyTotals!BR$7:BR$46)/BS$5*100)</f>
        <v/>
      </c>
      <c r="BT13" s="15" t="str">
        <f>IF('Current Test'!BF$1=0,"",SUMIF(PropertyTotals!$L$7:$L$46,'Group Analysis'!$O13,PropertyTotals!BS$7:BS$46)/BT$5*100)</f>
        <v/>
      </c>
      <c r="BU13" s="15" t="str">
        <f>IF('Current Test'!BG$1=0,"",SUMIF(PropertyTotals!$L$7:$L$46,'Group Analysis'!$O13,PropertyTotals!BT$7:BT$46)/BU$5*100)</f>
        <v/>
      </c>
      <c r="BV13" s="15" t="str">
        <f>IF('Current Test'!BH$1=0,"",SUMIF(PropertyTotals!$L$7:$L$46,'Group Analysis'!$O13,PropertyTotals!BU$7:BU$46)/BV$5*100)</f>
        <v/>
      </c>
      <c r="BW13" s="15" t="str">
        <f>IF('Current Test'!BI$1=0,"",SUMIF(PropertyTotals!$L$7:$L$46,'Group Analysis'!$O13,PropertyTotals!BV$7:BV$46)/BW$5*100)</f>
        <v/>
      </c>
      <c r="BX13" s="15" t="str">
        <f>IF('Current Test'!BJ$1=0,"",SUMIF(PropertyTotals!$L$7:$L$46,'Group Analysis'!$O13,PropertyTotals!BW$7:BW$46)/BX$5*100)</f>
        <v/>
      </c>
      <c r="BY13" s="15" t="str">
        <f>IF('Current Test'!BK$1=0,"",SUMIF(PropertyTotals!$L$7:$L$46,'Group Analysis'!$O13,PropertyTotals!BX$7:BX$46)/BY$5*100)</f>
        <v/>
      </c>
      <c r="BZ13" s="15" t="str">
        <f>IF('Current Test'!BL$1=0,"",SUMIF(PropertyTotals!$L$7:$L$46,'Group Analysis'!$O13,PropertyTotals!BY$7:BY$46)/BZ$5*100)</f>
        <v/>
      </c>
      <c r="CA13" s="15" t="str">
        <f>IF('Current Test'!BM$1=0,"",SUMIF(PropertyTotals!$L$7:$L$46,'Group Analysis'!$O13,PropertyTotals!BZ$7:BZ$46)/CA$5*100)</f>
        <v/>
      </c>
      <c r="CB13" s="15" t="str">
        <f>IF('Current Test'!BN$1=0,"",SUMIF(PropertyTotals!$L$7:$L$46,'Group Analysis'!$O13,PropertyTotals!CA$7:CA$46)/CB$5*100)</f>
        <v/>
      </c>
      <c r="CC13" s="15" t="str">
        <f>IF('Current Test'!BO$1=0,"",SUMIF(PropertyTotals!$L$7:$L$46,'Group Analysis'!$O13,PropertyTotals!CB$7:CB$46)/CC$5*100)</f>
        <v/>
      </c>
      <c r="CD13" s="15" t="str">
        <f>IF('Current Test'!BP$1=0,"",SUMIF(PropertyTotals!$L$7:$L$46,'Group Analysis'!$O13,PropertyTotals!CC$7:CC$46)/CD$5*100)</f>
        <v/>
      </c>
      <c r="CE13" s="15" t="str">
        <f>IF('Current Test'!BQ$1=0,"",SUMIF(PropertyTotals!$L$7:$L$46,'Group Analysis'!$O13,PropertyTotals!CD$7:CD$46)/CE$5*100)</f>
        <v/>
      </c>
      <c r="CF13" s="15" t="str">
        <f>IF('Current Test'!BR$1=0,"",SUMIF(PropertyTotals!$L$7:$L$46,'Group Analysis'!$O13,PropertyTotals!CE$7:CE$46)/CF$5*100)</f>
        <v/>
      </c>
      <c r="CG13" s="15" t="str">
        <f>IF('Current Test'!BS$1=0,"",SUMIF(PropertyTotals!$L$7:$L$46,'Group Analysis'!$O13,PropertyTotals!CF$7:CF$46)/CG$5*100)</f>
        <v/>
      </c>
      <c r="CH13" s="15" t="str">
        <f>IF('Current Test'!BT$1=0,"",SUMIF(PropertyTotals!$L$7:$L$46,'Group Analysis'!$O13,PropertyTotals!CG$7:CG$46)/CH$5*100)</f>
        <v/>
      </c>
      <c r="CI13" s="15" t="str">
        <f>IF('Current Test'!BU$1=0,"",SUMIF(PropertyTotals!$L$7:$L$46,'Group Analysis'!$O13,PropertyTotals!CH$7:CH$46)/CI$5*100)</f>
        <v/>
      </c>
      <c r="CJ13" s="15" t="str">
        <f>IF('Current Test'!BV$1=0,"",SUMIF(PropertyTotals!$L$7:$L$46,'Group Analysis'!$O13,PropertyTotals!CI$7:CI$46)/CJ$5*100)</f>
        <v/>
      </c>
      <c r="CK13" s="15" t="str">
        <f>IF('Current Test'!BW$1=0,"",SUMIF(PropertyTotals!$L$7:$L$46,'Group Analysis'!$O13,PropertyTotals!CJ$7:CJ$46)/CK$5*100)</f>
        <v/>
      </c>
      <c r="CL13" s="15" t="str">
        <f>IF('Current Test'!BX$1=0,"",SUMIF(PropertyTotals!$L$7:$L$46,'Group Analysis'!$O13,PropertyTotals!CK$7:CK$46)/CL$5*100)</f>
        <v/>
      </c>
      <c r="CM13" s="15" t="str">
        <f>IF('Current Test'!BY$1=0,"",SUMIF(PropertyTotals!$L$7:$L$46,'Group Analysis'!$O13,PropertyTotals!CL$7:CL$46)/CM$5*100)</f>
        <v/>
      </c>
      <c r="CN13" s="15" t="str">
        <f>IF('Current Test'!BZ$1=0,"",SUMIF(PropertyTotals!$L$7:$L$46,'Group Analysis'!$O13,PropertyTotals!CM$7:CM$46)/CN$5*100)</f>
        <v/>
      </c>
      <c r="CO13" s="15" t="str">
        <f>IF('Current Test'!CA$1=0,"",SUMIF(PropertyTotals!$L$7:$L$46,'Group Analysis'!$O13,PropertyTotals!CN$7:CN$46)/CO$5*100)</f>
        <v/>
      </c>
      <c r="CP13" s="15" t="str">
        <f>IF('Current Test'!CB$1=0,"",SUMIF(PropertyTotals!$L$7:$L$46,'Group Analysis'!$O13,PropertyTotals!CO$7:CO$46)/CP$5*100)</f>
        <v/>
      </c>
      <c r="CQ13" s="15" t="str">
        <f>IF('Current Test'!CC$1=0,"",SUMIF(PropertyTotals!$L$7:$L$46,'Group Analysis'!$O13,PropertyTotals!CP$7:CP$46)/CQ$5*100)</f>
        <v/>
      </c>
      <c r="CR13" s="15" t="str">
        <f>IF('Current Test'!CD$1=0,"",SUMIF(PropertyTotals!$L$7:$L$46,'Group Analysis'!$O13,PropertyTotals!CQ$7:CQ$46)/CR$5*100)</f>
        <v/>
      </c>
      <c r="CS13" s="15" t="str">
        <f>IF('Current Test'!CE$1=0,"",SUMIF(PropertyTotals!$L$7:$L$46,'Group Analysis'!$O13,PropertyTotals!CR$7:CR$46)/CS$5*100)</f>
        <v/>
      </c>
      <c r="CT13" s="15" t="str">
        <f>IF('Current Test'!CF$1=0,"",SUMIF(PropertyTotals!$L$7:$L$46,'Group Analysis'!$O13,PropertyTotals!CS$7:CS$46)/CT$5*100)</f>
        <v/>
      </c>
      <c r="CU13" s="15" t="str">
        <f>IF('Current Test'!CG$1=0,"",SUMIF(PropertyTotals!$L$7:$L$46,'Group Analysis'!$O13,PropertyTotals!CT$7:CT$46)/CU$5*100)</f>
        <v/>
      </c>
      <c r="CV13" s="15" t="str">
        <f>IF('Current Test'!CH$1=0,"",SUMIF(PropertyTotals!$L$7:$L$46,'Group Analysis'!$O13,PropertyTotals!CU$7:CU$46)/CV$5*100)</f>
        <v/>
      </c>
      <c r="CW13" s="15" t="str">
        <f>IF('Current Test'!CI$1=0,"",SUMIF(PropertyTotals!$L$7:$L$46,'Group Analysis'!$O13,PropertyTotals!CV$7:CV$46)/CW$5*100)</f>
        <v/>
      </c>
      <c r="CX13" s="15" t="str">
        <f>IF('Current Test'!CJ$1=0,"",SUMIF(PropertyTotals!$L$7:$L$46,'Group Analysis'!$O13,PropertyTotals!CW$7:CW$46)/CX$5*100)</f>
        <v/>
      </c>
      <c r="CY13" s="15" t="str">
        <f>IF('Current Test'!CK$1=0,"",SUMIF(PropertyTotals!$L$7:$L$46,'Group Analysis'!$O13,PropertyTotals!CX$7:CX$46)/CY$5*100)</f>
        <v/>
      </c>
      <c r="CZ13" s="15" t="str">
        <f>IF('Current Test'!CL$1=0,"",SUMIF(PropertyTotals!$L$7:$L$46,'Group Analysis'!$O13,PropertyTotals!CY$7:CY$46)/CZ$5*100)</f>
        <v/>
      </c>
      <c r="DA13" s="15" t="str">
        <f>IF('Current Test'!CM$1=0,"",SUMIF(PropertyTotals!$L$7:$L$46,'Group Analysis'!$O13,PropertyTotals!CZ$7:CZ$46)/DA$5*100)</f>
        <v/>
      </c>
      <c r="DB13" s="15" t="str">
        <f>IF('Current Test'!CN$1=0,"",SUMIF(PropertyTotals!$L$7:$L$46,'Group Analysis'!$O13,PropertyTotals!DA$7:DA$46)/DB$5*100)</f>
        <v/>
      </c>
      <c r="DC13" s="15" t="str">
        <f>IF('Current Test'!CO$1=0,"",SUMIF(PropertyTotals!$L$7:$L$46,'Group Analysis'!$O13,PropertyTotals!DB$7:DB$46)/DC$5*100)</f>
        <v/>
      </c>
      <c r="DD13" s="15" t="str">
        <f>IF('Current Test'!CP$1=0,"",SUMIF(PropertyTotals!$L$7:$L$46,'Group Analysis'!$O13,PropertyTotals!DC$7:DC$46)/DD$5*100)</f>
        <v/>
      </c>
      <c r="DE13" s="15" t="str">
        <f>IF('Current Test'!CQ$1=0,"",SUMIF(PropertyTotals!$L$7:$L$46,'Group Analysis'!$O13,PropertyTotals!DD$7:DD$46)/DE$5*100)</f>
        <v/>
      </c>
      <c r="DF13" s="15" t="str">
        <f>IF('Current Test'!CR$1=0,"",SUMIF(PropertyTotals!$L$7:$L$46,'Group Analysis'!$O13,PropertyTotals!DE$7:DE$46)/DF$5*100)</f>
        <v/>
      </c>
      <c r="DG13" s="15" t="str">
        <f>IF('Current Test'!CS$1=0,"",SUMIF(PropertyTotals!$L$7:$L$46,'Group Analysis'!$O13,PropertyTotals!DF$7:DF$46)/DG$5*100)</f>
        <v/>
      </c>
      <c r="DH13" s="15" t="str">
        <f>IF('Current Test'!CT$1=0,"",SUMIF(PropertyTotals!$L$7:$L$46,'Group Analysis'!$O13,PropertyTotals!DG$7:DG$46)/DH$5*100)</f>
        <v/>
      </c>
      <c r="DI13" s="15" t="str">
        <f>IF('Current Test'!CU$1=0,"",SUMIF(PropertyTotals!$L$7:$L$46,'Group Analysis'!$O13,PropertyTotals!DH$7:DH$46)/DI$5*100)</f>
        <v/>
      </c>
      <c r="DJ13" s="15" t="str">
        <f>IF('Current Test'!CV$1=0,"",SUMIF(PropertyTotals!$L$7:$L$46,'Group Analysis'!$O13,PropertyTotals!DI$7:DI$46)/DJ$5*100)</f>
        <v/>
      </c>
      <c r="DK13" s="15" t="str">
        <f>IF('Current Test'!CW$1=0,"",SUMIF(PropertyTotals!$L$7:$L$46,'Group Analysis'!$O13,PropertyTotals!DJ$7:DJ$46)/DK$5*100)</f>
        <v/>
      </c>
      <c r="DL13" s="15" t="str">
        <f>IF('Current Test'!CX$1=0,"",SUMIF(PropertyTotals!$L$7:$L$46,'Group Analysis'!$O13,PropertyTotals!DK$7:DK$46)/DL$5*100)</f>
        <v/>
      </c>
      <c r="DM13" s="15" t="str">
        <f>IF('Current Test'!CY$1=0,"",SUMIF(PropertyTotals!$L$7:$L$46,'Group Analysis'!$O13,PropertyTotals!DL$7:DL$46)/DM$5*100)</f>
        <v/>
      </c>
      <c r="DN13" s="15" t="str">
        <f>IF('Current Test'!CZ$1=0,"",SUMIF(PropertyTotals!$L$7:$L$46,'Group Analysis'!$O13,PropertyTotals!DM$7:DM$46)/DN$5*100)</f>
        <v/>
      </c>
      <c r="DO13" s="15" t="str">
        <f>IF('Current Test'!DA$1=0,"",SUMIF(PropertyTotals!$L$7:$L$46,'Group Analysis'!$O13,PropertyTotals!DN$7:DN$46)/DO$5*100)</f>
        <v/>
      </c>
      <c r="DP13" s="15" t="str">
        <f>IF('Current Test'!DB$1=0,"",SUMIF(PropertyTotals!$L$7:$L$46,'Group Analysis'!$O13,PropertyTotals!DO$7:DO$46)/DP$5*100)</f>
        <v/>
      </c>
      <c r="DQ13" s="15" t="str">
        <f>IF('Current Test'!DC$1=0,"",SUMIF(PropertyTotals!$L$7:$L$46,'Group Analysis'!$O13,PropertyTotals!DP$7:DP$46)/DQ$5*100)</f>
        <v/>
      </c>
      <c r="DR13" s="15" t="str">
        <f>IF('Current Test'!DD$1=0,"",SUMIF(PropertyTotals!$L$7:$L$46,'Group Analysis'!$O13,PropertyTotals!DQ$7:DQ$46)/DR$5*100)</f>
        <v/>
      </c>
      <c r="DS13" s="15" t="str">
        <f>IF('Current Test'!DE$1=0,"",SUMIF(PropertyTotals!$L$7:$L$46,'Group Analysis'!$O13,PropertyTotals!DR$7:DR$46)/DS$5*100)</f>
        <v/>
      </c>
      <c r="DT13" s="15" t="str">
        <f>IF('Current Test'!DF$1=0,"",SUMIF(PropertyTotals!$L$7:$L$46,'Group Analysis'!$O13,PropertyTotals!DS$7:DS$46)/DT$5*100)</f>
        <v/>
      </c>
      <c r="DU13" s="15" t="str">
        <f>IF('Current Test'!DG$1=0,"",SUMIF(PropertyTotals!$L$7:$L$46,'Group Analysis'!$O13,PropertyTotals!DT$7:DT$46)/DU$5*100)</f>
        <v/>
      </c>
      <c r="DV13" s="15" t="str">
        <f>IF('Current Test'!DH$1=0,"",SUMIF(PropertyTotals!$L$7:$L$46,'Group Analysis'!$O13,PropertyTotals!DU$7:DU$46)/DV$5*100)</f>
        <v/>
      </c>
      <c r="DW13" s="15" t="str">
        <f>IF('Current Test'!DI$1=0,"",SUMIF(PropertyTotals!$L$7:$L$46,'Group Analysis'!$O13,PropertyTotals!DV$7:DV$46)/DW$5*100)</f>
        <v/>
      </c>
      <c r="DX13" s="15" t="str">
        <f>IF('Current Test'!DJ$1=0,"",SUMIF(PropertyTotals!$L$7:$L$46,'Group Analysis'!$O13,PropertyTotals!DW$7:DW$46)/DX$5*100)</f>
        <v/>
      </c>
      <c r="DY13" s="15" t="str">
        <f>IF('Current Test'!DK$1=0,"",SUMIF(PropertyTotals!$L$7:$L$46,'Group Analysis'!$O13,PropertyTotals!DX$7:DX$46)/DY$5*100)</f>
        <v/>
      </c>
      <c r="DZ13" s="15" t="str">
        <f>IF('Current Test'!DL$1=0,"",SUMIF(PropertyTotals!$L$7:$L$46,'Group Analysis'!$O13,PropertyTotals!DY$7:DY$46)/DZ$5*100)</f>
        <v/>
      </c>
      <c r="EA13" s="15" t="str">
        <f>IF('Current Test'!DM$1=0,"",SUMIF(PropertyTotals!$L$7:$L$46,'Group Analysis'!$O13,PropertyTotals!DZ$7:DZ$46)/EA$5*100)</f>
        <v/>
      </c>
      <c r="EB13" s="15" t="str">
        <f>IF('Current Test'!DN$1=0,"",SUMIF(PropertyTotals!$L$7:$L$46,'Group Analysis'!$O13,PropertyTotals!EA$7:EA$46)/EB$5*100)</f>
        <v/>
      </c>
      <c r="EC13" s="15" t="str">
        <f>IF('Current Test'!DO$1=0,"",SUMIF(PropertyTotals!$L$7:$L$46,'Group Analysis'!$O13,PropertyTotals!EB$7:EB$46)/EC$5*100)</f>
        <v/>
      </c>
      <c r="ED13" s="15" t="str">
        <f>IF('Current Test'!DP$1=0,"",SUMIF(PropertyTotals!$L$7:$L$46,'Group Analysis'!$O13,PropertyTotals!EC$7:EC$46)/ED$5*100)</f>
        <v/>
      </c>
      <c r="EE13" s="15" t="str">
        <f>IF('Current Test'!DQ$1=0,"",SUMIF(PropertyTotals!$L$7:$L$46,'Group Analysis'!$O13,PropertyTotals!ED$7:ED$46)/EE$5*100)</f>
        <v/>
      </c>
      <c r="EF13" s="15" t="str">
        <f>IF('Current Test'!DR$1=0,"",SUMIF(PropertyTotals!$L$7:$L$46,'Group Analysis'!$O13,PropertyTotals!EE$7:EE$46)/EF$5*100)</f>
        <v/>
      </c>
      <c r="EG13" s="15" t="str">
        <f>IF('Current Test'!DS$1=0,"",SUMIF(PropertyTotals!$L$7:$L$46,'Group Analysis'!$O13,PropertyTotals!EF$7:EF$46)/EG$5*100)</f>
        <v/>
      </c>
      <c r="EH13" s="15" t="str">
        <f>IF('Current Test'!DT$1=0,"",SUMIF(PropertyTotals!$L$7:$L$46,'Group Analysis'!$O13,PropertyTotals!EG$7:EG$46)/EH$5*100)</f>
        <v/>
      </c>
      <c r="EI13" s="15" t="str">
        <f>IF('Current Test'!DU$1=0,"",SUMIF(PropertyTotals!$L$7:$L$46,'Group Analysis'!$O13,PropertyTotals!EH$7:EH$46)/EI$5*100)</f>
        <v/>
      </c>
      <c r="EJ13" s="15" t="str">
        <f>IF('Current Test'!DV$1=0,"",SUMIF(PropertyTotals!$L$7:$L$46,'Group Analysis'!$O13,PropertyTotals!EI$7:EI$46)/EJ$5*100)</f>
        <v/>
      </c>
      <c r="EK13" s="15" t="str">
        <f>IF('Current Test'!DW$1=0,"",SUMIF(PropertyTotals!$L$7:$L$46,'Group Analysis'!$O13,PropertyTotals!EJ$7:EJ$46)/EK$5*100)</f>
        <v/>
      </c>
      <c r="EL13" s="15" t="str">
        <f>IF('Current Test'!DX$1=0,"",SUMIF(PropertyTotals!$L$7:$L$46,'Group Analysis'!$O13,PropertyTotals!EK$7:EK$46)/EL$5*100)</f>
        <v/>
      </c>
      <c r="EM13" s="15" t="str">
        <f>IF('Current Test'!DY$1=0,"",SUMIF(PropertyTotals!$L$7:$L$46,'Group Analysis'!$O13,PropertyTotals!EL$7:EL$46)/EM$5*100)</f>
        <v/>
      </c>
      <c r="EN13" s="15" t="str">
        <f>IF('Current Test'!DZ$1=0,"",SUMIF(PropertyTotals!$L$7:$L$46,'Group Analysis'!$O13,PropertyTotals!EM$7:EM$46)/EN$5*100)</f>
        <v/>
      </c>
      <c r="EO13" s="15" t="str">
        <f>IF('Current Test'!EA$1=0,"",SUMIF(PropertyTotals!$L$7:$L$46,'Group Analysis'!$O13,PropertyTotals!EN$7:EN$46)/EO$5*100)</f>
        <v/>
      </c>
      <c r="EP13" s="15" t="str">
        <f>IF('Current Test'!EB$1=0,"",SUMIF(PropertyTotals!$L$7:$L$46,'Group Analysis'!$O13,PropertyTotals!EO$7:EO$46)/EP$5*100)</f>
        <v/>
      </c>
      <c r="EQ13" s="15" t="str">
        <f>IF('Current Test'!EC$1=0,"",SUMIF(PropertyTotals!$L$7:$L$46,'Group Analysis'!$O13,PropertyTotals!EP$7:EP$46)/EQ$5*100)</f>
        <v/>
      </c>
      <c r="ER13" s="15" t="str">
        <f>IF('Current Test'!ED$1=0,"",SUMIF(PropertyTotals!$L$7:$L$46,'Group Analysis'!$O13,PropertyTotals!EQ$7:EQ$46)/ER$5*100)</f>
        <v/>
      </c>
      <c r="ES13" s="15" t="str">
        <f>IF('Current Test'!EE$1=0,"",SUMIF(PropertyTotals!$L$7:$L$46,'Group Analysis'!$O13,PropertyTotals!ER$7:ER$46)/ES$5*100)</f>
        <v/>
      </c>
      <c r="ET13" s="15" t="str">
        <f>IF('Current Test'!EF$1=0,"",SUMIF(PropertyTotals!$L$7:$L$46,'Group Analysis'!$O13,PropertyTotals!ES$7:ES$46)/ET$5*100)</f>
        <v/>
      </c>
      <c r="EU13" s="15" t="str">
        <f>IF('Current Test'!EG$1=0,"",SUMIF(PropertyTotals!$L$7:$L$46,'Group Analysis'!$O13,PropertyTotals!ET$7:ET$46)/EU$5*100)</f>
        <v/>
      </c>
      <c r="EV13" s="15" t="str">
        <f>IF('Current Test'!EH$1=0,"",SUMIF(PropertyTotals!$L$7:$L$46,'Group Analysis'!$O13,PropertyTotals!EU$7:EU$46)/EV$5*100)</f>
        <v/>
      </c>
      <c r="EW13" s="15" t="str">
        <f>IF('Current Test'!EI$1=0,"",SUMIF(PropertyTotals!$L$7:$L$46,'Group Analysis'!$O13,PropertyTotals!EV$7:EV$46)/EW$5*100)</f>
        <v/>
      </c>
      <c r="EX13" s="15" t="str">
        <f>IF('Current Test'!EJ$1=0,"",SUMIF(PropertyTotals!$L$7:$L$46,'Group Analysis'!$O13,PropertyTotals!EW$7:EW$46)/EX$5*100)</f>
        <v/>
      </c>
      <c r="EY13" s="15" t="str">
        <f>IF('Current Test'!EK$1=0,"",SUMIF(PropertyTotals!$L$7:$L$46,'Group Analysis'!$O13,PropertyTotals!EX$7:EX$46)/EY$5*100)</f>
        <v/>
      </c>
      <c r="EZ13" s="15" t="str">
        <f>IF('Current Test'!EL$1=0,"",SUMIF(PropertyTotals!$L$7:$L$46,'Group Analysis'!$O13,PropertyTotals!EY$7:EY$46)/EZ$5*100)</f>
        <v/>
      </c>
      <c r="FA13" s="15" t="str">
        <f>IF('Current Test'!EM$1=0,"",SUMIF(PropertyTotals!$L$7:$L$46,'Group Analysis'!$O13,PropertyTotals!EZ$7:EZ$46)/FA$5*100)</f>
        <v/>
      </c>
      <c r="FB13" s="15" t="str">
        <f>IF('Current Test'!EN$1=0,"",SUMIF(PropertyTotals!$L$7:$L$46,'Group Analysis'!$O13,PropertyTotals!FA$7:FA$46)/FB$5*100)</f>
        <v/>
      </c>
      <c r="FC13" s="15" t="str">
        <f>IF('Current Test'!EO$1=0,"",SUMIF(PropertyTotals!$L$7:$L$46,'Group Analysis'!$O13,PropertyTotals!FB$7:FB$46)/FC$5*100)</f>
        <v/>
      </c>
      <c r="FD13" s="15" t="str">
        <f>IF('Current Test'!EP$1=0,"",SUMIF(PropertyTotals!$L$7:$L$46,'Group Analysis'!$O13,PropertyTotals!FC$7:FC$46)/FD$5*100)</f>
        <v/>
      </c>
      <c r="FE13" s="15" t="str">
        <f>IF('Current Test'!EQ$1=0,"",SUMIF(PropertyTotals!$L$7:$L$46,'Group Analysis'!$O13,PropertyTotals!FD$7:FD$46)/FE$5*100)</f>
        <v/>
      </c>
      <c r="FF13" s="15" t="str">
        <f>IF('Current Test'!ER$1=0,"",SUMIF(PropertyTotals!$L$7:$L$46,'Group Analysis'!$O13,PropertyTotals!FE$7:FE$46)/FF$5*100)</f>
        <v/>
      </c>
      <c r="FG13" s="15" t="str">
        <f>IF('Current Test'!ES$1=0,"",SUMIF(PropertyTotals!$L$7:$L$46,'Group Analysis'!$O13,PropertyTotals!FF$7:FF$46)/FG$5*100)</f>
        <v/>
      </c>
      <c r="FH13" s="15" t="str">
        <f>IF('Current Test'!ET$1=0,"",SUMIF(PropertyTotals!$L$7:$L$46,'Group Analysis'!$O13,PropertyTotals!FG$7:FG$46)/FH$5*100)</f>
        <v/>
      </c>
      <c r="FI13" s="15" t="str">
        <f>IF('Current Test'!EU$1=0,"",SUMIF(PropertyTotals!$L$7:$L$46,'Group Analysis'!$O13,PropertyTotals!FH$7:FH$46)/FI$5*100)</f>
        <v/>
      </c>
      <c r="FJ13" s="15" t="str">
        <f>IF('Current Test'!EV$1=0,"",SUMIF(PropertyTotals!$L$7:$L$46,'Group Analysis'!$O13,PropertyTotals!FI$7:FI$46)/FJ$5*100)</f>
        <v/>
      </c>
      <c r="FK13" s="15" t="str">
        <f>IF('Current Test'!EW$1=0,"",SUMIF(PropertyTotals!$L$7:$L$46,'Group Analysis'!$O13,PropertyTotals!FJ$7:FJ$46)/FK$5*100)</f>
        <v/>
      </c>
      <c r="FL13" s="15" t="str">
        <f>IF('Current Test'!EX$1=0,"",SUMIF(PropertyTotals!$L$7:$L$46,'Group Analysis'!$O13,PropertyTotals!FK$7:FK$46)/FL$5*100)</f>
        <v/>
      </c>
      <c r="FM13" s="15" t="str">
        <f>IF('Current Test'!EY$1=0,"",SUMIF(PropertyTotals!$L$7:$L$46,'Group Analysis'!$O13,PropertyTotals!FL$7:FL$46)/FM$5*100)</f>
        <v/>
      </c>
      <c r="FN13" s="15" t="str">
        <f>IF('Current Test'!EZ$1=0,"",SUMIF(PropertyTotals!$L$7:$L$46,'Group Analysis'!$O13,PropertyTotals!FM$7:FM$46)/FN$5*100)</f>
        <v/>
      </c>
      <c r="FO13" s="15" t="str">
        <f>IF('Current Test'!FA$1=0,"",SUMIF(PropertyTotals!$L$7:$L$46,'Group Analysis'!$O13,PropertyTotals!FN$7:FN$46)/FO$5*100)</f>
        <v/>
      </c>
      <c r="FP13" s="15" t="str">
        <f>IF('Current Test'!FB$1=0,"",SUMIF(PropertyTotals!$L$7:$L$46,'Group Analysis'!$O13,PropertyTotals!FO$7:FO$46)/FP$5*100)</f>
        <v/>
      </c>
      <c r="FQ13" s="15" t="str">
        <f>IF('Current Test'!FC$1=0,"",SUMIF(PropertyTotals!$L$7:$L$46,'Group Analysis'!$O13,PropertyTotals!FP$7:FP$46)/FQ$5*100)</f>
        <v/>
      </c>
      <c r="FR13" s="15" t="str">
        <f>IF('Current Test'!FD$1=0,"",SUMIF(PropertyTotals!$L$7:$L$46,'Group Analysis'!$O13,PropertyTotals!FQ$7:FQ$46)/FR$5*100)</f>
        <v/>
      </c>
      <c r="FS13" s="15" t="str">
        <f>IF('Current Test'!FE$1=0,"",SUMIF(PropertyTotals!$L$7:$L$46,'Group Analysis'!$O13,PropertyTotals!FR$7:FR$46)/FS$5*100)</f>
        <v/>
      </c>
      <c r="FT13" s="15" t="str">
        <f>IF('Current Test'!FF$1=0,"",SUMIF(PropertyTotals!$L$7:$L$46,'Group Analysis'!$O13,PropertyTotals!FS$7:FS$46)/FT$5*100)</f>
        <v/>
      </c>
      <c r="FU13" s="15" t="str">
        <f>IF('Current Test'!FG$1=0,"",SUMIF(PropertyTotals!$L$7:$L$46,'Group Analysis'!$O13,PropertyTotals!FT$7:FT$46)/FU$5*100)</f>
        <v/>
      </c>
      <c r="FV13" s="15" t="str">
        <f>IF('Current Test'!FH$1=0,"",SUMIF(PropertyTotals!$L$7:$L$46,'Group Analysis'!$O13,PropertyTotals!FU$7:FU$46)/FV$5*100)</f>
        <v/>
      </c>
      <c r="FW13" s="15" t="str">
        <f>IF('Current Test'!FI$1=0,"",SUMIF(PropertyTotals!$L$7:$L$46,'Group Analysis'!$O13,PropertyTotals!FV$7:FV$46)/FW$5*100)</f>
        <v/>
      </c>
      <c r="FX13" s="15" t="str">
        <f>IF('Current Test'!FJ$1=0,"",SUMIF(PropertyTotals!$L$7:$L$46,'Group Analysis'!$O13,PropertyTotals!FW$7:FW$46)/FX$5*100)</f>
        <v/>
      </c>
      <c r="FY13" s="15" t="str">
        <f>IF('Current Test'!FK$1=0,"",SUMIF(PropertyTotals!$L$7:$L$46,'Group Analysis'!$O13,PropertyTotals!FX$7:FX$46)/FY$5*100)</f>
        <v/>
      </c>
      <c r="FZ13" s="15" t="str">
        <f>IF('Current Test'!FL$1=0,"",SUMIF(PropertyTotals!$L$7:$L$46,'Group Analysis'!$O13,PropertyTotals!FY$7:FY$46)/FZ$5*100)</f>
        <v/>
      </c>
      <c r="GA13" s="15" t="str">
        <f>IF('Current Test'!FM$1=0,"",SUMIF(PropertyTotals!$L$7:$L$46,'Group Analysis'!$O13,PropertyTotals!FZ$7:FZ$46)/GA$5*100)</f>
        <v/>
      </c>
      <c r="GB13" s="15" t="str">
        <f>IF('Current Test'!FN$1=0,"",SUMIF(PropertyTotals!$L$7:$L$46,'Group Analysis'!$O13,PropertyTotals!GA$7:GA$46)/GB$5*100)</f>
        <v/>
      </c>
      <c r="GC13" s="15" t="str">
        <f>IF('Current Test'!FO$1=0,"",SUMIF(PropertyTotals!$L$7:$L$46,'Group Analysis'!$O13,PropertyTotals!GB$7:GB$46)/GC$5*100)</f>
        <v/>
      </c>
      <c r="GD13" s="15" t="str">
        <f>IF('Current Test'!FP$1=0,"",SUMIF(PropertyTotals!$L$7:$L$46,'Group Analysis'!$O13,PropertyTotals!GC$7:GC$46)/GD$5*100)</f>
        <v/>
      </c>
      <c r="GE13" s="15" t="str">
        <f>IF('Current Test'!FQ$1=0,"",SUMIF(PropertyTotals!$L$7:$L$46,'Group Analysis'!$O13,PropertyTotals!GD$7:GD$46)/GE$5*100)</f>
        <v/>
      </c>
      <c r="GF13" s="15" t="str">
        <f>IF('Current Test'!FR$1=0,"",SUMIF(PropertyTotals!$L$7:$L$46,'Group Analysis'!$O13,PropertyTotals!GE$7:GE$46)/GF$5*100)</f>
        <v/>
      </c>
      <c r="GG13" s="15" t="str">
        <f>IF('Current Test'!FS$1=0,"",SUMIF(PropertyTotals!$L$7:$L$46,'Group Analysis'!$O13,PropertyTotals!GF$7:GF$46)/GG$5*100)</f>
        <v/>
      </c>
      <c r="GH13" s="15" t="str">
        <f>IF('Current Test'!FT$1=0,"",SUMIF(PropertyTotals!$L$7:$L$46,'Group Analysis'!$O13,PropertyTotals!GG$7:GG$46)/GH$5*100)</f>
        <v/>
      </c>
      <c r="GI13" s="15" t="str">
        <f>IF('Current Test'!FU$1=0,"",SUMIF(PropertyTotals!$L$7:$L$46,'Group Analysis'!$O13,PropertyTotals!GH$7:GH$46)/GI$5*100)</f>
        <v/>
      </c>
      <c r="GJ13" s="15" t="str">
        <f>IF('Current Test'!FV$1=0,"",SUMIF(PropertyTotals!$L$7:$L$46,'Group Analysis'!$O13,PropertyTotals!GI$7:GI$46)/GJ$5*100)</f>
        <v/>
      </c>
      <c r="GK13" s="15" t="str">
        <f>IF('Current Test'!FW$1=0,"",SUMIF(PropertyTotals!$L$7:$L$46,'Group Analysis'!$O13,PropertyTotals!GJ$7:GJ$46)/GK$5*100)</f>
        <v/>
      </c>
      <c r="GL13" s="15" t="str">
        <f>IF('Current Test'!FX$1=0,"",SUMIF(PropertyTotals!$L$7:$L$46,'Group Analysis'!$O13,PropertyTotals!GK$7:GK$46)/GL$5*100)</f>
        <v/>
      </c>
      <c r="GM13" s="15" t="str">
        <f>IF('Current Test'!FY$1=0,"",SUMIF(PropertyTotals!$L$7:$L$46,'Group Analysis'!$O13,PropertyTotals!GL$7:GL$46)/GM$5*100)</f>
        <v/>
      </c>
      <c r="GN13" s="15" t="str">
        <f>IF('Current Test'!FZ$1=0,"",SUMIF(PropertyTotals!$L$7:$L$46,'Group Analysis'!$O13,PropertyTotals!GM$7:GM$46)/GN$5*100)</f>
        <v/>
      </c>
      <c r="GO13" s="15" t="str">
        <f>IF('Current Test'!GA$1=0,"",SUMIF(PropertyTotals!$L$7:$L$46,'Group Analysis'!$O13,PropertyTotals!GN$7:GN$46)/GO$5*100)</f>
        <v/>
      </c>
      <c r="GP13" s="15" t="str">
        <f>IF('Current Test'!GB$1=0,"",SUMIF(PropertyTotals!$L$7:$L$46,'Group Analysis'!$O13,PropertyTotals!GO$7:GO$46)/GP$5*100)</f>
        <v/>
      </c>
      <c r="GQ13" s="15" t="str">
        <f>IF('Current Test'!GC$1=0,"",SUMIF(PropertyTotals!$L$7:$L$46,'Group Analysis'!$O13,PropertyTotals!GP$7:GP$46)/GQ$5*100)</f>
        <v/>
      </c>
      <c r="GR13" s="15" t="str">
        <f>IF('Current Test'!GD$1=0,"",SUMIF(PropertyTotals!$L$7:$L$46,'Group Analysis'!$O13,PropertyTotals!GQ$7:GQ$46)/GR$5*100)</f>
        <v/>
      </c>
      <c r="GS13" s="15" t="str">
        <f>IF('Current Test'!GE$1=0,"",SUMIF(PropertyTotals!$L$7:$L$46,'Group Analysis'!$O13,PropertyTotals!GR$7:GR$46)/GS$5*100)</f>
        <v/>
      </c>
      <c r="GT13" s="15" t="str">
        <f>IF('Current Test'!GF$1=0,"",SUMIF(PropertyTotals!$L$7:$L$46,'Group Analysis'!$O13,PropertyTotals!GS$7:GS$46)/GT$5*100)</f>
        <v/>
      </c>
      <c r="GU13" s="15" t="str">
        <f>IF('Current Test'!GG$1=0,"",SUMIF(PropertyTotals!$L$7:$L$46,'Group Analysis'!$O13,PropertyTotals!GT$7:GT$46)/GU$5*100)</f>
        <v/>
      </c>
      <c r="GV13" s="15" t="str">
        <f>IF('Current Test'!GH$1=0,"",SUMIF(PropertyTotals!$L$7:$L$46,'Group Analysis'!$O13,PropertyTotals!GU$7:GU$46)/GV$5*100)</f>
        <v/>
      </c>
      <c r="GW13" s="15" t="str">
        <f>IF('Current Test'!GI$1=0,"",SUMIF(PropertyTotals!$L$7:$L$46,'Group Analysis'!$O13,PropertyTotals!GV$7:GV$46)/GW$5*100)</f>
        <v/>
      </c>
      <c r="GX13" s="15" t="str">
        <f>IF('Current Test'!GJ$1=0,"",SUMIF(PropertyTotals!$L$7:$L$46,'Group Analysis'!$O13,PropertyTotals!GW$7:GW$46)/GX$5*100)</f>
        <v/>
      </c>
      <c r="GY13" s="15" t="str">
        <f>IF('Current Test'!GK$1=0,"",SUMIF(PropertyTotals!$L$7:$L$46,'Group Analysis'!$O13,PropertyTotals!GX$7:GX$46)/GY$5*100)</f>
        <v/>
      </c>
      <c r="GZ13" s="15" t="str">
        <f>IF('Current Test'!GL$1=0,"",SUMIF(PropertyTotals!$L$7:$L$46,'Group Analysis'!$O13,PropertyTotals!GY$7:GY$46)/GZ$5*100)</f>
        <v/>
      </c>
      <c r="HA13" s="15" t="str">
        <f>IF('Current Test'!GM$1=0,"",SUMIF(PropertyTotals!$L$7:$L$46,'Group Analysis'!$O13,PropertyTotals!GZ$7:GZ$46)/HA$5*100)</f>
        <v/>
      </c>
      <c r="HB13" s="15" t="str">
        <f>IF('Current Test'!GN$1=0,"",SUMIF(PropertyTotals!$L$7:$L$46,'Group Analysis'!$O13,PropertyTotals!HA$7:HA$46)/HB$5*100)</f>
        <v/>
      </c>
      <c r="HC13" s="15" t="str">
        <f>IF('Current Test'!GO$1=0,"",SUMIF(PropertyTotals!$L$7:$L$46,'Group Analysis'!$O13,PropertyTotals!HB$7:HB$46)/HC$5*100)</f>
        <v/>
      </c>
      <c r="HD13" s="15" t="str">
        <f>IF('Current Test'!GP$1=0,"",SUMIF(PropertyTotals!$L$7:$L$46,'Group Analysis'!$O13,PropertyTotals!HC$7:HC$46)/HD$5*100)</f>
        <v/>
      </c>
      <c r="HE13" s="15" t="str">
        <f>IF('Current Test'!GQ$1=0,"",SUMIF(PropertyTotals!$L$7:$L$46,'Group Analysis'!$O13,PropertyTotals!HD$7:HD$46)/HE$5*100)</f>
        <v/>
      </c>
      <c r="HF13" s="15" t="str">
        <f>IF('Current Test'!GR$1=0,"",SUMIF(PropertyTotals!$L$7:$L$46,'Group Analysis'!$O13,PropertyTotals!HE$7:HE$46)/HF$5*100)</f>
        <v/>
      </c>
      <c r="HG13" s="15" t="str">
        <f>IF('Current Test'!GS$1=0,"",SUMIF(PropertyTotals!$L$7:$L$46,'Group Analysis'!$O13,PropertyTotals!HF$7:HF$46)/HG$5*100)</f>
        <v/>
      </c>
      <c r="HH13" s="15" t="str">
        <f>IF('Current Test'!GT$1=0,"",SUMIF(PropertyTotals!$L$7:$L$46,'Group Analysis'!$O13,PropertyTotals!HG$7:HG$46)/HH$5*100)</f>
        <v/>
      </c>
      <c r="HI13" s="15" t="str">
        <f>IF('Current Test'!GU$1=0,"",SUMIF(PropertyTotals!$L$7:$L$46,'Group Analysis'!$O13,PropertyTotals!HH$7:HH$46)/HI$5*100)</f>
        <v/>
      </c>
      <c r="HJ13" s="15" t="str">
        <f>IF('Current Test'!GV$1=0,"",SUMIF(PropertyTotals!$L$7:$L$46,'Group Analysis'!$O13,PropertyTotals!HI$7:HI$46)/HJ$5*100)</f>
        <v/>
      </c>
      <c r="HK13" s="15" t="str">
        <f>IF('Current Test'!GW$1=0,"",SUMIF(PropertyTotals!$L$7:$L$46,'Group Analysis'!$O13,PropertyTotals!HJ$7:HJ$46)/HK$5*100)</f>
        <v/>
      </c>
      <c r="HL13" s="15" t="str">
        <f>IF('Current Test'!GX$1=0,"",SUMIF(PropertyTotals!$L$7:$L$46,'Group Analysis'!$O13,PropertyTotals!HK$7:HK$46)/HL$5*100)</f>
        <v/>
      </c>
      <c r="HM13" s="15" t="str">
        <f>IF('Current Test'!GY$1=0,"",SUMIF(PropertyTotals!$L$7:$L$46,'Group Analysis'!$O13,PropertyTotals!HL$7:HL$46)/HM$5*100)</f>
        <v/>
      </c>
      <c r="HN13" s="15" t="str">
        <f>IF('Current Test'!GZ$1=0,"",SUMIF(PropertyTotals!$L$7:$L$46,'Group Analysis'!$O13,PropertyTotals!HM$7:HM$46)/HN$5*100)</f>
        <v/>
      </c>
      <c r="HO13" s="15" t="str">
        <f>IF('Current Test'!HA$1=0,"",SUMIF(PropertyTotals!$L$7:$L$46,'Group Analysis'!$O13,PropertyTotals!HN$7:HN$46)/HO$5*100)</f>
        <v/>
      </c>
      <c r="HP13" s="15" t="str">
        <f>IF('Current Test'!HB$1=0,"",SUMIF(PropertyTotals!$L$7:$L$46,'Group Analysis'!$O13,PropertyTotals!HO$7:HO$46)/HP$5*100)</f>
        <v/>
      </c>
      <c r="HQ13" s="15" t="str">
        <f>IF('Current Test'!HC$1=0,"",SUMIF(PropertyTotals!$L$7:$L$46,'Group Analysis'!$O13,PropertyTotals!HP$7:HP$46)/HQ$5*100)</f>
        <v/>
      </c>
      <c r="HR13" s="15" t="str">
        <f>IF('Current Test'!HD$1=0,"",SUMIF(PropertyTotals!$L$7:$L$46,'Group Analysis'!$O13,PropertyTotals!HQ$7:HQ$46)/HR$5*100)</f>
        <v/>
      </c>
      <c r="HS13" s="15" t="str">
        <f>IF('Current Test'!HE$1=0,"",SUMIF(PropertyTotals!$L$7:$L$46,'Group Analysis'!$O13,PropertyTotals!HR$7:HR$46)/HS$5*100)</f>
        <v/>
      </c>
      <c r="HT13" s="15" t="str">
        <f>IF('Current Test'!HF$1=0,"",SUMIF(PropertyTotals!$L$7:$L$46,'Group Analysis'!$O13,PropertyTotals!HS$7:HS$46)/HT$5*100)</f>
        <v/>
      </c>
      <c r="HU13" s="15" t="str">
        <f>IF('Current Test'!HG$1=0,"",SUMIF(PropertyTotals!$L$7:$L$46,'Group Analysis'!$O13,PropertyTotals!HT$7:HT$46)/HU$5*100)</f>
        <v/>
      </c>
      <c r="HV13" s="15" t="str">
        <f>IF('Current Test'!HH$1=0,"",SUMIF(PropertyTotals!$L$7:$L$46,'Group Analysis'!$O13,PropertyTotals!HU$7:HU$46)/HV$5*100)</f>
        <v/>
      </c>
      <c r="HW13" s="15" t="str">
        <f>IF('Current Test'!HI$1=0,"",SUMIF(PropertyTotals!$L$7:$L$46,'Group Analysis'!$O13,PropertyTotals!HV$7:HV$46)/HW$5*100)</f>
        <v/>
      </c>
      <c r="HX13" s="15" t="str">
        <f>IF('Current Test'!HJ$1=0,"",SUMIF(PropertyTotals!$L$7:$L$46,'Group Analysis'!$O13,PropertyTotals!HW$7:HW$46)/HX$5*100)</f>
        <v/>
      </c>
      <c r="HY13" s="15" t="str">
        <f>IF('Current Test'!HK$1=0,"",SUMIF(PropertyTotals!$L$7:$L$46,'Group Analysis'!$O13,PropertyTotals!HX$7:HX$46)/HY$5*100)</f>
        <v/>
      </c>
      <c r="HZ13" s="15" t="str">
        <f>IF('Current Test'!HL$1=0,"",SUMIF(PropertyTotals!$L$7:$L$46,'Group Analysis'!$O13,PropertyTotals!HY$7:HY$46)/HZ$5*100)</f>
        <v/>
      </c>
      <c r="IA13" s="15" t="str">
        <f>IF('Current Test'!HM$1=0,"",SUMIF(PropertyTotals!$L$7:$L$46,'Group Analysis'!$O13,PropertyTotals!HZ$7:HZ$46)/IA$5*100)</f>
        <v/>
      </c>
      <c r="IB13" s="15" t="str">
        <f>IF('Current Test'!HN$1=0,"",SUMIF(PropertyTotals!$L$7:$L$46,'Group Analysis'!$O13,PropertyTotals!IA$7:IA$46)/IB$5*100)</f>
        <v/>
      </c>
      <c r="IC13" s="15" t="str">
        <f>IF('Current Test'!HO$1=0,"",SUMIF(PropertyTotals!$L$7:$L$46,'Group Analysis'!$O13,PropertyTotals!IB$7:IB$46)/IC$5*100)</f>
        <v/>
      </c>
      <c r="ID13" s="15" t="str">
        <f>IF('Current Test'!HP$1=0,"",SUMIF(PropertyTotals!$L$7:$L$46,'Group Analysis'!$O13,PropertyTotals!IC$7:IC$46)/ID$5*100)</f>
        <v/>
      </c>
      <c r="IE13" s="15" t="str">
        <f>IF('Current Test'!HQ$1=0,"",SUMIF(PropertyTotals!$L$7:$L$46,'Group Analysis'!$O13,PropertyTotals!ID$7:ID$46)/IE$5*100)</f>
        <v/>
      </c>
      <c r="IF13" s="15" t="str">
        <f>IF('Current Test'!HR$1=0,"",SUMIF(PropertyTotals!$L$7:$L$46,'Group Analysis'!$O13,PropertyTotals!IE$7:IE$46)/IF$5*100)</f>
        <v/>
      </c>
      <c r="IG13" s="15" t="str">
        <f>IF('Current Test'!HS$1=0,"",SUMIF(PropertyTotals!$L$7:$L$46,'Group Analysis'!$O13,PropertyTotals!IF$7:IF$46)/IG$5*100)</f>
        <v/>
      </c>
      <c r="IH13" s="15" t="str">
        <f>IF('Current Test'!HT$1=0,"",SUMIF(PropertyTotals!$L$7:$L$46,'Group Analysis'!$O13,PropertyTotals!IG$7:IG$46)/IH$5*100)</f>
        <v/>
      </c>
      <c r="II13" s="15" t="str">
        <f>IF('Current Test'!HU$1=0,"",SUMIF(PropertyTotals!$L$7:$L$46,'Group Analysis'!$O13,PropertyTotals!IH$7:IH$46)/II$5*100)</f>
        <v/>
      </c>
      <c r="IJ13" s="15" t="str">
        <f>IF('Current Test'!HV$1=0,"",SUMIF(PropertyTotals!$L$7:$L$46,'Group Analysis'!$O13,PropertyTotals!II$7:II$46)/IJ$5*100)</f>
        <v/>
      </c>
      <c r="IK13" s="15" t="str">
        <f>IF('Current Test'!HW$1=0,"",SUMIF(PropertyTotals!$L$7:$L$46,'Group Analysis'!$O13,PropertyTotals!IJ$7:IJ$46)/IK$5*100)</f>
        <v/>
      </c>
      <c r="IL13" s="15" t="str">
        <f>IF('Current Test'!HX$1=0,"",SUMIF(PropertyTotals!$L$7:$L$46,'Group Analysis'!$O13,PropertyTotals!IK$7:IK$46)/IL$5*100)</f>
        <v/>
      </c>
      <c r="IM13" s="15" t="str">
        <f>IF('Current Test'!HY$1=0,"",SUMIF(PropertyTotals!$L$7:$L$46,'Group Analysis'!$O13,PropertyTotals!IL$7:IL$46)/IM$5*100)</f>
        <v/>
      </c>
      <c r="IN13" s="15" t="str">
        <f>IF('Current Test'!HZ$1=0,"",SUMIF(PropertyTotals!$L$7:$L$46,'Group Analysis'!$O13,PropertyTotals!IM$7:IM$46)/IN$5*100)</f>
        <v/>
      </c>
      <c r="IO13" s="15" t="str">
        <f>IF('Current Test'!IA$1=0,"",SUMIF(PropertyTotals!$L$7:$L$46,'Group Analysis'!$O13,PropertyTotals!IN$7:IN$46)/IO$5*100)</f>
        <v/>
      </c>
      <c r="IP13" s="15" t="str">
        <f>IF('Current Test'!IB$1=0,"",SUMIF(PropertyTotals!$L$7:$L$46,'Group Analysis'!$O13,PropertyTotals!IO$7:IO$46)/IP$5*100)</f>
        <v/>
      </c>
      <c r="IQ13" s="15" t="str">
        <f>IF('Current Test'!IC$1=0,"",SUMIF(PropertyTotals!$L$7:$L$46,'Group Analysis'!$O13,PropertyTotals!IP$7:IP$46)/IQ$5*100)</f>
        <v/>
      </c>
      <c r="IR13" s="15" t="str">
        <f>IF('Current Test'!ID$1=0,"",SUMIF(PropertyTotals!$L$7:$L$46,'Group Analysis'!$O13,PropertyTotals!IQ$7:IQ$46)/IR$5*100)</f>
        <v/>
      </c>
      <c r="IS13" s="15" t="str">
        <f>IF('Current Test'!IE$1=0,"",SUMIF(PropertyTotals!$L$7:$L$46,'Group Analysis'!$O13,PropertyTotals!IR$7:IR$46)/IS$5*100)</f>
        <v/>
      </c>
      <c r="IT13" s="15" t="str">
        <f>IF('Current Test'!IF$1=0,"",SUMIF(PropertyTotals!$L$7:$L$46,'Group Analysis'!$O13,PropertyTotals!IS$7:IS$46)/IT$5*100)</f>
        <v/>
      </c>
      <c r="IU13" s="15" t="str">
        <f>IF('Current Test'!IG$1=0,"",SUMIF(PropertyTotals!$L$7:$L$46,'Group Analysis'!$O13,PropertyTotals!IT$7:IT$46)/IU$5*100)</f>
        <v/>
      </c>
      <c r="IV13" s="15" t="str">
        <f>IF('Current Test'!IH$1=0,"",SUMIF(PropertyTotals!$L$7:$L$46,'Group Analysis'!$O13,PropertyTotals!IU$7:IU$46)/IV$5*100)</f>
        <v/>
      </c>
      <c r="IW13" s="15" t="str">
        <f>IF('Current Test'!II$1=0,"",SUMIF(PropertyTotals!$L$7:$L$46,'Group Analysis'!$O13,PropertyTotals!IV$7:IV$46)/IW$5*100)</f>
        <v/>
      </c>
      <c r="IX13" s="15" t="str">
        <f>IF('Current Test'!IJ$1=0,"",SUMIF(PropertyTotals!$L$7:$L$46,'Group Analysis'!$O13,PropertyTotals!IW$7:IW$46)/IX$5*100)</f>
        <v/>
      </c>
      <c r="IY13" s="15" t="str">
        <f>IF('Current Test'!IK$1=0,"",SUMIF(PropertyTotals!$L$7:$L$46,'Group Analysis'!$O13,PropertyTotals!IX$7:IX$46)/IY$5*100)</f>
        <v/>
      </c>
      <c r="IZ13" s="15" t="str">
        <f>IF('Current Test'!IL$1=0,"",SUMIF(PropertyTotals!$L$7:$L$46,'Group Analysis'!$O13,PropertyTotals!IY$7:IY$46)/IZ$5*100)</f>
        <v/>
      </c>
      <c r="JA13" s="15" t="str">
        <f>IF('Current Test'!IM$1=0,"",SUMIF(PropertyTotals!$L$7:$L$46,'Group Analysis'!$O13,PropertyTotals!IZ$7:IZ$46)/JA$5*100)</f>
        <v/>
      </c>
      <c r="JB13" s="15" t="str">
        <f>IF('Current Test'!IN$1=0,"",SUMIF(PropertyTotals!$L$7:$L$46,'Group Analysis'!$O13,PropertyTotals!JA$7:JA$46)/JB$5*100)</f>
        <v/>
      </c>
      <c r="JC13" s="15" t="str">
        <f>IF('Current Test'!IO$1=0,"",SUMIF(PropertyTotals!$L$7:$L$46,'Group Analysis'!$O13,PropertyTotals!JB$7:JB$46)/JC$5*100)</f>
        <v/>
      </c>
      <c r="JD13" s="15" t="str">
        <f>IF('Current Test'!IP$1=0,"",SUMIF(PropertyTotals!$L$7:$L$46,'Group Analysis'!$O13,PropertyTotals!JC$7:JC$46)/JD$5*100)</f>
        <v/>
      </c>
      <c r="JE13" s="15" t="str">
        <f>IF('Current Test'!IQ$1=0,"",SUMIF(PropertyTotals!$L$7:$L$46,'Group Analysis'!$O13,PropertyTotals!JD$7:JD$46)/JE$5*100)</f>
        <v/>
      </c>
      <c r="JF13" s="15" t="str">
        <f>IF('Current Test'!IR$1=0,"",SUMIF(PropertyTotals!$L$7:$L$46,'Group Analysis'!$O13,PropertyTotals!JE$7:JE$46)/JF$5*100)</f>
        <v/>
      </c>
      <c r="JG13" s="15" t="str">
        <f>IF('Current Test'!IS$1=0,"",SUMIF(PropertyTotals!$L$7:$L$46,'Group Analysis'!$O13,PropertyTotals!JF$7:JF$46)/JG$5*100)</f>
        <v/>
      </c>
      <c r="JH13" s="15" t="str">
        <f>IF('Current Test'!IT$1=0,"",SUMIF(PropertyTotals!$L$7:$L$46,'Group Analysis'!$O13,PropertyTotals!JG$7:JG$46)/JH$5*100)</f>
        <v/>
      </c>
      <c r="JI13" s="15" t="str">
        <f>IF('Current Test'!IU$1=0,"",SUMIF(PropertyTotals!$L$7:$L$46,'Group Analysis'!$O13,PropertyTotals!JH$7:JH$46)/JI$5*100)</f>
        <v/>
      </c>
      <c r="JJ13" s="15" t="str">
        <f>IF('Current Test'!IV$1=0,"",SUMIF(PropertyTotals!$L$7:$L$46,'Group Analysis'!$O13,PropertyTotals!JI$7:JI$46)/JJ$5*100)</f>
        <v/>
      </c>
      <c r="JK13" s="15" t="str">
        <f>IF('Current Test'!IW$1=0,"",SUMIF(PropertyTotals!$L$7:$L$46,'Group Analysis'!$O13,PropertyTotals!JJ$7:JJ$46)/JK$5*100)</f>
        <v/>
      </c>
      <c r="JL13" s="15" t="str">
        <f>IF('Current Test'!IX$1=0,"",SUMIF(PropertyTotals!$L$7:$L$46,'Group Analysis'!$O13,PropertyTotals!JK$7:JK$46)/JL$5*100)</f>
        <v/>
      </c>
      <c r="JM13" s="15" t="str">
        <f>IF('Current Test'!IY$1=0,"",SUMIF(PropertyTotals!$L$7:$L$46,'Group Analysis'!$O13,PropertyTotals!JL$7:JL$46)/JM$5*100)</f>
        <v/>
      </c>
      <c r="JN13" s="15" t="str">
        <f>IF('Current Test'!IZ$1=0,"",SUMIF(PropertyTotals!$L$7:$L$46,'Group Analysis'!$O13,PropertyTotals!JM$7:JM$46)/JN$5*100)</f>
        <v/>
      </c>
      <c r="JO13" s="15" t="str">
        <f>IF('Current Test'!JA$1=0,"",SUMIF(PropertyTotals!$L$7:$L$46,'Group Analysis'!$O13,PropertyTotals!JN$7:JN$46)/JO$5*100)</f>
        <v/>
      </c>
      <c r="JP13" s="15" t="str">
        <f>IF('Current Test'!JB$1=0,"",SUMIF(PropertyTotals!$L$7:$L$46,'Group Analysis'!$O13,PropertyTotals!JO$7:JO$46)/JP$5*100)</f>
        <v/>
      </c>
      <c r="JQ13" s="15" t="str">
        <f>IF('Current Test'!JC$1=0,"",SUMIF(PropertyTotals!$L$7:$L$46,'Group Analysis'!$O13,PropertyTotals!JP$7:JP$46)/JQ$5*100)</f>
        <v/>
      </c>
      <c r="JR13" s="15" t="str">
        <f>IF('Current Test'!JD$1=0,"",SUMIF(PropertyTotals!$L$7:$L$46,'Group Analysis'!$O13,PropertyTotals!JQ$7:JQ$46)/JR$5*100)</f>
        <v/>
      </c>
      <c r="JS13" s="15" t="str">
        <f>IF('Current Test'!JE$1=0,"",SUMIF(PropertyTotals!$L$7:$L$46,'Group Analysis'!$O13,PropertyTotals!JR$7:JR$46)/JS$5*100)</f>
        <v/>
      </c>
      <c r="JT13" s="15" t="str">
        <f>IF('Current Test'!JF$1=0,"",SUMIF(PropertyTotals!$L$7:$L$46,'Group Analysis'!$O13,PropertyTotals!JS$7:JS$46)/JT$5*100)</f>
        <v/>
      </c>
      <c r="JU13" s="15" t="str">
        <f>IF('Current Test'!JG$1=0,"",SUMIF(PropertyTotals!$L$7:$L$46,'Group Analysis'!$O13,PropertyTotals!JT$7:JT$46)/JU$5*100)</f>
        <v/>
      </c>
      <c r="JV13" s="15" t="str">
        <f>IF('Current Test'!JH$1=0,"",SUMIF(PropertyTotals!$L$7:$L$46,'Group Analysis'!$O13,PropertyTotals!JU$7:JU$46)/JV$5*100)</f>
        <v/>
      </c>
      <c r="JW13" s="15" t="str">
        <f>IF('Current Test'!JI$1=0,"",SUMIF(PropertyTotals!$L$7:$L$46,'Group Analysis'!$O13,PropertyTotals!JV$7:JV$46)/JW$5*100)</f>
        <v/>
      </c>
      <c r="JX13" s="15" t="str">
        <f>IF('Current Test'!JJ$1=0,"",SUMIF(PropertyTotals!$L$7:$L$46,'Group Analysis'!$O13,PropertyTotals!JW$7:JW$46)/JX$5*100)</f>
        <v/>
      </c>
      <c r="JY13" s="15" t="str">
        <f>IF('Current Test'!JK$1=0,"",SUMIF(PropertyTotals!$L$7:$L$46,'Group Analysis'!$O13,PropertyTotals!JX$7:JX$46)/JY$5*100)</f>
        <v/>
      </c>
      <c r="JZ13" s="15" t="str">
        <f>IF('Current Test'!JL$1=0,"",SUMIF(PropertyTotals!$L$7:$L$46,'Group Analysis'!$O13,PropertyTotals!JY$7:JY$46)/JZ$5*100)</f>
        <v/>
      </c>
      <c r="KA13" s="15" t="str">
        <f>IF('Current Test'!JM$1=0,"",SUMIF(PropertyTotals!$L$7:$L$46,'Group Analysis'!$O13,PropertyTotals!JZ$7:JZ$46)/KA$5*100)</f>
        <v/>
      </c>
      <c r="KB13" s="15" t="str">
        <f>IF('Current Test'!JN$1=0,"",SUMIF(PropertyTotals!$L$7:$L$46,'Group Analysis'!$O13,PropertyTotals!KA$7:KA$46)/KB$5*100)</f>
        <v/>
      </c>
      <c r="KC13" s="15" t="str">
        <f>IF('Current Test'!JO$1=0,"",SUMIF(PropertyTotals!$L$7:$L$46,'Group Analysis'!$O13,PropertyTotals!KB$7:KB$46)/KC$5*100)</f>
        <v/>
      </c>
      <c r="KD13" s="15" t="str">
        <f>IF('Current Test'!JP$1=0,"",SUMIF(PropertyTotals!$L$7:$L$46,'Group Analysis'!$O13,PropertyTotals!KC$7:KC$46)/KD$5*100)</f>
        <v/>
      </c>
      <c r="KE13" s="15" t="str">
        <f>IF('Current Test'!JQ$1=0,"",SUMIF(PropertyTotals!$L$7:$L$46,'Group Analysis'!$O13,PropertyTotals!KD$7:KD$46)/KE$5*100)</f>
        <v/>
      </c>
      <c r="KF13" s="15" t="str">
        <f>IF('Current Test'!JR$1=0,"",SUMIF(PropertyTotals!$L$7:$L$46,'Group Analysis'!$O13,PropertyTotals!KE$7:KE$46)/KF$5*100)</f>
        <v/>
      </c>
      <c r="KG13" s="15" t="str">
        <f>IF('Current Test'!JS$1=0,"",SUMIF(PropertyTotals!$L$7:$L$46,'Group Analysis'!$O13,PropertyTotals!KF$7:KF$46)/KG$5*100)</f>
        <v/>
      </c>
      <c r="KH13" s="15" t="str">
        <f>IF('Current Test'!JT$1=0,"",SUMIF(PropertyTotals!$L$7:$L$46,'Group Analysis'!$O13,PropertyTotals!KG$7:KG$46)/KH$5*100)</f>
        <v/>
      </c>
      <c r="KI13" s="15" t="str">
        <f>IF('Current Test'!JU$1=0,"",SUMIF(PropertyTotals!$L$7:$L$46,'Group Analysis'!$O13,PropertyTotals!KH$7:KH$46)/KI$5*100)</f>
        <v/>
      </c>
      <c r="KJ13" s="15" t="str">
        <f>IF('Current Test'!JV$1=0,"",SUMIF(PropertyTotals!$L$7:$L$46,'Group Analysis'!$O13,PropertyTotals!KI$7:KI$46)/KJ$5*100)</f>
        <v/>
      </c>
      <c r="KK13" s="15" t="str">
        <f>IF('Current Test'!JW$1=0,"",SUMIF(PropertyTotals!$L$7:$L$46,'Group Analysis'!$O13,PropertyTotals!KJ$7:KJ$46)/KK$5*100)</f>
        <v/>
      </c>
      <c r="KL13" s="15" t="str">
        <f>IF('Current Test'!JX$1=0,"",SUMIF(PropertyTotals!$L$7:$L$46,'Group Analysis'!$O13,PropertyTotals!KK$7:KK$46)/KL$5*100)</f>
        <v/>
      </c>
      <c r="KM13" s="15" t="str">
        <f>IF('Current Test'!JY$1=0,"",SUMIF(PropertyTotals!$L$7:$L$46,'Group Analysis'!$O13,PropertyTotals!KL$7:KL$46)/KM$5*100)</f>
        <v/>
      </c>
      <c r="KN13" s="15" t="str">
        <f>IF('Current Test'!JZ$1=0,"",SUMIF(PropertyTotals!$L$7:$L$46,'Group Analysis'!$O13,PropertyTotals!KM$7:KM$46)/KN$5*100)</f>
        <v/>
      </c>
      <c r="KO13" s="15" t="str">
        <f>IF('Current Test'!KA$1=0,"",SUMIF(PropertyTotals!$L$7:$L$46,'Group Analysis'!$O13,PropertyTotals!KN$7:KN$46)/KO$5*100)</f>
        <v/>
      </c>
      <c r="KP13" s="15" t="str">
        <f>IF('Current Test'!KB$1=0,"",SUMIF(PropertyTotals!$L$7:$L$46,'Group Analysis'!$O13,PropertyTotals!KO$7:KO$46)/KP$5*100)</f>
        <v/>
      </c>
      <c r="KQ13" s="15" t="str">
        <f>IF('Current Test'!KC$1=0,"",SUMIF(PropertyTotals!$L$7:$L$46,'Group Analysis'!$O13,PropertyTotals!KP$7:KP$46)/KQ$5*100)</f>
        <v/>
      </c>
      <c r="KR13" s="15" t="str">
        <f>IF('Current Test'!KD$1=0,"",SUMIF(PropertyTotals!$L$7:$L$46,'Group Analysis'!$O13,PropertyTotals!KQ$7:KQ$46)/KR$5*100)</f>
        <v/>
      </c>
      <c r="KS13" s="15" t="str">
        <f>IF('Current Test'!KE$1=0,"",SUMIF(PropertyTotals!$L$7:$L$46,'Group Analysis'!$O13,PropertyTotals!KR$7:KR$46)/KS$5*100)</f>
        <v/>
      </c>
      <c r="KT13" s="15" t="str">
        <f>IF('Current Test'!KF$1=0,"",SUMIF(PropertyTotals!$L$7:$L$46,'Group Analysis'!$O13,PropertyTotals!KS$7:KS$46)/KT$5*100)</f>
        <v/>
      </c>
      <c r="KU13" s="15" t="str">
        <f>IF('Current Test'!KG$1=0,"",SUMIF(PropertyTotals!$L$7:$L$46,'Group Analysis'!$O13,PropertyTotals!KT$7:KT$46)/KU$5*100)</f>
        <v/>
      </c>
      <c r="KV13" s="15" t="str">
        <f>IF('Current Test'!KH$1=0,"",SUMIF(PropertyTotals!$L$7:$L$46,'Group Analysis'!$O13,PropertyTotals!KU$7:KU$46)/KV$5*100)</f>
        <v/>
      </c>
      <c r="KW13" s="15" t="str">
        <f>IF('Current Test'!KI$1=0,"",SUMIF(PropertyTotals!$L$7:$L$46,'Group Analysis'!$O13,PropertyTotals!KV$7:KV$46)/KW$5*100)</f>
        <v/>
      </c>
      <c r="KX13" s="15" t="str">
        <f>IF('Current Test'!KJ$1=0,"",SUMIF(PropertyTotals!$L$7:$L$46,'Group Analysis'!$O13,PropertyTotals!KW$7:KW$46)/KX$5*100)</f>
        <v/>
      </c>
      <c r="KY13" s="15" t="str">
        <f>IF('Current Test'!KK$1=0,"",SUMIF(PropertyTotals!$L$7:$L$46,'Group Analysis'!$O13,PropertyTotals!KX$7:KX$46)/KY$5*100)</f>
        <v/>
      </c>
      <c r="KZ13" s="15" t="str">
        <f>IF('Current Test'!KL$1=0,"",SUMIF(PropertyTotals!$L$7:$L$46,'Group Analysis'!$O13,PropertyTotals!KY$7:KY$46)/KZ$5*100)</f>
        <v/>
      </c>
      <c r="LA13" s="15" t="str">
        <f>IF('Current Test'!KM$1=0,"",SUMIF(PropertyTotals!$L$7:$L$46,'Group Analysis'!$O13,PropertyTotals!KZ$7:KZ$46)/LA$5*100)</f>
        <v/>
      </c>
      <c r="LB13" s="15" t="str">
        <f>IF('Current Test'!KN$1=0,"",SUMIF(PropertyTotals!$L$7:$L$46,'Group Analysis'!$O13,PropertyTotals!LA$7:LA$46)/LB$5*100)</f>
        <v/>
      </c>
      <c r="LC13" s="15" t="str">
        <f>IF('Current Test'!KO$1=0,"",SUMIF(PropertyTotals!$L$7:$L$46,'Group Analysis'!$O13,PropertyTotals!LB$7:LB$46)/LC$5*100)</f>
        <v/>
      </c>
    </row>
    <row r="14" spans="1:315" x14ac:dyDescent="0.2">
      <c r="A14" s="13" t="s">
        <v>28</v>
      </c>
      <c r="B14" s="19">
        <f t="shared" si="3"/>
        <v>3.6078007623591422</v>
      </c>
      <c r="C14" s="21">
        <f t="shared" si="4"/>
        <v>4.688829791777013</v>
      </c>
      <c r="D14" s="19">
        <f t="shared" si="5"/>
        <v>5.7698588211948838</v>
      </c>
      <c r="E14" s="17">
        <f t="shared" si="0"/>
        <v>1.081029029417871</v>
      </c>
      <c r="F14" s="15">
        <f t="shared" si="1"/>
        <v>0</v>
      </c>
      <c r="G14" s="15">
        <f t="shared" si="6"/>
        <v>2.3809523809523809</v>
      </c>
      <c r="H14" s="15">
        <f t="shared" si="7"/>
        <v>4.5454545454545459</v>
      </c>
      <c r="I14" s="15">
        <f t="shared" si="8"/>
        <v>6.5958498023715411</v>
      </c>
      <c r="J14" s="15">
        <f t="shared" si="9"/>
        <v>10</v>
      </c>
      <c r="K14" s="16">
        <f t="shared" si="12"/>
        <v>39</v>
      </c>
      <c r="L14" s="15">
        <f t="shared" si="2"/>
        <v>40</v>
      </c>
      <c r="M14" s="10">
        <f t="shared" si="10"/>
        <v>2.5248327452776684</v>
      </c>
      <c r="N14" s="10">
        <f t="shared" si="11"/>
        <v>4.688829791777013</v>
      </c>
      <c r="O14" s="13" t="s">
        <v>28</v>
      </c>
      <c r="P14" s="15">
        <f>IF('Current Test'!B$1=0,"",SUMIF(PropertyTotals!$L$7:$L$46,'Group Analysis'!$O14,PropertyTotals!O$7:O$46)/P$5*100)</f>
        <v>2.2222222222222223</v>
      </c>
      <c r="Q14" s="15">
        <f>IF('Current Test'!C$1=0,"",SUMIF(PropertyTotals!$L$7:$L$46,'Group Analysis'!$O14,PropertyTotals!P$7:P$46)/Q$5*100)</f>
        <v>4.5454545454545459</v>
      </c>
      <c r="R14" s="15">
        <f>IF('Current Test'!D$1=0,"",SUMIF(PropertyTotals!$L$7:$L$46,'Group Analysis'!$O14,PropertyTotals!Q$7:Q$46)/R$5*100)</f>
        <v>7.1428571428571423</v>
      </c>
      <c r="S14" s="15">
        <f>IF('Current Test'!E$1=0,"",SUMIF(PropertyTotals!$L$7:$L$46,'Group Analysis'!$O14,PropertyTotals!R$7:R$46)/S$5*100)</f>
        <v>2.3809523809523809</v>
      </c>
      <c r="T14" s="15">
        <f>IF('Current Test'!F$1=0,"",SUMIF(PropertyTotals!$L$7:$L$46,'Group Analysis'!$O14,PropertyTotals!S$7:S$46)/T$5*100)</f>
        <v>4.7619047619047619</v>
      </c>
      <c r="U14" s="15">
        <f>IF('Current Test'!G$1=0,"",SUMIF(PropertyTotals!$L$7:$L$46,'Group Analysis'!$O14,PropertyTotals!T$7:T$46)/U$5*100)</f>
        <v>2.3809523809523809</v>
      </c>
      <c r="V14" s="15">
        <f>IF('Current Test'!H$1=0,"",SUMIF(PropertyTotals!$L$7:$L$46,'Group Analysis'!$O14,PropertyTotals!U$7:U$46)/V$5*100)</f>
        <v>9.5238095238095237</v>
      </c>
      <c r="W14" s="15">
        <f>IF('Current Test'!I$1=0,"",SUMIF(PropertyTotals!$L$7:$L$46,'Group Analysis'!$O14,PropertyTotals!V$7:V$46)/W$5*100)</f>
        <v>4.3478260869565215</v>
      </c>
      <c r="X14" s="15">
        <f>IF('Current Test'!J$1=0,"",SUMIF(PropertyTotals!$L$7:$L$46,'Group Analysis'!$O14,PropertyTotals!W$7:W$46)/X$5*100)</f>
        <v>2.2727272727272729</v>
      </c>
      <c r="Y14" s="15">
        <f>IF('Current Test'!K$1=0,"",SUMIF(PropertyTotals!$L$7:$L$46,'Group Analysis'!$O14,PropertyTotals!X$7:X$46)/Y$5*100)</f>
        <v>0</v>
      </c>
      <c r="Z14" s="15">
        <f>IF('Current Test'!L$1=0,"",SUMIF(PropertyTotals!$L$7:$L$46,'Group Analysis'!$O14,PropertyTotals!Y$7:Y$46)/Z$5*100)</f>
        <v>4.2553191489361701</v>
      </c>
      <c r="AA14" s="15">
        <f>IF('Current Test'!M$1=0,"",SUMIF(PropertyTotals!$L$7:$L$46,'Group Analysis'!$O14,PropertyTotals!Z$7:Z$46)/AA$5*100)</f>
        <v>4.5454545454545459</v>
      </c>
      <c r="AB14" s="15">
        <f>IF('Current Test'!N$1=0,"",SUMIF(PropertyTotals!$L$7:$L$46,'Group Analysis'!$O14,PropertyTotals!AA$7:AA$46)/AB$5*100)</f>
        <v>2.2222222222222223</v>
      </c>
      <c r="AC14" s="15">
        <f>IF('Current Test'!O$1=0,"",SUMIF(PropertyTotals!$L$7:$L$46,'Group Analysis'!$O14,PropertyTotals!AB$7:AB$46)/AC$5*100)</f>
        <v>4.8780487804878048</v>
      </c>
      <c r="AD14" s="15">
        <f>IF('Current Test'!P$1=0,"",SUMIF(PropertyTotals!$L$7:$L$46,'Group Analysis'!$O14,PropertyTotals!AC$7:AC$46)/AD$5*100)</f>
        <v>0</v>
      </c>
      <c r="AE14" s="15">
        <f>IF('Current Test'!Q$1=0,"",SUMIF(PropertyTotals!$L$7:$L$46,'Group Analysis'!$O14,PropertyTotals!AD$7:AD$46)/AE$5*100)</f>
        <v>4.7619047619047619</v>
      </c>
      <c r="AF14" s="15">
        <f>IF('Current Test'!R$1=0,"",SUMIF(PropertyTotals!$L$7:$L$46,'Group Analysis'!$O14,PropertyTotals!AE$7:AE$46)/AF$5*100)</f>
        <v>4.5454545454545459</v>
      </c>
      <c r="AG14" s="15">
        <f>IF('Current Test'!S$1=0,"",SUMIF(PropertyTotals!$L$7:$L$46,'Group Analysis'!$O14,PropertyTotals!AF$7:AF$46)/AG$5*100)</f>
        <v>2.2727272727272729</v>
      </c>
      <c r="AH14" s="15">
        <f>IF('Current Test'!T$1=0,"",SUMIF(PropertyTotals!$L$7:$L$46,'Group Analysis'!$O14,PropertyTotals!AG$7:AG$46)/AH$5*100)</f>
        <v>4.4444444444444446</v>
      </c>
      <c r="AI14" s="15">
        <f>IF('Current Test'!U$1=0,"",SUMIF(PropertyTotals!$L$7:$L$46,'Group Analysis'!$O14,PropertyTotals!AH$7:AH$46)/AI$5*100)</f>
        <v>9.7560975609756095</v>
      </c>
      <c r="AJ14" s="15">
        <f>IF('Current Test'!V$1=0,"",SUMIF(PropertyTotals!$L$7:$L$46,'Group Analysis'!$O14,PropertyTotals!AI$7:AI$46)/AJ$5*100)</f>
        <v>4.4444444444444446</v>
      </c>
      <c r="AK14" s="15">
        <f>IF('Current Test'!W$1=0,"",SUMIF(PropertyTotals!$L$7:$L$46,'Group Analysis'!$O14,PropertyTotals!AJ$7:AJ$46)/AK$5*100)</f>
        <v>4.5454545454545459</v>
      </c>
      <c r="AL14" s="15">
        <f>IF('Current Test'!X$1=0,"",SUMIF(PropertyTotals!$L$7:$L$46,'Group Analysis'!$O14,PropertyTotals!AK$7:AK$46)/AL$5*100)</f>
        <v>9.3023255813953494</v>
      </c>
      <c r="AM14" s="15">
        <f>IF('Current Test'!Y$1=0,"",SUMIF(PropertyTotals!$L$7:$L$46,'Group Analysis'!$O14,PropertyTotals!AL$7:AL$46)/AM$5*100)</f>
        <v>6.8181818181818175</v>
      </c>
      <c r="AN14" s="15">
        <f>IF('Current Test'!Z$1=0,"",SUMIF(PropertyTotals!$L$7:$L$46,'Group Analysis'!$O14,PropertyTotals!AM$7:AM$46)/AN$5*100)</f>
        <v>4.3478260869565215</v>
      </c>
      <c r="AO14" s="15">
        <f>IF('Current Test'!AA$1=0,"",SUMIF(PropertyTotals!$L$7:$L$46,'Group Analysis'!$O14,PropertyTotals!AN$7:AN$46)/AO$5*100)</f>
        <v>7.1428571428571423</v>
      </c>
      <c r="AP14" s="15">
        <f>IF('Current Test'!AB$1=0,"",SUMIF(PropertyTotals!$L$7:$L$46,'Group Analysis'!$O14,PropertyTotals!AO$7:AO$46)/AP$5*100)</f>
        <v>7.3170731707317067</v>
      </c>
      <c r="AQ14" s="15">
        <f>IF('Current Test'!AC$1=0,"",SUMIF(PropertyTotals!$L$7:$L$46,'Group Analysis'!$O14,PropertyTotals!AP$7:AP$46)/AQ$5*100)</f>
        <v>2.3809523809523809</v>
      </c>
      <c r="AR14" s="15">
        <f>IF('Current Test'!AD$1=0,"",SUMIF(PropertyTotals!$L$7:$L$46,'Group Analysis'!$O14,PropertyTotals!AQ$7:AQ$46)/AR$5*100)</f>
        <v>4.4444444444444446</v>
      </c>
      <c r="AS14" s="15">
        <f>IF('Current Test'!AE$1=0,"",SUMIF(PropertyTotals!$L$7:$L$46,'Group Analysis'!$O14,PropertyTotals!AR$7:AR$46)/AS$5*100)</f>
        <v>4.7619047619047619</v>
      </c>
      <c r="AT14" s="15">
        <f>IF('Current Test'!AF$1=0,"",SUMIF(PropertyTotals!$L$7:$L$46,'Group Analysis'!$O14,PropertyTotals!AS$7:AS$46)/AT$5*100)</f>
        <v>6.9767441860465116</v>
      </c>
      <c r="AU14" s="15">
        <f>IF('Current Test'!AG$1=0,"",SUMIF(PropertyTotals!$L$7:$L$46,'Group Analysis'!$O14,PropertyTotals!AT$7:AT$46)/AU$5*100)</f>
        <v>4.6511627906976747</v>
      </c>
      <c r="AV14" s="15">
        <f>IF('Current Test'!AH$1=0,"",SUMIF(PropertyTotals!$L$7:$L$46,'Group Analysis'!$O14,PropertyTotals!AU$7:AU$46)/AV$5*100)</f>
        <v>4.5454545454545459</v>
      </c>
      <c r="AW14" s="15">
        <f>IF('Current Test'!AI$1=0,"",SUMIF(PropertyTotals!$L$7:$L$46,'Group Analysis'!$O14,PropertyTotals!AV$7:AV$46)/AW$5*100)</f>
        <v>2.2222222222222223</v>
      </c>
      <c r="AX14" s="15">
        <f>IF('Current Test'!AJ$1=0,"",SUMIF(PropertyTotals!$L$7:$L$46,'Group Analysis'!$O14,PropertyTotals!AW$7:AW$46)/AX$5*100)</f>
        <v>0</v>
      </c>
      <c r="AY14" s="15">
        <f>IF('Current Test'!AK$1=0,"",SUMIF(PropertyTotals!$L$7:$L$46,'Group Analysis'!$O14,PropertyTotals!AX$7:AX$46)/AY$5*100)</f>
        <v>4.5454545454545459</v>
      </c>
      <c r="AZ14" s="15">
        <f>IF('Current Test'!AL$1=0,"",SUMIF(PropertyTotals!$L$7:$L$46,'Group Analysis'!$O14,PropertyTotals!AY$7:AY$46)/AZ$5*100)</f>
        <v>6.5217391304347823</v>
      </c>
      <c r="BA14" s="15">
        <f>IF('Current Test'!AM$1=0,"",SUMIF(PropertyTotals!$L$7:$L$46,'Group Analysis'!$O14,PropertyTotals!AZ$7:AZ$46)/BA$5*100)</f>
        <v>4.3478260869565215</v>
      </c>
      <c r="BB14" s="15">
        <f>IF('Current Test'!AN$1=0,"",SUMIF(PropertyTotals!$L$7:$L$46,'Group Analysis'!$O14,PropertyTotals!BA$7:BA$46)/BB$5*100)</f>
        <v>6.9767441860465116</v>
      </c>
      <c r="BC14" s="15">
        <f>IF('Current Test'!AO$1=0,"",SUMIF(PropertyTotals!$L$7:$L$46,'Group Analysis'!$O14,PropertyTotals!BB$7:BB$46)/BC$5*100)</f>
        <v>10</v>
      </c>
      <c r="BD14" s="15" t="str">
        <f>IF('Current Test'!AP$1=0,"",SUMIF(PropertyTotals!$L$7:$L$46,'Group Analysis'!$O14,PropertyTotals!BC$7:BC$46)/BD$5*100)</f>
        <v/>
      </c>
      <c r="BE14" s="15" t="str">
        <f>IF('Current Test'!AQ$1=0,"",SUMIF(PropertyTotals!$L$7:$L$46,'Group Analysis'!$O14,PropertyTotals!BD$7:BD$46)/BE$5*100)</f>
        <v/>
      </c>
      <c r="BF14" s="15" t="str">
        <f>IF('Current Test'!AR$1=0,"",SUMIF(PropertyTotals!$L$7:$L$46,'Group Analysis'!$O14,PropertyTotals!BE$7:BE$46)/BF$5*100)</f>
        <v/>
      </c>
      <c r="BG14" s="15" t="str">
        <f>IF('Current Test'!AS$1=0,"",SUMIF(PropertyTotals!$L$7:$L$46,'Group Analysis'!$O14,PropertyTotals!BF$7:BF$46)/BG$5*100)</f>
        <v/>
      </c>
      <c r="BH14" s="15" t="str">
        <f>IF('Current Test'!AT$1=0,"",SUMIF(PropertyTotals!$L$7:$L$46,'Group Analysis'!$O14,PropertyTotals!BG$7:BG$46)/BH$5*100)</f>
        <v/>
      </c>
      <c r="BI14" s="15" t="str">
        <f>IF('Current Test'!AU$1=0,"",SUMIF(PropertyTotals!$L$7:$L$46,'Group Analysis'!$O14,PropertyTotals!BH$7:BH$46)/BI$5*100)</f>
        <v/>
      </c>
      <c r="BJ14" s="15" t="str">
        <f>IF('Current Test'!AV$1=0,"",SUMIF(PropertyTotals!$L$7:$L$46,'Group Analysis'!$O14,PropertyTotals!BI$7:BI$46)/BJ$5*100)</f>
        <v/>
      </c>
      <c r="BK14" s="15" t="str">
        <f>IF('Current Test'!AW$1=0,"",SUMIF(PropertyTotals!$L$7:$L$46,'Group Analysis'!$O14,PropertyTotals!BJ$7:BJ$46)/BK$5*100)</f>
        <v/>
      </c>
      <c r="BL14" s="15" t="str">
        <f>IF('Current Test'!AX$1=0,"",SUMIF(PropertyTotals!$L$7:$L$46,'Group Analysis'!$O14,PropertyTotals!BK$7:BK$46)/BL$5*100)</f>
        <v/>
      </c>
      <c r="BM14" s="15" t="str">
        <f>IF('Current Test'!AY$1=0,"",SUMIF(PropertyTotals!$L$7:$L$46,'Group Analysis'!$O14,PropertyTotals!BL$7:BL$46)/BM$5*100)</f>
        <v/>
      </c>
      <c r="BN14" s="15" t="str">
        <f>IF('Current Test'!AZ$1=0,"",SUMIF(PropertyTotals!$L$7:$L$46,'Group Analysis'!$O14,PropertyTotals!BM$7:BM$46)/BN$5*100)</f>
        <v/>
      </c>
      <c r="BO14" s="15" t="str">
        <f>IF('Current Test'!BA$1=0,"",SUMIF(PropertyTotals!$L$7:$L$46,'Group Analysis'!$O14,PropertyTotals!BN$7:BN$46)/BO$5*100)</f>
        <v/>
      </c>
      <c r="BP14" s="15" t="str">
        <f>IF('Current Test'!BB$1=0,"",SUMIF(PropertyTotals!$L$7:$L$46,'Group Analysis'!$O14,PropertyTotals!BO$7:BO$46)/BP$5*100)</f>
        <v/>
      </c>
      <c r="BQ14" s="15" t="str">
        <f>IF('Current Test'!BC$1=0,"",SUMIF(PropertyTotals!$L$7:$L$46,'Group Analysis'!$O14,PropertyTotals!BP$7:BP$46)/BQ$5*100)</f>
        <v/>
      </c>
      <c r="BR14" s="15" t="str">
        <f>IF('Current Test'!BD$1=0,"",SUMIF(PropertyTotals!$L$7:$L$46,'Group Analysis'!$O14,PropertyTotals!BQ$7:BQ$46)/BR$5*100)</f>
        <v/>
      </c>
      <c r="BS14" s="15" t="str">
        <f>IF('Current Test'!BE$1=0,"",SUMIF(PropertyTotals!$L$7:$L$46,'Group Analysis'!$O14,PropertyTotals!BR$7:BR$46)/BS$5*100)</f>
        <v/>
      </c>
      <c r="BT14" s="15" t="str">
        <f>IF('Current Test'!BF$1=0,"",SUMIF(PropertyTotals!$L$7:$L$46,'Group Analysis'!$O14,PropertyTotals!BS$7:BS$46)/BT$5*100)</f>
        <v/>
      </c>
      <c r="BU14" s="15" t="str">
        <f>IF('Current Test'!BG$1=0,"",SUMIF(PropertyTotals!$L$7:$L$46,'Group Analysis'!$O14,PropertyTotals!BT$7:BT$46)/BU$5*100)</f>
        <v/>
      </c>
      <c r="BV14" s="15" t="str">
        <f>IF('Current Test'!BH$1=0,"",SUMIF(PropertyTotals!$L$7:$L$46,'Group Analysis'!$O14,PropertyTotals!BU$7:BU$46)/BV$5*100)</f>
        <v/>
      </c>
      <c r="BW14" s="15" t="str">
        <f>IF('Current Test'!BI$1=0,"",SUMIF(PropertyTotals!$L$7:$L$46,'Group Analysis'!$O14,PropertyTotals!BV$7:BV$46)/BW$5*100)</f>
        <v/>
      </c>
      <c r="BX14" s="15" t="str">
        <f>IF('Current Test'!BJ$1=0,"",SUMIF(PropertyTotals!$L$7:$L$46,'Group Analysis'!$O14,PropertyTotals!BW$7:BW$46)/BX$5*100)</f>
        <v/>
      </c>
      <c r="BY14" s="15" t="str">
        <f>IF('Current Test'!BK$1=0,"",SUMIF(PropertyTotals!$L$7:$L$46,'Group Analysis'!$O14,PropertyTotals!BX$7:BX$46)/BY$5*100)</f>
        <v/>
      </c>
      <c r="BZ14" s="15" t="str">
        <f>IF('Current Test'!BL$1=0,"",SUMIF(PropertyTotals!$L$7:$L$46,'Group Analysis'!$O14,PropertyTotals!BY$7:BY$46)/BZ$5*100)</f>
        <v/>
      </c>
      <c r="CA14" s="15" t="str">
        <f>IF('Current Test'!BM$1=0,"",SUMIF(PropertyTotals!$L$7:$L$46,'Group Analysis'!$O14,PropertyTotals!BZ$7:BZ$46)/CA$5*100)</f>
        <v/>
      </c>
      <c r="CB14" s="15" t="str">
        <f>IF('Current Test'!BN$1=0,"",SUMIF(PropertyTotals!$L$7:$L$46,'Group Analysis'!$O14,PropertyTotals!CA$7:CA$46)/CB$5*100)</f>
        <v/>
      </c>
      <c r="CC14" s="15" t="str">
        <f>IF('Current Test'!BO$1=0,"",SUMIF(PropertyTotals!$L$7:$L$46,'Group Analysis'!$O14,PropertyTotals!CB$7:CB$46)/CC$5*100)</f>
        <v/>
      </c>
      <c r="CD14" s="15" t="str">
        <f>IF('Current Test'!BP$1=0,"",SUMIF(PropertyTotals!$L$7:$L$46,'Group Analysis'!$O14,PropertyTotals!CC$7:CC$46)/CD$5*100)</f>
        <v/>
      </c>
      <c r="CE14" s="15" t="str">
        <f>IF('Current Test'!BQ$1=0,"",SUMIF(PropertyTotals!$L$7:$L$46,'Group Analysis'!$O14,PropertyTotals!CD$7:CD$46)/CE$5*100)</f>
        <v/>
      </c>
      <c r="CF14" s="15" t="str">
        <f>IF('Current Test'!BR$1=0,"",SUMIF(PropertyTotals!$L$7:$L$46,'Group Analysis'!$O14,PropertyTotals!CE$7:CE$46)/CF$5*100)</f>
        <v/>
      </c>
      <c r="CG14" s="15" t="str">
        <f>IF('Current Test'!BS$1=0,"",SUMIF(PropertyTotals!$L$7:$L$46,'Group Analysis'!$O14,PropertyTotals!CF$7:CF$46)/CG$5*100)</f>
        <v/>
      </c>
      <c r="CH14" s="15" t="str">
        <f>IF('Current Test'!BT$1=0,"",SUMIF(PropertyTotals!$L$7:$L$46,'Group Analysis'!$O14,PropertyTotals!CG$7:CG$46)/CH$5*100)</f>
        <v/>
      </c>
      <c r="CI14" s="15" t="str">
        <f>IF('Current Test'!BU$1=0,"",SUMIF(PropertyTotals!$L$7:$L$46,'Group Analysis'!$O14,PropertyTotals!CH$7:CH$46)/CI$5*100)</f>
        <v/>
      </c>
      <c r="CJ14" s="15" t="str">
        <f>IF('Current Test'!BV$1=0,"",SUMIF(PropertyTotals!$L$7:$L$46,'Group Analysis'!$O14,PropertyTotals!CI$7:CI$46)/CJ$5*100)</f>
        <v/>
      </c>
      <c r="CK14" s="15" t="str">
        <f>IF('Current Test'!BW$1=0,"",SUMIF(PropertyTotals!$L$7:$L$46,'Group Analysis'!$O14,PropertyTotals!CJ$7:CJ$46)/CK$5*100)</f>
        <v/>
      </c>
      <c r="CL14" s="15" t="str">
        <f>IF('Current Test'!BX$1=0,"",SUMIF(PropertyTotals!$L$7:$L$46,'Group Analysis'!$O14,PropertyTotals!CK$7:CK$46)/CL$5*100)</f>
        <v/>
      </c>
      <c r="CM14" s="15" t="str">
        <f>IF('Current Test'!BY$1=0,"",SUMIF(PropertyTotals!$L$7:$L$46,'Group Analysis'!$O14,PropertyTotals!CL$7:CL$46)/CM$5*100)</f>
        <v/>
      </c>
      <c r="CN14" s="15" t="str">
        <f>IF('Current Test'!BZ$1=0,"",SUMIF(PropertyTotals!$L$7:$L$46,'Group Analysis'!$O14,PropertyTotals!CM$7:CM$46)/CN$5*100)</f>
        <v/>
      </c>
      <c r="CO14" s="15" t="str">
        <f>IF('Current Test'!CA$1=0,"",SUMIF(PropertyTotals!$L$7:$L$46,'Group Analysis'!$O14,PropertyTotals!CN$7:CN$46)/CO$5*100)</f>
        <v/>
      </c>
      <c r="CP14" s="15" t="str">
        <f>IF('Current Test'!CB$1=0,"",SUMIF(PropertyTotals!$L$7:$L$46,'Group Analysis'!$O14,PropertyTotals!CO$7:CO$46)/CP$5*100)</f>
        <v/>
      </c>
      <c r="CQ14" s="15" t="str">
        <f>IF('Current Test'!CC$1=0,"",SUMIF(PropertyTotals!$L$7:$L$46,'Group Analysis'!$O14,PropertyTotals!CP$7:CP$46)/CQ$5*100)</f>
        <v/>
      </c>
      <c r="CR14" s="15" t="str">
        <f>IF('Current Test'!CD$1=0,"",SUMIF(PropertyTotals!$L$7:$L$46,'Group Analysis'!$O14,PropertyTotals!CQ$7:CQ$46)/CR$5*100)</f>
        <v/>
      </c>
      <c r="CS14" s="15" t="str">
        <f>IF('Current Test'!CE$1=0,"",SUMIF(PropertyTotals!$L$7:$L$46,'Group Analysis'!$O14,PropertyTotals!CR$7:CR$46)/CS$5*100)</f>
        <v/>
      </c>
      <c r="CT14" s="15" t="str">
        <f>IF('Current Test'!CF$1=0,"",SUMIF(PropertyTotals!$L$7:$L$46,'Group Analysis'!$O14,PropertyTotals!CS$7:CS$46)/CT$5*100)</f>
        <v/>
      </c>
      <c r="CU14" s="15" t="str">
        <f>IF('Current Test'!CG$1=0,"",SUMIF(PropertyTotals!$L$7:$L$46,'Group Analysis'!$O14,PropertyTotals!CT$7:CT$46)/CU$5*100)</f>
        <v/>
      </c>
      <c r="CV14" s="15" t="str">
        <f>IF('Current Test'!CH$1=0,"",SUMIF(PropertyTotals!$L$7:$L$46,'Group Analysis'!$O14,PropertyTotals!CU$7:CU$46)/CV$5*100)</f>
        <v/>
      </c>
      <c r="CW14" s="15" t="str">
        <f>IF('Current Test'!CI$1=0,"",SUMIF(PropertyTotals!$L$7:$L$46,'Group Analysis'!$O14,PropertyTotals!CV$7:CV$46)/CW$5*100)</f>
        <v/>
      </c>
      <c r="CX14" s="15" t="str">
        <f>IF('Current Test'!CJ$1=0,"",SUMIF(PropertyTotals!$L$7:$L$46,'Group Analysis'!$O14,PropertyTotals!CW$7:CW$46)/CX$5*100)</f>
        <v/>
      </c>
      <c r="CY14" s="15" t="str">
        <f>IF('Current Test'!CK$1=0,"",SUMIF(PropertyTotals!$L$7:$L$46,'Group Analysis'!$O14,PropertyTotals!CX$7:CX$46)/CY$5*100)</f>
        <v/>
      </c>
      <c r="CZ14" s="15" t="str">
        <f>IF('Current Test'!CL$1=0,"",SUMIF(PropertyTotals!$L$7:$L$46,'Group Analysis'!$O14,PropertyTotals!CY$7:CY$46)/CZ$5*100)</f>
        <v/>
      </c>
      <c r="DA14" s="15" t="str">
        <f>IF('Current Test'!CM$1=0,"",SUMIF(PropertyTotals!$L$7:$L$46,'Group Analysis'!$O14,PropertyTotals!CZ$7:CZ$46)/DA$5*100)</f>
        <v/>
      </c>
      <c r="DB14" s="15" t="str">
        <f>IF('Current Test'!CN$1=0,"",SUMIF(PropertyTotals!$L$7:$L$46,'Group Analysis'!$O14,PropertyTotals!DA$7:DA$46)/DB$5*100)</f>
        <v/>
      </c>
      <c r="DC14" s="15" t="str">
        <f>IF('Current Test'!CO$1=0,"",SUMIF(PropertyTotals!$L$7:$L$46,'Group Analysis'!$O14,PropertyTotals!DB$7:DB$46)/DC$5*100)</f>
        <v/>
      </c>
      <c r="DD14" s="15" t="str">
        <f>IF('Current Test'!CP$1=0,"",SUMIF(PropertyTotals!$L$7:$L$46,'Group Analysis'!$O14,PropertyTotals!DC$7:DC$46)/DD$5*100)</f>
        <v/>
      </c>
      <c r="DE14" s="15" t="str">
        <f>IF('Current Test'!CQ$1=0,"",SUMIF(PropertyTotals!$L$7:$L$46,'Group Analysis'!$O14,PropertyTotals!DD$7:DD$46)/DE$5*100)</f>
        <v/>
      </c>
      <c r="DF14" s="15" t="str">
        <f>IF('Current Test'!CR$1=0,"",SUMIF(PropertyTotals!$L$7:$L$46,'Group Analysis'!$O14,PropertyTotals!DE$7:DE$46)/DF$5*100)</f>
        <v/>
      </c>
      <c r="DG14" s="15" t="str">
        <f>IF('Current Test'!CS$1=0,"",SUMIF(PropertyTotals!$L$7:$L$46,'Group Analysis'!$O14,PropertyTotals!DF$7:DF$46)/DG$5*100)</f>
        <v/>
      </c>
      <c r="DH14" s="15" t="str">
        <f>IF('Current Test'!CT$1=0,"",SUMIF(PropertyTotals!$L$7:$L$46,'Group Analysis'!$O14,PropertyTotals!DG$7:DG$46)/DH$5*100)</f>
        <v/>
      </c>
      <c r="DI14" s="15" t="str">
        <f>IF('Current Test'!CU$1=0,"",SUMIF(PropertyTotals!$L$7:$L$46,'Group Analysis'!$O14,PropertyTotals!DH$7:DH$46)/DI$5*100)</f>
        <v/>
      </c>
      <c r="DJ14" s="15" t="str">
        <f>IF('Current Test'!CV$1=0,"",SUMIF(PropertyTotals!$L$7:$L$46,'Group Analysis'!$O14,PropertyTotals!DI$7:DI$46)/DJ$5*100)</f>
        <v/>
      </c>
      <c r="DK14" s="15" t="str">
        <f>IF('Current Test'!CW$1=0,"",SUMIF(PropertyTotals!$L$7:$L$46,'Group Analysis'!$O14,PropertyTotals!DJ$7:DJ$46)/DK$5*100)</f>
        <v/>
      </c>
      <c r="DL14" s="15" t="str">
        <f>IF('Current Test'!CX$1=0,"",SUMIF(PropertyTotals!$L$7:$L$46,'Group Analysis'!$O14,PropertyTotals!DK$7:DK$46)/DL$5*100)</f>
        <v/>
      </c>
      <c r="DM14" s="15" t="str">
        <f>IF('Current Test'!CY$1=0,"",SUMIF(PropertyTotals!$L$7:$L$46,'Group Analysis'!$O14,PropertyTotals!DL$7:DL$46)/DM$5*100)</f>
        <v/>
      </c>
      <c r="DN14" s="15" t="str">
        <f>IF('Current Test'!CZ$1=0,"",SUMIF(PropertyTotals!$L$7:$L$46,'Group Analysis'!$O14,PropertyTotals!DM$7:DM$46)/DN$5*100)</f>
        <v/>
      </c>
      <c r="DO14" s="15" t="str">
        <f>IF('Current Test'!DA$1=0,"",SUMIF(PropertyTotals!$L$7:$L$46,'Group Analysis'!$O14,PropertyTotals!DN$7:DN$46)/DO$5*100)</f>
        <v/>
      </c>
      <c r="DP14" s="15" t="str">
        <f>IF('Current Test'!DB$1=0,"",SUMIF(PropertyTotals!$L$7:$L$46,'Group Analysis'!$O14,PropertyTotals!DO$7:DO$46)/DP$5*100)</f>
        <v/>
      </c>
      <c r="DQ14" s="15" t="str">
        <f>IF('Current Test'!DC$1=0,"",SUMIF(PropertyTotals!$L$7:$L$46,'Group Analysis'!$O14,PropertyTotals!DP$7:DP$46)/DQ$5*100)</f>
        <v/>
      </c>
      <c r="DR14" s="15" t="str">
        <f>IF('Current Test'!DD$1=0,"",SUMIF(PropertyTotals!$L$7:$L$46,'Group Analysis'!$O14,PropertyTotals!DQ$7:DQ$46)/DR$5*100)</f>
        <v/>
      </c>
      <c r="DS14" s="15" t="str">
        <f>IF('Current Test'!DE$1=0,"",SUMIF(PropertyTotals!$L$7:$L$46,'Group Analysis'!$O14,PropertyTotals!DR$7:DR$46)/DS$5*100)</f>
        <v/>
      </c>
      <c r="DT14" s="15" t="str">
        <f>IF('Current Test'!DF$1=0,"",SUMIF(PropertyTotals!$L$7:$L$46,'Group Analysis'!$O14,PropertyTotals!DS$7:DS$46)/DT$5*100)</f>
        <v/>
      </c>
      <c r="DU14" s="15" t="str">
        <f>IF('Current Test'!DG$1=0,"",SUMIF(PropertyTotals!$L$7:$L$46,'Group Analysis'!$O14,PropertyTotals!DT$7:DT$46)/DU$5*100)</f>
        <v/>
      </c>
      <c r="DV14" s="15" t="str">
        <f>IF('Current Test'!DH$1=0,"",SUMIF(PropertyTotals!$L$7:$L$46,'Group Analysis'!$O14,PropertyTotals!DU$7:DU$46)/DV$5*100)</f>
        <v/>
      </c>
      <c r="DW14" s="15" t="str">
        <f>IF('Current Test'!DI$1=0,"",SUMIF(PropertyTotals!$L$7:$L$46,'Group Analysis'!$O14,PropertyTotals!DV$7:DV$46)/DW$5*100)</f>
        <v/>
      </c>
      <c r="DX14" s="15" t="str">
        <f>IF('Current Test'!DJ$1=0,"",SUMIF(PropertyTotals!$L$7:$L$46,'Group Analysis'!$O14,PropertyTotals!DW$7:DW$46)/DX$5*100)</f>
        <v/>
      </c>
      <c r="DY14" s="15" t="str">
        <f>IF('Current Test'!DK$1=0,"",SUMIF(PropertyTotals!$L$7:$L$46,'Group Analysis'!$O14,PropertyTotals!DX$7:DX$46)/DY$5*100)</f>
        <v/>
      </c>
      <c r="DZ14" s="15" t="str">
        <f>IF('Current Test'!DL$1=0,"",SUMIF(PropertyTotals!$L$7:$L$46,'Group Analysis'!$O14,PropertyTotals!DY$7:DY$46)/DZ$5*100)</f>
        <v/>
      </c>
      <c r="EA14" s="15" t="str">
        <f>IF('Current Test'!DM$1=0,"",SUMIF(PropertyTotals!$L$7:$L$46,'Group Analysis'!$O14,PropertyTotals!DZ$7:DZ$46)/EA$5*100)</f>
        <v/>
      </c>
      <c r="EB14" s="15" t="str">
        <f>IF('Current Test'!DN$1=0,"",SUMIF(PropertyTotals!$L$7:$L$46,'Group Analysis'!$O14,PropertyTotals!EA$7:EA$46)/EB$5*100)</f>
        <v/>
      </c>
      <c r="EC14" s="15" t="str">
        <f>IF('Current Test'!DO$1=0,"",SUMIF(PropertyTotals!$L$7:$L$46,'Group Analysis'!$O14,PropertyTotals!EB$7:EB$46)/EC$5*100)</f>
        <v/>
      </c>
      <c r="ED14" s="15" t="str">
        <f>IF('Current Test'!DP$1=0,"",SUMIF(PropertyTotals!$L$7:$L$46,'Group Analysis'!$O14,PropertyTotals!EC$7:EC$46)/ED$5*100)</f>
        <v/>
      </c>
      <c r="EE14" s="15" t="str">
        <f>IF('Current Test'!DQ$1=0,"",SUMIF(PropertyTotals!$L$7:$L$46,'Group Analysis'!$O14,PropertyTotals!ED$7:ED$46)/EE$5*100)</f>
        <v/>
      </c>
      <c r="EF14" s="15" t="str">
        <f>IF('Current Test'!DR$1=0,"",SUMIF(PropertyTotals!$L$7:$L$46,'Group Analysis'!$O14,PropertyTotals!EE$7:EE$46)/EF$5*100)</f>
        <v/>
      </c>
      <c r="EG14" s="15" t="str">
        <f>IF('Current Test'!DS$1=0,"",SUMIF(PropertyTotals!$L$7:$L$46,'Group Analysis'!$O14,PropertyTotals!EF$7:EF$46)/EG$5*100)</f>
        <v/>
      </c>
      <c r="EH14" s="15" t="str">
        <f>IF('Current Test'!DT$1=0,"",SUMIF(PropertyTotals!$L$7:$L$46,'Group Analysis'!$O14,PropertyTotals!EG$7:EG$46)/EH$5*100)</f>
        <v/>
      </c>
      <c r="EI14" s="15" t="str">
        <f>IF('Current Test'!DU$1=0,"",SUMIF(PropertyTotals!$L$7:$L$46,'Group Analysis'!$O14,PropertyTotals!EH$7:EH$46)/EI$5*100)</f>
        <v/>
      </c>
      <c r="EJ14" s="15" t="str">
        <f>IF('Current Test'!DV$1=0,"",SUMIF(PropertyTotals!$L$7:$L$46,'Group Analysis'!$O14,PropertyTotals!EI$7:EI$46)/EJ$5*100)</f>
        <v/>
      </c>
      <c r="EK14" s="15" t="str">
        <f>IF('Current Test'!DW$1=0,"",SUMIF(PropertyTotals!$L$7:$L$46,'Group Analysis'!$O14,PropertyTotals!EJ$7:EJ$46)/EK$5*100)</f>
        <v/>
      </c>
      <c r="EL14" s="15" t="str">
        <f>IF('Current Test'!DX$1=0,"",SUMIF(PropertyTotals!$L$7:$L$46,'Group Analysis'!$O14,PropertyTotals!EK$7:EK$46)/EL$5*100)</f>
        <v/>
      </c>
      <c r="EM14" s="15" t="str">
        <f>IF('Current Test'!DY$1=0,"",SUMIF(PropertyTotals!$L$7:$L$46,'Group Analysis'!$O14,PropertyTotals!EL$7:EL$46)/EM$5*100)</f>
        <v/>
      </c>
      <c r="EN14" s="15" t="str">
        <f>IF('Current Test'!DZ$1=0,"",SUMIF(PropertyTotals!$L$7:$L$46,'Group Analysis'!$O14,PropertyTotals!EM$7:EM$46)/EN$5*100)</f>
        <v/>
      </c>
      <c r="EO14" s="15" t="str">
        <f>IF('Current Test'!EA$1=0,"",SUMIF(PropertyTotals!$L$7:$L$46,'Group Analysis'!$O14,PropertyTotals!EN$7:EN$46)/EO$5*100)</f>
        <v/>
      </c>
      <c r="EP14" s="15" t="str">
        <f>IF('Current Test'!EB$1=0,"",SUMIF(PropertyTotals!$L$7:$L$46,'Group Analysis'!$O14,PropertyTotals!EO$7:EO$46)/EP$5*100)</f>
        <v/>
      </c>
      <c r="EQ14" s="15" t="str">
        <f>IF('Current Test'!EC$1=0,"",SUMIF(PropertyTotals!$L$7:$L$46,'Group Analysis'!$O14,PropertyTotals!EP$7:EP$46)/EQ$5*100)</f>
        <v/>
      </c>
      <c r="ER14" s="15" t="str">
        <f>IF('Current Test'!ED$1=0,"",SUMIF(PropertyTotals!$L$7:$L$46,'Group Analysis'!$O14,PropertyTotals!EQ$7:EQ$46)/ER$5*100)</f>
        <v/>
      </c>
      <c r="ES14" s="15" t="str">
        <f>IF('Current Test'!EE$1=0,"",SUMIF(PropertyTotals!$L$7:$L$46,'Group Analysis'!$O14,PropertyTotals!ER$7:ER$46)/ES$5*100)</f>
        <v/>
      </c>
      <c r="ET14" s="15" t="str">
        <f>IF('Current Test'!EF$1=0,"",SUMIF(PropertyTotals!$L$7:$L$46,'Group Analysis'!$O14,PropertyTotals!ES$7:ES$46)/ET$5*100)</f>
        <v/>
      </c>
      <c r="EU14" s="15" t="str">
        <f>IF('Current Test'!EG$1=0,"",SUMIF(PropertyTotals!$L$7:$L$46,'Group Analysis'!$O14,PropertyTotals!ET$7:ET$46)/EU$5*100)</f>
        <v/>
      </c>
      <c r="EV14" s="15" t="str">
        <f>IF('Current Test'!EH$1=0,"",SUMIF(PropertyTotals!$L$7:$L$46,'Group Analysis'!$O14,PropertyTotals!EU$7:EU$46)/EV$5*100)</f>
        <v/>
      </c>
      <c r="EW14" s="15" t="str">
        <f>IF('Current Test'!EI$1=0,"",SUMIF(PropertyTotals!$L$7:$L$46,'Group Analysis'!$O14,PropertyTotals!EV$7:EV$46)/EW$5*100)</f>
        <v/>
      </c>
      <c r="EX14" s="15" t="str">
        <f>IF('Current Test'!EJ$1=0,"",SUMIF(PropertyTotals!$L$7:$L$46,'Group Analysis'!$O14,PropertyTotals!EW$7:EW$46)/EX$5*100)</f>
        <v/>
      </c>
      <c r="EY14" s="15" t="str">
        <f>IF('Current Test'!EK$1=0,"",SUMIF(PropertyTotals!$L$7:$L$46,'Group Analysis'!$O14,PropertyTotals!EX$7:EX$46)/EY$5*100)</f>
        <v/>
      </c>
      <c r="EZ14" s="15" t="str">
        <f>IF('Current Test'!EL$1=0,"",SUMIF(PropertyTotals!$L$7:$L$46,'Group Analysis'!$O14,PropertyTotals!EY$7:EY$46)/EZ$5*100)</f>
        <v/>
      </c>
      <c r="FA14" s="15" t="str">
        <f>IF('Current Test'!EM$1=0,"",SUMIF(PropertyTotals!$L$7:$L$46,'Group Analysis'!$O14,PropertyTotals!EZ$7:EZ$46)/FA$5*100)</f>
        <v/>
      </c>
      <c r="FB14" s="15" t="str">
        <f>IF('Current Test'!EN$1=0,"",SUMIF(PropertyTotals!$L$7:$L$46,'Group Analysis'!$O14,PropertyTotals!FA$7:FA$46)/FB$5*100)</f>
        <v/>
      </c>
      <c r="FC14" s="15" t="str">
        <f>IF('Current Test'!EO$1=0,"",SUMIF(PropertyTotals!$L$7:$L$46,'Group Analysis'!$O14,PropertyTotals!FB$7:FB$46)/FC$5*100)</f>
        <v/>
      </c>
      <c r="FD14" s="15" t="str">
        <f>IF('Current Test'!EP$1=0,"",SUMIF(PropertyTotals!$L$7:$L$46,'Group Analysis'!$O14,PropertyTotals!FC$7:FC$46)/FD$5*100)</f>
        <v/>
      </c>
      <c r="FE14" s="15" t="str">
        <f>IF('Current Test'!EQ$1=0,"",SUMIF(PropertyTotals!$L$7:$L$46,'Group Analysis'!$O14,PropertyTotals!FD$7:FD$46)/FE$5*100)</f>
        <v/>
      </c>
      <c r="FF14" s="15" t="str">
        <f>IF('Current Test'!ER$1=0,"",SUMIF(PropertyTotals!$L$7:$L$46,'Group Analysis'!$O14,PropertyTotals!FE$7:FE$46)/FF$5*100)</f>
        <v/>
      </c>
      <c r="FG14" s="15" t="str">
        <f>IF('Current Test'!ES$1=0,"",SUMIF(PropertyTotals!$L$7:$L$46,'Group Analysis'!$O14,PropertyTotals!FF$7:FF$46)/FG$5*100)</f>
        <v/>
      </c>
      <c r="FH14" s="15" t="str">
        <f>IF('Current Test'!ET$1=0,"",SUMIF(PropertyTotals!$L$7:$L$46,'Group Analysis'!$O14,PropertyTotals!FG$7:FG$46)/FH$5*100)</f>
        <v/>
      </c>
      <c r="FI14" s="15" t="str">
        <f>IF('Current Test'!EU$1=0,"",SUMIF(PropertyTotals!$L$7:$L$46,'Group Analysis'!$O14,PropertyTotals!FH$7:FH$46)/FI$5*100)</f>
        <v/>
      </c>
      <c r="FJ14" s="15" t="str">
        <f>IF('Current Test'!EV$1=0,"",SUMIF(PropertyTotals!$L$7:$L$46,'Group Analysis'!$O14,PropertyTotals!FI$7:FI$46)/FJ$5*100)</f>
        <v/>
      </c>
      <c r="FK14" s="15" t="str">
        <f>IF('Current Test'!EW$1=0,"",SUMIF(PropertyTotals!$L$7:$L$46,'Group Analysis'!$O14,PropertyTotals!FJ$7:FJ$46)/FK$5*100)</f>
        <v/>
      </c>
      <c r="FL14" s="15" t="str">
        <f>IF('Current Test'!EX$1=0,"",SUMIF(PropertyTotals!$L$7:$L$46,'Group Analysis'!$O14,PropertyTotals!FK$7:FK$46)/FL$5*100)</f>
        <v/>
      </c>
      <c r="FM14" s="15" t="str">
        <f>IF('Current Test'!EY$1=0,"",SUMIF(PropertyTotals!$L$7:$L$46,'Group Analysis'!$O14,PropertyTotals!FL$7:FL$46)/FM$5*100)</f>
        <v/>
      </c>
      <c r="FN14" s="15" t="str">
        <f>IF('Current Test'!EZ$1=0,"",SUMIF(PropertyTotals!$L$7:$L$46,'Group Analysis'!$O14,PropertyTotals!FM$7:FM$46)/FN$5*100)</f>
        <v/>
      </c>
      <c r="FO14" s="15" t="str">
        <f>IF('Current Test'!FA$1=0,"",SUMIF(PropertyTotals!$L$7:$L$46,'Group Analysis'!$O14,PropertyTotals!FN$7:FN$46)/FO$5*100)</f>
        <v/>
      </c>
      <c r="FP14" s="15" t="str">
        <f>IF('Current Test'!FB$1=0,"",SUMIF(PropertyTotals!$L$7:$L$46,'Group Analysis'!$O14,PropertyTotals!FO$7:FO$46)/FP$5*100)</f>
        <v/>
      </c>
      <c r="FQ14" s="15" t="str">
        <f>IF('Current Test'!FC$1=0,"",SUMIF(PropertyTotals!$L$7:$L$46,'Group Analysis'!$O14,PropertyTotals!FP$7:FP$46)/FQ$5*100)</f>
        <v/>
      </c>
      <c r="FR14" s="15" t="str">
        <f>IF('Current Test'!FD$1=0,"",SUMIF(PropertyTotals!$L$7:$L$46,'Group Analysis'!$O14,PropertyTotals!FQ$7:FQ$46)/FR$5*100)</f>
        <v/>
      </c>
      <c r="FS14" s="15" t="str">
        <f>IF('Current Test'!FE$1=0,"",SUMIF(PropertyTotals!$L$7:$L$46,'Group Analysis'!$O14,PropertyTotals!FR$7:FR$46)/FS$5*100)</f>
        <v/>
      </c>
      <c r="FT14" s="15" t="str">
        <f>IF('Current Test'!FF$1=0,"",SUMIF(PropertyTotals!$L$7:$L$46,'Group Analysis'!$O14,PropertyTotals!FS$7:FS$46)/FT$5*100)</f>
        <v/>
      </c>
      <c r="FU14" s="15" t="str">
        <f>IF('Current Test'!FG$1=0,"",SUMIF(PropertyTotals!$L$7:$L$46,'Group Analysis'!$O14,PropertyTotals!FT$7:FT$46)/FU$5*100)</f>
        <v/>
      </c>
      <c r="FV14" s="15" t="str">
        <f>IF('Current Test'!FH$1=0,"",SUMIF(PropertyTotals!$L$7:$L$46,'Group Analysis'!$O14,PropertyTotals!FU$7:FU$46)/FV$5*100)</f>
        <v/>
      </c>
      <c r="FW14" s="15" t="str">
        <f>IF('Current Test'!FI$1=0,"",SUMIF(PropertyTotals!$L$7:$L$46,'Group Analysis'!$O14,PropertyTotals!FV$7:FV$46)/FW$5*100)</f>
        <v/>
      </c>
      <c r="FX14" s="15" t="str">
        <f>IF('Current Test'!FJ$1=0,"",SUMIF(PropertyTotals!$L$7:$L$46,'Group Analysis'!$O14,PropertyTotals!FW$7:FW$46)/FX$5*100)</f>
        <v/>
      </c>
      <c r="FY14" s="15" t="str">
        <f>IF('Current Test'!FK$1=0,"",SUMIF(PropertyTotals!$L$7:$L$46,'Group Analysis'!$O14,PropertyTotals!FX$7:FX$46)/FY$5*100)</f>
        <v/>
      </c>
      <c r="FZ14" s="15" t="str">
        <f>IF('Current Test'!FL$1=0,"",SUMIF(PropertyTotals!$L$7:$L$46,'Group Analysis'!$O14,PropertyTotals!FY$7:FY$46)/FZ$5*100)</f>
        <v/>
      </c>
      <c r="GA14" s="15" t="str">
        <f>IF('Current Test'!FM$1=0,"",SUMIF(PropertyTotals!$L$7:$L$46,'Group Analysis'!$O14,PropertyTotals!FZ$7:FZ$46)/GA$5*100)</f>
        <v/>
      </c>
      <c r="GB14" s="15" t="str">
        <f>IF('Current Test'!FN$1=0,"",SUMIF(PropertyTotals!$L$7:$L$46,'Group Analysis'!$O14,PropertyTotals!GA$7:GA$46)/GB$5*100)</f>
        <v/>
      </c>
      <c r="GC14" s="15" t="str">
        <f>IF('Current Test'!FO$1=0,"",SUMIF(PropertyTotals!$L$7:$L$46,'Group Analysis'!$O14,PropertyTotals!GB$7:GB$46)/GC$5*100)</f>
        <v/>
      </c>
      <c r="GD14" s="15" t="str">
        <f>IF('Current Test'!FP$1=0,"",SUMIF(PropertyTotals!$L$7:$L$46,'Group Analysis'!$O14,PropertyTotals!GC$7:GC$46)/GD$5*100)</f>
        <v/>
      </c>
      <c r="GE14" s="15" t="str">
        <f>IF('Current Test'!FQ$1=0,"",SUMIF(PropertyTotals!$L$7:$L$46,'Group Analysis'!$O14,PropertyTotals!GD$7:GD$46)/GE$5*100)</f>
        <v/>
      </c>
      <c r="GF14" s="15" t="str">
        <f>IF('Current Test'!FR$1=0,"",SUMIF(PropertyTotals!$L$7:$L$46,'Group Analysis'!$O14,PropertyTotals!GE$7:GE$46)/GF$5*100)</f>
        <v/>
      </c>
      <c r="GG14" s="15" t="str">
        <f>IF('Current Test'!FS$1=0,"",SUMIF(PropertyTotals!$L$7:$L$46,'Group Analysis'!$O14,PropertyTotals!GF$7:GF$46)/GG$5*100)</f>
        <v/>
      </c>
      <c r="GH14" s="15" t="str">
        <f>IF('Current Test'!FT$1=0,"",SUMIF(PropertyTotals!$L$7:$L$46,'Group Analysis'!$O14,PropertyTotals!GG$7:GG$46)/GH$5*100)</f>
        <v/>
      </c>
      <c r="GI14" s="15" t="str">
        <f>IF('Current Test'!FU$1=0,"",SUMIF(PropertyTotals!$L$7:$L$46,'Group Analysis'!$O14,PropertyTotals!GH$7:GH$46)/GI$5*100)</f>
        <v/>
      </c>
      <c r="GJ14" s="15" t="str">
        <f>IF('Current Test'!FV$1=0,"",SUMIF(PropertyTotals!$L$7:$L$46,'Group Analysis'!$O14,PropertyTotals!GI$7:GI$46)/GJ$5*100)</f>
        <v/>
      </c>
      <c r="GK14" s="15" t="str">
        <f>IF('Current Test'!FW$1=0,"",SUMIF(PropertyTotals!$L$7:$L$46,'Group Analysis'!$O14,PropertyTotals!GJ$7:GJ$46)/GK$5*100)</f>
        <v/>
      </c>
      <c r="GL14" s="15" t="str">
        <f>IF('Current Test'!FX$1=0,"",SUMIF(PropertyTotals!$L$7:$L$46,'Group Analysis'!$O14,PropertyTotals!GK$7:GK$46)/GL$5*100)</f>
        <v/>
      </c>
      <c r="GM14" s="15" t="str">
        <f>IF('Current Test'!FY$1=0,"",SUMIF(PropertyTotals!$L$7:$L$46,'Group Analysis'!$O14,PropertyTotals!GL$7:GL$46)/GM$5*100)</f>
        <v/>
      </c>
      <c r="GN14" s="15" t="str">
        <f>IF('Current Test'!FZ$1=0,"",SUMIF(PropertyTotals!$L$7:$L$46,'Group Analysis'!$O14,PropertyTotals!GM$7:GM$46)/GN$5*100)</f>
        <v/>
      </c>
      <c r="GO14" s="15" t="str">
        <f>IF('Current Test'!GA$1=0,"",SUMIF(PropertyTotals!$L$7:$L$46,'Group Analysis'!$O14,PropertyTotals!GN$7:GN$46)/GO$5*100)</f>
        <v/>
      </c>
      <c r="GP14" s="15" t="str">
        <f>IF('Current Test'!GB$1=0,"",SUMIF(PropertyTotals!$L$7:$L$46,'Group Analysis'!$O14,PropertyTotals!GO$7:GO$46)/GP$5*100)</f>
        <v/>
      </c>
      <c r="GQ14" s="15" t="str">
        <f>IF('Current Test'!GC$1=0,"",SUMIF(PropertyTotals!$L$7:$L$46,'Group Analysis'!$O14,PropertyTotals!GP$7:GP$46)/GQ$5*100)</f>
        <v/>
      </c>
      <c r="GR14" s="15" t="str">
        <f>IF('Current Test'!GD$1=0,"",SUMIF(PropertyTotals!$L$7:$L$46,'Group Analysis'!$O14,PropertyTotals!GQ$7:GQ$46)/GR$5*100)</f>
        <v/>
      </c>
      <c r="GS14" s="15" t="str">
        <f>IF('Current Test'!GE$1=0,"",SUMIF(PropertyTotals!$L$7:$L$46,'Group Analysis'!$O14,PropertyTotals!GR$7:GR$46)/GS$5*100)</f>
        <v/>
      </c>
      <c r="GT14" s="15" t="str">
        <f>IF('Current Test'!GF$1=0,"",SUMIF(PropertyTotals!$L$7:$L$46,'Group Analysis'!$O14,PropertyTotals!GS$7:GS$46)/GT$5*100)</f>
        <v/>
      </c>
      <c r="GU14" s="15" t="str">
        <f>IF('Current Test'!GG$1=0,"",SUMIF(PropertyTotals!$L$7:$L$46,'Group Analysis'!$O14,PropertyTotals!GT$7:GT$46)/GU$5*100)</f>
        <v/>
      </c>
      <c r="GV14" s="15" t="str">
        <f>IF('Current Test'!GH$1=0,"",SUMIF(PropertyTotals!$L$7:$L$46,'Group Analysis'!$O14,PropertyTotals!GU$7:GU$46)/GV$5*100)</f>
        <v/>
      </c>
      <c r="GW14" s="15" t="str">
        <f>IF('Current Test'!GI$1=0,"",SUMIF(PropertyTotals!$L$7:$L$46,'Group Analysis'!$O14,PropertyTotals!GV$7:GV$46)/GW$5*100)</f>
        <v/>
      </c>
      <c r="GX14" s="15" t="str">
        <f>IF('Current Test'!GJ$1=0,"",SUMIF(PropertyTotals!$L$7:$L$46,'Group Analysis'!$O14,PropertyTotals!GW$7:GW$46)/GX$5*100)</f>
        <v/>
      </c>
      <c r="GY14" s="15" t="str">
        <f>IF('Current Test'!GK$1=0,"",SUMIF(PropertyTotals!$L$7:$L$46,'Group Analysis'!$O14,PropertyTotals!GX$7:GX$46)/GY$5*100)</f>
        <v/>
      </c>
      <c r="GZ14" s="15" t="str">
        <f>IF('Current Test'!GL$1=0,"",SUMIF(PropertyTotals!$L$7:$L$46,'Group Analysis'!$O14,PropertyTotals!GY$7:GY$46)/GZ$5*100)</f>
        <v/>
      </c>
      <c r="HA14" s="15" t="str">
        <f>IF('Current Test'!GM$1=0,"",SUMIF(PropertyTotals!$L$7:$L$46,'Group Analysis'!$O14,PropertyTotals!GZ$7:GZ$46)/HA$5*100)</f>
        <v/>
      </c>
      <c r="HB14" s="15" t="str">
        <f>IF('Current Test'!GN$1=0,"",SUMIF(PropertyTotals!$L$7:$L$46,'Group Analysis'!$O14,PropertyTotals!HA$7:HA$46)/HB$5*100)</f>
        <v/>
      </c>
      <c r="HC14" s="15" t="str">
        <f>IF('Current Test'!GO$1=0,"",SUMIF(PropertyTotals!$L$7:$L$46,'Group Analysis'!$O14,PropertyTotals!HB$7:HB$46)/HC$5*100)</f>
        <v/>
      </c>
      <c r="HD14" s="15" t="str">
        <f>IF('Current Test'!GP$1=0,"",SUMIF(PropertyTotals!$L$7:$L$46,'Group Analysis'!$O14,PropertyTotals!HC$7:HC$46)/HD$5*100)</f>
        <v/>
      </c>
      <c r="HE14" s="15" t="str">
        <f>IF('Current Test'!GQ$1=0,"",SUMIF(PropertyTotals!$L$7:$L$46,'Group Analysis'!$O14,PropertyTotals!HD$7:HD$46)/HE$5*100)</f>
        <v/>
      </c>
      <c r="HF14" s="15" t="str">
        <f>IF('Current Test'!GR$1=0,"",SUMIF(PropertyTotals!$L$7:$L$46,'Group Analysis'!$O14,PropertyTotals!HE$7:HE$46)/HF$5*100)</f>
        <v/>
      </c>
      <c r="HG14" s="15" t="str">
        <f>IF('Current Test'!GS$1=0,"",SUMIF(PropertyTotals!$L$7:$L$46,'Group Analysis'!$O14,PropertyTotals!HF$7:HF$46)/HG$5*100)</f>
        <v/>
      </c>
      <c r="HH14" s="15" t="str">
        <f>IF('Current Test'!GT$1=0,"",SUMIF(PropertyTotals!$L$7:$L$46,'Group Analysis'!$O14,PropertyTotals!HG$7:HG$46)/HH$5*100)</f>
        <v/>
      </c>
      <c r="HI14" s="15" t="str">
        <f>IF('Current Test'!GU$1=0,"",SUMIF(PropertyTotals!$L$7:$L$46,'Group Analysis'!$O14,PropertyTotals!HH$7:HH$46)/HI$5*100)</f>
        <v/>
      </c>
      <c r="HJ14" s="15" t="str">
        <f>IF('Current Test'!GV$1=0,"",SUMIF(PropertyTotals!$L$7:$L$46,'Group Analysis'!$O14,PropertyTotals!HI$7:HI$46)/HJ$5*100)</f>
        <v/>
      </c>
      <c r="HK14" s="15" t="str">
        <f>IF('Current Test'!GW$1=0,"",SUMIF(PropertyTotals!$L$7:$L$46,'Group Analysis'!$O14,PropertyTotals!HJ$7:HJ$46)/HK$5*100)</f>
        <v/>
      </c>
      <c r="HL14" s="15" t="str">
        <f>IF('Current Test'!GX$1=0,"",SUMIF(PropertyTotals!$L$7:$L$46,'Group Analysis'!$O14,PropertyTotals!HK$7:HK$46)/HL$5*100)</f>
        <v/>
      </c>
      <c r="HM14" s="15" t="str">
        <f>IF('Current Test'!GY$1=0,"",SUMIF(PropertyTotals!$L$7:$L$46,'Group Analysis'!$O14,PropertyTotals!HL$7:HL$46)/HM$5*100)</f>
        <v/>
      </c>
      <c r="HN14" s="15" t="str">
        <f>IF('Current Test'!GZ$1=0,"",SUMIF(PropertyTotals!$L$7:$L$46,'Group Analysis'!$O14,PropertyTotals!HM$7:HM$46)/HN$5*100)</f>
        <v/>
      </c>
      <c r="HO14" s="15" t="str">
        <f>IF('Current Test'!HA$1=0,"",SUMIF(PropertyTotals!$L$7:$L$46,'Group Analysis'!$O14,PropertyTotals!HN$7:HN$46)/HO$5*100)</f>
        <v/>
      </c>
      <c r="HP14" s="15" t="str">
        <f>IF('Current Test'!HB$1=0,"",SUMIF(PropertyTotals!$L$7:$L$46,'Group Analysis'!$O14,PropertyTotals!HO$7:HO$46)/HP$5*100)</f>
        <v/>
      </c>
      <c r="HQ14" s="15" t="str">
        <f>IF('Current Test'!HC$1=0,"",SUMIF(PropertyTotals!$L$7:$L$46,'Group Analysis'!$O14,PropertyTotals!HP$7:HP$46)/HQ$5*100)</f>
        <v/>
      </c>
      <c r="HR14" s="15" t="str">
        <f>IF('Current Test'!HD$1=0,"",SUMIF(PropertyTotals!$L$7:$L$46,'Group Analysis'!$O14,PropertyTotals!HQ$7:HQ$46)/HR$5*100)</f>
        <v/>
      </c>
      <c r="HS14" s="15" t="str">
        <f>IF('Current Test'!HE$1=0,"",SUMIF(PropertyTotals!$L$7:$L$46,'Group Analysis'!$O14,PropertyTotals!HR$7:HR$46)/HS$5*100)</f>
        <v/>
      </c>
      <c r="HT14" s="15" t="str">
        <f>IF('Current Test'!HF$1=0,"",SUMIF(PropertyTotals!$L$7:$L$46,'Group Analysis'!$O14,PropertyTotals!HS$7:HS$46)/HT$5*100)</f>
        <v/>
      </c>
      <c r="HU14" s="15" t="str">
        <f>IF('Current Test'!HG$1=0,"",SUMIF(PropertyTotals!$L$7:$L$46,'Group Analysis'!$O14,PropertyTotals!HT$7:HT$46)/HU$5*100)</f>
        <v/>
      </c>
      <c r="HV14" s="15" t="str">
        <f>IF('Current Test'!HH$1=0,"",SUMIF(PropertyTotals!$L$7:$L$46,'Group Analysis'!$O14,PropertyTotals!HU$7:HU$46)/HV$5*100)</f>
        <v/>
      </c>
      <c r="HW14" s="15" t="str">
        <f>IF('Current Test'!HI$1=0,"",SUMIF(PropertyTotals!$L$7:$L$46,'Group Analysis'!$O14,PropertyTotals!HV$7:HV$46)/HW$5*100)</f>
        <v/>
      </c>
      <c r="HX14" s="15" t="str">
        <f>IF('Current Test'!HJ$1=0,"",SUMIF(PropertyTotals!$L$7:$L$46,'Group Analysis'!$O14,PropertyTotals!HW$7:HW$46)/HX$5*100)</f>
        <v/>
      </c>
      <c r="HY14" s="15" t="str">
        <f>IF('Current Test'!HK$1=0,"",SUMIF(PropertyTotals!$L$7:$L$46,'Group Analysis'!$O14,PropertyTotals!HX$7:HX$46)/HY$5*100)</f>
        <v/>
      </c>
      <c r="HZ14" s="15" t="str">
        <f>IF('Current Test'!HL$1=0,"",SUMIF(PropertyTotals!$L$7:$L$46,'Group Analysis'!$O14,PropertyTotals!HY$7:HY$46)/HZ$5*100)</f>
        <v/>
      </c>
      <c r="IA14" s="15" t="str">
        <f>IF('Current Test'!HM$1=0,"",SUMIF(PropertyTotals!$L$7:$L$46,'Group Analysis'!$O14,PropertyTotals!HZ$7:HZ$46)/IA$5*100)</f>
        <v/>
      </c>
      <c r="IB14" s="15" t="str">
        <f>IF('Current Test'!HN$1=0,"",SUMIF(PropertyTotals!$L$7:$L$46,'Group Analysis'!$O14,PropertyTotals!IA$7:IA$46)/IB$5*100)</f>
        <v/>
      </c>
      <c r="IC14" s="15" t="str">
        <f>IF('Current Test'!HO$1=0,"",SUMIF(PropertyTotals!$L$7:$L$46,'Group Analysis'!$O14,PropertyTotals!IB$7:IB$46)/IC$5*100)</f>
        <v/>
      </c>
      <c r="ID14" s="15" t="str">
        <f>IF('Current Test'!HP$1=0,"",SUMIF(PropertyTotals!$L$7:$L$46,'Group Analysis'!$O14,PropertyTotals!IC$7:IC$46)/ID$5*100)</f>
        <v/>
      </c>
      <c r="IE14" s="15" t="str">
        <f>IF('Current Test'!HQ$1=0,"",SUMIF(PropertyTotals!$L$7:$L$46,'Group Analysis'!$O14,PropertyTotals!ID$7:ID$46)/IE$5*100)</f>
        <v/>
      </c>
      <c r="IF14" s="15" t="str">
        <f>IF('Current Test'!HR$1=0,"",SUMIF(PropertyTotals!$L$7:$L$46,'Group Analysis'!$O14,PropertyTotals!IE$7:IE$46)/IF$5*100)</f>
        <v/>
      </c>
      <c r="IG14" s="15" t="str">
        <f>IF('Current Test'!HS$1=0,"",SUMIF(PropertyTotals!$L$7:$L$46,'Group Analysis'!$O14,PropertyTotals!IF$7:IF$46)/IG$5*100)</f>
        <v/>
      </c>
      <c r="IH14" s="15" t="str">
        <f>IF('Current Test'!HT$1=0,"",SUMIF(PropertyTotals!$L$7:$L$46,'Group Analysis'!$O14,PropertyTotals!IG$7:IG$46)/IH$5*100)</f>
        <v/>
      </c>
      <c r="II14" s="15" t="str">
        <f>IF('Current Test'!HU$1=0,"",SUMIF(PropertyTotals!$L$7:$L$46,'Group Analysis'!$O14,PropertyTotals!IH$7:IH$46)/II$5*100)</f>
        <v/>
      </c>
      <c r="IJ14" s="15" t="str">
        <f>IF('Current Test'!HV$1=0,"",SUMIF(PropertyTotals!$L$7:$L$46,'Group Analysis'!$O14,PropertyTotals!II$7:II$46)/IJ$5*100)</f>
        <v/>
      </c>
      <c r="IK14" s="15" t="str">
        <f>IF('Current Test'!HW$1=0,"",SUMIF(PropertyTotals!$L$7:$L$46,'Group Analysis'!$O14,PropertyTotals!IJ$7:IJ$46)/IK$5*100)</f>
        <v/>
      </c>
      <c r="IL14" s="15" t="str">
        <f>IF('Current Test'!HX$1=0,"",SUMIF(PropertyTotals!$L$7:$L$46,'Group Analysis'!$O14,PropertyTotals!IK$7:IK$46)/IL$5*100)</f>
        <v/>
      </c>
      <c r="IM14" s="15" t="str">
        <f>IF('Current Test'!HY$1=0,"",SUMIF(PropertyTotals!$L$7:$L$46,'Group Analysis'!$O14,PropertyTotals!IL$7:IL$46)/IM$5*100)</f>
        <v/>
      </c>
      <c r="IN14" s="15" t="str">
        <f>IF('Current Test'!HZ$1=0,"",SUMIF(PropertyTotals!$L$7:$L$46,'Group Analysis'!$O14,PropertyTotals!IM$7:IM$46)/IN$5*100)</f>
        <v/>
      </c>
      <c r="IO14" s="15" t="str">
        <f>IF('Current Test'!IA$1=0,"",SUMIF(PropertyTotals!$L$7:$L$46,'Group Analysis'!$O14,PropertyTotals!IN$7:IN$46)/IO$5*100)</f>
        <v/>
      </c>
      <c r="IP14" s="15" t="str">
        <f>IF('Current Test'!IB$1=0,"",SUMIF(PropertyTotals!$L$7:$L$46,'Group Analysis'!$O14,PropertyTotals!IO$7:IO$46)/IP$5*100)</f>
        <v/>
      </c>
      <c r="IQ14" s="15" t="str">
        <f>IF('Current Test'!IC$1=0,"",SUMIF(PropertyTotals!$L$7:$L$46,'Group Analysis'!$O14,PropertyTotals!IP$7:IP$46)/IQ$5*100)</f>
        <v/>
      </c>
      <c r="IR14" s="15" t="str">
        <f>IF('Current Test'!ID$1=0,"",SUMIF(PropertyTotals!$L$7:$L$46,'Group Analysis'!$O14,PropertyTotals!IQ$7:IQ$46)/IR$5*100)</f>
        <v/>
      </c>
      <c r="IS14" s="15" t="str">
        <f>IF('Current Test'!IE$1=0,"",SUMIF(PropertyTotals!$L$7:$L$46,'Group Analysis'!$O14,PropertyTotals!IR$7:IR$46)/IS$5*100)</f>
        <v/>
      </c>
      <c r="IT14" s="15" t="str">
        <f>IF('Current Test'!IF$1=0,"",SUMIF(PropertyTotals!$L$7:$L$46,'Group Analysis'!$O14,PropertyTotals!IS$7:IS$46)/IT$5*100)</f>
        <v/>
      </c>
      <c r="IU14" s="15" t="str">
        <f>IF('Current Test'!IG$1=0,"",SUMIF(PropertyTotals!$L$7:$L$46,'Group Analysis'!$O14,PropertyTotals!IT$7:IT$46)/IU$5*100)</f>
        <v/>
      </c>
      <c r="IV14" s="15" t="str">
        <f>IF('Current Test'!IH$1=0,"",SUMIF(PropertyTotals!$L$7:$L$46,'Group Analysis'!$O14,PropertyTotals!IU$7:IU$46)/IV$5*100)</f>
        <v/>
      </c>
      <c r="IW14" s="15" t="str">
        <f>IF('Current Test'!II$1=0,"",SUMIF(PropertyTotals!$L$7:$L$46,'Group Analysis'!$O14,PropertyTotals!IV$7:IV$46)/IW$5*100)</f>
        <v/>
      </c>
      <c r="IX14" s="15" t="str">
        <f>IF('Current Test'!IJ$1=0,"",SUMIF(PropertyTotals!$L$7:$L$46,'Group Analysis'!$O14,PropertyTotals!IW$7:IW$46)/IX$5*100)</f>
        <v/>
      </c>
      <c r="IY14" s="15" t="str">
        <f>IF('Current Test'!IK$1=0,"",SUMIF(PropertyTotals!$L$7:$L$46,'Group Analysis'!$O14,PropertyTotals!IX$7:IX$46)/IY$5*100)</f>
        <v/>
      </c>
      <c r="IZ14" s="15" t="str">
        <f>IF('Current Test'!IL$1=0,"",SUMIF(PropertyTotals!$L$7:$L$46,'Group Analysis'!$O14,PropertyTotals!IY$7:IY$46)/IZ$5*100)</f>
        <v/>
      </c>
      <c r="JA14" s="15" t="str">
        <f>IF('Current Test'!IM$1=0,"",SUMIF(PropertyTotals!$L$7:$L$46,'Group Analysis'!$O14,PropertyTotals!IZ$7:IZ$46)/JA$5*100)</f>
        <v/>
      </c>
      <c r="JB14" s="15" t="str">
        <f>IF('Current Test'!IN$1=0,"",SUMIF(PropertyTotals!$L$7:$L$46,'Group Analysis'!$O14,PropertyTotals!JA$7:JA$46)/JB$5*100)</f>
        <v/>
      </c>
      <c r="JC14" s="15" t="str">
        <f>IF('Current Test'!IO$1=0,"",SUMIF(PropertyTotals!$L$7:$L$46,'Group Analysis'!$O14,PropertyTotals!JB$7:JB$46)/JC$5*100)</f>
        <v/>
      </c>
      <c r="JD14" s="15" t="str">
        <f>IF('Current Test'!IP$1=0,"",SUMIF(PropertyTotals!$L$7:$L$46,'Group Analysis'!$O14,PropertyTotals!JC$7:JC$46)/JD$5*100)</f>
        <v/>
      </c>
      <c r="JE14" s="15" t="str">
        <f>IF('Current Test'!IQ$1=0,"",SUMIF(PropertyTotals!$L$7:$L$46,'Group Analysis'!$O14,PropertyTotals!JD$7:JD$46)/JE$5*100)</f>
        <v/>
      </c>
      <c r="JF14" s="15" t="str">
        <f>IF('Current Test'!IR$1=0,"",SUMIF(PropertyTotals!$L$7:$L$46,'Group Analysis'!$O14,PropertyTotals!JE$7:JE$46)/JF$5*100)</f>
        <v/>
      </c>
      <c r="JG14" s="15" t="str">
        <f>IF('Current Test'!IS$1=0,"",SUMIF(PropertyTotals!$L$7:$L$46,'Group Analysis'!$O14,PropertyTotals!JF$7:JF$46)/JG$5*100)</f>
        <v/>
      </c>
      <c r="JH14" s="15" t="str">
        <f>IF('Current Test'!IT$1=0,"",SUMIF(PropertyTotals!$L$7:$L$46,'Group Analysis'!$O14,PropertyTotals!JG$7:JG$46)/JH$5*100)</f>
        <v/>
      </c>
      <c r="JI14" s="15" t="str">
        <f>IF('Current Test'!IU$1=0,"",SUMIF(PropertyTotals!$L$7:$L$46,'Group Analysis'!$O14,PropertyTotals!JH$7:JH$46)/JI$5*100)</f>
        <v/>
      </c>
      <c r="JJ14" s="15" t="str">
        <f>IF('Current Test'!IV$1=0,"",SUMIF(PropertyTotals!$L$7:$L$46,'Group Analysis'!$O14,PropertyTotals!JI$7:JI$46)/JJ$5*100)</f>
        <v/>
      </c>
      <c r="JK14" s="15" t="str">
        <f>IF('Current Test'!IW$1=0,"",SUMIF(PropertyTotals!$L$7:$L$46,'Group Analysis'!$O14,PropertyTotals!JJ$7:JJ$46)/JK$5*100)</f>
        <v/>
      </c>
      <c r="JL14" s="15" t="str">
        <f>IF('Current Test'!IX$1=0,"",SUMIF(PropertyTotals!$L$7:$L$46,'Group Analysis'!$O14,PropertyTotals!JK$7:JK$46)/JL$5*100)</f>
        <v/>
      </c>
      <c r="JM14" s="15" t="str">
        <f>IF('Current Test'!IY$1=0,"",SUMIF(PropertyTotals!$L$7:$L$46,'Group Analysis'!$O14,PropertyTotals!JL$7:JL$46)/JM$5*100)</f>
        <v/>
      </c>
      <c r="JN14" s="15" t="str">
        <f>IF('Current Test'!IZ$1=0,"",SUMIF(PropertyTotals!$L$7:$L$46,'Group Analysis'!$O14,PropertyTotals!JM$7:JM$46)/JN$5*100)</f>
        <v/>
      </c>
      <c r="JO14" s="15" t="str">
        <f>IF('Current Test'!JA$1=0,"",SUMIF(PropertyTotals!$L$7:$L$46,'Group Analysis'!$O14,PropertyTotals!JN$7:JN$46)/JO$5*100)</f>
        <v/>
      </c>
      <c r="JP14" s="15" t="str">
        <f>IF('Current Test'!JB$1=0,"",SUMIF(PropertyTotals!$L$7:$L$46,'Group Analysis'!$O14,PropertyTotals!JO$7:JO$46)/JP$5*100)</f>
        <v/>
      </c>
      <c r="JQ14" s="15" t="str">
        <f>IF('Current Test'!JC$1=0,"",SUMIF(PropertyTotals!$L$7:$L$46,'Group Analysis'!$O14,PropertyTotals!JP$7:JP$46)/JQ$5*100)</f>
        <v/>
      </c>
      <c r="JR14" s="15" t="str">
        <f>IF('Current Test'!JD$1=0,"",SUMIF(PropertyTotals!$L$7:$L$46,'Group Analysis'!$O14,PropertyTotals!JQ$7:JQ$46)/JR$5*100)</f>
        <v/>
      </c>
      <c r="JS14" s="15" t="str">
        <f>IF('Current Test'!JE$1=0,"",SUMIF(PropertyTotals!$L$7:$L$46,'Group Analysis'!$O14,PropertyTotals!JR$7:JR$46)/JS$5*100)</f>
        <v/>
      </c>
      <c r="JT14" s="15" t="str">
        <f>IF('Current Test'!JF$1=0,"",SUMIF(PropertyTotals!$L$7:$L$46,'Group Analysis'!$O14,PropertyTotals!JS$7:JS$46)/JT$5*100)</f>
        <v/>
      </c>
      <c r="JU14" s="15" t="str">
        <f>IF('Current Test'!JG$1=0,"",SUMIF(PropertyTotals!$L$7:$L$46,'Group Analysis'!$O14,PropertyTotals!JT$7:JT$46)/JU$5*100)</f>
        <v/>
      </c>
      <c r="JV14" s="15" t="str">
        <f>IF('Current Test'!JH$1=0,"",SUMIF(PropertyTotals!$L$7:$L$46,'Group Analysis'!$O14,PropertyTotals!JU$7:JU$46)/JV$5*100)</f>
        <v/>
      </c>
      <c r="JW14" s="15" t="str">
        <f>IF('Current Test'!JI$1=0,"",SUMIF(PropertyTotals!$L$7:$L$46,'Group Analysis'!$O14,PropertyTotals!JV$7:JV$46)/JW$5*100)</f>
        <v/>
      </c>
      <c r="JX14" s="15" t="str">
        <f>IF('Current Test'!JJ$1=0,"",SUMIF(PropertyTotals!$L$7:$L$46,'Group Analysis'!$O14,PropertyTotals!JW$7:JW$46)/JX$5*100)</f>
        <v/>
      </c>
      <c r="JY14" s="15" t="str">
        <f>IF('Current Test'!JK$1=0,"",SUMIF(PropertyTotals!$L$7:$L$46,'Group Analysis'!$O14,PropertyTotals!JX$7:JX$46)/JY$5*100)</f>
        <v/>
      </c>
      <c r="JZ14" s="15" t="str">
        <f>IF('Current Test'!JL$1=0,"",SUMIF(PropertyTotals!$L$7:$L$46,'Group Analysis'!$O14,PropertyTotals!JY$7:JY$46)/JZ$5*100)</f>
        <v/>
      </c>
      <c r="KA14" s="15" t="str">
        <f>IF('Current Test'!JM$1=0,"",SUMIF(PropertyTotals!$L$7:$L$46,'Group Analysis'!$O14,PropertyTotals!JZ$7:JZ$46)/KA$5*100)</f>
        <v/>
      </c>
      <c r="KB14" s="15" t="str">
        <f>IF('Current Test'!JN$1=0,"",SUMIF(PropertyTotals!$L$7:$L$46,'Group Analysis'!$O14,PropertyTotals!KA$7:KA$46)/KB$5*100)</f>
        <v/>
      </c>
      <c r="KC14" s="15" t="str">
        <f>IF('Current Test'!JO$1=0,"",SUMIF(PropertyTotals!$L$7:$L$46,'Group Analysis'!$O14,PropertyTotals!KB$7:KB$46)/KC$5*100)</f>
        <v/>
      </c>
      <c r="KD14" s="15" t="str">
        <f>IF('Current Test'!JP$1=0,"",SUMIF(PropertyTotals!$L$7:$L$46,'Group Analysis'!$O14,PropertyTotals!KC$7:KC$46)/KD$5*100)</f>
        <v/>
      </c>
      <c r="KE14" s="15" t="str">
        <f>IF('Current Test'!JQ$1=0,"",SUMIF(PropertyTotals!$L$7:$L$46,'Group Analysis'!$O14,PropertyTotals!KD$7:KD$46)/KE$5*100)</f>
        <v/>
      </c>
      <c r="KF14" s="15" t="str">
        <f>IF('Current Test'!JR$1=0,"",SUMIF(PropertyTotals!$L$7:$L$46,'Group Analysis'!$O14,PropertyTotals!KE$7:KE$46)/KF$5*100)</f>
        <v/>
      </c>
      <c r="KG14" s="15" t="str">
        <f>IF('Current Test'!JS$1=0,"",SUMIF(PropertyTotals!$L$7:$L$46,'Group Analysis'!$O14,PropertyTotals!KF$7:KF$46)/KG$5*100)</f>
        <v/>
      </c>
      <c r="KH14" s="15" t="str">
        <f>IF('Current Test'!JT$1=0,"",SUMIF(PropertyTotals!$L$7:$L$46,'Group Analysis'!$O14,PropertyTotals!KG$7:KG$46)/KH$5*100)</f>
        <v/>
      </c>
      <c r="KI14" s="15" t="str">
        <f>IF('Current Test'!JU$1=0,"",SUMIF(PropertyTotals!$L$7:$L$46,'Group Analysis'!$O14,PropertyTotals!KH$7:KH$46)/KI$5*100)</f>
        <v/>
      </c>
      <c r="KJ14" s="15" t="str">
        <f>IF('Current Test'!JV$1=0,"",SUMIF(PropertyTotals!$L$7:$L$46,'Group Analysis'!$O14,PropertyTotals!KI$7:KI$46)/KJ$5*100)</f>
        <v/>
      </c>
      <c r="KK14" s="15" t="str">
        <f>IF('Current Test'!JW$1=0,"",SUMIF(PropertyTotals!$L$7:$L$46,'Group Analysis'!$O14,PropertyTotals!KJ$7:KJ$46)/KK$5*100)</f>
        <v/>
      </c>
      <c r="KL14" s="15" t="str">
        <f>IF('Current Test'!JX$1=0,"",SUMIF(PropertyTotals!$L$7:$L$46,'Group Analysis'!$O14,PropertyTotals!KK$7:KK$46)/KL$5*100)</f>
        <v/>
      </c>
      <c r="KM14" s="15" t="str">
        <f>IF('Current Test'!JY$1=0,"",SUMIF(PropertyTotals!$L$7:$L$46,'Group Analysis'!$O14,PropertyTotals!KL$7:KL$46)/KM$5*100)</f>
        <v/>
      </c>
      <c r="KN14" s="15" t="str">
        <f>IF('Current Test'!JZ$1=0,"",SUMIF(PropertyTotals!$L$7:$L$46,'Group Analysis'!$O14,PropertyTotals!KM$7:KM$46)/KN$5*100)</f>
        <v/>
      </c>
      <c r="KO14" s="15" t="str">
        <f>IF('Current Test'!KA$1=0,"",SUMIF(PropertyTotals!$L$7:$L$46,'Group Analysis'!$O14,PropertyTotals!KN$7:KN$46)/KO$5*100)</f>
        <v/>
      </c>
      <c r="KP14" s="15" t="str">
        <f>IF('Current Test'!KB$1=0,"",SUMIF(PropertyTotals!$L$7:$L$46,'Group Analysis'!$O14,PropertyTotals!KO$7:KO$46)/KP$5*100)</f>
        <v/>
      </c>
      <c r="KQ14" s="15" t="str">
        <f>IF('Current Test'!KC$1=0,"",SUMIF(PropertyTotals!$L$7:$L$46,'Group Analysis'!$O14,PropertyTotals!KP$7:KP$46)/KQ$5*100)</f>
        <v/>
      </c>
      <c r="KR14" s="15" t="str">
        <f>IF('Current Test'!KD$1=0,"",SUMIF(PropertyTotals!$L$7:$L$46,'Group Analysis'!$O14,PropertyTotals!KQ$7:KQ$46)/KR$5*100)</f>
        <v/>
      </c>
      <c r="KS14" s="15" t="str">
        <f>IF('Current Test'!KE$1=0,"",SUMIF(PropertyTotals!$L$7:$L$46,'Group Analysis'!$O14,PropertyTotals!KR$7:KR$46)/KS$5*100)</f>
        <v/>
      </c>
      <c r="KT14" s="15" t="str">
        <f>IF('Current Test'!KF$1=0,"",SUMIF(PropertyTotals!$L$7:$L$46,'Group Analysis'!$O14,PropertyTotals!KS$7:KS$46)/KT$5*100)</f>
        <v/>
      </c>
      <c r="KU14" s="15" t="str">
        <f>IF('Current Test'!KG$1=0,"",SUMIF(PropertyTotals!$L$7:$L$46,'Group Analysis'!$O14,PropertyTotals!KT$7:KT$46)/KU$5*100)</f>
        <v/>
      </c>
      <c r="KV14" s="15" t="str">
        <f>IF('Current Test'!KH$1=0,"",SUMIF(PropertyTotals!$L$7:$L$46,'Group Analysis'!$O14,PropertyTotals!KU$7:KU$46)/KV$5*100)</f>
        <v/>
      </c>
      <c r="KW14" s="15" t="str">
        <f>IF('Current Test'!KI$1=0,"",SUMIF(PropertyTotals!$L$7:$L$46,'Group Analysis'!$O14,PropertyTotals!KV$7:KV$46)/KW$5*100)</f>
        <v/>
      </c>
      <c r="KX14" s="15" t="str">
        <f>IF('Current Test'!KJ$1=0,"",SUMIF(PropertyTotals!$L$7:$L$46,'Group Analysis'!$O14,PropertyTotals!KW$7:KW$46)/KX$5*100)</f>
        <v/>
      </c>
      <c r="KY14" s="15" t="str">
        <f>IF('Current Test'!KK$1=0,"",SUMIF(PropertyTotals!$L$7:$L$46,'Group Analysis'!$O14,PropertyTotals!KX$7:KX$46)/KY$5*100)</f>
        <v/>
      </c>
      <c r="KZ14" s="15" t="str">
        <f>IF('Current Test'!KL$1=0,"",SUMIF(PropertyTotals!$L$7:$L$46,'Group Analysis'!$O14,PropertyTotals!KY$7:KY$46)/KZ$5*100)</f>
        <v/>
      </c>
      <c r="LA14" s="15" t="str">
        <f>IF('Current Test'!KM$1=0,"",SUMIF(PropertyTotals!$L$7:$L$46,'Group Analysis'!$O14,PropertyTotals!KZ$7:KZ$46)/LA$5*100)</f>
        <v/>
      </c>
      <c r="LB14" s="15" t="str">
        <f>IF('Current Test'!KN$1=0,"",SUMIF(PropertyTotals!$L$7:$L$46,'Group Analysis'!$O14,PropertyTotals!LA$7:LA$46)/LB$5*100)</f>
        <v/>
      </c>
      <c r="LC14" s="15" t="str">
        <f>IF('Current Test'!KO$1=0,"",SUMIF(PropertyTotals!$L$7:$L$46,'Group Analysis'!$O14,PropertyTotals!LB$7:LB$46)/LC$5*100)</f>
        <v/>
      </c>
    </row>
    <row r="15" spans="1:315" x14ac:dyDescent="0.2">
      <c r="A15" s="13" t="s">
        <v>19</v>
      </c>
      <c r="B15" s="19">
        <f t="shared" si="3"/>
        <v>8.6945449328928284</v>
      </c>
      <c r="C15" s="21">
        <f t="shared" si="4"/>
        <v>10.634234970151869</v>
      </c>
      <c r="D15" s="19">
        <f t="shared" si="5"/>
        <v>12.57392500741091</v>
      </c>
      <c r="E15" s="17">
        <f t="shared" si="0"/>
        <v>1.93969003725904</v>
      </c>
      <c r="F15" s="15">
        <f t="shared" si="1"/>
        <v>4.2553191489361701</v>
      </c>
      <c r="G15" s="15">
        <f t="shared" si="6"/>
        <v>7.1428571428571423</v>
      </c>
      <c r="H15" s="15">
        <f t="shared" si="7"/>
        <v>9.1966173361522205</v>
      </c>
      <c r="I15" s="15">
        <f t="shared" si="8"/>
        <v>13.40909090909091</v>
      </c>
      <c r="J15" s="15">
        <f t="shared" si="9"/>
        <v>23.255813953488371</v>
      </c>
      <c r="K15" s="16">
        <f t="shared" si="12"/>
        <v>39</v>
      </c>
      <c r="L15" s="15">
        <f t="shared" si="2"/>
        <v>40</v>
      </c>
      <c r="M15" s="10">
        <f t="shared" si="10"/>
        <v>4.5303065768712125</v>
      </c>
      <c r="N15" s="10">
        <f t="shared" si="11"/>
        <v>10.634234970151869</v>
      </c>
      <c r="O15" s="13" t="s">
        <v>19</v>
      </c>
      <c r="P15" s="15">
        <f>IF('Current Test'!B$1=0,"",SUMIF(PropertyTotals!$L$7:$L$46,'Group Analysis'!$O15,PropertyTotals!O$7:O$46)/P$5*100)</f>
        <v>13.333333333333334</v>
      </c>
      <c r="Q15" s="15">
        <f>IF('Current Test'!C$1=0,"",SUMIF(PropertyTotals!$L$7:$L$46,'Group Analysis'!$O15,PropertyTotals!P$7:P$46)/Q$5*100)</f>
        <v>9.0909090909090917</v>
      </c>
      <c r="R15" s="15">
        <f>IF('Current Test'!D$1=0,"",SUMIF(PropertyTotals!$L$7:$L$46,'Group Analysis'!$O15,PropertyTotals!Q$7:Q$46)/R$5*100)</f>
        <v>9.5238095238095237</v>
      </c>
      <c r="S15" s="15">
        <f>IF('Current Test'!E$1=0,"",SUMIF(PropertyTotals!$L$7:$L$46,'Group Analysis'!$O15,PropertyTotals!R$7:R$46)/S$5*100)</f>
        <v>14.285714285714285</v>
      </c>
      <c r="T15" s="15">
        <f>IF('Current Test'!F$1=0,"",SUMIF(PropertyTotals!$L$7:$L$46,'Group Analysis'!$O15,PropertyTotals!S$7:S$46)/T$5*100)</f>
        <v>7.1428571428571423</v>
      </c>
      <c r="U15" s="15">
        <f>IF('Current Test'!G$1=0,"",SUMIF(PropertyTotals!$L$7:$L$46,'Group Analysis'!$O15,PropertyTotals!T$7:T$46)/U$5*100)</f>
        <v>14.285714285714285</v>
      </c>
      <c r="V15" s="15">
        <f>IF('Current Test'!H$1=0,"",SUMIF(PropertyTotals!$L$7:$L$46,'Group Analysis'!$O15,PropertyTotals!U$7:U$46)/V$5*100)</f>
        <v>11.904761904761903</v>
      </c>
      <c r="W15" s="15">
        <f>IF('Current Test'!I$1=0,"",SUMIF(PropertyTotals!$L$7:$L$46,'Group Analysis'!$O15,PropertyTotals!V$7:V$46)/W$5*100)</f>
        <v>15.217391304347828</v>
      </c>
      <c r="X15" s="15">
        <f>IF('Current Test'!J$1=0,"",SUMIF(PropertyTotals!$L$7:$L$46,'Group Analysis'!$O15,PropertyTotals!W$7:W$46)/X$5*100)</f>
        <v>9.0909090909090917</v>
      </c>
      <c r="Y15" s="15">
        <f>IF('Current Test'!K$1=0,"",SUMIF(PropertyTotals!$L$7:$L$46,'Group Analysis'!$O15,PropertyTotals!X$7:X$46)/Y$5*100)</f>
        <v>16.666666666666664</v>
      </c>
      <c r="Z15" s="15">
        <f>IF('Current Test'!L$1=0,"",SUMIF(PropertyTotals!$L$7:$L$46,'Group Analysis'!$O15,PropertyTotals!Y$7:Y$46)/Z$5*100)</f>
        <v>4.2553191489361701</v>
      </c>
      <c r="AA15" s="15">
        <f>IF('Current Test'!M$1=0,"",SUMIF(PropertyTotals!$L$7:$L$46,'Group Analysis'!$O15,PropertyTotals!Z$7:Z$46)/AA$5*100)</f>
        <v>13.636363636363635</v>
      </c>
      <c r="AB15" s="15">
        <f>IF('Current Test'!N$1=0,"",SUMIF(PropertyTotals!$L$7:$L$46,'Group Analysis'!$O15,PropertyTotals!AA$7:AA$46)/AB$5*100)</f>
        <v>17.777777777777779</v>
      </c>
      <c r="AC15" s="15">
        <f>IF('Current Test'!O$1=0,"",SUMIF(PropertyTotals!$L$7:$L$46,'Group Analysis'!$O15,PropertyTotals!AB$7:AB$46)/AC$5*100)</f>
        <v>19.512195121951219</v>
      </c>
      <c r="AD15" s="15">
        <f>IF('Current Test'!P$1=0,"",SUMIF(PropertyTotals!$L$7:$L$46,'Group Analysis'!$O15,PropertyTotals!AC$7:AC$46)/AD$5*100)</f>
        <v>6.666666666666667</v>
      </c>
      <c r="AE15" s="15">
        <f>IF('Current Test'!Q$1=0,"",SUMIF(PropertyTotals!$L$7:$L$46,'Group Analysis'!$O15,PropertyTotals!AD$7:AD$46)/AE$5*100)</f>
        <v>9.5238095238095237</v>
      </c>
      <c r="AF15" s="15">
        <f>IF('Current Test'!R$1=0,"",SUMIF(PropertyTotals!$L$7:$L$46,'Group Analysis'!$O15,PropertyTotals!AE$7:AE$46)/AF$5*100)</f>
        <v>6.8181818181818175</v>
      </c>
      <c r="AG15" s="15">
        <f>IF('Current Test'!S$1=0,"",SUMIF(PropertyTotals!$L$7:$L$46,'Group Analysis'!$O15,PropertyTotals!AF$7:AF$46)/AG$5*100)</f>
        <v>6.8181818181818175</v>
      </c>
      <c r="AH15" s="15">
        <f>IF('Current Test'!T$1=0,"",SUMIF(PropertyTotals!$L$7:$L$46,'Group Analysis'!$O15,PropertyTotals!AG$7:AG$46)/AH$5*100)</f>
        <v>15.555555555555555</v>
      </c>
      <c r="AI15" s="15">
        <f>IF('Current Test'!U$1=0,"",SUMIF(PropertyTotals!$L$7:$L$46,'Group Analysis'!$O15,PropertyTotals!AH$7:AH$46)/AI$5*100)</f>
        <v>7.3170731707317067</v>
      </c>
      <c r="AJ15" s="15">
        <f>IF('Current Test'!V$1=0,"",SUMIF(PropertyTotals!$L$7:$L$46,'Group Analysis'!$O15,PropertyTotals!AI$7:AI$46)/AJ$5*100)</f>
        <v>8.8888888888888893</v>
      </c>
      <c r="AK15" s="15">
        <f>IF('Current Test'!W$1=0,"",SUMIF(PropertyTotals!$L$7:$L$46,'Group Analysis'!$O15,PropertyTotals!AJ$7:AJ$46)/AK$5*100)</f>
        <v>20.454545454545457</v>
      </c>
      <c r="AL15" s="15">
        <f>IF('Current Test'!X$1=0,"",SUMIF(PropertyTotals!$L$7:$L$46,'Group Analysis'!$O15,PropertyTotals!AK$7:AK$46)/AL$5*100)</f>
        <v>9.3023255813953494</v>
      </c>
      <c r="AM15" s="15">
        <f>IF('Current Test'!Y$1=0,"",SUMIF(PropertyTotals!$L$7:$L$46,'Group Analysis'!$O15,PropertyTotals!AL$7:AL$46)/AM$5*100)</f>
        <v>9.0909090909090917</v>
      </c>
      <c r="AN15" s="15">
        <f>IF('Current Test'!Z$1=0,"",SUMIF(PropertyTotals!$L$7:$L$46,'Group Analysis'!$O15,PropertyTotals!AM$7:AM$46)/AN$5*100)</f>
        <v>10.869565217391305</v>
      </c>
      <c r="AO15" s="15">
        <f>IF('Current Test'!AA$1=0,"",SUMIF(PropertyTotals!$L$7:$L$46,'Group Analysis'!$O15,PropertyTotals!AN$7:AN$46)/AO$5*100)</f>
        <v>7.1428571428571423</v>
      </c>
      <c r="AP15" s="15">
        <f>IF('Current Test'!AB$1=0,"",SUMIF(PropertyTotals!$L$7:$L$46,'Group Analysis'!$O15,PropertyTotals!AO$7:AO$46)/AP$5*100)</f>
        <v>7.3170731707317067</v>
      </c>
      <c r="AQ15" s="15">
        <f>IF('Current Test'!AC$1=0,"",SUMIF(PropertyTotals!$L$7:$L$46,'Group Analysis'!$O15,PropertyTotals!AP$7:AP$46)/AQ$5*100)</f>
        <v>11.904761904761903</v>
      </c>
      <c r="AR15" s="15">
        <f>IF('Current Test'!AD$1=0,"",SUMIF(PropertyTotals!$L$7:$L$46,'Group Analysis'!$O15,PropertyTotals!AQ$7:AQ$46)/AR$5*100)</f>
        <v>13.333333333333334</v>
      </c>
      <c r="AS15" s="15">
        <f>IF('Current Test'!AE$1=0,"",SUMIF(PropertyTotals!$L$7:$L$46,'Group Analysis'!$O15,PropertyTotals!AR$7:AR$46)/AS$5*100)</f>
        <v>7.1428571428571423</v>
      </c>
      <c r="AT15" s="15">
        <f>IF('Current Test'!AF$1=0,"",SUMIF(PropertyTotals!$L$7:$L$46,'Group Analysis'!$O15,PropertyTotals!AS$7:AS$46)/AT$5*100)</f>
        <v>9.3023255813953494</v>
      </c>
      <c r="AU15" s="15">
        <f>IF('Current Test'!AG$1=0,"",SUMIF(PropertyTotals!$L$7:$L$46,'Group Analysis'!$O15,PropertyTotals!AT$7:AT$46)/AU$5*100)</f>
        <v>23.255813953488371</v>
      </c>
      <c r="AV15" s="15">
        <f>IF('Current Test'!AH$1=0,"",SUMIF(PropertyTotals!$L$7:$L$46,'Group Analysis'!$O15,PropertyTotals!AU$7:AU$46)/AV$5*100)</f>
        <v>4.5454545454545459</v>
      </c>
      <c r="AW15" s="15">
        <f>IF('Current Test'!AI$1=0,"",SUMIF(PropertyTotals!$L$7:$L$46,'Group Analysis'!$O15,PropertyTotals!AV$7:AV$46)/AW$5*100)</f>
        <v>4.4444444444444446</v>
      </c>
      <c r="AX15" s="15">
        <f>IF('Current Test'!AJ$1=0,"",SUMIF(PropertyTotals!$L$7:$L$46,'Group Analysis'!$O15,PropertyTotals!AW$7:AW$46)/AX$5*100)</f>
        <v>6.8181818181818175</v>
      </c>
      <c r="AY15" s="15">
        <f>IF('Current Test'!AK$1=0,"",SUMIF(PropertyTotals!$L$7:$L$46,'Group Analysis'!$O15,PropertyTotals!AX$7:AX$46)/AY$5*100)</f>
        <v>9.0909090909090917</v>
      </c>
      <c r="AZ15" s="15">
        <f>IF('Current Test'!AL$1=0,"",SUMIF(PropertyTotals!$L$7:$L$46,'Group Analysis'!$O15,PropertyTotals!AY$7:AY$46)/AZ$5*100)</f>
        <v>8.695652173913043</v>
      </c>
      <c r="BA15" s="15">
        <f>IF('Current Test'!AM$1=0,"",SUMIF(PropertyTotals!$L$7:$L$46,'Group Analysis'!$O15,PropertyTotals!AZ$7:AZ$46)/BA$5*100)</f>
        <v>10.869565217391305</v>
      </c>
      <c r="BB15" s="15">
        <f>IF('Current Test'!AN$1=0,"",SUMIF(PropertyTotals!$L$7:$L$46,'Group Analysis'!$O15,PropertyTotals!BA$7:BA$46)/BB$5*100)</f>
        <v>6.9767441860465116</v>
      </c>
      <c r="BC15" s="15">
        <f>IF('Current Test'!AO$1=0,"",SUMIF(PropertyTotals!$L$7:$L$46,'Group Analysis'!$O15,PropertyTotals!BB$7:BB$46)/BC$5*100)</f>
        <v>7.5</v>
      </c>
      <c r="BD15" s="15" t="str">
        <f>IF('Current Test'!AP$1=0,"",SUMIF(PropertyTotals!$L$7:$L$46,'Group Analysis'!$O15,PropertyTotals!BC$7:BC$46)/BD$5*100)</f>
        <v/>
      </c>
      <c r="BE15" s="15" t="str">
        <f>IF('Current Test'!AQ$1=0,"",SUMIF(PropertyTotals!$L$7:$L$46,'Group Analysis'!$O15,PropertyTotals!BD$7:BD$46)/BE$5*100)</f>
        <v/>
      </c>
      <c r="BF15" s="15" t="str">
        <f>IF('Current Test'!AR$1=0,"",SUMIF(PropertyTotals!$L$7:$L$46,'Group Analysis'!$O15,PropertyTotals!BE$7:BE$46)/BF$5*100)</f>
        <v/>
      </c>
      <c r="BG15" s="15" t="str">
        <f>IF('Current Test'!AS$1=0,"",SUMIF(PropertyTotals!$L$7:$L$46,'Group Analysis'!$O15,PropertyTotals!BF$7:BF$46)/BG$5*100)</f>
        <v/>
      </c>
      <c r="BH15" s="15" t="str">
        <f>IF('Current Test'!AT$1=0,"",SUMIF(PropertyTotals!$L$7:$L$46,'Group Analysis'!$O15,PropertyTotals!BG$7:BG$46)/BH$5*100)</f>
        <v/>
      </c>
      <c r="BI15" s="15" t="str">
        <f>IF('Current Test'!AU$1=0,"",SUMIF(PropertyTotals!$L$7:$L$46,'Group Analysis'!$O15,PropertyTotals!BH$7:BH$46)/BI$5*100)</f>
        <v/>
      </c>
      <c r="BJ15" s="15" t="str">
        <f>IF('Current Test'!AV$1=0,"",SUMIF(PropertyTotals!$L$7:$L$46,'Group Analysis'!$O15,PropertyTotals!BI$7:BI$46)/BJ$5*100)</f>
        <v/>
      </c>
      <c r="BK15" s="15" t="str">
        <f>IF('Current Test'!AW$1=0,"",SUMIF(PropertyTotals!$L$7:$L$46,'Group Analysis'!$O15,PropertyTotals!BJ$7:BJ$46)/BK$5*100)</f>
        <v/>
      </c>
      <c r="BL15" s="15" t="str">
        <f>IF('Current Test'!AX$1=0,"",SUMIF(PropertyTotals!$L$7:$L$46,'Group Analysis'!$O15,PropertyTotals!BK$7:BK$46)/BL$5*100)</f>
        <v/>
      </c>
      <c r="BM15" s="15" t="str">
        <f>IF('Current Test'!AY$1=0,"",SUMIF(PropertyTotals!$L$7:$L$46,'Group Analysis'!$O15,PropertyTotals!BL$7:BL$46)/BM$5*100)</f>
        <v/>
      </c>
      <c r="BN15" s="15" t="str">
        <f>IF('Current Test'!AZ$1=0,"",SUMIF(PropertyTotals!$L$7:$L$46,'Group Analysis'!$O15,PropertyTotals!BM$7:BM$46)/BN$5*100)</f>
        <v/>
      </c>
      <c r="BO15" s="15" t="str">
        <f>IF('Current Test'!BA$1=0,"",SUMIF(PropertyTotals!$L$7:$L$46,'Group Analysis'!$O15,PropertyTotals!BN$7:BN$46)/BO$5*100)</f>
        <v/>
      </c>
      <c r="BP15" s="15" t="str">
        <f>IF('Current Test'!BB$1=0,"",SUMIF(PropertyTotals!$L$7:$L$46,'Group Analysis'!$O15,PropertyTotals!BO$7:BO$46)/BP$5*100)</f>
        <v/>
      </c>
      <c r="BQ15" s="15" t="str">
        <f>IF('Current Test'!BC$1=0,"",SUMIF(PropertyTotals!$L$7:$L$46,'Group Analysis'!$O15,PropertyTotals!BP$7:BP$46)/BQ$5*100)</f>
        <v/>
      </c>
      <c r="BR15" s="15" t="str">
        <f>IF('Current Test'!BD$1=0,"",SUMIF(PropertyTotals!$L$7:$L$46,'Group Analysis'!$O15,PropertyTotals!BQ$7:BQ$46)/BR$5*100)</f>
        <v/>
      </c>
      <c r="BS15" s="15" t="str">
        <f>IF('Current Test'!BE$1=0,"",SUMIF(PropertyTotals!$L$7:$L$46,'Group Analysis'!$O15,PropertyTotals!BR$7:BR$46)/BS$5*100)</f>
        <v/>
      </c>
      <c r="BT15" s="15" t="str">
        <f>IF('Current Test'!BF$1=0,"",SUMIF(PropertyTotals!$L$7:$L$46,'Group Analysis'!$O15,PropertyTotals!BS$7:BS$46)/BT$5*100)</f>
        <v/>
      </c>
      <c r="BU15" s="15" t="str">
        <f>IF('Current Test'!BG$1=0,"",SUMIF(PropertyTotals!$L$7:$L$46,'Group Analysis'!$O15,PropertyTotals!BT$7:BT$46)/BU$5*100)</f>
        <v/>
      </c>
      <c r="BV15" s="15" t="str">
        <f>IF('Current Test'!BH$1=0,"",SUMIF(PropertyTotals!$L$7:$L$46,'Group Analysis'!$O15,PropertyTotals!BU$7:BU$46)/BV$5*100)</f>
        <v/>
      </c>
      <c r="BW15" s="15" t="str">
        <f>IF('Current Test'!BI$1=0,"",SUMIF(PropertyTotals!$L$7:$L$46,'Group Analysis'!$O15,PropertyTotals!BV$7:BV$46)/BW$5*100)</f>
        <v/>
      </c>
      <c r="BX15" s="15" t="str">
        <f>IF('Current Test'!BJ$1=0,"",SUMIF(PropertyTotals!$L$7:$L$46,'Group Analysis'!$O15,PropertyTotals!BW$7:BW$46)/BX$5*100)</f>
        <v/>
      </c>
      <c r="BY15" s="15" t="str">
        <f>IF('Current Test'!BK$1=0,"",SUMIF(PropertyTotals!$L$7:$L$46,'Group Analysis'!$O15,PropertyTotals!BX$7:BX$46)/BY$5*100)</f>
        <v/>
      </c>
      <c r="BZ15" s="15" t="str">
        <f>IF('Current Test'!BL$1=0,"",SUMIF(PropertyTotals!$L$7:$L$46,'Group Analysis'!$O15,PropertyTotals!BY$7:BY$46)/BZ$5*100)</f>
        <v/>
      </c>
      <c r="CA15" s="15" t="str">
        <f>IF('Current Test'!BM$1=0,"",SUMIF(PropertyTotals!$L$7:$L$46,'Group Analysis'!$O15,PropertyTotals!BZ$7:BZ$46)/CA$5*100)</f>
        <v/>
      </c>
      <c r="CB15" s="15" t="str">
        <f>IF('Current Test'!BN$1=0,"",SUMIF(PropertyTotals!$L$7:$L$46,'Group Analysis'!$O15,PropertyTotals!CA$7:CA$46)/CB$5*100)</f>
        <v/>
      </c>
      <c r="CC15" s="15" t="str">
        <f>IF('Current Test'!BO$1=0,"",SUMIF(PropertyTotals!$L$7:$L$46,'Group Analysis'!$O15,PropertyTotals!CB$7:CB$46)/CC$5*100)</f>
        <v/>
      </c>
      <c r="CD15" s="15" t="str">
        <f>IF('Current Test'!BP$1=0,"",SUMIF(PropertyTotals!$L$7:$L$46,'Group Analysis'!$O15,PropertyTotals!CC$7:CC$46)/CD$5*100)</f>
        <v/>
      </c>
      <c r="CE15" s="15" t="str">
        <f>IF('Current Test'!BQ$1=0,"",SUMIF(PropertyTotals!$L$7:$L$46,'Group Analysis'!$O15,PropertyTotals!CD$7:CD$46)/CE$5*100)</f>
        <v/>
      </c>
      <c r="CF15" s="15" t="str">
        <f>IF('Current Test'!BR$1=0,"",SUMIF(PropertyTotals!$L$7:$L$46,'Group Analysis'!$O15,PropertyTotals!CE$7:CE$46)/CF$5*100)</f>
        <v/>
      </c>
      <c r="CG15" s="15" t="str">
        <f>IF('Current Test'!BS$1=0,"",SUMIF(PropertyTotals!$L$7:$L$46,'Group Analysis'!$O15,PropertyTotals!CF$7:CF$46)/CG$5*100)</f>
        <v/>
      </c>
      <c r="CH15" s="15" t="str">
        <f>IF('Current Test'!BT$1=0,"",SUMIF(PropertyTotals!$L$7:$L$46,'Group Analysis'!$O15,PropertyTotals!CG$7:CG$46)/CH$5*100)</f>
        <v/>
      </c>
      <c r="CI15" s="15" t="str">
        <f>IF('Current Test'!BU$1=0,"",SUMIF(PropertyTotals!$L$7:$L$46,'Group Analysis'!$O15,PropertyTotals!CH$7:CH$46)/CI$5*100)</f>
        <v/>
      </c>
      <c r="CJ15" s="15" t="str">
        <f>IF('Current Test'!BV$1=0,"",SUMIF(PropertyTotals!$L$7:$L$46,'Group Analysis'!$O15,PropertyTotals!CI$7:CI$46)/CJ$5*100)</f>
        <v/>
      </c>
      <c r="CK15" s="15" t="str">
        <f>IF('Current Test'!BW$1=0,"",SUMIF(PropertyTotals!$L$7:$L$46,'Group Analysis'!$O15,PropertyTotals!CJ$7:CJ$46)/CK$5*100)</f>
        <v/>
      </c>
      <c r="CL15" s="15" t="str">
        <f>IF('Current Test'!BX$1=0,"",SUMIF(PropertyTotals!$L$7:$L$46,'Group Analysis'!$O15,PropertyTotals!CK$7:CK$46)/CL$5*100)</f>
        <v/>
      </c>
      <c r="CM15" s="15" t="str">
        <f>IF('Current Test'!BY$1=0,"",SUMIF(PropertyTotals!$L$7:$L$46,'Group Analysis'!$O15,PropertyTotals!CL$7:CL$46)/CM$5*100)</f>
        <v/>
      </c>
      <c r="CN15" s="15" t="str">
        <f>IF('Current Test'!BZ$1=0,"",SUMIF(PropertyTotals!$L$7:$L$46,'Group Analysis'!$O15,PropertyTotals!CM$7:CM$46)/CN$5*100)</f>
        <v/>
      </c>
      <c r="CO15" s="15" t="str">
        <f>IF('Current Test'!CA$1=0,"",SUMIF(PropertyTotals!$L$7:$L$46,'Group Analysis'!$O15,PropertyTotals!CN$7:CN$46)/CO$5*100)</f>
        <v/>
      </c>
      <c r="CP15" s="15" t="str">
        <f>IF('Current Test'!CB$1=0,"",SUMIF(PropertyTotals!$L$7:$L$46,'Group Analysis'!$O15,PropertyTotals!CO$7:CO$46)/CP$5*100)</f>
        <v/>
      </c>
      <c r="CQ15" s="15" t="str">
        <f>IF('Current Test'!CC$1=0,"",SUMIF(PropertyTotals!$L$7:$L$46,'Group Analysis'!$O15,PropertyTotals!CP$7:CP$46)/CQ$5*100)</f>
        <v/>
      </c>
      <c r="CR15" s="15" t="str">
        <f>IF('Current Test'!CD$1=0,"",SUMIF(PropertyTotals!$L$7:$L$46,'Group Analysis'!$O15,PropertyTotals!CQ$7:CQ$46)/CR$5*100)</f>
        <v/>
      </c>
      <c r="CS15" s="15" t="str">
        <f>IF('Current Test'!CE$1=0,"",SUMIF(PropertyTotals!$L$7:$L$46,'Group Analysis'!$O15,PropertyTotals!CR$7:CR$46)/CS$5*100)</f>
        <v/>
      </c>
      <c r="CT15" s="15" t="str">
        <f>IF('Current Test'!CF$1=0,"",SUMIF(PropertyTotals!$L$7:$L$46,'Group Analysis'!$O15,PropertyTotals!CS$7:CS$46)/CT$5*100)</f>
        <v/>
      </c>
      <c r="CU15" s="15" t="str">
        <f>IF('Current Test'!CG$1=0,"",SUMIF(PropertyTotals!$L$7:$L$46,'Group Analysis'!$O15,PropertyTotals!CT$7:CT$46)/CU$5*100)</f>
        <v/>
      </c>
      <c r="CV15" s="15" t="str">
        <f>IF('Current Test'!CH$1=0,"",SUMIF(PropertyTotals!$L$7:$L$46,'Group Analysis'!$O15,PropertyTotals!CU$7:CU$46)/CV$5*100)</f>
        <v/>
      </c>
      <c r="CW15" s="15" t="str">
        <f>IF('Current Test'!CI$1=0,"",SUMIF(PropertyTotals!$L$7:$L$46,'Group Analysis'!$O15,PropertyTotals!CV$7:CV$46)/CW$5*100)</f>
        <v/>
      </c>
      <c r="CX15" s="15" t="str">
        <f>IF('Current Test'!CJ$1=0,"",SUMIF(PropertyTotals!$L$7:$L$46,'Group Analysis'!$O15,PropertyTotals!CW$7:CW$46)/CX$5*100)</f>
        <v/>
      </c>
      <c r="CY15" s="15" t="str">
        <f>IF('Current Test'!CK$1=0,"",SUMIF(PropertyTotals!$L$7:$L$46,'Group Analysis'!$O15,PropertyTotals!CX$7:CX$46)/CY$5*100)</f>
        <v/>
      </c>
      <c r="CZ15" s="15" t="str">
        <f>IF('Current Test'!CL$1=0,"",SUMIF(PropertyTotals!$L$7:$L$46,'Group Analysis'!$O15,PropertyTotals!CY$7:CY$46)/CZ$5*100)</f>
        <v/>
      </c>
      <c r="DA15" s="15" t="str">
        <f>IF('Current Test'!CM$1=0,"",SUMIF(PropertyTotals!$L$7:$L$46,'Group Analysis'!$O15,PropertyTotals!CZ$7:CZ$46)/DA$5*100)</f>
        <v/>
      </c>
      <c r="DB15" s="15" t="str">
        <f>IF('Current Test'!CN$1=0,"",SUMIF(PropertyTotals!$L$7:$L$46,'Group Analysis'!$O15,PropertyTotals!DA$7:DA$46)/DB$5*100)</f>
        <v/>
      </c>
      <c r="DC15" s="15" t="str">
        <f>IF('Current Test'!CO$1=0,"",SUMIF(PropertyTotals!$L$7:$L$46,'Group Analysis'!$O15,PropertyTotals!DB$7:DB$46)/DC$5*100)</f>
        <v/>
      </c>
      <c r="DD15" s="15" t="str">
        <f>IF('Current Test'!CP$1=0,"",SUMIF(PropertyTotals!$L$7:$L$46,'Group Analysis'!$O15,PropertyTotals!DC$7:DC$46)/DD$5*100)</f>
        <v/>
      </c>
      <c r="DE15" s="15" t="str">
        <f>IF('Current Test'!CQ$1=0,"",SUMIF(PropertyTotals!$L$7:$L$46,'Group Analysis'!$O15,PropertyTotals!DD$7:DD$46)/DE$5*100)</f>
        <v/>
      </c>
      <c r="DF15" s="15" t="str">
        <f>IF('Current Test'!CR$1=0,"",SUMIF(PropertyTotals!$L$7:$L$46,'Group Analysis'!$O15,PropertyTotals!DE$7:DE$46)/DF$5*100)</f>
        <v/>
      </c>
      <c r="DG15" s="15" t="str">
        <f>IF('Current Test'!CS$1=0,"",SUMIF(PropertyTotals!$L$7:$L$46,'Group Analysis'!$O15,PropertyTotals!DF$7:DF$46)/DG$5*100)</f>
        <v/>
      </c>
      <c r="DH15" s="15" t="str">
        <f>IF('Current Test'!CT$1=0,"",SUMIF(PropertyTotals!$L$7:$L$46,'Group Analysis'!$O15,PropertyTotals!DG$7:DG$46)/DH$5*100)</f>
        <v/>
      </c>
      <c r="DI15" s="15" t="str">
        <f>IF('Current Test'!CU$1=0,"",SUMIF(PropertyTotals!$L$7:$L$46,'Group Analysis'!$O15,PropertyTotals!DH$7:DH$46)/DI$5*100)</f>
        <v/>
      </c>
      <c r="DJ15" s="15" t="str">
        <f>IF('Current Test'!CV$1=0,"",SUMIF(PropertyTotals!$L$7:$L$46,'Group Analysis'!$O15,PropertyTotals!DI$7:DI$46)/DJ$5*100)</f>
        <v/>
      </c>
      <c r="DK15" s="15" t="str">
        <f>IF('Current Test'!CW$1=0,"",SUMIF(PropertyTotals!$L$7:$L$46,'Group Analysis'!$O15,PropertyTotals!DJ$7:DJ$46)/DK$5*100)</f>
        <v/>
      </c>
      <c r="DL15" s="15" t="str">
        <f>IF('Current Test'!CX$1=0,"",SUMIF(PropertyTotals!$L$7:$L$46,'Group Analysis'!$O15,PropertyTotals!DK$7:DK$46)/DL$5*100)</f>
        <v/>
      </c>
      <c r="DM15" s="15" t="str">
        <f>IF('Current Test'!CY$1=0,"",SUMIF(PropertyTotals!$L$7:$L$46,'Group Analysis'!$O15,PropertyTotals!DL$7:DL$46)/DM$5*100)</f>
        <v/>
      </c>
      <c r="DN15" s="15" t="str">
        <f>IF('Current Test'!CZ$1=0,"",SUMIF(PropertyTotals!$L$7:$L$46,'Group Analysis'!$O15,PropertyTotals!DM$7:DM$46)/DN$5*100)</f>
        <v/>
      </c>
      <c r="DO15" s="15" t="str">
        <f>IF('Current Test'!DA$1=0,"",SUMIF(PropertyTotals!$L$7:$L$46,'Group Analysis'!$O15,PropertyTotals!DN$7:DN$46)/DO$5*100)</f>
        <v/>
      </c>
      <c r="DP15" s="15" t="str">
        <f>IF('Current Test'!DB$1=0,"",SUMIF(PropertyTotals!$L$7:$L$46,'Group Analysis'!$O15,PropertyTotals!DO$7:DO$46)/DP$5*100)</f>
        <v/>
      </c>
      <c r="DQ15" s="15" t="str">
        <f>IF('Current Test'!DC$1=0,"",SUMIF(PropertyTotals!$L$7:$L$46,'Group Analysis'!$O15,PropertyTotals!DP$7:DP$46)/DQ$5*100)</f>
        <v/>
      </c>
      <c r="DR15" s="15" t="str">
        <f>IF('Current Test'!DD$1=0,"",SUMIF(PropertyTotals!$L$7:$L$46,'Group Analysis'!$O15,PropertyTotals!DQ$7:DQ$46)/DR$5*100)</f>
        <v/>
      </c>
      <c r="DS15" s="15" t="str">
        <f>IF('Current Test'!DE$1=0,"",SUMIF(PropertyTotals!$L$7:$L$46,'Group Analysis'!$O15,PropertyTotals!DR$7:DR$46)/DS$5*100)</f>
        <v/>
      </c>
      <c r="DT15" s="15" t="str">
        <f>IF('Current Test'!DF$1=0,"",SUMIF(PropertyTotals!$L$7:$L$46,'Group Analysis'!$O15,PropertyTotals!DS$7:DS$46)/DT$5*100)</f>
        <v/>
      </c>
      <c r="DU15" s="15" t="str">
        <f>IF('Current Test'!DG$1=0,"",SUMIF(PropertyTotals!$L$7:$L$46,'Group Analysis'!$O15,PropertyTotals!DT$7:DT$46)/DU$5*100)</f>
        <v/>
      </c>
      <c r="DV15" s="15" t="str">
        <f>IF('Current Test'!DH$1=0,"",SUMIF(PropertyTotals!$L$7:$L$46,'Group Analysis'!$O15,PropertyTotals!DU$7:DU$46)/DV$5*100)</f>
        <v/>
      </c>
      <c r="DW15" s="15" t="str">
        <f>IF('Current Test'!DI$1=0,"",SUMIF(PropertyTotals!$L$7:$L$46,'Group Analysis'!$O15,PropertyTotals!DV$7:DV$46)/DW$5*100)</f>
        <v/>
      </c>
      <c r="DX15" s="15" t="str">
        <f>IF('Current Test'!DJ$1=0,"",SUMIF(PropertyTotals!$L$7:$L$46,'Group Analysis'!$O15,PropertyTotals!DW$7:DW$46)/DX$5*100)</f>
        <v/>
      </c>
      <c r="DY15" s="15" t="str">
        <f>IF('Current Test'!DK$1=0,"",SUMIF(PropertyTotals!$L$7:$L$46,'Group Analysis'!$O15,PropertyTotals!DX$7:DX$46)/DY$5*100)</f>
        <v/>
      </c>
      <c r="DZ15" s="15" t="str">
        <f>IF('Current Test'!DL$1=0,"",SUMIF(PropertyTotals!$L$7:$L$46,'Group Analysis'!$O15,PropertyTotals!DY$7:DY$46)/DZ$5*100)</f>
        <v/>
      </c>
      <c r="EA15" s="15" t="str">
        <f>IF('Current Test'!DM$1=0,"",SUMIF(PropertyTotals!$L$7:$L$46,'Group Analysis'!$O15,PropertyTotals!DZ$7:DZ$46)/EA$5*100)</f>
        <v/>
      </c>
      <c r="EB15" s="15" t="str">
        <f>IF('Current Test'!DN$1=0,"",SUMIF(PropertyTotals!$L$7:$L$46,'Group Analysis'!$O15,PropertyTotals!EA$7:EA$46)/EB$5*100)</f>
        <v/>
      </c>
      <c r="EC15" s="15" t="str">
        <f>IF('Current Test'!DO$1=0,"",SUMIF(PropertyTotals!$L$7:$L$46,'Group Analysis'!$O15,PropertyTotals!EB$7:EB$46)/EC$5*100)</f>
        <v/>
      </c>
      <c r="ED15" s="15" t="str">
        <f>IF('Current Test'!DP$1=0,"",SUMIF(PropertyTotals!$L$7:$L$46,'Group Analysis'!$O15,PropertyTotals!EC$7:EC$46)/ED$5*100)</f>
        <v/>
      </c>
      <c r="EE15" s="15" t="str">
        <f>IF('Current Test'!DQ$1=0,"",SUMIF(PropertyTotals!$L$7:$L$46,'Group Analysis'!$O15,PropertyTotals!ED$7:ED$46)/EE$5*100)</f>
        <v/>
      </c>
      <c r="EF15" s="15" t="str">
        <f>IF('Current Test'!DR$1=0,"",SUMIF(PropertyTotals!$L$7:$L$46,'Group Analysis'!$O15,PropertyTotals!EE$7:EE$46)/EF$5*100)</f>
        <v/>
      </c>
      <c r="EG15" s="15" t="str">
        <f>IF('Current Test'!DS$1=0,"",SUMIF(PropertyTotals!$L$7:$L$46,'Group Analysis'!$O15,PropertyTotals!EF$7:EF$46)/EG$5*100)</f>
        <v/>
      </c>
      <c r="EH15" s="15" t="str">
        <f>IF('Current Test'!DT$1=0,"",SUMIF(PropertyTotals!$L$7:$L$46,'Group Analysis'!$O15,PropertyTotals!EG$7:EG$46)/EH$5*100)</f>
        <v/>
      </c>
      <c r="EI15" s="15" t="str">
        <f>IF('Current Test'!DU$1=0,"",SUMIF(PropertyTotals!$L$7:$L$46,'Group Analysis'!$O15,PropertyTotals!EH$7:EH$46)/EI$5*100)</f>
        <v/>
      </c>
      <c r="EJ15" s="15" t="str">
        <f>IF('Current Test'!DV$1=0,"",SUMIF(PropertyTotals!$L$7:$L$46,'Group Analysis'!$O15,PropertyTotals!EI$7:EI$46)/EJ$5*100)</f>
        <v/>
      </c>
      <c r="EK15" s="15" t="str">
        <f>IF('Current Test'!DW$1=0,"",SUMIF(PropertyTotals!$L$7:$L$46,'Group Analysis'!$O15,PropertyTotals!EJ$7:EJ$46)/EK$5*100)</f>
        <v/>
      </c>
      <c r="EL15" s="15" t="str">
        <f>IF('Current Test'!DX$1=0,"",SUMIF(PropertyTotals!$L$7:$L$46,'Group Analysis'!$O15,PropertyTotals!EK$7:EK$46)/EL$5*100)</f>
        <v/>
      </c>
      <c r="EM15" s="15" t="str">
        <f>IF('Current Test'!DY$1=0,"",SUMIF(PropertyTotals!$L$7:$L$46,'Group Analysis'!$O15,PropertyTotals!EL$7:EL$46)/EM$5*100)</f>
        <v/>
      </c>
      <c r="EN15" s="15" t="str">
        <f>IF('Current Test'!DZ$1=0,"",SUMIF(PropertyTotals!$L$7:$L$46,'Group Analysis'!$O15,PropertyTotals!EM$7:EM$46)/EN$5*100)</f>
        <v/>
      </c>
      <c r="EO15" s="15" t="str">
        <f>IF('Current Test'!EA$1=0,"",SUMIF(PropertyTotals!$L$7:$L$46,'Group Analysis'!$O15,PropertyTotals!EN$7:EN$46)/EO$5*100)</f>
        <v/>
      </c>
      <c r="EP15" s="15" t="str">
        <f>IF('Current Test'!EB$1=0,"",SUMIF(PropertyTotals!$L$7:$L$46,'Group Analysis'!$O15,PropertyTotals!EO$7:EO$46)/EP$5*100)</f>
        <v/>
      </c>
      <c r="EQ15" s="15" t="str">
        <f>IF('Current Test'!EC$1=0,"",SUMIF(PropertyTotals!$L$7:$L$46,'Group Analysis'!$O15,PropertyTotals!EP$7:EP$46)/EQ$5*100)</f>
        <v/>
      </c>
      <c r="ER15" s="15" t="str">
        <f>IF('Current Test'!ED$1=0,"",SUMIF(PropertyTotals!$L$7:$L$46,'Group Analysis'!$O15,PropertyTotals!EQ$7:EQ$46)/ER$5*100)</f>
        <v/>
      </c>
      <c r="ES15" s="15" t="str">
        <f>IF('Current Test'!EE$1=0,"",SUMIF(PropertyTotals!$L$7:$L$46,'Group Analysis'!$O15,PropertyTotals!ER$7:ER$46)/ES$5*100)</f>
        <v/>
      </c>
      <c r="ET15" s="15" t="str">
        <f>IF('Current Test'!EF$1=0,"",SUMIF(PropertyTotals!$L$7:$L$46,'Group Analysis'!$O15,PropertyTotals!ES$7:ES$46)/ET$5*100)</f>
        <v/>
      </c>
      <c r="EU15" s="15" t="str">
        <f>IF('Current Test'!EG$1=0,"",SUMIF(PropertyTotals!$L$7:$L$46,'Group Analysis'!$O15,PropertyTotals!ET$7:ET$46)/EU$5*100)</f>
        <v/>
      </c>
      <c r="EV15" s="15" t="str">
        <f>IF('Current Test'!EH$1=0,"",SUMIF(PropertyTotals!$L$7:$L$46,'Group Analysis'!$O15,PropertyTotals!EU$7:EU$46)/EV$5*100)</f>
        <v/>
      </c>
      <c r="EW15" s="15" t="str">
        <f>IF('Current Test'!EI$1=0,"",SUMIF(PropertyTotals!$L$7:$L$46,'Group Analysis'!$O15,PropertyTotals!EV$7:EV$46)/EW$5*100)</f>
        <v/>
      </c>
      <c r="EX15" s="15" t="str">
        <f>IF('Current Test'!EJ$1=0,"",SUMIF(PropertyTotals!$L$7:$L$46,'Group Analysis'!$O15,PropertyTotals!EW$7:EW$46)/EX$5*100)</f>
        <v/>
      </c>
      <c r="EY15" s="15" t="str">
        <f>IF('Current Test'!EK$1=0,"",SUMIF(PropertyTotals!$L$7:$L$46,'Group Analysis'!$O15,PropertyTotals!EX$7:EX$46)/EY$5*100)</f>
        <v/>
      </c>
      <c r="EZ15" s="15" t="str">
        <f>IF('Current Test'!EL$1=0,"",SUMIF(PropertyTotals!$L$7:$L$46,'Group Analysis'!$O15,PropertyTotals!EY$7:EY$46)/EZ$5*100)</f>
        <v/>
      </c>
      <c r="FA15" s="15" t="str">
        <f>IF('Current Test'!EM$1=0,"",SUMIF(PropertyTotals!$L$7:$L$46,'Group Analysis'!$O15,PropertyTotals!EZ$7:EZ$46)/FA$5*100)</f>
        <v/>
      </c>
      <c r="FB15" s="15" t="str">
        <f>IF('Current Test'!EN$1=0,"",SUMIF(PropertyTotals!$L$7:$L$46,'Group Analysis'!$O15,PropertyTotals!FA$7:FA$46)/FB$5*100)</f>
        <v/>
      </c>
      <c r="FC15" s="15" t="str">
        <f>IF('Current Test'!EO$1=0,"",SUMIF(PropertyTotals!$L$7:$L$46,'Group Analysis'!$O15,PropertyTotals!FB$7:FB$46)/FC$5*100)</f>
        <v/>
      </c>
      <c r="FD15" s="15" t="str">
        <f>IF('Current Test'!EP$1=0,"",SUMIF(PropertyTotals!$L$7:$L$46,'Group Analysis'!$O15,PropertyTotals!FC$7:FC$46)/FD$5*100)</f>
        <v/>
      </c>
      <c r="FE15" s="15" t="str">
        <f>IF('Current Test'!EQ$1=0,"",SUMIF(PropertyTotals!$L$7:$L$46,'Group Analysis'!$O15,PropertyTotals!FD$7:FD$46)/FE$5*100)</f>
        <v/>
      </c>
      <c r="FF15" s="15" t="str">
        <f>IF('Current Test'!ER$1=0,"",SUMIF(PropertyTotals!$L$7:$L$46,'Group Analysis'!$O15,PropertyTotals!FE$7:FE$46)/FF$5*100)</f>
        <v/>
      </c>
      <c r="FG15" s="15" t="str">
        <f>IF('Current Test'!ES$1=0,"",SUMIF(PropertyTotals!$L$7:$L$46,'Group Analysis'!$O15,PropertyTotals!FF$7:FF$46)/FG$5*100)</f>
        <v/>
      </c>
      <c r="FH15" s="15" t="str">
        <f>IF('Current Test'!ET$1=0,"",SUMIF(PropertyTotals!$L$7:$L$46,'Group Analysis'!$O15,PropertyTotals!FG$7:FG$46)/FH$5*100)</f>
        <v/>
      </c>
      <c r="FI15" s="15" t="str">
        <f>IF('Current Test'!EU$1=0,"",SUMIF(PropertyTotals!$L$7:$L$46,'Group Analysis'!$O15,PropertyTotals!FH$7:FH$46)/FI$5*100)</f>
        <v/>
      </c>
      <c r="FJ15" s="15" t="str">
        <f>IF('Current Test'!EV$1=0,"",SUMIF(PropertyTotals!$L$7:$L$46,'Group Analysis'!$O15,PropertyTotals!FI$7:FI$46)/FJ$5*100)</f>
        <v/>
      </c>
      <c r="FK15" s="15" t="str">
        <f>IF('Current Test'!EW$1=0,"",SUMIF(PropertyTotals!$L$7:$L$46,'Group Analysis'!$O15,PropertyTotals!FJ$7:FJ$46)/FK$5*100)</f>
        <v/>
      </c>
      <c r="FL15" s="15" t="str">
        <f>IF('Current Test'!EX$1=0,"",SUMIF(PropertyTotals!$L$7:$L$46,'Group Analysis'!$O15,PropertyTotals!FK$7:FK$46)/FL$5*100)</f>
        <v/>
      </c>
      <c r="FM15" s="15" t="str">
        <f>IF('Current Test'!EY$1=0,"",SUMIF(PropertyTotals!$L$7:$L$46,'Group Analysis'!$O15,PropertyTotals!FL$7:FL$46)/FM$5*100)</f>
        <v/>
      </c>
      <c r="FN15" s="15" t="str">
        <f>IF('Current Test'!EZ$1=0,"",SUMIF(PropertyTotals!$L$7:$L$46,'Group Analysis'!$O15,PropertyTotals!FM$7:FM$46)/FN$5*100)</f>
        <v/>
      </c>
      <c r="FO15" s="15" t="str">
        <f>IF('Current Test'!FA$1=0,"",SUMIF(PropertyTotals!$L$7:$L$46,'Group Analysis'!$O15,PropertyTotals!FN$7:FN$46)/FO$5*100)</f>
        <v/>
      </c>
      <c r="FP15" s="15" t="str">
        <f>IF('Current Test'!FB$1=0,"",SUMIF(PropertyTotals!$L$7:$L$46,'Group Analysis'!$O15,PropertyTotals!FO$7:FO$46)/FP$5*100)</f>
        <v/>
      </c>
      <c r="FQ15" s="15" t="str">
        <f>IF('Current Test'!FC$1=0,"",SUMIF(PropertyTotals!$L$7:$L$46,'Group Analysis'!$O15,PropertyTotals!FP$7:FP$46)/FQ$5*100)</f>
        <v/>
      </c>
      <c r="FR15" s="15" t="str">
        <f>IF('Current Test'!FD$1=0,"",SUMIF(PropertyTotals!$L$7:$L$46,'Group Analysis'!$O15,PropertyTotals!FQ$7:FQ$46)/FR$5*100)</f>
        <v/>
      </c>
      <c r="FS15" s="15" t="str">
        <f>IF('Current Test'!FE$1=0,"",SUMIF(PropertyTotals!$L$7:$L$46,'Group Analysis'!$O15,PropertyTotals!FR$7:FR$46)/FS$5*100)</f>
        <v/>
      </c>
      <c r="FT15" s="15" t="str">
        <f>IF('Current Test'!FF$1=0,"",SUMIF(PropertyTotals!$L$7:$L$46,'Group Analysis'!$O15,PropertyTotals!FS$7:FS$46)/FT$5*100)</f>
        <v/>
      </c>
      <c r="FU15" s="15" t="str">
        <f>IF('Current Test'!FG$1=0,"",SUMIF(PropertyTotals!$L$7:$L$46,'Group Analysis'!$O15,PropertyTotals!FT$7:FT$46)/FU$5*100)</f>
        <v/>
      </c>
      <c r="FV15" s="15" t="str">
        <f>IF('Current Test'!FH$1=0,"",SUMIF(PropertyTotals!$L$7:$L$46,'Group Analysis'!$O15,PropertyTotals!FU$7:FU$46)/FV$5*100)</f>
        <v/>
      </c>
      <c r="FW15" s="15" t="str">
        <f>IF('Current Test'!FI$1=0,"",SUMIF(PropertyTotals!$L$7:$L$46,'Group Analysis'!$O15,PropertyTotals!FV$7:FV$46)/FW$5*100)</f>
        <v/>
      </c>
      <c r="FX15" s="15" t="str">
        <f>IF('Current Test'!FJ$1=0,"",SUMIF(PropertyTotals!$L$7:$L$46,'Group Analysis'!$O15,PropertyTotals!FW$7:FW$46)/FX$5*100)</f>
        <v/>
      </c>
      <c r="FY15" s="15" t="str">
        <f>IF('Current Test'!FK$1=0,"",SUMIF(PropertyTotals!$L$7:$L$46,'Group Analysis'!$O15,PropertyTotals!FX$7:FX$46)/FY$5*100)</f>
        <v/>
      </c>
      <c r="FZ15" s="15" t="str">
        <f>IF('Current Test'!FL$1=0,"",SUMIF(PropertyTotals!$L$7:$L$46,'Group Analysis'!$O15,PropertyTotals!FY$7:FY$46)/FZ$5*100)</f>
        <v/>
      </c>
      <c r="GA15" s="15" t="str">
        <f>IF('Current Test'!FM$1=0,"",SUMIF(PropertyTotals!$L$7:$L$46,'Group Analysis'!$O15,PropertyTotals!FZ$7:FZ$46)/GA$5*100)</f>
        <v/>
      </c>
      <c r="GB15" s="15" t="str">
        <f>IF('Current Test'!FN$1=0,"",SUMIF(PropertyTotals!$L$7:$L$46,'Group Analysis'!$O15,PropertyTotals!GA$7:GA$46)/GB$5*100)</f>
        <v/>
      </c>
      <c r="GC15" s="15" t="str">
        <f>IF('Current Test'!FO$1=0,"",SUMIF(PropertyTotals!$L$7:$L$46,'Group Analysis'!$O15,PropertyTotals!GB$7:GB$46)/GC$5*100)</f>
        <v/>
      </c>
      <c r="GD15" s="15" t="str">
        <f>IF('Current Test'!FP$1=0,"",SUMIF(PropertyTotals!$L$7:$L$46,'Group Analysis'!$O15,PropertyTotals!GC$7:GC$46)/GD$5*100)</f>
        <v/>
      </c>
      <c r="GE15" s="15" t="str">
        <f>IF('Current Test'!FQ$1=0,"",SUMIF(PropertyTotals!$L$7:$L$46,'Group Analysis'!$O15,PropertyTotals!GD$7:GD$46)/GE$5*100)</f>
        <v/>
      </c>
      <c r="GF15" s="15" t="str">
        <f>IF('Current Test'!FR$1=0,"",SUMIF(PropertyTotals!$L$7:$L$46,'Group Analysis'!$O15,PropertyTotals!GE$7:GE$46)/GF$5*100)</f>
        <v/>
      </c>
      <c r="GG15" s="15" t="str">
        <f>IF('Current Test'!FS$1=0,"",SUMIF(PropertyTotals!$L$7:$L$46,'Group Analysis'!$O15,PropertyTotals!GF$7:GF$46)/GG$5*100)</f>
        <v/>
      </c>
      <c r="GH15" s="15" t="str">
        <f>IF('Current Test'!FT$1=0,"",SUMIF(PropertyTotals!$L$7:$L$46,'Group Analysis'!$O15,PropertyTotals!GG$7:GG$46)/GH$5*100)</f>
        <v/>
      </c>
      <c r="GI15" s="15" t="str">
        <f>IF('Current Test'!FU$1=0,"",SUMIF(PropertyTotals!$L$7:$L$46,'Group Analysis'!$O15,PropertyTotals!GH$7:GH$46)/GI$5*100)</f>
        <v/>
      </c>
      <c r="GJ15" s="15" t="str">
        <f>IF('Current Test'!FV$1=0,"",SUMIF(PropertyTotals!$L$7:$L$46,'Group Analysis'!$O15,PropertyTotals!GI$7:GI$46)/GJ$5*100)</f>
        <v/>
      </c>
      <c r="GK15" s="15" t="str">
        <f>IF('Current Test'!FW$1=0,"",SUMIF(PropertyTotals!$L$7:$L$46,'Group Analysis'!$O15,PropertyTotals!GJ$7:GJ$46)/GK$5*100)</f>
        <v/>
      </c>
      <c r="GL15" s="15" t="str">
        <f>IF('Current Test'!FX$1=0,"",SUMIF(PropertyTotals!$L$7:$L$46,'Group Analysis'!$O15,PropertyTotals!GK$7:GK$46)/GL$5*100)</f>
        <v/>
      </c>
      <c r="GM15" s="15" t="str">
        <f>IF('Current Test'!FY$1=0,"",SUMIF(PropertyTotals!$L$7:$L$46,'Group Analysis'!$O15,PropertyTotals!GL$7:GL$46)/GM$5*100)</f>
        <v/>
      </c>
      <c r="GN15" s="15" t="str">
        <f>IF('Current Test'!FZ$1=0,"",SUMIF(PropertyTotals!$L$7:$L$46,'Group Analysis'!$O15,PropertyTotals!GM$7:GM$46)/GN$5*100)</f>
        <v/>
      </c>
      <c r="GO15" s="15" t="str">
        <f>IF('Current Test'!GA$1=0,"",SUMIF(PropertyTotals!$L$7:$L$46,'Group Analysis'!$O15,PropertyTotals!GN$7:GN$46)/GO$5*100)</f>
        <v/>
      </c>
      <c r="GP15" s="15" t="str">
        <f>IF('Current Test'!GB$1=0,"",SUMIF(PropertyTotals!$L$7:$L$46,'Group Analysis'!$O15,PropertyTotals!GO$7:GO$46)/GP$5*100)</f>
        <v/>
      </c>
      <c r="GQ15" s="15" t="str">
        <f>IF('Current Test'!GC$1=0,"",SUMIF(PropertyTotals!$L$7:$L$46,'Group Analysis'!$O15,PropertyTotals!GP$7:GP$46)/GQ$5*100)</f>
        <v/>
      </c>
      <c r="GR15" s="15" t="str">
        <f>IF('Current Test'!GD$1=0,"",SUMIF(PropertyTotals!$L$7:$L$46,'Group Analysis'!$O15,PropertyTotals!GQ$7:GQ$46)/GR$5*100)</f>
        <v/>
      </c>
      <c r="GS15" s="15" t="str">
        <f>IF('Current Test'!GE$1=0,"",SUMIF(PropertyTotals!$L$7:$L$46,'Group Analysis'!$O15,PropertyTotals!GR$7:GR$46)/GS$5*100)</f>
        <v/>
      </c>
      <c r="GT15" s="15" t="str">
        <f>IF('Current Test'!GF$1=0,"",SUMIF(PropertyTotals!$L$7:$L$46,'Group Analysis'!$O15,PropertyTotals!GS$7:GS$46)/GT$5*100)</f>
        <v/>
      </c>
      <c r="GU15" s="15" t="str">
        <f>IF('Current Test'!GG$1=0,"",SUMIF(PropertyTotals!$L$7:$L$46,'Group Analysis'!$O15,PropertyTotals!GT$7:GT$46)/GU$5*100)</f>
        <v/>
      </c>
      <c r="GV15" s="15" t="str">
        <f>IF('Current Test'!GH$1=0,"",SUMIF(PropertyTotals!$L$7:$L$46,'Group Analysis'!$O15,PropertyTotals!GU$7:GU$46)/GV$5*100)</f>
        <v/>
      </c>
      <c r="GW15" s="15" t="str">
        <f>IF('Current Test'!GI$1=0,"",SUMIF(PropertyTotals!$L$7:$L$46,'Group Analysis'!$O15,PropertyTotals!GV$7:GV$46)/GW$5*100)</f>
        <v/>
      </c>
      <c r="GX15" s="15" t="str">
        <f>IF('Current Test'!GJ$1=0,"",SUMIF(PropertyTotals!$L$7:$L$46,'Group Analysis'!$O15,PropertyTotals!GW$7:GW$46)/GX$5*100)</f>
        <v/>
      </c>
      <c r="GY15" s="15" t="str">
        <f>IF('Current Test'!GK$1=0,"",SUMIF(PropertyTotals!$L$7:$L$46,'Group Analysis'!$O15,PropertyTotals!GX$7:GX$46)/GY$5*100)</f>
        <v/>
      </c>
      <c r="GZ15" s="15" t="str">
        <f>IF('Current Test'!GL$1=0,"",SUMIF(PropertyTotals!$L$7:$L$46,'Group Analysis'!$O15,PropertyTotals!GY$7:GY$46)/GZ$5*100)</f>
        <v/>
      </c>
      <c r="HA15" s="15" t="str">
        <f>IF('Current Test'!GM$1=0,"",SUMIF(PropertyTotals!$L$7:$L$46,'Group Analysis'!$O15,PropertyTotals!GZ$7:GZ$46)/HA$5*100)</f>
        <v/>
      </c>
      <c r="HB15" s="15" t="str">
        <f>IF('Current Test'!GN$1=0,"",SUMIF(PropertyTotals!$L$7:$L$46,'Group Analysis'!$O15,PropertyTotals!HA$7:HA$46)/HB$5*100)</f>
        <v/>
      </c>
      <c r="HC15" s="15" t="str">
        <f>IF('Current Test'!GO$1=0,"",SUMIF(PropertyTotals!$L$7:$L$46,'Group Analysis'!$O15,PropertyTotals!HB$7:HB$46)/HC$5*100)</f>
        <v/>
      </c>
      <c r="HD15" s="15" t="str">
        <f>IF('Current Test'!GP$1=0,"",SUMIF(PropertyTotals!$L$7:$L$46,'Group Analysis'!$O15,PropertyTotals!HC$7:HC$46)/HD$5*100)</f>
        <v/>
      </c>
      <c r="HE15" s="15" t="str">
        <f>IF('Current Test'!GQ$1=0,"",SUMIF(PropertyTotals!$L$7:$L$46,'Group Analysis'!$O15,PropertyTotals!HD$7:HD$46)/HE$5*100)</f>
        <v/>
      </c>
      <c r="HF15" s="15" t="str">
        <f>IF('Current Test'!GR$1=0,"",SUMIF(PropertyTotals!$L$7:$L$46,'Group Analysis'!$O15,PropertyTotals!HE$7:HE$46)/HF$5*100)</f>
        <v/>
      </c>
      <c r="HG15" s="15" t="str">
        <f>IF('Current Test'!GS$1=0,"",SUMIF(PropertyTotals!$L$7:$L$46,'Group Analysis'!$O15,PropertyTotals!HF$7:HF$46)/HG$5*100)</f>
        <v/>
      </c>
      <c r="HH15" s="15" t="str">
        <f>IF('Current Test'!GT$1=0,"",SUMIF(PropertyTotals!$L$7:$L$46,'Group Analysis'!$O15,PropertyTotals!HG$7:HG$46)/HH$5*100)</f>
        <v/>
      </c>
      <c r="HI15" s="15" t="str">
        <f>IF('Current Test'!GU$1=0,"",SUMIF(PropertyTotals!$L$7:$L$46,'Group Analysis'!$O15,PropertyTotals!HH$7:HH$46)/HI$5*100)</f>
        <v/>
      </c>
      <c r="HJ15" s="15" t="str">
        <f>IF('Current Test'!GV$1=0,"",SUMIF(PropertyTotals!$L$7:$L$46,'Group Analysis'!$O15,PropertyTotals!HI$7:HI$46)/HJ$5*100)</f>
        <v/>
      </c>
      <c r="HK15" s="15" t="str">
        <f>IF('Current Test'!GW$1=0,"",SUMIF(PropertyTotals!$L$7:$L$46,'Group Analysis'!$O15,PropertyTotals!HJ$7:HJ$46)/HK$5*100)</f>
        <v/>
      </c>
      <c r="HL15" s="15" t="str">
        <f>IF('Current Test'!GX$1=0,"",SUMIF(PropertyTotals!$L$7:$L$46,'Group Analysis'!$O15,PropertyTotals!HK$7:HK$46)/HL$5*100)</f>
        <v/>
      </c>
      <c r="HM15" s="15" t="str">
        <f>IF('Current Test'!GY$1=0,"",SUMIF(PropertyTotals!$L$7:$L$46,'Group Analysis'!$O15,PropertyTotals!HL$7:HL$46)/HM$5*100)</f>
        <v/>
      </c>
      <c r="HN15" s="15" t="str">
        <f>IF('Current Test'!GZ$1=0,"",SUMIF(PropertyTotals!$L$7:$L$46,'Group Analysis'!$O15,PropertyTotals!HM$7:HM$46)/HN$5*100)</f>
        <v/>
      </c>
      <c r="HO15" s="15" t="str">
        <f>IF('Current Test'!HA$1=0,"",SUMIF(PropertyTotals!$L$7:$L$46,'Group Analysis'!$O15,PropertyTotals!HN$7:HN$46)/HO$5*100)</f>
        <v/>
      </c>
      <c r="HP15" s="15" t="str">
        <f>IF('Current Test'!HB$1=0,"",SUMIF(PropertyTotals!$L$7:$L$46,'Group Analysis'!$O15,PropertyTotals!HO$7:HO$46)/HP$5*100)</f>
        <v/>
      </c>
      <c r="HQ15" s="15" t="str">
        <f>IF('Current Test'!HC$1=0,"",SUMIF(PropertyTotals!$L$7:$L$46,'Group Analysis'!$O15,PropertyTotals!HP$7:HP$46)/HQ$5*100)</f>
        <v/>
      </c>
      <c r="HR15" s="15" t="str">
        <f>IF('Current Test'!HD$1=0,"",SUMIF(PropertyTotals!$L$7:$L$46,'Group Analysis'!$O15,PropertyTotals!HQ$7:HQ$46)/HR$5*100)</f>
        <v/>
      </c>
      <c r="HS15" s="15" t="str">
        <f>IF('Current Test'!HE$1=0,"",SUMIF(PropertyTotals!$L$7:$L$46,'Group Analysis'!$O15,PropertyTotals!HR$7:HR$46)/HS$5*100)</f>
        <v/>
      </c>
      <c r="HT15" s="15" t="str">
        <f>IF('Current Test'!HF$1=0,"",SUMIF(PropertyTotals!$L$7:$L$46,'Group Analysis'!$O15,PropertyTotals!HS$7:HS$46)/HT$5*100)</f>
        <v/>
      </c>
      <c r="HU15" s="15" t="str">
        <f>IF('Current Test'!HG$1=0,"",SUMIF(PropertyTotals!$L$7:$L$46,'Group Analysis'!$O15,PropertyTotals!HT$7:HT$46)/HU$5*100)</f>
        <v/>
      </c>
      <c r="HV15" s="15" t="str">
        <f>IF('Current Test'!HH$1=0,"",SUMIF(PropertyTotals!$L$7:$L$46,'Group Analysis'!$O15,PropertyTotals!HU$7:HU$46)/HV$5*100)</f>
        <v/>
      </c>
      <c r="HW15" s="15" t="str">
        <f>IF('Current Test'!HI$1=0,"",SUMIF(PropertyTotals!$L$7:$L$46,'Group Analysis'!$O15,PropertyTotals!HV$7:HV$46)/HW$5*100)</f>
        <v/>
      </c>
      <c r="HX15" s="15" t="str">
        <f>IF('Current Test'!HJ$1=0,"",SUMIF(PropertyTotals!$L$7:$L$46,'Group Analysis'!$O15,PropertyTotals!HW$7:HW$46)/HX$5*100)</f>
        <v/>
      </c>
      <c r="HY15" s="15" t="str">
        <f>IF('Current Test'!HK$1=0,"",SUMIF(PropertyTotals!$L$7:$L$46,'Group Analysis'!$O15,PropertyTotals!HX$7:HX$46)/HY$5*100)</f>
        <v/>
      </c>
      <c r="HZ15" s="15" t="str">
        <f>IF('Current Test'!HL$1=0,"",SUMIF(PropertyTotals!$L$7:$L$46,'Group Analysis'!$O15,PropertyTotals!HY$7:HY$46)/HZ$5*100)</f>
        <v/>
      </c>
      <c r="IA15" s="15" t="str">
        <f>IF('Current Test'!HM$1=0,"",SUMIF(PropertyTotals!$L$7:$L$46,'Group Analysis'!$O15,PropertyTotals!HZ$7:HZ$46)/IA$5*100)</f>
        <v/>
      </c>
      <c r="IB15" s="15" t="str">
        <f>IF('Current Test'!HN$1=0,"",SUMIF(PropertyTotals!$L$7:$L$46,'Group Analysis'!$O15,PropertyTotals!IA$7:IA$46)/IB$5*100)</f>
        <v/>
      </c>
      <c r="IC15" s="15" t="str">
        <f>IF('Current Test'!HO$1=0,"",SUMIF(PropertyTotals!$L$7:$L$46,'Group Analysis'!$O15,PropertyTotals!IB$7:IB$46)/IC$5*100)</f>
        <v/>
      </c>
      <c r="ID15" s="15" t="str">
        <f>IF('Current Test'!HP$1=0,"",SUMIF(PropertyTotals!$L$7:$L$46,'Group Analysis'!$O15,PropertyTotals!IC$7:IC$46)/ID$5*100)</f>
        <v/>
      </c>
      <c r="IE15" s="15" t="str">
        <f>IF('Current Test'!HQ$1=0,"",SUMIF(PropertyTotals!$L$7:$L$46,'Group Analysis'!$O15,PropertyTotals!ID$7:ID$46)/IE$5*100)</f>
        <v/>
      </c>
      <c r="IF15" s="15" t="str">
        <f>IF('Current Test'!HR$1=0,"",SUMIF(PropertyTotals!$L$7:$L$46,'Group Analysis'!$O15,PropertyTotals!IE$7:IE$46)/IF$5*100)</f>
        <v/>
      </c>
      <c r="IG15" s="15" t="str">
        <f>IF('Current Test'!HS$1=0,"",SUMIF(PropertyTotals!$L$7:$L$46,'Group Analysis'!$O15,PropertyTotals!IF$7:IF$46)/IG$5*100)</f>
        <v/>
      </c>
      <c r="IH15" s="15" t="str">
        <f>IF('Current Test'!HT$1=0,"",SUMIF(PropertyTotals!$L$7:$L$46,'Group Analysis'!$O15,PropertyTotals!IG$7:IG$46)/IH$5*100)</f>
        <v/>
      </c>
      <c r="II15" s="15" t="str">
        <f>IF('Current Test'!HU$1=0,"",SUMIF(PropertyTotals!$L$7:$L$46,'Group Analysis'!$O15,PropertyTotals!IH$7:IH$46)/II$5*100)</f>
        <v/>
      </c>
      <c r="IJ15" s="15" t="str">
        <f>IF('Current Test'!HV$1=0,"",SUMIF(PropertyTotals!$L$7:$L$46,'Group Analysis'!$O15,PropertyTotals!II$7:II$46)/IJ$5*100)</f>
        <v/>
      </c>
      <c r="IK15" s="15" t="str">
        <f>IF('Current Test'!HW$1=0,"",SUMIF(PropertyTotals!$L$7:$L$46,'Group Analysis'!$O15,PropertyTotals!IJ$7:IJ$46)/IK$5*100)</f>
        <v/>
      </c>
      <c r="IL15" s="15" t="str">
        <f>IF('Current Test'!HX$1=0,"",SUMIF(PropertyTotals!$L$7:$L$46,'Group Analysis'!$O15,PropertyTotals!IK$7:IK$46)/IL$5*100)</f>
        <v/>
      </c>
      <c r="IM15" s="15" t="str">
        <f>IF('Current Test'!HY$1=0,"",SUMIF(PropertyTotals!$L$7:$L$46,'Group Analysis'!$O15,PropertyTotals!IL$7:IL$46)/IM$5*100)</f>
        <v/>
      </c>
      <c r="IN15" s="15" t="str">
        <f>IF('Current Test'!HZ$1=0,"",SUMIF(PropertyTotals!$L$7:$L$46,'Group Analysis'!$O15,PropertyTotals!IM$7:IM$46)/IN$5*100)</f>
        <v/>
      </c>
      <c r="IO15" s="15" t="str">
        <f>IF('Current Test'!IA$1=0,"",SUMIF(PropertyTotals!$L$7:$L$46,'Group Analysis'!$O15,PropertyTotals!IN$7:IN$46)/IO$5*100)</f>
        <v/>
      </c>
      <c r="IP15" s="15" t="str">
        <f>IF('Current Test'!IB$1=0,"",SUMIF(PropertyTotals!$L$7:$L$46,'Group Analysis'!$O15,PropertyTotals!IO$7:IO$46)/IP$5*100)</f>
        <v/>
      </c>
      <c r="IQ15" s="15" t="str">
        <f>IF('Current Test'!IC$1=0,"",SUMIF(PropertyTotals!$L$7:$L$46,'Group Analysis'!$O15,PropertyTotals!IP$7:IP$46)/IQ$5*100)</f>
        <v/>
      </c>
      <c r="IR15" s="15" t="str">
        <f>IF('Current Test'!ID$1=0,"",SUMIF(PropertyTotals!$L$7:$L$46,'Group Analysis'!$O15,PropertyTotals!IQ$7:IQ$46)/IR$5*100)</f>
        <v/>
      </c>
      <c r="IS15" s="15" t="str">
        <f>IF('Current Test'!IE$1=0,"",SUMIF(PropertyTotals!$L$7:$L$46,'Group Analysis'!$O15,PropertyTotals!IR$7:IR$46)/IS$5*100)</f>
        <v/>
      </c>
      <c r="IT15" s="15" t="str">
        <f>IF('Current Test'!IF$1=0,"",SUMIF(PropertyTotals!$L$7:$L$46,'Group Analysis'!$O15,PropertyTotals!IS$7:IS$46)/IT$5*100)</f>
        <v/>
      </c>
      <c r="IU15" s="15" t="str">
        <f>IF('Current Test'!IG$1=0,"",SUMIF(PropertyTotals!$L$7:$L$46,'Group Analysis'!$O15,PropertyTotals!IT$7:IT$46)/IU$5*100)</f>
        <v/>
      </c>
      <c r="IV15" s="15" t="str">
        <f>IF('Current Test'!IH$1=0,"",SUMIF(PropertyTotals!$L$7:$L$46,'Group Analysis'!$O15,PropertyTotals!IU$7:IU$46)/IV$5*100)</f>
        <v/>
      </c>
      <c r="IW15" s="15" t="str">
        <f>IF('Current Test'!II$1=0,"",SUMIF(PropertyTotals!$L$7:$L$46,'Group Analysis'!$O15,PropertyTotals!IV$7:IV$46)/IW$5*100)</f>
        <v/>
      </c>
      <c r="IX15" s="15" t="str">
        <f>IF('Current Test'!IJ$1=0,"",SUMIF(PropertyTotals!$L$7:$L$46,'Group Analysis'!$O15,PropertyTotals!IW$7:IW$46)/IX$5*100)</f>
        <v/>
      </c>
      <c r="IY15" s="15" t="str">
        <f>IF('Current Test'!IK$1=0,"",SUMIF(PropertyTotals!$L$7:$L$46,'Group Analysis'!$O15,PropertyTotals!IX$7:IX$46)/IY$5*100)</f>
        <v/>
      </c>
      <c r="IZ15" s="15" t="str">
        <f>IF('Current Test'!IL$1=0,"",SUMIF(PropertyTotals!$L$7:$L$46,'Group Analysis'!$O15,PropertyTotals!IY$7:IY$46)/IZ$5*100)</f>
        <v/>
      </c>
      <c r="JA15" s="15" t="str">
        <f>IF('Current Test'!IM$1=0,"",SUMIF(PropertyTotals!$L$7:$L$46,'Group Analysis'!$O15,PropertyTotals!IZ$7:IZ$46)/JA$5*100)</f>
        <v/>
      </c>
      <c r="JB15" s="15" t="str">
        <f>IF('Current Test'!IN$1=0,"",SUMIF(PropertyTotals!$L$7:$L$46,'Group Analysis'!$O15,PropertyTotals!JA$7:JA$46)/JB$5*100)</f>
        <v/>
      </c>
      <c r="JC15" s="15" t="str">
        <f>IF('Current Test'!IO$1=0,"",SUMIF(PropertyTotals!$L$7:$L$46,'Group Analysis'!$O15,PropertyTotals!JB$7:JB$46)/JC$5*100)</f>
        <v/>
      </c>
      <c r="JD15" s="15" t="str">
        <f>IF('Current Test'!IP$1=0,"",SUMIF(PropertyTotals!$L$7:$L$46,'Group Analysis'!$O15,PropertyTotals!JC$7:JC$46)/JD$5*100)</f>
        <v/>
      </c>
      <c r="JE15" s="15" t="str">
        <f>IF('Current Test'!IQ$1=0,"",SUMIF(PropertyTotals!$L$7:$L$46,'Group Analysis'!$O15,PropertyTotals!JD$7:JD$46)/JE$5*100)</f>
        <v/>
      </c>
      <c r="JF15" s="15" t="str">
        <f>IF('Current Test'!IR$1=0,"",SUMIF(PropertyTotals!$L$7:$L$46,'Group Analysis'!$O15,PropertyTotals!JE$7:JE$46)/JF$5*100)</f>
        <v/>
      </c>
      <c r="JG15" s="15" t="str">
        <f>IF('Current Test'!IS$1=0,"",SUMIF(PropertyTotals!$L$7:$L$46,'Group Analysis'!$O15,PropertyTotals!JF$7:JF$46)/JG$5*100)</f>
        <v/>
      </c>
      <c r="JH15" s="15" t="str">
        <f>IF('Current Test'!IT$1=0,"",SUMIF(PropertyTotals!$L$7:$L$46,'Group Analysis'!$O15,PropertyTotals!JG$7:JG$46)/JH$5*100)</f>
        <v/>
      </c>
      <c r="JI15" s="15" t="str">
        <f>IF('Current Test'!IU$1=0,"",SUMIF(PropertyTotals!$L$7:$L$46,'Group Analysis'!$O15,PropertyTotals!JH$7:JH$46)/JI$5*100)</f>
        <v/>
      </c>
      <c r="JJ15" s="15" t="str">
        <f>IF('Current Test'!IV$1=0,"",SUMIF(PropertyTotals!$L$7:$L$46,'Group Analysis'!$O15,PropertyTotals!JI$7:JI$46)/JJ$5*100)</f>
        <v/>
      </c>
      <c r="JK15" s="15" t="str">
        <f>IF('Current Test'!IW$1=0,"",SUMIF(PropertyTotals!$L$7:$L$46,'Group Analysis'!$O15,PropertyTotals!JJ$7:JJ$46)/JK$5*100)</f>
        <v/>
      </c>
      <c r="JL15" s="15" t="str">
        <f>IF('Current Test'!IX$1=0,"",SUMIF(PropertyTotals!$L$7:$L$46,'Group Analysis'!$O15,PropertyTotals!JK$7:JK$46)/JL$5*100)</f>
        <v/>
      </c>
      <c r="JM15" s="15" t="str">
        <f>IF('Current Test'!IY$1=0,"",SUMIF(PropertyTotals!$L$7:$L$46,'Group Analysis'!$O15,PropertyTotals!JL$7:JL$46)/JM$5*100)</f>
        <v/>
      </c>
      <c r="JN15" s="15" t="str">
        <f>IF('Current Test'!IZ$1=0,"",SUMIF(PropertyTotals!$L$7:$L$46,'Group Analysis'!$O15,PropertyTotals!JM$7:JM$46)/JN$5*100)</f>
        <v/>
      </c>
      <c r="JO15" s="15" t="str">
        <f>IF('Current Test'!JA$1=0,"",SUMIF(PropertyTotals!$L$7:$L$46,'Group Analysis'!$O15,PropertyTotals!JN$7:JN$46)/JO$5*100)</f>
        <v/>
      </c>
      <c r="JP15" s="15" t="str">
        <f>IF('Current Test'!JB$1=0,"",SUMIF(PropertyTotals!$L$7:$L$46,'Group Analysis'!$O15,PropertyTotals!JO$7:JO$46)/JP$5*100)</f>
        <v/>
      </c>
      <c r="JQ15" s="15" t="str">
        <f>IF('Current Test'!JC$1=0,"",SUMIF(PropertyTotals!$L$7:$L$46,'Group Analysis'!$O15,PropertyTotals!JP$7:JP$46)/JQ$5*100)</f>
        <v/>
      </c>
      <c r="JR15" s="15" t="str">
        <f>IF('Current Test'!JD$1=0,"",SUMIF(PropertyTotals!$L$7:$L$46,'Group Analysis'!$O15,PropertyTotals!JQ$7:JQ$46)/JR$5*100)</f>
        <v/>
      </c>
      <c r="JS15" s="15" t="str">
        <f>IF('Current Test'!JE$1=0,"",SUMIF(PropertyTotals!$L$7:$L$46,'Group Analysis'!$O15,PropertyTotals!JR$7:JR$46)/JS$5*100)</f>
        <v/>
      </c>
      <c r="JT15" s="15" t="str">
        <f>IF('Current Test'!JF$1=0,"",SUMIF(PropertyTotals!$L$7:$L$46,'Group Analysis'!$O15,PropertyTotals!JS$7:JS$46)/JT$5*100)</f>
        <v/>
      </c>
      <c r="JU15" s="15" t="str">
        <f>IF('Current Test'!JG$1=0,"",SUMIF(PropertyTotals!$L$7:$L$46,'Group Analysis'!$O15,PropertyTotals!JT$7:JT$46)/JU$5*100)</f>
        <v/>
      </c>
      <c r="JV15" s="15" t="str">
        <f>IF('Current Test'!JH$1=0,"",SUMIF(PropertyTotals!$L$7:$L$46,'Group Analysis'!$O15,PropertyTotals!JU$7:JU$46)/JV$5*100)</f>
        <v/>
      </c>
      <c r="JW15" s="15" t="str">
        <f>IF('Current Test'!JI$1=0,"",SUMIF(PropertyTotals!$L$7:$L$46,'Group Analysis'!$O15,PropertyTotals!JV$7:JV$46)/JW$5*100)</f>
        <v/>
      </c>
      <c r="JX15" s="15" t="str">
        <f>IF('Current Test'!JJ$1=0,"",SUMIF(PropertyTotals!$L$7:$L$46,'Group Analysis'!$O15,PropertyTotals!JW$7:JW$46)/JX$5*100)</f>
        <v/>
      </c>
      <c r="JY15" s="15" t="str">
        <f>IF('Current Test'!JK$1=0,"",SUMIF(PropertyTotals!$L$7:$L$46,'Group Analysis'!$O15,PropertyTotals!JX$7:JX$46)/JY$5*100)</f>
        <v/>
      </c>
      <c r="JZ15" s="15" t="str">
        <f>IF('Current Test'!JL$1=0,"",SUMIF(PropertyTotals!$L$7:$L$46,'Group Analysis'!$O15,PropertyTotals!JY$7:JY$46)/JZ$5*100)</f>
        <v/>
      </c>
      <c r="KA15" s="15" t="str">
        <f>IF('Current Test'!JM$1=0,"",SUMIF(PropertyTotals!$L$7:$L$46,'Group Analysis'!$O15,PropertyTotals!JZ$7:JZ$46)/KA$5*100)</f>
        <v/>
      </c>
      <c r="KB15" s="15" t="str">
        <f>IF('Current Test'!JN$1=0,"",SUMIF(PropertyTotals!$L$7:$L$46,'Group Analysis'!$O15,PropertyTotals!KA$7:KA$46)/KB$5*100)</f>
        <v/>
      </c>
      <c r="KC15" s="15" t="str">
        <f>IF('Current Test'!JO$1=0,"",SUMIF(PropertyTotals!$L$7:$L$46,'Group Analysis'!$O15,PropertyTotals!KB$7:KB$46)/KC$5*100)</f>
        <v/>
      </c>
      <c r="KD15" s="15" t="str">
        <f>IF('Current Test'!JP$1=0,"",SUMIF(PropertyTotals!$L$7:$L$46,'Group Analysis'!$O15,PropertyTotals!KC$7:KC$46)/KD$5*100)</f>
        <v/>
      </c>
      <c r="KE15" s="15" t="str">
        <f>IF('Current Test'!JQ$1=0,"",SUMIF(PropertyTotals!$L$7:$L$46,'Group Analysis'!$O15,PropertyTotals!KD$7:KD$46)/KE$5*100)</f>
        <v/>
      </c>
      <c r="KF15" s="15" t="str">
        <f>IF('Current Test'!JR$1=0,"",SUMIF(PropertyTotals!$L$7:$L$46,'Group Analysis'!$O15,PropertyTotals!KE$7:KE$46)/KF$5*100)</f>
        <v/>
      </c>
      <c r="KG15" s="15" t="str">
        <f>IF('Current Test'!JS$1=0,"",SUMIF(PropertyTotals!$L$7:$L$46,'Group Analysis'!$O15,PropertyTotals!KF$7:KF$46)/KG$5*100)</f>
        <v/>
      </c>
      <c r="KH15" s="15" t="str">
        <f>IF('Current Test'!JT$1=0,"",SUMIF(PropertyTotals!$L$7:$L$46,'Group Analysis'!$O15,PropertyTotals!KG$7:KG$46)/KH$5*100)</f>
        <v/>
      </c>
      <c r="KI15" s="15" t="str">
        <f>IF('Current Test'!JU$1=0,"",SUMIF(PropertyTotals!$L$7:$L$46,'Group Analysis'!$O15,PropertyTotals!KH$7:KH$46)/KI$5*100)</f>
        <v/>
      </c>
      <c r="KJ15" s="15" t="str">
        <f>IF('Current Test'!JV$1=0,"",SUMIF(PropertyTotals!$L$7:$L$46,'Group Analysis'!$O15,PropertyTotals!KI$7:KI$46)/KJ$5*100)</f>
        <v/>
      </c>
      <c r="KK15" s="15" t="str">
        <f>IF('Current Test'!JW$1=0,"",SUMIF(PropertyTotals!$L$7:$L$46,'Group Analysis'!$O15,PropertyTotals!KJ$7:KJ$46)/KK$5*100)</f>
        <v/>
      </c>
      <c r="KL15" s="15" t="str">
        <f>IF('Current Test'!JX$1=0,"",SUMIF(PropertyTotals!$L$7:$L$46,'Group Analysis'!$O15,PropertyTotals!KK$7:KK$46)/KL$5*100)</f>
        <v/>
      </c>
      <c r="KM15" s="15" t="str">
        <f>IF('Current Test'!JY$1=0,"",SUMIF(PropertyTotals!$L$7:$L$46,'Group Analysis'!$O15,PropertyTotals!KL$7:KL$46)/KM$5*100)</f>
        <v/>
      </c>
      <c r="KN15" s="15" t="str">
        <f>IF('Current Test'!JZ$1=0,"",SUMIF(PropertyTotals!$L$7:$L$46,'Group Analysis'!$O15,PropertyTotals!KM$7:KM$46)/KN$5*100)</f>
        <v/>
      </c>
      <c r="KO15" s="15" t="str">
        <f>IF('Current Test'!KA$1=0,"",SUMIF(PropertyTotals!$L$7:$L$46,'Group Analysis'!$O15,PropertyTotals!KN$7:KN$46)/KO$5*100)</f>
        <v/>
      </c>
      <c r="KP15" s="15" t="str">
        <f>IF('Current Test'!KB$1=0,"",SUMIF(PropertyTotals!$L$7:$L$46,'Group Analysis'!$O15,PropertyTotals!KO$7:KO$46)/KP$5*100)</f>
        <v/>
      </c>
      <c r="KQ15" s="15" t="str">
        <f>IF('Current Test'!KC$1=0,"",SUMIF(PropertyTotals!$L$7:$L$46,'Group Analysis'!$O15,PropertyTotals!KP$7:KP$46)/KQ$5*100)</f>
        <v/>
      </c>
      <c r="KR15" s="15" t="str">
        <f>IF('Current Test'!KD$1=0,"",SUMIF(PropertyTotals!$L$7:$L$46,'Group Analysis'!$O15,PropertyTotals!KQ$7:KQ$46)/KR$5*100)</f>
        <v/>
      </c>
      <c r="KS15" s="15" t="str">
        <f>IF('Current Test'!KE$1=0,"",SUMIF(PropertyTotals!$L$7:$L$46,'Group Analysis'!$O15,PropertyTotals!KR$7:KR$46)/KS$5*100)</f>
        <v/>
      </c>
      <c r="KT15" s="15" t="str">
        <f>IF('Current Test'!KF$1=0,"",SUMIF(PropertyTotals!$L$7:$L$46,'Group Analysis'!$O15,PropertyTotals!KS$7:KS$46)/KT$5*100)</f>
        <v/>
      </c>
      <c r="KU15" s="15" t="str">
        <f>IF('Current Test'!KG$1=0,"",SUMIF(PropertyTotals!$L$7:$L$46,'Group Analysis'!$O15,PropertyTotals!KT$7:KT$46)/KU$5*100)</f>
        <v/>
      </c>
      <c r="KV15" s="15" t="str">
        <f>IF('Current Test'!KH$1=0,"",SUMIF(PropertyTotals!$L$7:$L$46,'Group Analysis'!$O15,PropertyTotals!KU$7:KU$46)/KV$5*100)</f>
        <v/>
      </c>
      <c r="KW15" s="15" t="str">
        <f>IF('Current Test'!KI$1=0,"",SUMIF(PropertyTotals!$L$7:$L$46,'Group Analysis'!$O15,PropertyTotals!KV$7:KV$46)/KW$5*100)</f>
        <v/>
      </c>
      <c r="KX15" s="15" t="str">
        <f>IF('Current Test'!KJ$1=0,"",SUMIF(PropertyTotals!$L$7:$L$46,'Group Analysis'!$O15,PropertyTotals!KW$7:KW$46)/KX$5*100)</f>
        <v/>
      </c>
      <c r="KY15" s="15" t="str">
        <f>IF('Current Test'!KK$1=0,"",SUMIF(PropertyTotals!$L$7:$L$46,'Group Analysis'!$O15,PropertyTotals!KX$7:KX$46)/KY$5*100)</f>
        <v/>
      </c>
      <c r="KZ15" s="15" t="str">
        <f>IF('Current Test'!KL$1=0,"",SUMIF(PropertyTotals!$L$7:$L$46,'Group Analysis'!$O15,PropertyTotals!KY$7:KY$46)/KZ$5*100)</f>
        <v/>
      </c>
      <c r="LA15" s="15" t="str">
        <f>IF('Current Test'!KM$1=0,"",SUMIF(PropertyTotals!$L$7:$L$46,'Group Analysis'!$O15,PropertyTotals!KZ$7:KZ$46)/LA$5*100)</f>
        <v/>
      </c>
      <c r="LB15" s="15" t="str">
        <f>IF('Current Test'!KN$1=0,"",SUMIF(PropertyTotals!$L$7:$L$46,'Group Analysis'!$O15,PropertyTotals!LA$7:LA$46)/LB$5*100)</f>
        <v/>
      </c>
      <c r="LC15" s="15" t="str">
        <f>IF('Current Test'!KO$1=0,"",SUMIF(PropertyTotals!$L$7:$L$46,'Group Analysis'!$O15,PropertyTotals!LB$7:LB$46)/LC$5*100)</f>
        <v/>
      </c>
    </row>
    <row r="16" spans="1:315" x14ac:dyDescent="0.2">
      <c r="A16" s="13" t="s">
        <v>23</v>
      </c>
      <c r="B16" s="19">
        <f t="shared" si="3"/>
        <v>4.9450546591465327</v>
      </c>
      <c r="C16" s="21">
        <f t="shared" si="4"/>
        <v>6.6456220892296853</v>
      </c>
      <c r="D16" s="19">
        <f t="shared" si="5"/>
        <v>8.3461895193128388</v>
      </c>
      <c r="E16" s="17">
        <f t="shared" si="0"/>
        <v>1.7005674300831528</v>
      </c>
      <c r="F16" s="15">
        <f t="shared" si="1"/>
        <v>0</v>
      </c>
      <c r="G16" s="15">
        <f t="shared" si="6"/>
        <v>4.3478260869565215</v>
      </c>
      <c r="H16" s="15">
        <f t="shared" si="7"/>
        <v>4.7619047619047619</v>
      </c>
      <c r="I16" s="15">
        <f t="shared" si="8"/>
        <v>9.1437632135306561</v>
      </c>
      <c r="J16" s="15">
        <f t="shared" si="9"/>
        <v>19.047619047619047</v>
      </c>
      <c r="K16" s="16">
        <f t="shared" si="12"/>
        <v>39</v>
      </c>
      <c r="L16" s="15">
        <f t="shared" si="2"/>
        <v>40</v>
      </c>
      <c r="M16" s="10">
        <f t="shared" si="10"/>
        <v>3.9718159422034627</v>
      </c>
      <c r="N16" s="10">
        <f t="shared" si="11"/>
        <v>6.6456220892296853</v>
      </c>
      <c r="O16" s="13" t="s">
        <v>23</v>
      </c>
      <c r="P16" s="15">
        <f>IF('Current Test'!B$1=0,"",SUMIF(PropertyTotals!$L$7:$L$46,'Group Analysis'!$O16,PropertyTotals!O$7:O$46)/P$5*100)</f>
        <v>8.8888888888888893</v>
      </c>
      <c r="Q16" s="15">
        <f>IF('Current Test'!C$1=0,"",SUMIF(PropertyTotals!$L$7:$L$46,'Group Analysis'!$O16,PropertyTotals!P$7:P$46)/Q$5*100)</f>
        <v>4.5454545454545459</v>
      </c>
      <c r="R16" s="15">
        <f>IF('Current Test'!D$1=0,"",SUMIF(PropertyTotals!$L$7:$L$46,'Group Analysis'!$O16,PropertyTotals!Q$7:Q$46)/R$5*100)</f>
        <v>4.7619047619047619</v>
      </c>
      <c r="S16" s="15">
        <f>IF('Current Test'!E$1=0,"",SUMIF(PropertyTotals!$L$7:$L$46,'Group Analysis'!$O16,PropertyTotals!R$7:R$46)/S$5*100)</f>
        <v>0</v>
      </c>
      <c r="T16" s="15">
        <f>IF('Current Test'!F$1=0,"",SUMIF(PropertyTotals!$L$7:$L$46,'Group Analysis'!$O16,PropertyTotals!S$7:S$46)/T$5*100)</f>
        <v>2.3809523809523809</v>
      </c>
      <c r="U16" s="15">
        <f>IF('Current Test'!G$1=0,"",SUMIF(PropertyTotals!$L$7:$L$46,'Group Analysis'!$O16,PropertyTotals!T$7:T$46)/U$5*100)</f>
        <v>11.904761904761903</v>
      </c>
      <c r="V16" s="15">
        <f>IF('Current Test'!H$1=0,"",SUMIF(PropertyTotals!$L$7:$L$46,'Group Analysis'!$O16,PropertyTotals!U$7:U$46)/V$5*100)</f>
        <v>19.047619047619047</v>
      </c>
      <c r="W16" s="15">
        <f>IF('Current Test'!I$1=0,"",SUMIF(PropertyTotals!$L$7:$L$46,'Group Analysis'!$O16,PropertyTotals!V$7:V$46)/W$5*100)</f>
        <v>2.1739130434782608</v>
      </c>
      <c r="X16" s="15">
        <f>IF('Current Test'!J$1=0,"",SUMIF(PropertyTotals!$L$7:$L$46,'Group Analysis'!$O16,PropertyTotals!W$7:W$46)/X$5*100)</f>
        <v>6.8181818181818175</v>
      </c>
      <c r="Y16" s="15">
        <f>IF('Current Test'!K$1=0,"",SUMIF(PropertyTotals!$L$7:$L$46,'Group Analysis'!$O16,PropertyTotals!X$7:X$46)/Y$5*100)</f>
        <v>2.3809523809523809</v>
      </c>
      <c r="Z16" s="15">
        <f>IF('Current Test'!L$1=0,"",SUMIF(PropertyTotals!$L$7:$L$46,'Group Analysis'!$O16,PropertyTotals!Y$7:Y$46)/Z$5*100)</f>
        <v>4.2553191489361701</v>
      </c>
      <c r="AA16" s="15">
        <f>IF('Current Test'!M$1=0,"",SUMIF(PropertyTotals!$L$7:$L$46,'Group Analysis'!$O16,PropertyTotals!Z$7:Z$46)/AA$5*100)</f>
        <v>2.2727272727272729</v>
      </c>
      <c r="AB16" s="15">
        <f>IF('Current Test'!N$1=0,"",SUMIF(PropertyTotals!$L$7:$L$46,'Group Analysis'!$O16,PropertyTotals!AA$7:AA$46)/AB$5*100)</f>
        <v>13.333333333333334</v>
      </c>
      <c r="AC16" s="15">
        <f>IF('Current Test'!O$1=0,"",SUMIF(PropertyTotals!$L$7:$L$46,'Group Analysis'!$O16,PropertyTotals!AB$7:AB$46)/AC$5*100)</f>
        <v>9.7560975609756095</v>
      </c>
      <c r="AD16" s="15">
        <f>IF('Current Test'!P$1=0,"",SUMIF(PropertyTotals!$L$7:$L$46,'Group Analysis'!$O16,PropertyTotals!AC$7:AC$46)/AD$5*100)</f>
        <v>4.4444444444444446</v>
      </c>
      <c r="AE16" s="15">
        <f>IF('Current Test'!Q$1=0,"",SUMIF(PropertyTotals!$L$7:$L$46,'Group Analysis'!$O16,PropertyTotals!AD$7:AD$46)/AE$5*100)</f>
        <v>11.904761904761903</v>
      </c>
      <c r="AF16" s="15">
        <f>IF('Current Test'!R$1=0,"",SUMIF(PropertyTotals!$L$7:$L$46,'Group Analysis'!$O16,PropertyTotals!AE$7:AE$46)/AF$5*100)</f>
        <v>9.0909090909090917</v>
      </c>
      <c r="AG16" s="15">
        <f>IF('Current Test'!S$1=0,"",SUMIF(PropertyTotals!$L$7:$L$46,'Group Analysis'!$O16,PropertyTotals!AF$7:AF$46)/AG$5*100)</f>
        <v>4.5454545454545459</v>
      </c>
      <c r="AH16" s="15">
        <f>IF('Current Test'!T$1=0,"",SUMIF(PropertyTotals!$L$7:$L$46,'Group Analysis'!$O16,PropertyTotals!AG$7:AG$46)/AH$5*100)</f>
        <v>4.4444444444444446</v>
      </c>
      <c r="AI16" s="15">
        <f>IF('Current Test'!U$1=0,"",SUMIF(PropertyTotals!$L$7:$L$46,'Group Analysis'!$O16,PropertyTotals!AH$7:AH$46)/AI$5*100)</f>
        <v>12.195121951219512</v>
      </c>
      <c r="AJ16" s="15">
        <f>IF('Current Test'!V$1=0,"",SUMIF(PropertyTotals!$L$7:$L$46,'Group Analysis'!$O16,PropertyTotals!AI$7:AI$46)/AJ$5*100)</f>
        <v>8.8888888888888893</v>
      </c>
      <c r="AK16" s="15">
        <f>IF('Current Test'!W$1=0,"",SUMIF(PropertyTotals!$L$7:$L$46,'Group Analysis'!$O16,PropertyTotals!AJ$7:AJ$46)/AK$5*100)</f>
        <v>9.0909090909090917</v>
      </c>
      <c r="AL16" s="15">
        <f>IF('Current Test'!X$1=0,"",SUMIF(PropertyTotals!$L$7:$L$46,'Group Analysis'!$O16,PropertyTotals!AK$7:AK$46)/AL$5*100)</f>
        <v>6.9767441860465116</v>
      </c>
      <c r="AM16" s="15">
        <f>IF('Current Test'!Y$1=0,"",SUMIF(PropertyTotals!$L$7:$L$46,'Group Analysis'!$O16,PropertyTotals!AL$7:AL$46)/AM$5*100)</f>
        <v>2.2727272727272729</v>
      </c>
      <c r="AN16" s="15">
        <f>IF('Current Test'!Z$1=0,"",SUMIF(PropertyTotals!$L$7:$L$46,'Group Analysis'!$O16,PropertyTotals!AM$7:AM$46)/AN$5*100)</f>
        <v>4.3478260869565215</v>
      </c>
      <c r="AO16" s="15">
        <f>IF('Current Test'!AA$1=0,"",SUMIF(PropertyTotals!$L$7:$L$46,'Group Analysis'!$O16,PropertyTotals!AN$7:AN$46)/AO$5*100)</f>
        <v>4.7619047619047619</v>
      </c>
      <c r="AP16" s="15">
        <f>IF('Current Test'!AB$1=0,"",SUMIF(PropertyTotals!$L$7:$L$46,'Group Analysis'!$O16,PropertyTotals!AO$7:AO$46)/AP$5*100)</f>
        <v>9.7560975609756095</v>
      </c>
      <c r="AQ16" s="15">
        <f>IF('Current Test'!AC$1=0,"",SUMIF(PropertyTotals!$L$7:$L$46,'Group Analysis'!$O16,PropertyTotals!AP$7:AP$46)/AQ$5*100)</f>
        <v>2.3809523809523809</v>
      </c>
      <c r="AR16" s="15">
        <f>IF('Current Test'!AD$1=0,"",SUMIF(PropertyTotals!$L$7:$L$46,'Group Analysis'!$O16,PropertyTotals!AQ$7:AQ$46)/AR$5*100)</f>
        <v>4.4444444444444446</v>
      </c>
      <c r="AS16" s="15">
        <f>IF('Current Test'!AE$1=0,"",SUMIF(PropertyTotals!$L$7:$L$46,'Group Analysis'!$O16,PropertyTotals!AR$7:AR$46)/AS$5*100)</f>
        <v>7.1428571428571423</v>
      </c>
      <c r="AT16" s="15">
        <f>IF('Current Test'!AF$1=0,"",SUMIF(PropertyTotals!$L$7:$L$46,'Group Analysis'!$O16,PropertyTotals!AS$7:AS$46)/AT$5*100)</f>
        <v>9.3023255813953494</v>
      </c>
      <c r="AU16" s="15">
        <f>IF('Current Test'!AG$1=0,"",SUMIF(PropertyTotals!$L$7:$L$46,'Group Analysis'!$O16,PropertyTotals!AT$7:AT$46)/AU$5*100)</f>
        <v>4.6511627906976747</v>
      </c>
      <c r="AV16" s="15">
        <f>IF('Current Test'!AH$1=0,"",SUMIF(PropertyTotals!$L$7:$L$46,'Group Analysis'!$O16,PropertyTotals!AU$7:AU$46)/AV$5*100)</f>
        <v>11.363636363636363</v>
      </c>
      <c r="AW16" s="15">
        <f>IF('Current Test'!AI$1=0,"",SUMIF(PropertyTotals!$L$7:$L$46,'Group Analysis'!$O16,PropertyTotals!AV$7:AV$46)/AW$5*100)</f>
        <v>4.4444444444444446</v>
      </c>
      <c r="AX16" s="15">
        <f>IF('Current Test'!AJ$1=0,"",SUMIF(PropertyTotals!$L$7:$L$46,'Group Analysis'!$O16,PropertyTotals!AW$7:AW$46)/AX$5*100)</f>
        <v>11.363636363636363</v>
      </c>
      <c r="AY16" s="15">
        <f>IF('Current Test'!AK$1=0,"",SUMIF(PropertyTotals!$L$7:$L$46,'Group Analysis'!$O16,PropertyTotals!AX$7:AX$46)/AY$5*100)</f>
        <v>6.8181818181818175</v>
      </c>
      <c r="AZ16" s="15">
        <f>IF('Current Test'!AL$1=0,"",SUMIF(PropertyTotals!$L$7:$L$46,'Group Analysis'!$O16,PropertyTotals!AY$7:AY$46)/AZ$5*100)</f>
        <v>2.1739130434782608</v>
      </c>
      <c r="BA16" s="15">
        <f>IF('Current Test'!AM$1=0,"",SUMIF(PropertyTotals!$L$7:$L$46,'Group Analysis'!$O16,PropertyTotals!AZ$7:AZ$46)/BA$5*100)</f>
        <v>4.3478260869565215</v>
      </c>
      <c r="BB16" s="15">
        <f>IF('Current Test'!AN$1=0,"",SUMIF(PropertyTotals!$L$7:$L$46,'Group Analysis'!$O16,PropertyTotals!BA$7:BA$46)/BB$5*100)</f>
        <v>4.6511627906976747</v>
      </c>
      <c r="BC16" s="15">
        <f>IF('Current Test'!AO$1=0,"",SUMIF(PropertyTotals!$L$7:$L$46,'Group Analysis'!$O16,PropertyTotals!BB$7:BB$46)/BC$5*100)</f>
        <v>7.5</v>
      </c>
      <c r="BD16" s="15" t="str">
        <f>IF('Current Test'!AP$1=0,"",SUMIF(PropertyTotals!$L$7:$L$46,'Group Analysis'!$O16,PropertyTotals!BC$7:BC$46)/BD$5*100)</f>
        <v/>
      </c>
      <c r="BE16" s="15" t="str">
        <f>IF('Current Test'!AQ$1=0,"",SUMIF(PropertyTotals!$L$7:$L$46,'Group Analysis'!$O16,PropertyTotals!BD$7:BD$46)/BE$5*100)</f>
        <v/>
      </c>
      <c r="BF16" s="15" t="str">
        <f>IF('Current Test'!AR$1=0,"",SUMIF(PropertyTotals!$L$7:$L$46,'Group Analysis'!$O16,PropertyTotals!BE$7:BE$46)/BF$5*100)</f>
        <v/>
      </c>
      <c r="BG16" s="15" t="str">
        <f>IF('Current Test'!AS$1=0,"",SUMIF(PropertyTotals!$L$7:$L$46,'Group Analysis'!$O16,PropertyTotals!BF$7:BF$46)/BG$5*100)</f>
        <v/>
      </c>
      <c r="BH16" s="15" t="str">
        <f>IF('Current Test'!AT$1=0,"",SUMIF(PropertyTotals!$L$7:$L$46,'Group Analysis'!$O16,PropertyTotals!BG$7:BG$46)/BH$5*100)</f>
        <v/>
      </c>
      <c r="BI16" s="15" t="str">
        <f>IF('Current Test'!AU$1=0,"",SUMIF(PropertyTotals!$L$7:$L$46,'Group Analysis'!$O16,PropertyTotals!BH$7:BH$46)/BI$5*100)</f>
        <v/>
      </c>
      <c r="BJ16" s="15" t="str">
        <f>IF('Current Test'!AV$1=0,"",SUMIF(PropertyTotals!$L$7:$L$46,'Group Analysis'!$O16,PropertyTotals!BI$7:BI$46)/BJ$5*100)</f>
        <v/>
      </c>
      <c r="BK16" s="15" t="str">
        <f>IF('Current Test'!AW$1=0,"",SUMIF(PropertyTotals!$L$7:$L$46,'Group Analysis'!$O16,PropertyTotals!BJ$7:BJ$46)/BK$5*100)</f>
        <v/>
      </c>
      <c r="BL16" s="15" t="str">
        <f>IF('Current Test'!AX$1=0,"",SUMIF(PropertyTotals!$L$7:$L$46,'Group Analysis'!$O16,PropertyTotals!BK$7:BK$46)/BL$5*100)</f>
        <v/>
      </c>
      <c r="BM16" s="15" t="str">
        <f>IF('Current Test'!AY$1=0,"",SUMIF(PropertyTotals!$L$7:$L$46,'Group Analysis'!$O16,PropertyTotals!BL$7:BL$46)/BM$5*100)</f>
        <v/>
      </c>
      <c r="BN16" s="15" t="str">
        <f>IF('Current Test'!AZ$1=0,"",SUMIF(PropertyTotals!$L$7:$L$46,'Group Analysis'!$O16,PropertyTotals!BM$7:BM$46)/BN$5*100)</f>
        <v/>
      </c>
      <c r="BO16" s="15" t="str">
        <f>IF('Current Test'!BA$1=0,"",SUMIF(PropertyTotals!$L$7:$L$46,'Group Analysis'!$O16,PropertyTotals!BN$7:BN$46)/BO$5*100)</f>
        <v/>
      </c>
      <c r="BP16" s="15" t="str">
        <f>IF('Current Test'!BB$1=0,"",SUMIF(PropertyTotals!$L$7:$L$46,'Group Analysis'!$O16,PropertyTotals!BO$7:BO$46)/BP$5*100)</f>
        <v/>
      </c>
      <c r="BQ16" s="15" t="str">
        <f>IF('Current Test'!BC$1=0,"",SUMIF(PropertyTotals!$L$7:$L$46,'Group Analysis'!$O16,PropertyTotals!BP$7:BP$46)/BQ$5*100)</f>
        <v/>
      </c>
      <c r="BR16" s="15" t="str">
        <f>IF('Current Test'!BD$1=0,"",SUMIF(PropertyTotals!$L$7:$L$46,'Group Analysis'!$O16,PropertyTotals!BQ$7:BQ$46)/BR$5*100)</f>
        <v/>
      </c>
      <c r="BS16" s="15" t="str">
        <f>IF('Current Test'!BE$1=0,"",SUMIF(PropertyTotals!$L$7:$L$46,'Group Analysis'!$O16,PropertyTotals!BR$7:BR$46)/BS$5*100)</f>
        <v/>
      </c>
      <c r="BT16" s="15" t="str">
        <f>IF('Current Test'!BF$1=0,"",SUMIF(PropertyTotals!$L$7:$L$46,'Group Analysis'!$O16,PropertyTotals!BS$7:BS$46)/BT$5*100)</f>
        <v/>
      </c>
      <c r="BU16" s="15" t="str">
        <f>IF('Current Test'!BG$1=0,"",SUMIF(PropertyTotals!$L$7:$L$46,'Group Analysis'!$O16,PropertyTotals!BT$7:BT$46)/BU$5*100)</f>
        <v/>
      </c>
      <c r="BV16" s="15" t="str">
        <f>IF('Current Test'!BH$1=0,"",SUMIF(PropertyTotals!$L$7:$L$46,'Group Analysis'!$O16,PropertyTotals!BU$7:BU$46)/BV$5*100)</f>
        <v/>
      </c>
      <c r="BW16" s="15" t="str">
        <f>IF('Current Test'!BI$1=0,"",SUMIF(PropertyTotals!$L$7:$L$46,'Group Analysis'!$O16,PropertyTotals!BV$7:BV$46)/BW$5*100)</f>
        <v/>
      </c>
      <c r="BX16" s="15" t="str">
        <f>IF('Current Test'!BJ$1=0,"",SUMIF(PropertyTotals!$L$7:$L$46,'Group Analysis'!$O16,PropertyTotals!BW$7:BW$46)/BX$5*100)</f>
        <v/>
      </c>
      <c r="BY16" s="15" t="str">
        <f>IF('Current Test'!BK$1=0,"",SUMIF(PropertyTotals!$L$7:$L$46,'Group Analysis'!$O16,PropertyTotals!BX$7:BX$46)/BY$5*100)</f>
        <v/>
      </c>
      <c r="BZ16" s="15" t="str">
        <f>IF('Current Test'!BL$1=0,"",SUMIF(PropertyTotals!$L$7:$L$46,'Group Analysis'!$O16,PropertyTotals!BY$7:BY$46)/BZ$5*100)</f>
        <v/>
      </c>
      <c r="CA16" s="15" t="str">
        <f>IF('Current Test'!BM$1=0,"",SUMIF(PropertyTotals!$L$7:$L$46,'Group Analysis'!$O16,PropertyTotals!BZ$7:BZ$46)/CA$5*100)</f>
        <v/>
      </c>
      <c r="CB16" s="15" t="str">
        <f>IF('Current Test'!BN$1=0,"",SUMIF(PropertyTotals!$L$7:$L$46,'Group Analysis'!$O16,PropertyTotals!CA$7:CA$46)/CB$5*100)</f>
        <v/>
      </c>
      <c r="CC16" s="15" t="str">
        <f>IF('Current Test'!BO$1=0,"",SUMIF(PropertyTotals!$L$7:$L$46,'Group Analysis'!$O16,PropertyTotals!CB$7:CB$46)/CC$5*100)</f>
        <v/>
      </c>
      <c r="CD16" s="15" t="str">
        <f>IF('Current Test'!BP$1=0,"",SUMIF(PropertyTotals!$L$7:$L$46,'Group Analysis'!$O16,PropertyTotals!CC$7:CC$46)/CD$5*100)</f>
        <v/>
      </c>
      <c r="CE16" s="15" t="str">
        <f>IF('Current Test'!BQ$1=0,"",SUMIF(PropertyTotals!$L$7:$L$46,'Group Analysis'!$O16,PropertyTotals!CD$7:CD$46)/CE$5*100)</f>
        <v/>
      </c>
      <c r="CF16" s="15" t="str">
        <f>IF('Current Test'!BR$1=0,"",SUMIF(PropertyTotals!$L$7:$L$46,'Group Analysis'!$O16,PropertyTotals!CE$7:CE$46)/CF$5*100)</f>
        <v/>
      </c>
      <c r="CG16" s="15" t="str">
        <f>IF('Current Test'!BS$1=0,"",SUMIF(PropertyTotals!$L$7:$L$46,'Group Analysis'!$O16,PropertyTotals!CF$7:CF$46)/CG$5*100)</f>
        <v/>
      </c>
      <c r="CH16" s="15" t="str">
        <f>IF('Current Test'!BT$1=0,"",SUMIF(PropertyTotals!$L$7:$L$46,'Group Analysis'!$O16,PropertyTotals!CG$7:CG$46)/CH$5*100)</f>
        <v/>
      </c>
      <c r="CI16" s="15" t="str">
        <f>IF('Current Test'!BU$1=0,"",SUMIF(PropertyTotals!$L$7:$L$46,'Group Analysis'!$O16,PropertyTotals!CH$7:CH$46)/CI$5*100)</f>
        <v/>
      </c>
      <c r="CJ16" s="15" t="str">
        <f>IF('Current Test'!BV$1=0,"",SUMIF(PropertyTotals!$L$7:$L$46,'Group Analysis'!$O16,PropertyTotals!CI$7:CI$46)/CJ$5*100)</f>
        <v/>
      </c>
      <c r="CK16" s="15" t="str">
        <f>IF('Current Test'!BW$1=0,"",SUMIF(PropertyTotals!$L$7:$L$46,'Group Analysis'!$O16,PropertyTotals!CJ$7:CJ$46)/CK$5*100)</f>
        <v/>
      </c>
      <c r="CL16" s="15" t="str">
        <f>IF('Current Test'!BX$1=0,"",SUMIF(PropertyTotals!$L$7:$L$46,'Group Analysis'!$O16,PropertyTotals!CK$7:CK$46)/CL$5*100)</f>
        <v/>
      </c>
      <c r="CM16" s="15" t="str">
        <f>IF('Current Test'!BY$1=0,"",SUMIF(PropertyTotals!$L$7:$L$46,'Group Analysis'!$O16,PropertyTotals!CL$7:CL$46)/CM$5*100)</f>
        <v/>
      </c>
      <c r="CN16" s="15" t="str">
        <f>IF('Current Test'!BZ$1=0,"",SUMIF(PropertyTotals!$L$7:$L$46,'Group Analysis'!$O16,PropertyTotals!CM$7:CM$46)/CN$5*100)</f>
        <v/>
      </c>
      <c r="CO16" s="15" t="str">
        <f>IF('Current Test'!CA$1=0,"",SUMIF(PropertyTotals!$L$7:$L$46,'Group Analysis'!$O16,PropertyTotals!CN$7:CN$46)/CO$5*100)</f>
        <v/>
      </c>
      <c r="CP16" s="15" t="str">
        <f>IF('Current Test'!CB$1=0,"",SUMIF(PropertyTotals!$L$7:$L$46,'Group Analysis'!$O16,PropertyTotals!CO$7:CO$46)/CP$5*100)</f>
        <v/>
      </c>
      <c r="CQ16" s="15" t="str">
        <f>IF('Current Test'!CC$1=0,"",SUMIF(PropertyTotals!$L$7:$L$46,'Group Analysis'!$O16,PropertyTotals!CP$7:CP$46)/CQ$5*100)</f>
        <v/>
      </c>
      <c r="CR16" s="15" t="str">
        <f>IF('Current Test'!CD$1=0,"",SUMIF(PropertyTotals!$L$7:$L$46,'Group Analysis'!$O16,PropertyTotals!CQ$7:CQ$46)/CR$5*100)</f>
        <v/>
      </c>
      <c r="CS16" s="15" t="str">
        <f>IF('Current Test'!CE$1=0,"",SUMIF(PropertyTotals!$L$7:$L$46,'Group Analysis'!$O16,PropertyTotals!CR$7:CR$46)/CS$5*100)</f>
        <v/>
      </c>
      <c r="CT16" s="15" t="str">
        <f>IF('Current Test'!CF$1=0,"",SUMIF(PropertyTotals!$L$7:$L$46,'Group Analysis'!$O16,PropertyTotals!CS$7:CS$46)/CT$5*100)</f>
        <v/>
      </c>
      <c r="CU16" s="15" t="str">
        <f>IF('Current Test'!CG$1=0,"",SUMIF(PropertyTotals!$L$7:$L$46,'Group Analysis'!$O16,PropertyTotals!CT$7:CT$46)/CU$5*100)</f>
        <v/>
      </c>
      <c r="CV16" s="15" t="str">
        <f>IF('Current Test'!CH$1=0,"",SUMIF(PropertyTotals!$L$7:$L$46,'Group Analysis'!$O16,PropertyTotals!CU$7:CU$46)/CV$5*100)</f>
        <v/>
      </c>
      <c r="CW16" s="15" t="str">
        <f>IF('Current Test'!CI$1=0,"",SUMIF(PropertyTotals!$L$7:$L$46,'Group Analysis'!$O16,PropertyTotals!CV$7:CV$46)/CW$5*100)</f>
        <v/>
      </c>
      <c r="CX16" s="15" t="str">
        <f>IF('Current Test'!CJ$1=0,"",SUMIF(PropertyTotals!$L$7:$L$46,'Group Analysis'!$O16,PropertyTotals!CW$7:CW$46)/CX$5*100)</f>
        <v/>
      </c>
      <c r="CY16" s="15" t="str">
        <f>IF('Current Test'!CK$1=0,"",SUMIF(PropertyTotals!$L$7:$L$46,'Group Analysis'!$O16,PropertyTotals!CX$7:CX$46)/CY$5*100)</f>
        <v/>
      </c>
      <c r="CZ16" s="15" t="str">
        <f>IF('Current Test'!CL$1=0,"",SUMIF(PropertyTotals!$L$7:$L$46,'Group Analysis'!$O16,PropertyTotals!CY$7:CY$46)/CZ$5*100)</f>
        <v/>
      </c>
      <c r="DA16" s="15" t="str">
        <f>IF('Current Test'!CM$1=0,"",SUMIF(PropertyTotals!$L$7:$L$46,'Group Analysis'!$O16,PropertyTotals!CZ$7:CZ$46)/DA$5*100)</f>
        <v/>
      </c>
      <c r="DB16" s="15" t="str">
        <f>IF('Current Test'!CN$1=0,"",SUMIF(PropertyTotals!$L$7:$L$46,'Group Analysis'!$O16,PropertyTotals!DA$7:DA$46)/DB$5*100)</f>
        <v/>
      </c>
      <c r="DC16" s="15" t="str">
        <f>IF('Current Test'!CO$1=0,"",SUMIF(PropertyTotals!$L$7:$L$46,'Group Analysis'!$O16,PropertyTotals!DB$7:DB$46)/DC$5*100)</f>
        <v/>
      </c>
      <c r="DD16" s="15" t="str">
        <f>IF('Current Test'!CP$1=0,"",SUMIF(PropertyTotals!$L$7:$L$46,'Group Analysis'!$O16,PropertyTotals!DC$7:DC$46)/DD$5*100)</f>
        <v/>
      </c>
      <c r="DE16" s="15" t="str">
        <f>IF('Current Test'!CQ$1=0,"",SUMIF(PropertyTotals!$L$7:$L$46,'Group Analysis'!$O16,PropertyTotals!DD$7:DD$46)/DE$5*100)</f>
        <v/>
      </c>
      <c r="DF16" s="15" t="str">
        <f>IF('Current Test'!CR$1=0,"",SUMIF(PropertyTotals!$L$7:$L$46,'Group Analysis'!$O16,PropertyTotals!DE$7:DE$46)/DF$5*100)</f>
        <v/>
      </c>
      <c r="DG16" s="15" t="str">
        <f>IF('Current Test'!CS$1=0,"",SUMIF(PropertyTotals!$L$7:$L$46,'Group Analysis'!$O16,PropertyTotals!DF$7:DF$46)/DG$5*100)</f>
        <v/>
      </c>
      <c r="DH16" s="15" t="str">
        <f>IF('Current Test'!CT$1=0,"",SUMIF(PropertyTotals!$L$7:$L$46,'Group Analysis'!$O16,PropertyTotals!DG$7:DG$46)/DH$5*100)</f>
        <v/>
      </c>
      <c r="DI16" s="15" t="str">
        <f>IF('Current Test'!CU$1=0,"",SUMIF(PropertyTotals!$L$7:$L$46,'Group Analysis'!$O16,PropertyTotals!DH$7:DH$46)/DI$5*100)</f>
        <v/>
      </c>
      <c r="DJ16" s="15" t="str">
        <f>IF('Current Test'!CV$1=0,"",SUMIF(PropertyTotals!$L$7:$L$46,'Group Analysis'!$O16,PropertyTotals!DI$7:DI$46)/DJ$5*100)</f>
        <v/>
      </c>
      <c r="DK16" s="15" t="str">
        <f>IF('Current Test'!CW$1=0,"",SUMIF(PropertyTotals!$L$7:$L$46,'Group Analysis'!$O16,PropertyTotals!DJ$7:DJ$46)/DK$5*100)</f>
        <v/>
      </c>
      <c r="DL16" s="15" t="str">
        <f>IF('Current Test'!CX$1=0,"",SUMIF(PropertyTotals!$L$7:$L$46,'Group Analysis'!$O16,PropertyTotals!DK$7:DK$46)/DL$5*100)</f>
        <v/>
      </c>
      <c r="DM16" s="15" t="str">
        <f>IF('Current Test'!CY$1=0,"",SUMIF(PropertyTotals!$L$7:$L$46,'Group Analysis'!$O16,PropertyTotals!DL$7:DL$46)/DM$5*100)</f>
        <v/>
      </c>
      <c r="DN16" s="15" t="str">
        <f>IF('Current Test'!CZ$1=0,"",SUMIF(PropertyTotals!$L$7:$L$46,'Group Analysis'!$O16,PropertyTotals!DM$7:DM$46)/DN$5*100)</f>
        <v/>
      </c>
      <c r="DO16" s="15" t="str">
        <f>IF('Current Test'!DA$1=0,"",SUMIF(PropertyTotals!$L$7:$L$46,'Group Analysis'!$O16,PropertyTotals!DN$7:DN$46)/DO$5*100)</f>
        <v/>
      </c>
      <c r="DP16" s="15" t="str">
        <f>IF('Current Test'!DB$1=0,"",SUMIF(PropertyTotals!$L$7:$L$46,'Group Analysis'!$O16,PropertyTotals!DO$7:DO$46)/DP$5*100)</f>
        <v/>
      </c>
      <c r="DQ16" s="15" t="str">
        <f>IF('Current Test'!DC$1=0,"",SUMIF(PropertyTotals!$L$7:$L$46,'Group Analysis'!$O16,PropertyTotals!DP$7:DP$46)/DQ$5*100)</f>
        <v/>
      </c>
      <c r="DR16" s="15" t="str">
        <f>IF('Current Test'!DD$1=0,"",SUMIF(PropertyTotals!$L$7:$L$46,'Group Analysis'!$O16,PropertyTotals!DQ$7:DQ$46)/DR$5*100)</f>
        <v/>
      </c>
      <c r="DS16" s="15" t="str">
        <f>IF('Current Test'!DE$1=0,"",SUMIF(PropertyTotals!$L$7:$L$46,'Group Analysis'!$O16,PropertyTotals!DR$7:DR$46)/DS$5*100)</f>
        <v/>
      </c>
      <c r="DT16" s="15" t="str">
        <f>IF('Current Test'!DF$1=0,"",SUMIF(PropertyTotals!$L$7:$L$46,'Group Analysis'!$O16,PropertyTotals!DS$7:DS$46)/DT$5*100)</f>
        <v/>
      </c>
      <c r="DU16" s="15" t="str">
        <f>IF('Current Test'!DG$1=0,"",SUMIF(PropertyTotals!$L$7:$L$46,'Group Analysis'!$O16,PropertyTotals!DT$7:DT$46)/DU$5*100)</f>
        <v/>
      </c>
      <c r="DV16" s="15" t="str">
        <f>IF('Current Test'!DH$1=0,"",SUMIF(PropertyTotals!$L$7:$L$46,'Group Analysis'!$O16,PropertyTotals!DU$7:DU$46)/DV$5*100)</f>
        <v/>
      </c>
      <c r="DW16" s="15" t="str">
        <f>IF('Current Test'!DI$1=0,"",SUMIF(PropertyTotals!$L$7:$L$46,'Group Analysis'!$O16,PropertyTotals!DV$7:DV$46)/DW$5*100)</f>
        <v/>
      </c>
      <c r="DX16" s="15" t="str">
        <f>IF('Current Test'!DJ$1=0,"",SUMIF(PropertyTotals!$L$7:$L$46,'Group Analysis'!$O16,PropertyTotals!DW$7:DW$46)/DX$5*100)</f>
        <v/>
      </c>
      <c r="DY16" s="15" t="str">
        <f>IF('Current Test'!DK$1=0,"",SUMIF(PropertyTotals!$L$7:$L$46,'Group Analysis'!$O16,PropertyTotals!DX$7:DX$46)/DY$5*100)</f>
        <v/>
      </c>
      <c r="DZ16" s="15" t="str">
        <f>IF('Current Test'!DL$1=0,"",SUMIF(PropertyTotals!$L$7:$L$46,'Group Analysis'!$O16,PropertyTotals!DY$7:DY$46)/DZ$5*100)</f>
        <v/>
      </c>
      <c r="EA16" s="15" t="str">
        <f>IF('Current Test'!DM$1=0,"",SUMIF(PropertyTotals!$L$7:$L$46,'Group Analysis'!$O16,PropertyTotals!DZ$7:DZ$46)/EA$5*100)</f>
        <v/>
      </c>
      <c r="EB16" s="15" t="str">
        <f>IF('Current Test'!DN$1=0,"",SUMIF(PropertyTotals!$L$7:$L$46,'Group Analysis'!$O16,PropertyTotals!EA$7:EA$46)/EB$5*100)</f>
        <v/>
      </c>
      <c r="EC16" s="15" t="str">
        <f>IF('Current Test'!DO$1=0,"",SUMIF(PropertyTotals!$L$7:$L$46,'Group Analysis'!$O16,PropertyTotals!EB$7:EB$46)/EC$5*100)</f>
        <v/>
      </c>
      <c r="ED16" s="15" t="str">
        <f>IF('Current Test'!DP$1=0,"",SUMIF(PropertyTotals!$L$7:$L$46,'Group Analysis'!$O16,PropertyTotals!EC$7:EC$46)/ED$5*100)</f>
        <v/>
      </c>
      <c r="EE16" s="15" t="str">
        <f>IF('Current Test'!DQ$1=0,"",SUMIF(PropertyTotals!$L$7:$L$46,'Group Analysis'!$O16,PropertyTotals!ED$7:ED$46)/EE$5*100)</f>
        <v/>
      </c>
      <c r="EF16" s="15" t="str">
        <f>IF('Current Test'!DR$1=0,"",SUMIF(PropertyTotals!$L$7:$L$46,'Group Analysis'!$O16,PropertyTotals!EE$7:EE$46)/EF$5*100)</f>
        <v/>
      </c>
      <c r="EG16" s="15" t="str">
        <f>IF('Current Test'!DS$1=0,"",SUMIF(PropertyTotals!$L$7:$L$46,'Group Analysis'!$O16,PropertyTotals!EF$7:EF$46)/EG$5*100)</f>
        <v/>
      </c>
      <c r="EH16" s="15" t="str">
        <f>IF('Current Test'!DT$1=0,"",SUMIF(PropertyTotals!$L$7:$L$46,'Group Analysis'!$O16,PropertyTotals!EG$7:EG$46)/EH$5*100)</f>
        <v/>
      </c>
      <c r="EI16" s="15" t="str">
        <f>IF('Current Test'!DU$1=0,"",SUMIF(PropertyTotals!$L$7:$L$46,'Group Analysis'!$O16,PropertyTotals!EH$7:EH$46)/EI$5*100)</f>
        <v/>
      </c>
      <c r="EJ16" s="15" t="str">
        <f>IF('Current Test'!DV$1=0,"",SUMIF(PropertyTotals!$L$7:$L$46,'Group Analysis'!$O16,PropertyTotals!EI$7:EI$46)/EJ$5*100)</f>
        <v/>
      </c>
      <c r="EK16" s="15" t="str">
        <f>IF('Current Test'!DW$1=0,"",SUMIF(PropertyTotals!$L$7:$L$46,'Group Analysis'!$O16,PropertyTotals!EJ$7:EJ$46)/EK$5*100)</f>
        <v/>
      </c>
      <c r="EL16" s="15" t="str">
        <f>IF('Current Test'!DX$1=0,"",SUMIF(PropertyTotals!$L$7:$L$46,'Group Analysis'!$O16,PropertyTotals!EK$7:EK$46)/EL$5*100)</f>
        <v/>
      </c>
      <c r="EM16" s="15" t="str">
        <f>IF('Current Test'!DY$1=0,"",SUMIF(PropertyTotals!$L$7:$L$46,'Group Analysis'!$O16,PropertyTotals!EL$7:EL$46)/EM$5*100)</f>
        <v/>
      </c>
      <c r="EN16" s="15" t="str">
        <f>IF('Current Test'!DZ$1=0,"",SUMIF(PropertyTotals!$L$7:$L$46,'Group Analysis'!$O16,PropertyTotals!EM$7:EM$46)/EN$5*100)</f>
        <v/>
      </c>
      <c r="EO16" s="15" t="str">
        <f>IF('Current Test'!EA$1=0,"",SUMIF(PropertyTotals!$L$7:$L$46,'Group Analysis'!$O16,PropertyTotals!EN$7:EN$46)/EO$5*100)</f>
        <v/>
      </c>
      <c r="EP16" s="15" t="str">
        <f>IF('Current Test'!EB$1=0,"",SUMIF(PropertyTotals!$L$7:$L$46,'Group Analysis'!$O16,PropertyTotals!EO$7:EO$46)/EP$5*100)</f>
        <v/>
      </c>
      <c r="EQ16" s="15" t="str">
        <f>IF('Current Test'!EC$1=0,"",SUMIF(PropertyTotals!$L$7:$L$46,'Group Analysis'!$O16,PropertyTotals!EP$7:EP$46)/EQ$5*100)</f>
        <v/>
      </c>
      <c r="ER16" s="15" t="str">
        <f>IF('Current Test'!ED$1=0,"",SUMIF(PropertyTotals!$L$7:$L$46,'Group Analysis'!$O16,PropertyTotals!EQ$7:EQ$46)/ER$5*100)</f>
        <v/>
      </c>
      <c r="ES16" s="15" t="str">
        <f>IF('Current Test'!EE$1=0,"",SUMIF(PropertyTotals!$L$7:$L$46,'Group Analysis'!$O16,PropertyTotals!ER$7:ER$46)/ES$5*100)</f>
        <v/>
      </c>
      <c r="ET16" s="15" t="str">
        <f>IF('Current Test'!EF$1=0,"",SUMIF(PropertyTotals!$L$7:$L$46,'Group Analysis'!$O16,PropertyTotals!ES$7:ES$46)/ET$5*100)</f>
        <v/>
      </c>
      <c r="EU16" s="15" t="str">
        <f>IF('Current Test'!EG$1=0,"",SUMIF(PropertyTotals!$L$7:$L$46,'Group Analysis'!$O16,PropertyTotals!ET$7:ET$46)/EU$5*100)</f>
        <v/>
      </c>
      <c r="EV16" s="15" t="str">
        <f>IF('Current Test'!EH$1=0,"",SUMIF(PropertyTotals!$L$7:$L$46,'Group Analysis'!$O16,PropertyTotals!EU$7:EU$46)/EV$5*100)</f>
        <v/>
      </c>
      <c r="EW16" s="15" t="str">
        <f>IF('Current Test'!EI$1=0,"",SUMIF(PropertyTotals!$L$7:$L$46,'Group Analysis'!$O16,PropertyTotals!EV$7:EV$46)/EW$5*100)</f>
        <v/>
      </c>
      <c r="EX16" s="15" t="str">
        <f>IF('Current Test'!EJ$1=0,"",SUMIF(PropertyTotals!$L$7:$L$46,'Group Analysis'!$O16,PropertyTotals!EW$7:EW$46)/EX$5*100)</f>
        <v/>
      </c>
      <c r="EY16" s="15" t="str">
        <f>IF('Current Test'!EK$1=0,"",SUMIF(PropertyTotals!$L$7:$L$46,'Group Analysis'!$O16,PropertyTotals!EX$7:EX$46)/EY$5*100)</f>
        <v/>
      </c>
      <c r="EZ16" s="15" t="str">
        <f>IF('Current Test'!EL$1=0,"",SUMIF(PropertyTotals!$L$7:$L$46,'Group Analysis'!$O16,PropertyTotals!EY$7:EY$46)/EZ$5*100)</f>
        <v/>
      </c>
      <c r="FA16" s="15" t="str">
        <f>IF('Current Test'!EM$1=0,"",SUMIF(PropertyTotals!$L$7:$L$46,'Group Analysis'!$O16,PropertyTotals!EZ$7:EZ$46)/FA$5*100)</f>
        <v/>
      </c>
      <c r="FB16" s="15" t="str">
        <f>IF('Current Test'!EN$1=0,"",SUMIF(PropertyTotals!$L$7:$L$46,'Group Analysis'!$O16,PropertyTotals!FA$7:FA$46)/FB$5*100)</f>
        <v/>
      </c>
      <c r="FC16" s="15" t="str">
        <f>IF('Current Test'!EO$1=0,"",SUMIF(PropertyTotals!$L$7:$L$46,'Group Analysis'!$O16,PropertyTotals!FB$7:FB$46)/FC$5*100)</f>
        <v/>
      </c>
      <c r="FD16" s="15" t="str">
        <f>IF('Current Test'!EP$1=0,"",SUMIF(PropertyTotals!$L$7:$L$46,'Group Analysis'!$O16,PropertyTotals!FC$7:FC$46)/FD$5*100)</f>
        <v/>
      </c>
      <c r="FE16" s="15" t="str">
        <f>IF('Current Test'!EQ$1=0,"",SUMIF(PropertyTotals!$L$7:$L$46,'Group Analysis'!$O16,PropertyTotals!FD$7:FD$46)/FE$5*100)</f>
        <v/>
      </c>
      <c r="FF16" s="15" t="str">
        <f>IF('Current Test'!ER$1=0,"",SUMIF(PropertyTotals!$L$7:$L$46,'Group Analysis'!$O16,PropertyTotals!FE$7:FE$46)/FF$5*100)</f>
        <v/>
      </c>
      <c r="FG16" s="15" t="str">
        <f>IF('Current Test'!ES$1=0,"",SUMIF(PropertyTotals!$L$7:$L$46,'Group Analysis'!$O16,PropertyTotals!FF$7:FF$46)/FG$5*100)</f>
        <v/>
      </c>
      <c r="FH16" s="15" t="str">
        <f>IF('Current Test'!ET$1=0,"",SUMIF(PropertyTotals!$L$7:$L$46,'Group Analysis'!$O16,PropertyTotals!FG$7:FG$46)/FH$5*100)</f>
        <v/>
      </c>
      <c r="FI16" s="15" t="str">
        <f>IF('Current Test'!EU$1=0,"",SUMIF(PropertyTotals!$L$7:$L$46,'Group Analysis'!$O16,PropertyTotals!FH$7:FH$46)/FI$5*100)</f>
        <v/>
      </c>
      <c r="FJ16" s="15" t="str">
        <f>IF('Current Test'!EV$1=0,"",SUMIF(PropertyTotals!$L$7:$L$46,'Group Analysis'!$O16,PropertyTotals!FI$7:FI$46)/FJ$5*100)</f>
        <v/>
      </c>
      <c r="FK16" s="15" t="str">
        <f>IF('Current Test'!EW$1=0,"",SUMIF(PropertyTotals!$L$7:$L$46,'Group Analysis'!$O16,PropertyTotals!FJ$7:FJ$46)/FK$5*100)</f>
        <v/>
      </c>
      <c r="FL16" s="15" t="str">
        <f>IF('Current Test'!EX$1=0,"",SUMIF(PropertyTotals!$L$7:$L$46,'Group Analysis'!$O16,PropertyTotals!FK$7:FK$46)/FL$5*100)</f>
        <v/>
      </c>
      <c r="FM16" s="15" t="str">
        <f>IF('Current Test'!EY$1=0,"",SUMIF(PropertyTotals!$L$7:$L$46,'Group Analysis'!$O16,PropertyTotals!FL$7:FL$46)/FM$5*100)</f>
        <v/>
      </c>
      <c r="FN16" s="15" t="str">
        <f>IF('Current Test'!EZ$1=0,"",SUMIF(PropertyTotals!$L$7:$L$46,'Group Analysis'!$O16,PropertyTotals!FM$7:FM$46)/FN$5*100)</f>
        <v/>
      </c>
      <c r="FO16" s="15" t="str">
        <f>IF('Current Test'!FA$1=0,"",SUMIF(PropertyTotals!$L$7:$L$46,'Group Analysis'!$O16,PropertyTotals!FN$7:FN$46)/FO$5*100)</f>
        <v/>
      </c>
      <c r="FP16" s="15" t="str">
        <f>IF('Current Test'!FB$1=0,"",SUMIF(PropertyTotals!$L$7:$L$46,'Group Analysis'!$O16,PropertyTotals!FO$7:FO$46)/FP$5*100)</f>
        <v/>
      </c>
      <c r="FQ16" s="15" t="str">
        <f>IF('Current Test'!FC$1=0,"",SUMIF(PropertyTotals!$L$7:$L$46,'Group Analysis'!$O16,PropertyTotals!FP$7:FP$46)/FQ$5*100)</f>
        <v/>
      </c>
      <c r="FR16" s="15" t="str">
        <f>IF('Current Test'!FD$1=0,"",SUMIF(PropertyTotals!$L$7:$L$46,'Group Analysis'!$O16,PropertyTotals!FQ$7:FQ$46)/FR$5*100)</f>
        <v/>
      </c>
      <c r="FS16" s="15" t="str">
        <f>IF('Current Test'!FE$1=0,"",SUMIF(PropertyTotals!$L$7:$L$46,'Group Analysis'!$O16,PropertyTotals!FR$7:FR$46)/FS$5*100)</f>
        <v/>
      </c>
      <c r="FT16" s="15" t="str">
        <f>IF('Current Test'!FF$1=0,"",SUMIF(PropertyTotals!$L$7:$L$46,'Group Analysis'!$O16,PropertyTotals!FS$7:FS$46)/FT$5*100)</f>
        <v/>
      </c>
      <c r="FU16" s="15" t="str">
        <f>IF('Current Test'!FG$1=0,"",SUMIF(PropertyTotals!$L$7:$L$46,'Group Analysis'!$O16,PropertyTotals!FT$7:FT$46)/FU$5*100)</f>
        <v/>
      </c>
      <c r="FV16" s="15" t="str">
        <f>IF('Current Test'!FH$1=0,"",SUMIF(PropertyTotals!$L$7:$L$46,'Group Analysis'!$O16,PropertyTotals!FU$7:FU$46)/FV$5*100)</f>
        <v/>
      </c>
      <c r="FW16" s="15" t="str">
        <f>IF('Current Test'!FI$1=0,"",SUMIF(PropertyTotals!$L$7:$L$46,'Group Analysis'!$O16,PropertyTotals!FV$7:FV$46)/FW$5*100)</f>
        <v/>
      </c>
      <c r="FX16" s="15" t="str">
        <f>IF('Current Test'!FJ$1=0,"",SUMIF(PropertyTotals!$L$7:$L$46,'Group Analysis'!$O16,PropertyTotals!FW$7:FW$46)/FX$5*100)</f>
        <v/>
      </c>
      <c r="FY16" s="15" t="str">
        <f>IF('Current Test'!FK$1=0,"",SUMIF(PropertyTotals!$L$7:$L$46,'Group Analysis'!$O16,PropertyTotals!FX$7:FX$46)/FY$5*100)</f>
        <v/>
      </c>
      <c r="FZ16" s="15" t="str">
        <f>IF('Current Test'!FL$1=0,"",SUMIF(PropertyTotals!$L$7:$L$46,'Group Analysis'!$O16,PropertyTotals!FY$7:FY$46)/FZ$5*100)</f>
        <v/>
      </c>
      <c r="GA16" s="15" t="str">
        <f>IF('Current Test'!FM$1=0,"",SUMIF(PropertyTotals!$L$7:$L$46,'Group Analysis'!$O16,PropertyTotals!FZ$7:FZ$46)/GA$5*100)</f>
        <v/>
      </c>
      <c r="GB16" s="15" t="str">
        <f>IF('Current Test'!FN$1=0,"",SUMIF(PropertyTotals!$L$7:$L$46,'Group Analysis'!$O16,PropertyTotals!GA$7:GA$46)/GB$5*100)</f>
        <v/>
      </c>
      <c r="GC16" s="15" t="str">
        <f>IF('Current Test'!FO$1=0,"",SUMIF(PropertyTotals!$L$7:$L$46,'Group Analysis'!$O16,PropertyTotals!GB$7:GB$46)/GC$5*100)</f>
        <v/>
      </c>
      <c r="GD16" s="15" t="str">
        <f>IF('Current Test'!FP$1=0,"",SUMIF(PropertyTotals!$L$7:$L$46,'Group Analysis'!$O16,PropertyTotals!GC$7:GC$46)/GD$5*100)</f>
        <v/>
      </c>
      <c r="GE16" s="15" t="str">
        <f>IF('Current Test'!FQ$1=0,"",SUMIF(PropertyTotals!$L$7:$L$46,'Group Analysis'!$O16,PropertyTotals!GD$7:GD$46)/GE$5*100)</f>
        <v/>
      </c>
      <c r="GF16" s="15" t="str">
        <f>IF('Current Test'!FR$1=0,"",SUMIF(PropertyTotals!$L$7:$L$46,'Group Analysis'!$O16,PropertyTotals!GE$7:GE$46)/GF$5*100)</f>
        <v/>
      </c>
      <c r="GG16" s="15" t="str">
        <f>IF('Current Test'!FS$1=0,"",SUMIF(PropertyTotals!$L$7:$L$46,'Group Analysis'!$O16,PropertyTotals!GF$7:GF$46)/GG$5*100)</f>
        <v/>
      </c>
      <c r="GH16" s="15" t="str">
        <f>IF('Current Test'!FT$1=0,"",SUMIF(PropertyTotals!$L$7:$L$46,'Group Analysis'!$O16,PropertyTotals!GG$7:GG$46)/GH$5*100)</f>
        <v/>
      </c>
      <c r="GI16" s="15" t="str">
        <f>IF('Current Test'!FU$1=0,"",SUMIF(PropertyTotals!$L$7:$L$46,'Group Analysis'!$O16,PropertyTotals!GH$7:GH$46)/GI$5*100)</f>
        <v/>
      </c>
      <c r="GJ16" s="15" t="str">
        <f>IF('Current Test'!FV$1=0,"",SUMIF(PropertyTotals!$L$7:$L$46,'Group Analysis'!$O16,PropertyTotals!GI$7:GI$46)/GJ$5*100)</f>
        <v/>
      </c>
      <c r="GK16" s="15" t="str">
        <f>IF('Current Test'!FW$1=0,"",SUMIF(PropertyTotals!$L$7:$L$46,'Group Analysis'!$O16,PropertyTotals!GJ$7:GJ$46)/GK$5*100)</f>
        <v/>
      </c>
      <c r="GL16" s="15" t="str">
        <f>IF('Current Test'!FX$1=0,"",SUMIF(PropertyTotals!$L$7:$L$46,'Group Analysis'!$O16,PropertyTotals!GK$7:GK$46)/GL$5*100)</f>
        <v/>
      </c>
      <c r="GM16" s="15" t="str">
        <f>IF('Current Test'!FY$1=0,"",SUMIF(PropertyTotals!$L$7:$L$46,'Group Analysis'!$O16,PropertyTotals!GL$7:GL$46)/GM$5*100)</f>
        <v/>
      </c>
      <c r="GN16" s="15" t="str">
        <f>IF('Current Test'!FZ$1=0,"",SUMIF(PropertyTotals!$L$7:$L$46,'Group Analysis'!$O16,PropertyTotals!GM$7:GM$46)/GN$5*100)</f>
        <v/>
      </c>
      <c r="GO16" s="15" t="str">
        <f>IF('Current Test'!GA$1=0,"",SUMIF(PropertyTotals!$L$7:$L$46,'Group Analysis'!$O16,PropertyTotals!GN$7:GN$46)/GO$5*100)</f>
        <v/>
      </c>
      <c r="GP16" s="15" t="str">
        <f>IF('Current Test'!GB$1=0,"",SUMIF(PropertyTotals!$L$7:$L$46,'Group Analysis'!$O16,PropertyTotals!GO$7:GO$46)/GP$5*100)</f>
        <v/>
      </c>
      <c r="GQ16" s="15" t="str">
        <f>IF('Current Test'!GC$1=0,"",SUMIF(PropertyTotals!$L$7:$L$46,'Group Analysis'!$O16,PropertyTotals!GP$7:GP$46)/GQ$5*100)</f>
        <v/>
      </c>
      <c r="GR16" s="15" t="str">
        <f>IF('Current Test'!GD$1=0,"",SUMIF(PropertyTotals!$L$7:$L$46,'Group Analysis'!$O16,PropertyTotals!GQ$7:GQ$46)/GR$5*100)</f>
        <v/>
      </c>
      <c r="GS16" s="15" t="str">
        <f>IF('Current Test'!GE$1=0,"",SUMIF(PropertyTotals!$L$7:$L$46,'Group Analysis'!$O16,PropertyTotals!GR$7:GR$46)/GS$5*100)</f>
        <v/>
      </c>
      <c r="GT16" s="15" t="str">
        <f>IF('Current Test'!GF$1=0,"",SUMIF(PropertyTotals!$L$7:$L$46,'Group Analysis'!$O16,PropertyTotals!GS$7:GS$46)/GT$5*100)</f>
        <v/>
      </c>
      <c r="GU16" s="15" t="str">
        <f>IF('Current Test'!GG$1=0,"",SUMIF(PropertyTotals!$L$7:$L$46,'Group Analysis'!$O16,PropertyTotals!GT$7:GT$46)/GU$5*100)</f>
        <v/>
      </c>
      <c r="GV16" s="15" t="str">
        <f>IF('Current Test'!GH$1=0,"",SUMIF(PropertyTotals!$L$7:$L$46,'Group Analysis'!$O16,PropertyTotals!GU$7:GU$46)/GV$5*100)</f>
        <v/>
      </c>
      <c r="GW16" s="15" t="str">
        <f>IF('Current Test'!GI$1=0,"",SUMIF(PropertyTotals!$L$7:$L$46,'Group Analysis'!$O16,PropertyTotals!GV$7:GV$46)/GW$5*100)</f>
        <v/>
      </c>
      <c r="GX16" s="15" t="str">
        <f>IF('Current Test'!GJ$1=0,"",SUMIF(PropertyTotals!$L$7:$L$46,'Group Analysis'!$O16,PropertyTotals!GW$7:GW$46)/GX$5*100)</f>
        <v/>
      </c>
      <c r="GY16" s="15" t="str">
        <f>IF('Current Test'!GK$1=0,"",SUMIF(PropertyTotals!$L$7:$L$46,'Group Analysis'!$O16,PropertyTotals!GX$7:GX$46)/GY$5*100)</f>
        <v/>
      </c>
      <c r="GZ16" s="15" t="str">
        <f>IF('Current Test'!GL$1=0,"",SUMIF(PropertyTotals!$L$7:$L$46,'Group Analysis'!$O16,PropertyTotals!GY$7:GY$46)/GZ$5*100)</f>
        <v/>
      </c>
      <c r="HA16" s="15" t="str">
        <f>IF('Current Test'!GM$1=0,"",SUMIF(PropertyTotals!$L$7:$L$46,'Group Analysis'!$O16,PropertyTotals!GZ$7:GZ$46)/HA$5*100)</f>
        <v/>
      </c>
      <c r="HB16" s="15" t="str">
        <f>IF('Current Test'!GN$1=0,"",SUMIF(PropertyTotals!$L$7:$L$46,'Group Analysis'!$O16,PropertyTotals!HA$7:HA$46)/HB$5*100)</f>
        <v/>
      </c>
      <c r="HC16" s="15" t="str">
        <f>IF('Current Test'!GO$1=0,"",SUMIF(PropertyTotals!$L$7:$L$46,'Group Analysis'!$O16,PropertyTotals!HB$7:HB$46)/HC$5*100)</f>
        <v/>
      </c>
      <c r="HD16" s="15" t="str">
        <f>IF('Current Test'!GP$1=0,"",SUMIF(PropertyTotals!$L$7:$L$46,'Group Analysis'!$O16,PropertyTotals!HC$7:HC$46)/HD$5*100)</f>
        <v/>
      </c>
      <c r="HE16" s="15" t="str">
        <f>IF('Current Test'!GQ$1=0,"",SUMIF(PropertyTotals!$L$7:$L$46,'Group Analysis'!$O16,PropertyTotals!HD$7:HD$46)/HE$5*100)</f>
        <v/>
      </c>
      <c r="HF16" s="15" t="str">
        <f>IF('Current Test'!GR$1=0,"",SUMIF(PropertyTotals!$L$7:$L$46,'Group Analysis'!$O16,PropertyTotals!HE$7:HE$46)/HF$5*100)</f>
        <v/>
      </c>
      <c r="HG16" s="15" t="str">
        <f>IF('Current Test'!GS$1=0,"",SUMIF(PropertyTotals!$L$7:$L$46,'Group Analysis'!$O16,PropertyTotals!HF$7:HF$46)/HG$5*100)</f>
        <v/>
      </c>
      <c r="HH16" s="15" t="str">
        <f>IF('Current Test'!GT$1=0,"",SUMIF(PropertyTotals!$L$7:$L$46,'Group Analysis'!$O16,PropertyTotals!HG$7:HG$46)/HH$5*100)</f>
        <v/>
      </c>
      <c r="HI16" s="15" t="str">
        <f>IF('Current Test'!GU$1=0,"",SUMIF(PropertyTotals!$L$7:$L$46,'Group Analysis'!$O16,PropertyTotals!HH$7:HH$46)/HI$5*100)</f>
        <v/>
      </c>
      <c r="HJ16" s="15" t="str">
        <f>IF('Current Test'!GV$1=0,"",SUMIF(PropertyTotals!$L$7:$L$46,'Group Analysis'!$O16,PropertyTotals!HI$7:HI$46)/HJ$5*100)</f>
        <v/>
      </c>
      <c r="HK16" s="15" t="str">
        <f>IF('Current Test'!GW$1=0,"",SUMIF(PropertyTotals!$L$7:$L$46,'Group Analysis'!$O16,PropertyTotals!HJ$7:HJ$46)/HK$5*100)</f>
        <v/>
      </c>
      <c r="HL16" s="15" t="str">
        <f>IF('Current Test'!GX$1=0,"",SUMIF(PropertyTotals!$L$7:$L$46,'Group Analysis'!$O16,PropertyTotals!HK$7:HK$46)/HL$5*100)</f>
        <v/>
      </c>
      <c r="HM16" s="15" t="str">
        <f>IF('Current Test'!GY$1=0,"",SUMIF(PropertyTotals!$L$7:$L$46,'Group Analysis'!$O16,PropertyTotals!HL$7:HL$46)/HM$5*100)</f>
        <v/>
      </c>
      <c r="HN16" s="15" t="str">
        <f>IF('Current Test'!GZ$1=0,"",SUMIF(PropertyTotals!$L$7:$L$46,'Group Analysis'!$O16,PropertyTotals!HM$7:HM$46)/HN$5*100)</f>
        <v/>
      </c>
      <c r="HO16" s="15" t="str">
        <f>IF('Current Test'!HA$1=0,"",SUMIF(PropertyTotals!$L$7:$L$46,'Group Analysis'!$O16,PropertyTotals!HN$7:HN$46)/HO$5*100)</f>
        <v/>
      </c>
      <c r="HP16" s="15" t="str">
        <f>IF('Current Test'!HB$1=0,"",SUMIF(PropertyTotals!$L$7:$L$46,'Group Analysis'!$O16,PropertyTotals!HO$7:HO$46)/HP$5*100)</f>
        <v/>
      </c>
      <c r="HQ16" s="15" t="str">
        <f>IF('Current Test'!HC$1=0,"",SUMIF(PropertyTotals!$L$7:$L$46,'Group Analysis'!$O16,PropertyTotals!HP$7:HP$46)/HQ$5*100)</f>
        <v/>
      </c>
      <c r="HR16" s="15" t="str">
        <f>IF('Current Test'!HD$1=0,"",SUMIF(PropertyTotals!$L$7:$L$46,'Group Analysis'!$O16,PropertyTotals!HQ$7:HQ$46)/HR$5*100)</f>
        <v/>
      </c>
      <c r="HS16" s="15" t="str">
        <f>IF('Current Test'!HE$1=0,"",SUMIF(PropertyTotals!$L$7:$L$46,'Group Analysis'!$O16,PropertyTotals!HR$7:HR$46)/HS$5*100)</f>
        <v/>
      </c>
      <c r="HT16" s="15" t="str">
        <f>IF('Current Test'!HF$1=0,"",SUMIF(PropertyTotals!$L$7:$L$46,'Group Analysis'!$O16,PropertyTotals!HS$7:HS$46)/HT$5*100)</f>
        <v/>
      </c>
      <c r="HU16" s="15" t="str">
        <f>IF('Current Test'!HG$1=0,"",SUMIF(PropertyTotals!$L$7:$L$46,'Group Analysis'!$O16,PropertyTotals!HT$7:HT$46)/HU$5*100)</f>
        <v/>
      </c>
      <c r="HV16" s="15" t="str">
        <f>IF('Current Test'!HH$1=0,"",SUMIF(PropertyTotals!$L$7:$L$46,'Group Analysis'!$O16,PropertyTotals!HU$7:HU$46)/HV$5*100)</f>
        <v/>
      </c>
      <c r="HW16" s="15" t="str">
        <f>IF('Current Test'!HI$1=0,"",SUMIF(PropertyTotals!$L$7:$L$46,'Group Analysis'!$O16,PropertyTotals!HV$7:HV$46)/HW$5*100)</f>
        <v/>
      </c>
      <c r="HX16" s="15" t="str">
        <f>IF('Current Test'!HJ$1=0,"",SUMIF(PropertyTotals!$L$7:$L$46,'Group Analysis'!$O16,PropertyTotals!HW$7:HW$46)/HX$5*100)</f>
        <v/>
      </c>
      <c r="HY16" s="15" t="str">
        <f>IF('Current Test'!HK$1=0,"",SUMIF(PropertyTotals!$L$7:$L$46,'Group Analysis'!$O16,PropertyTotals!HX$7:HX$46)/HY$5*100)</f>
        <v/>
      </c>
      <c r="HZ16" s="15" t="str">
        <f>IF('Current Test'!HL$1=0,"",SUMIF(PropertyTotals!$L$7:$L$46,'Group Analysis'!$O16,PropertyTotals!HY$7:HY$46)/HZ$5*100)</f>
        <v/>
      </c>
      <c r="IA16" s="15" t="str">
        <f>IF('Current Test'!HM$1=0,"",SUMIF(PropertyTotals!$L$7:$L$46,'Group Analysis'!$O16,PropertyTotals!HZ$7:HZ$46)/IA$5*100)</f>
        <v/>
      </c>
      <c r="IB16" s="15" t="str">
        <f>IF('Current Test'!HN$1=0,"",SUMIF(PropertyTotals!$L$7:$L$46,'Group Analysis'!$O16,PropertyTotals!IA$7:IA$46)/IB$5*100)</f>
        <v/>
      </c>
      <c r="IC16" s="15" t="str">
        <f>IF('Current Test'!HO$1=0,"",SUMIF(PropertyTotals!$L$7:$L$46,'Group Analysis'!$O16,PropertyTotals!IB$7:IB$46)/IC$5*100)</f>
        <v/>
      </c>
      <c r="ID16" s="15" t="str">
        <f>IF('Current Test'!HP$1=0,"",SUMIF(PropertyTotals!$L$7:$L$46,'Group Analysis'!$O16,PropertyTotals!IC$7:IC$46)/ID$5*100)</f>
        <v/>
      </c>
      <c r="IE16" s="15" t="str">
        <f>IF('Current Test'!HQ$1=0,"",SUMIF(PropertyTotals!$L$7:$L$46,'Group Analysis'!$O16,PropertyTotals!ID$7:ID$46)/IE$5*100)</f>
        <v/>
      </c>
      <c r="IF16" s="15" t="str">
        <f>IF('Current Test'!HR$1=0,"",SUMIF(PropertyTotals!$L$7:$L$46,'Group Analysis'!$O16,PropertyTotals!IE$7:IE$46)/IF$5*100)</f>
        <v/>
      </c>
      <c r="IG16" s="15" t="str">
        <f>IF('Current Test'!HS$1=0,"",SUMIF(PropertyTotals!$L$7:$L$46,'Group Analysis'!$O16,PropertyTotals!IF$7:IF$46)/IG$5*100)</f>
        <v/>
      </c>
      <c r="IH16" s="15" t="str">
        <f>IF('Current Test'!HT$1=0,"",SUMIF(PropertyTotals!$L$7:$L$46,'Group Analysis'!$O16,PropertyTotals!IG$7:IG$46)/IH$5*100)</f>
        <v/>
      </c>
      <c r="II16" s="15" t="str">
        <f>IF('Current Test'!HU$1=0,"",SUMIF(PropertyTotals!$L$7:$L$46,'Group Analysis'!$O16,PropertyTotals!IH$7:IH$46)/II$5*100)</f>
        <v/>
      </c>
      <c r="IJ16" s="15" t="str">
        <f>IF('Current Test'!HV$1=0,"",SUMIF(PropertyTotals!$L$7:$L$46,'Group Analysis'!$O16,PropertyTotals!II$7:II$46)/IJ$5*100)</f>
        <v/>
      </c>
      <c r="IK16" s="15" t="str">
        <f>IF('Current Test'!HW$1=0,"",SUMIF(PropertyTotals!$L$7:$L$46,'Group Analysis'!$O16,PropertyTotals!IJ$7:IJ$46)/IK$5*100)</f>
        <v/>
      </c>
      <c r="IL16" s="15" t="str">
        <f>IF('Current Test'!HX$1=0,"",SUMIF(PropertyTotals!$L$7:$L$46,'Group Analysis'!$O16,PropertyTotals!IK$7:IK$46)/IL$5*100)</f>
        <v/>
      </c>
      <c r="IM16" s="15" t="str">
        <f>IF('Current Test'!HY$1=0,"",SUMIF(PropertyTotals!$L$7:$L$46,'Group Analysis'!$O16,PropertyTotals!IL$7:IL$46)/IM$5*100)</f>
        <v/>
      </c>
      <c r="IN16" s="15" t="str">
        <f>IF('Current Test'!HZ$1=0,"",SUMIF(PropertyTotals!$L$7:$L$46,'Group Analysis'!$O16,PropertyTotals!IM$7:IM$46)/IN$5*100)</f>
        <v/>
      </c>
      <c r="IO16" s="15" t="str">
        <f>IF('Current Test'!IA$1=0,"",SUMIF(PropertyTotals!$L$7:$L$46,'Group Analysis'!$O16,PropertyTotals!IN$7:IN$46)/IO$5*100)</f>
        <v/>
      </c>
      <c r="IP16" s="15" t="str">
        <f>IF('Current Test'!IB$1=0,"",SUMIF(PropertyTotals!$L$7:$L$46,'Group Analysis'!$O16,PropertyTotals!IO$7:IO$46)/IP$5*100)</f>
        <v/>
      </c>
      <c r="IQ16" s="15" t="str">
        <f>IF('Current Test'!IC$1=0,"",SUMIF(PropertyTotals!$L$7:$L$46,'Group Analysis'!$O16,PropertyTotals!IP$7:IP$46)/IQ$5*100)</f>
        <v/>
      </c>
      <c r="IR16" s="15" t="str">
        <f>IF('Current Test'!ID$1=0,"",SUMIF(PropertyTotals!$L$7:$L$46,'Group Analysis'!$O16,PropertyTotals!IQ$7:IQ$46)/IR$5*100)</f>
        <v/>
      </c>
      <c r="IS16" s="15" t="str">
        <f>IF('Current Test'!IE$1=0,"",SUMIF(PropertyTotals!$L$7:$L$46,'Group Analysis'!$O16,PropertyTotals!IR$7:IR$46)/IS$5*100)</f>
        <v/>
      </c>
      <c r="IT16" s="15" t="str">
        <f>IF('Current Test'!IF$1=0,"",SUMIF(PropertyTotals!$L$7:$L$46,'Group Analysis'!$O16,PropertyTotals!IS$7:IS$46)/IT$5*100)</f>
        <v/>
      </c>
      <c r="IU16" s="15" t="str">
        <f>IF('Current Test'!IG$1=0,"",SUMIF(PropertyTotals!$L$7:$L$46,'Group Analysis'!$O16,PropertyTotals!IT$7:IT$46)/IU$5*100)</f>
        <v/>
      </c>
      <c r="IV16" s="15" t="str">
        <f>IF('Current Test'!IH$1=0,"",SUMIF(PropertyTotals!$L$7:$L$46,'Group Analysis'!$O16,PropertyTotals!IU$7:IU$46)/IV$5*100)</f>
        <v/>
      </c>
      <c r="IW16" s="15" t="str">
        <f>IF('Current Test'!II$1=0,"",SUMIF(PropertyTotals!$L$7:$L$46,'Group Analysis'!$O16,PropertyTotals!IV$7:IV$46)/IW$5*100)</f>
        <v/>
      </c>
      <c r="IX16" s="15" t="str">
        <f>IF('Current Test'!IJ$1=0,"",SUMIF(PropertyTotals!$L$7:$L$46,'Group Analysis'!$O16,PropertyTotals!IW$7:IW$46)/IX$5*100)</f>
        <v/>
      </c>
      <c r="IY16" s="15" t="str">
        <f>IF('Current Test'!IK$1=0,"",SUMIF(PropertyTotals!$L$7:$L$46,'Group Analysis'!$O16,PropertyTotals!IX$7:IX$46)/IY$5*100)</f>
        <v/>
      </c>
      <c r="IZ16" s="15" t="str">
        <f>IF('Current Test'!IL$1=0,"",SUMIF(PropertyTotals!$L$7:$L$46,'Group Analysis'!$O16,PropertyTotals!IY$7:IY$46)/IZ$5*100)</f>
        <v/>
      </c>
      <c r="JA16" s="15" t="str">
        <f>IF('Current Test'!IM$1=0,"",SUMIF(PropertyTotals!$L$7:$L$46,'Group Analysis'!$O16,PropertyTotals!IZ$7:IZ$46)/JA$5*100)</f>
        <v/>
      </c>
      <c r="JB16" s="15" t="str">
        <f>IF('Current Test'!IN$1=0,"",SUMIF(PropertyTotals!$L$7:$L$46,'Group Analysis'!$O16,PropertyTotals!JA$7:JA$46)/JB$5*100)</f>
        <v/>
      </c>
      <c r="JC16" s="15" t="str">
        <f>IF('Current Test'!IO$1=0,"",SUMIF(PropertyTotals!$L$7:$L$46,'Group Analysis'!$O16,PropertyTotals!JB$7:JB$46)/JC$5*100)</f>
        <v/>
      </c>
      <c r="JD16" s="15" t="str">
        <f>IF('Current Test'!IP$1=0,"",SUMIF(PropertyTotals!$L$7:$L$46,'Group Analysis'!$O16,PropertyTotals!JC$7:JC$46)/JD$5*100)</f>
        <v/>
      </c>
      <c r="JE16" s="15" t="str">
        <f>IF('Current Test'!IQ$1=0,"",SUMIF(PropertyTotals!$L$7:$L$46,'Group Analysis'!$O16,PropertyTotals!JD$7:JD$46)/JE$5*100)</f>
        <v/>
      </c>
      <c r="JF16" s="15" t="str">
        <f>IF('Current Test'!IR$1=0,"",SUMIF(PropertyTotals!$L$7:$L$46,'Group Analysis'!$O16,PropertyTotals!JE$7:JE$46)/JF$5*100)</f>
        <v/>
      </c>
      <c r="JG16" s="15" t="str">
        <f>IF('Current Test'!IS$1=0,"",SUMIF(PropertyTotals!$L$7:$L$46,'Group Analysis'!$O16,PropertyTotals!JF$7:JF$46)/JG$5*100)</f>
        <v/>
      </c>
      <c r="JH16" s="15" t="str">
        <f>IF('Current Test'!IT$1=0,"",SUMIF(PropertyTotals!$L$7:$L$46,'Group Analysis'!$O16,PropertyTotals!JG$7:JG$46)/JH$5*100)</f>
        <v/>
      </c>
      <c r="JI16" s="15" t="str">
        <f>IF('Current Test'!IU$1=0,"",SUMIF(PropertyTotals!$L$7:$L$46,'Group Analysis'!$O16,PropertyTotals!JH$7:JH$46)/JI$5*100)</f>
        <v/>
      </c>
      <c r="JJ16" s="15" t="str">
        <f>IF('Current Test'!IV$1=0,"",SUMIF(PropertyTotals!$L$7:$L$46,'Group Analysis'!$O16,PropertyTotals!JI$7:JI$46)/JJ$5*100)</f>
        <v/>
      </c>
      <c r="JK16" s="15" t="str">
        <f>IF('Current Test'!IW$1=0,"",SUMIF(PropertyTotals!$L$7:$L$46,'Group Analysis'!$O16,PropertyTotals!JJ$7:JJ$46)/JK$5*100)</f>
        <v/>
      </c>
      <c r="JL16" s="15" t="str">
        <f>IF('Current Test'!IX$1=0,"",SUMIF(PropertyTotals!$L$7:$L$46,'Group Analysis'!$O16,PropertyTotals!JK$7:JK$46)/JL$5*100)</f>
        <v/>
      </c>
      <c r="JM16" s="15" t="str">
        <f>IF('Current Test'!IY$1=0,"",SUMIF(PropertyTotals!$L$7:$L$46,'Group Analysis'!$O16,PropertyTotals!JL$7:JL$46)/JM$5*100)</f>
        <v/>
      </c>
      <c r="JN16" s="15" t="str">
        <f>IF('Current Test'!IZ$1=0,"",SUMIF(PropertyTotals!$L$7:$L$46,'Group Analysis'!$O16,PropertyTotals!JM$7:JM$46)/JN$5*100)</f>
        <v/>
      </c>
      <c r="JO16" s="15" t="str">
        <f>IF('Current Test'!JA$1=0,"",SUMIF(PropertyTotals!$L$7:$L$46,'Group Analysis'!$O16,PropertyTotals!JN$7:JN$46)/JO$5*100)</f>
        <v/>
      </c>
      <c r="JP16" s="15" t="str">
        <f>IF('Current Test'!JB$1=0,"",SUMIF(PropertyTotals!$L$7:$L$46,'Group Analysis'!$O16,PropertyTotals!JO$7:JO$46)/JP$5*100)</f>
        <v/>
      </c>
      <c r="JQ16" s="15" t="str">
        <f>IF('Current Test'!JC$1=0,"",SUMIF(PropertyTotals!$L$7:$L$46,'Group Analysis'!$O16,PropertyTotals!JP$7:JP$46)/JQ$5*100)</f>
        <v/>
      </c>
      <c r="JR16" s="15" t="str">
        <f>IF('Current Test'!JD$1=0,"",SUMIF(PropertyTotals!$L$7:$L$46,'Group Analysis'!$O16,PropertyTotals!JQ$7:JQ$46)/JR$5*100)</f>
        <v/>
      </c>
      <c r="JS16" s="15" t="str">
        <f>IF('Current Test'!JE$1=0,"",SUMIF(PropertyTotals!$L$7:$L$46,'Group Analysis'!$O16,PropertyTotals!JR$7:JR$46)/JS$5*100)</f>
        <v/>
      </c>
      <c r="JT16" s="15" t="str">
        <f>IF('Current Test'!JF$1=0,"",SUMIF(PropertyTotals!$L$7:$L$46,'Group Analysis'!$O16,PropertyTotals!JS$7:JS$46)/JT$5*100)</f>
        <v/>
      </c>
      <c r="JU16" s="15" t="str">
        <f>IF('Current Test'!JG$1=0,"",SUMIF(PropertyTotals!$L$7:$L$46,'Group Analysis'!$O16,PropertyTotals!JT$7:JT$46)/JU$5*100)</f>
        <v/>
      </c>
      <c r="JV16" s="15" t="str">
        <f>IF('Current Test'!JH$1=0,"",SUMIF(PropertyTotals!$L$7:$L$46,'Group Analysis'!$O16,PropertyTotals!JU$7:JU$46)/JV$5*100)</f>
        <v/>
      </c>
      <c r="JW16" s="15" t="str">
        <f>IF('Current Test'!JI$1=0,"",SUMIF(PropertyTotals!$L$7:$L$46,'Group Analysis'!$O16,PropertyTotals!JV$7:JV$46)/JW$5*100)</f>
        <v/>
      </c>
      <c r="JX16" s="15" t="str">
        <f>IF('Current Test'!JJ$1=0,"",SUMIF(PropertyTotals!$L$7:$L$46,'Group Analysis'!$O16,PropertyTotals!JW$7:JW$46)/JX$5*100)</f>
        <v/>
      </c>
      <c r="JY16" s="15" t="str">
        <f>IF('Current Test'!JK$1=0,"",SUMIF(PropertyTotals!$L$7:$L$46,'Group Analysis'!$O16,PropertyTotals!JX$7:JX$46)/JY$5*100)</f>
        <v/>
      </c>
      <c r="JZ16" s="15" t="str">
        <f>IF('Current Test'!JL$1=0,"",SUMIF(PropertyTotals!$L$7:$L$46,'Group Analysis'!$O16,PropertyTotals!JY$7:JY$46)/JZ$5*100)</f>
        <v/>
      </c>
      <c r="KA16" s="15" t="str">
        <f>IF('Current Test'!JM$1=0,"",SUMIF(PropertyTotals!$L$7:$L$46,'Group Analysis'!$O16,PropertyTotals!JZ$7:JZ$46)/KA$5*100)</f>
        <v/>
      </c>
      <c r="KB16" s="15" t="str">
        <f>IF('Current Test'!JN$1=0,"",SUMIF(PropertyTotals!$L$7:$L$46,'Group Analysis'!$O16,PropertyTotals!KA$7:KA$46)/KB$5*100)</f>
        <v/>
      </c>
      <c r="KC16" s="15" t="str">
        <f>IF('Current Test'!JO$1=0,"",SUMIF(PropertyTotals!$L$7:$L$46,'Group Analysis'!$O16,PropertyTotals!KB$7:KB$46)/KC$5*100)</f>
        <v/>
      </c>
      <c r="KD16" s="15" t="str">
        <f>IF('Current Test'!JP$1=0,"",SUMIF(PropertyTotals!$L$7:$L$46,'Group Analysis'!$O16,PropertyTotals!KC$7:KC$46)/KD$5*100)</f>
        <v/>
      </c>
      <c r="KE16" s="15" t="str">
        <f>IF('Current Test'!JQ$1=0,"",SUMIF(PropertyTotals!$L$7:$L$46,'Group Analysis'!$O16,PropertyTotals!KD$7:KD$46)/KE$5*100)</f>
        <v/>
      </c>
      <c r="KF16" s="15" t="str">
        <f>IF('Current Test'!JR$1=0,"",SUMIF(PropertyTotals!$L$7:$L$46,'Group Analysis'!$O16,PropertyTotals!KE$7:KE$46)/KF$5*100)</f>
        <v/>
      </c>
      <c r="KG16" s="15" t="str">
        <f>IF('Current Test'!JS$1=0,"",SUMIF(PropertyTotals!$L$7:$L$46,'Group Analysis'!$O16,PropertyTotals!KF$7:KF$46)/KG$5*100)</f>
        <v/>
      </c>
      <c r="KH16" s="15" t="str">
        <f>IF('Current Test'!JT$1=0,"",SUMIF(PropertyTotals!$L$7:$L$46,'Group Analysis'!$O16,PropertyTotals!KG$7:KG$46)/KH$5*100)</f>
        <v/>
      </c>
      <c r="KI16" s="15" t="str">
        <f>IF('Current Test'!JU$1=0,"",SUMIF(PropertyTotals!$L$7:$L$46,'Group Analysis'!$O16,PropertyTotals!KH$7:KH$46)/KI$5*100)</f>
        <v/>
      </c>
      <c r="KJ16" s="15" t="str">
        <f>IF('Current Test'!JV$1=0,"",SUMIF(PropertyTotals!$L$7:$L$46,'Group Analysis'!$O16,PropertyTotals!KI$7:KI$46)/KJ$5*100)</f>
        <v/>
      </c>
      <c r="KK16" s="15" t="str">
        <f>IF('Current Test'!JW$1=0,"",SUMIF(PropertyTotals!$L$7:$L$46,'Group Analysis'!$O16,PropertyTotals!KJ$7:KJ$46)/KK$5*100)</f>
        <v/>
      </c>
      <c r="KL16" s="15" t="str">
        <f>IF('Current Test'!JX$1=0,"",SUMIF(PropertyTotals!$L$7:$L$46,'Group Analysis'!$O16,PropertyTotals!KK$7:KK$46)/KL$5*100)</f>
        <v/>
      </c>
      <c r="KM16" s="15" t="str">
        <f>IF('Current Test'!JY$1=0,"",SUMIF(PropertyTotals!$L$7:$L$46,'Group Analysis'!$O16,PropertyTotals!KL$7:KL$46)/KM$5*100)</f>
        <v/>
      </c>
      <c r="KN16" s="15" t="str">
        <f>IF('Current Test'!JZ$1=0,"",SUMIF(PropertyTotals!$L$7:$L$46,'Group Analysis'!$O16,PropertyTotals!KM$7:KM$46)/KN$5*100)</f>
        <v/>
      </c>
      <c r="KO16" s="15" t="str">
        <f>IF('Current Test'!KA$1=0,"",SUMIF(PropertyTotals!$L$7:$L$46,'Group Analysis'!$O16,PropertyTotals!KN$7:KN$46)/KO$5*100)</f>
        <v/>
      </c>
      <c r="KP16" s="15" t="str">
        <f>IF('Current Test'!KB$1=0,"",SUMIF(PropertyTotals!$L$7:$L$46,'Group Analysis'!$O16,PropertyTotals!KO$7:KO$46)/KP$5*100)</f>
        <v/>
      </c>
      <c r="KQ16" s="15" t="str">
        <f>IF('Current Test'!KC$1=0,"",SUMIF(PropertyTotals!$L$7:$L$46,'Group Analysis'!$O16,PropertyTotals!KP$7:KP$46)/KQ$5*100)</f>
        <v/>
      </c>
      <c r="KR16" s="15" t="str">
        <f>IF('Current Test'!KD$1=0,"",SUMIF(PropertyTotals!$L$7:$L$46,'Group Analysis'!$O16,PropertyTotals!KQ$7:KQ$46)/KR$5*100)</f>
        <v/>
      </c>
      <c r="KS16" s="15" t="str">
        <f>IF('Current Test'!KE$1=0,"",SUMIF(PropertyTotals!$L$7:$L$46,'Group Analysis'!$O16,PropertyTotals!KR$7:KR$46)/KS$5*100)</f>
        <v/>
      </c>
      <c r="KT16" s="15" t="str">
        <f>IF('Current Test'!KF$1=0,"",SUMIF(PropertyTotals!$L$7:$L$46,'Group Analysis'!$O16,PropertyTotals!KS$7:KS$46)/KT$5*100)</f>
        <v/>
      </c>
      <c r="KU16" s="15" t="str">
        <f>IF('Current Test'!KG$1=0,"",SUMIF(PropertyTotals!$L$7:$L$46,'Group Analysis'!$O16,PropertyTotals!KT$7:KT$46)/KU$5*100)</f>
        <v/>
      </c>
      <c r="KV16" s="15" t="str">
        <f>IF('Current Test'!KH$1=0,"",SUMIF(PropertyTotals!$L$7:$L$46,'Group Analysis'!$O16,PropertyTotals!KU$7:KU$46)/KV$5*100)</f>
        <v/>
      </c>
      <c r="KW16" s="15" t="str">
        <f>IF('Current Test'!KI$1=0,"",SUMIF(PropertyTotals!$L$7:$L$46,'Group Analysis'!$O16,PropertyTotals!KV$7:KV$46)/KW$5*100)</f>
        <v/>
      </c>
      <c r="KX16" s="15" t="str">
        <f>IF('Current Test'!KJ$1=0,"",SUMIF(PropertyTotals!$L$7:$L$46,'Group Analysis'!$O16,PropertyTotals!KW$7:KW$46)/KX$5*100)</f>
        <v/>
      </c>
      <c r="KY16" s="15" t="str">
        <f>IF('Current Test'!KK$1=0,"",SUMIF(PropertyTotals!$L$7:$L$46,'Group Analysis'!$O16,PropertyTotals!KX$7:KX$46)/KY$5*100)</f>
        <v/>
      </c>
      <c r="KZ16" s="15" t="str">
        <f>IF('Current Test'!KL$1=0,"",SUMIF(PropertyTotals!$L$7:$L$46,'Group Analysis'!$O16,PropertyTotals!KY$7:KY$46)/KZ$5*100)</f>
        <v/>
      </c>
      <c r="LA16" s="15" t="str">
        <f>IF('Current Test'!KM$1=0,"",SUMIF(PropertyTotals!$L$7:$L$46,'Group Analysis'!$O16,PropertyTotals!KZ$7:KZ$46)/LA$5*100)</f>
        <v/>
      </c>
      <c r="LB16" s="15" t="str">
        <f>IF('Current Test'!KN$1=0,"",SUMIF(PropertyTotals!$L$7:$L$46,'Group Analysis'!$O16,PropertyTotals!LA$7:LA$46)/LB$5*100)</f>
        <v/>
      </c>
      <c r="LC16" s="15" t="str">
        <f>IF('Current Test'!KO$1=0,"",SUMIF(PropertyTotals!$L$7:$L$46,'Group Analysis'!$O16,PropertyTotals!LB$7:LB$46)/LC$5*100)</f>
        <v/>
      </c>
    </row>
    <row r="17" spans="1:315" x14ac:dyDescent="0.2">
      <c r="A17" s="13" t="s">
        <v>18</v>
      </c>
      <c r="B17" s="19">
        <f t="shared" si="3"/>
        <v>15.110881153038688</v>
      </c>
      <c r="C17" s="21">
        <f t="shared" si="4"/>
        <v>17.844765551955948</v>
      </c>
      <c r="D17" s="19">
        <f t="shared" si="5"/>
        <v>20.57864995087321</v>
      </c>
      <c r="E17" s="17">
        <f t="shared" si="0"/>
        <v>2.7338843989172603</v>
      </c>
      <c r="F17" s="15">
        <f t="shared" si="1"/>
        <v>6.8181818181818175</v>
      </c>
      <c r="G17" s="15">
        <f t="shared" si="6"/>
        <v>13.260869565217391</v>
      </c>
      <c r="H17" s="15">
        <f t="shared" si="7"/>
        <v>17.425474254742547</v>
      </c>
      <c r="I17" s="15">
        <f t="shared" si="8"/>
        <v>21.739130434782609</v>
      </c>
      <c r="J17" s="15">
        <f t="shared" si="9"/>
        <v>33.333333333333329</v>
      </c>
      <c r="K17" s="16">
        <f t="shared" si="12"/>
        <v>39</v>
      </c>
      <c r="L17" s="15">
        <f t="shared" si="2"/>
        <v>40</v>
      </c>
      <c r="M17" s="10">
        <f>STDEV(P17:LC17)</f>
        <v>6.3852132221713527</v>
      </c>
      <c r="N17" s="10">
        <f>AVERAGE(P17:LC17)</f>
        <v>17.844765551955948</v>
      </c>
      <c r="O17" s="13" t="s">
        <v>18</v>
      </c>
      <c r="P17" s="15">
        <f>IF('Current Test'!B$1=0,"",SUMIF(PropertyTotals!$L$7:$L$46,'Group Analysis'!$O17,PropertyTotals!O$7:O$46)/P$5*100)</f>
        <v>20</v>
      </c>
      <c r="Q17" s="15">
        <f>IF('Current Test'!C$1=0,"",SUMIF(PropertyTotals!$L$7:$L$46,'Group Analysis'!$O17,PropertyTotals!P$7:P$46)/Q$5*100)</f>
        <v>22.727272727272727</v>
      </c>
      <c r="R17" s="15">
        <f>IF('Current Test'!D$1=0,"",SUMIF(PropertyTotals!$L$7:$L$46,'Group Analysis'!$O17,PropertyTotals!Q$7:Q$46)/R$5*100)</f>
        <v>16.666666666666664</v>
      </c>
      <c r="S17" s="15">
        <f>IF('Current Test'!E$1=0,"",SUMIF(PropertyTotals!$L$7:$L$46,'Group Analysis'!$O17,PropertyTotals!R$7:R$46)/S$5*100)</f>
        <v>21.428571428571427</v>
      </c>
      <c r="T17" s="15">
        <f>IF('Current Test'!F$1=0,"",SUMIF(PropertyTotals!$L$7:$L$46,'Group Analysis'!$O17,PropertyTotals!S$7:S$46)/T$5*100)</f>
        <v>26.190476190476193</v>
      </c>
      <c r="U17" s="15">
        <f>IF('Current Test'!G$1=0,"",SUMIF(PropertyTotals!$L$7:$L$46,'Group Analysis'!$O17,PropertyTotals!T$7:T$46)/U$5*100)</f>
        <v>19.047619047619047</v>
      </c>
      <c r="V17" s="15">
        <f>IF('Current Test'!H$1=0,"",SUMIF(PropertyTotals!$L$7:$L$46,'Group Analysis'!$O17,PropertyTotals!U$7:U$46)/V$5*100)</f>
        <v>16.666666666666664</v>
      </c>
      <c r="W17" s="15">
        <f>IF('Current Test'!I$1=0,"",SUMIF(PropertyTotals!$L$7:$L$46,'Group Analysis'!$O17,PropertyTotals!V$7:V$46)/W$5*100)</f>
        <v>21.739130434782609</v>
      </c>
      <c r="X17" s="15">
        <f>IF('Current Test'!J$1=0,"",SUMIF(PropertyTotals!$L$7:$L$46,'Group Analysis'!$O17,PropertyTotals!W$7:W$46)/X$5*100)</f>
        <v>13.636363636363635</v>
      </c>
      <c r="Y17" s="15">
        <f>IF('Current Test'!K$1=0,"",SUMIF(PropertyTotals!$L$7:$L$46,'Group Analysis'!$O17,PropertyTotals!X$7:X$46)/Y$5*100)</f>
        <v>26.190476190476193</v>
      </c>
      <c r="Z17" s="15">
        <f>IF('Current Test'!L$1=0,"",SUMIF(PropertyTotals!$L$7:$L$46,'Group Analysis'!$O17,PropertyTotals!Y$7:Y$46)/Z$5*100)</f>
        <v>23.404255319148938</v>
      </c>
      <c r="AA17" s="15">
        <f>IF('Current Test'!M$1=0,"",SUMIF(PropertyTotals!$L$7:$L$46,'Group Analysis'!$O17,PropertyTotals!Z$7:Z$46)/AA$5*100)</f>
        <v>20.454545454545457</v>
      </c>
      <c r="AB17" s="15">
        <f>IF('Current Test'!N$1=0,"",SUMIF(PropertyTotals!$L$7:$L$46,'Group Analysis'!$O17,PropertyTotals!AA$7:AA$46)/AB$5*100)</f>
        <v>13.333333333333334</v>
      </c>
      <c r="AC17" s="15">
        <f>IF('Current Test'!O$1=0,"",SUMIF(PropertyTotals!$L$7:$L$46,'Group Analysis'!$O17,PropertyTotals!AB$7:AB$46)/AC$5*100)</f>
        <v>17.073170731707318</v>
      </c>
      <c r="AD17" s="15">
        <f>IF('Current Test'!P$1=0,"",SUMIF(PropertyTotals!$L$7:$L$46,'Group Analysis'!$O17,PropertyTotals!AC$7:AC$46)/AD$5*100)</f>
        <v>20</v>
      </c>
      <c r="AE17" s="15">
        <f>IF('Current Test'!Q$1=0,"",SUMIF(PropertyTotals!$L$7:$L$46,'Group Analysis'!$O17,PropertyTotals!AD$7:AD$46)/AE$5*100)</f>
        <v>9.5238095238095237</v>
      </c>
      <c r="AF17" s="15">
        <f>IF('Current Test'!R$1=0,"",SUMIF(PropertyTotals!$L$7:$L$46,'Group Analysis'!$O17,PropertyTotals!AE$7:AE$46)/AF$5*100)</f>
        <v>11.363636363636363</v>
      </c>
      <c r="AG17" s="15">
        <f>IF('Current Test'!S$1=0,"",SUMIF(PropertyTotals!$L$7:$L$46,'Group Analysis'!$O17,PropertyTotals!AF$7:AF$46)/AG$5*100)</f>
        <v>20.454545454545457</v>
      </c>
      <c r="AH17" s="15">
        <f>IF('Current Test'!T$1=0,"",SUMIF(PropertyTotals!$L$7:$L$46,'Group Analysis'!$O17,PropertyTotals!AG$7:AG$46)/AH$5*100)</f>
        <v>31.111111111111111</v>
      </c>
      <c r="AI17" s="15">
        <f>IF('Current Test'!U$1=0,"",SUMIF(PropertyTotals!$L$7:$L$46,'Group Analysis'!$O17,PropertyTotals!AH$7:AH$46)/AI$5*100)</f>
        <v>17.073170731707318</v>
      </c>
      <c r="AJ17" s="15">
        <f>IF('Current Test'!V$1=0,"",SUMIF(PropertyTotals!$L$7:$L$46,'Group Analysis'!$O17,PropertyTotals!AI$7:AI$46)/AJ$5*100)</f>
        <v>33.333333333333329</v>
      </c>
      <c r="AK17" s="15">
        <f>IF('Current Test'!W$1=0,"",SUMIF(PropertyTotals!$L$7:$L$46,'Group Analysis'!$O17,PropertyTotals!AJ$7:AJ$46)/AK$5*100)</f>
        <v>9.0909090909090917</v>
      </c>
      <c r="AL17" s="15">
        <f>IF('Current Test'!X$1=0,"",SUMIF(PropertyTotals!$L$7:$L$46,'Group Analysis'!$O17,PropertyTotals!AK$7:AK$46)/AL$5*100)</f>
        <v>11.627906976744185</v>
      </c>
      <c r="AM17" s="15">
        <f>IF('Current Test'!Y$1=0,"",SUMIF(PropertyTotals!$L$7:$L$46,'Group Analysis'!$O17,PropertyTotals!AL$7:AL$46)/AM$5*100)</f>
        <v>25</v>
      </c>
      <c r="AN17" s="15">
        <f>IF('Current Test'!Z$1=0,"",SUMIF(PropertyTotals!$L$7:$L$46,'Group Analysis'!$O17,PropertyTotals!AM$7:AM$46)/AN$5*100)</f>
        <v>23.913043478260871</v>
      </c>
      <c r="AO17" s="15">
        <f>IF('Current Test'!AA$1=0,"",SUMIF(PropertyTotals!$L$7:$L$46,'Group Analysis'!$O17,PropertyTotals!AN$7:AN$46)/AO$5*100)</f>
        <v>11.904761904761903</v>
      </c>
      <c r="AP17" s="15">
        <f>IF('Current Test'!AB$1=0,"",SUMIF(PropertyTotals!$L$7:$L$46,'Group Analysis'!$O17,PropertyTotals!AO$7:AO$46)/AP$5*100)</f>
        <v>14.634146341463413</v>
      </c>
      <c r="AQ17" s="15">
        <f>IF('Current Test'!AC$1=0,"",SUMIF(PropertyTotals!$L$7:$L$46,'Group Analysis'!$O17,PropertyTotals!AP$7:AP$46)/AQ$5*100)</f>
        <v>14.285714285714285</v>
      </c>
      <c r="AR17" s="15">
        <f>IF('Current Test'!AD$1=0,"",SUMIF(PropertyTotals!$L$7:$L$46,'Group Analysis'!$O17,PropertyTotals!AQ$7:AQ$46)/AR$5*100)</f>
        <v>11.111111111111111</v>
      </c>
      <c r="AS17" s="15">
        <f>IF('Current Test'!AE$1=0,"",SUMIF(PropertyTotals!$L$7:$L$46,'Group Analysis'!$O17,PropertyTotals!AR$7:AR$46)/AS$5*100)</f>
        <v>14.285714285714285</v>
      </c>
      <c r="AT17" s="15">
        <f>IF('Current Test'!AF$1=0,"",SUMIF(PropertyTotals!$L$7:$L$46,'Group Analysis'!$O17,PropertyTotals!AS$7:AS$46)/AT$5*100)</f>
        <v>16.279069767441861</v>
      </c>
      <c r="AU17" s="15">
        <f>IF('Current Test'!AG$1=0,"",SUMIF(PropertyTotals!$L$7:$L$46,'Group Analysis'!$O17,PropertyTotals!AT$7:AT$46)/AU$5*100)</f>
        <v>6.9767441860465116</v>
      </c>
      <c r="AV17" s="15">
        <f>IF('Current Test'!AH$1=0,"",SUMIF(PropertyTotals!$L$7:$L$46,'Group Analysis'!$O17,PropertyTotals!AU$7:AU$46)/AV$5*100)</f>
        <v>20.454545454545457</v>
      </c>
      <c r="AW17" s="15">
        <f>IF('Current Test'!AI$1=0,"",SUMIF(PropertyTotals!$L$7:$L$46,'Group Analysis'!$O17,PropertyTotals!AV$7:AV$46)/AW$5*100)</f>
        <v>17.777777777777779</v>
      </c>
      <c r="AX17" s="15">
        <f>IF('Current Test'!AJ$1=0,"",SUMIF(PropertyTotals!$L$7:$L$46,'Group Analysis'!$O17,PropertyTotals!AW$7:AW$46)/AX$5*100)</f>
        <v>6.8181818181818175</v>
      </c>
      <c r="AY17" s="15">
        <f>IF('Current Test'!AK$1=0,"",SUMIF(PropertyTotals!$L$7:$L$46,'Group Analysis'!$O17,PropertyTotals!AX$7:AX$46)/AY$5*100)</f>
        <v>25</v>
      </c>
      <c r="AZ17" s="15">
        <f>IF('Current Test'!AL$1=0,"",SUMIF(PropertyTotals!$L$7:$L$46,'Group Analysis'!$O17,PropertyTotals!AY$7:AY$46)/AZ$5*100)</f>
        <v>21.739130434782609</v>
      </c>
      <c r="BA17" s="15">
        <f>IF('Current Test'!AM$1=0,"",SUMIF(PropertyTotals!$L$7:$L$46,'Group Analysis'!$O17,PropertyTotals!AZ$7:AZ$46)/BA$5*100)</f>
        <v>13.043478260869565</v>
      </c>
      <c r="BB17" s="15">
        <f>IF('Current Test'!AN$1=0,"",SUMIF(PropertyTotals!$L$7:$L$46,'Group Analysis'!$O17,PropertyTotals!BA$7:BA$46)/BB$5*100)</f>
        <v>20.930232558139537</v>
      </c>
      <c r="BC17" s="15">
        <f>IF('Current Test'!AO$1=0,"",SUMIF(PropertyTotals!$L$7:$L$46,'Group Analysis'!$O17,PropertyTotals!BB$7:BB$46)/BC$5*100)</f>
        <v>7.5</v>
      </c>
      <c r="BD17" s="15" t="str">
        <f>IF('Current Test'!AP$1=0,"",SUMIF(PropertyTotals!$L$7:$L$46,'Group Analysis'!$O17,PropertyTotals!BC$7:BC$46)/BD$5*100)</f>
        <v/>
      </c>
      <c r="BE17" s="15" t="str">
        <f>IF('Current Test'!AQ$1=0,"",SUMIF(PropertyTotals!$L$7:$L$46,'Group Analysis'!$O17,PropertyTotals!BD$7:BD$46)/BE$5*100)</f>
        <v/>
      </c>
      <c r="BF17" s="15" t="str">
        <f>IF('Current Test'!AR$1=0,"",SUMIF(PropertyTotals!$L$7:$L$46,'Group Analysis'!$O17,PropertyTotals!BE$7:BE$46)/BF$5*100)</f>
        <v/>
      </c>
      <c r="BG17" s="15" t="str">
        <f>IF('Current Test'!AS$1=0,"",SUMIF(PropertyTotals!$L$7:$L$46,'Group Analysis'!$O17,PropertyTotals!BF$7:BF$46)/BG$5*100)</f>
        <v/>
      </c>
      <c r="BH17" s="15" t="str">
        <f>IF('Current Test'!AT$1=0,"",SUMIF(PropertyTotals!$L$7:$L$46,'Group Analysis'!$O17,PropertyTotals!BG$7:BG$46)/BH$5*100)</f>
        <v/>
      </c>
      <c r="BI17" s="15" t="str">
        <f>IF('Current Test'!AU$1=0,"",SUMIF(PropertyTotals!$L$7:$L$46,'Group Analysis'!$O17,PropertyTotals!BH$7:BH$46)/BI$5*100)</f>
        <v/>
      </c>
      <c r="BJ17" s="15" t="str">
        <f>IF('Current Test'!AV$1=0,"",SUMIF(PropertyTotals!$L$7:$L$46,'Group Analysis'!$O17,PropertyTotals!BI$7:BI$46)/BJ$5*100)</f>
        <v/>
      </c>
      <c r="BK17" s="15" t="str">
        <f>IF('Current Test'!AW$1=0,"",SUMIF(PropertyTotals!$L$7:$L$46,'Group Analysis'!$O17,PropertyTotals!BJ$7:BJ$46)/BK$5*100)</f>
        <v/>
      </c>
      <c r="BL17" s="15" t="str">
        <f>IF('Current Test'!AX$1=0,"",SUMIF(PropertyTotals!$L$7:$L$46,'Group Analysis'!$O17,PropertyTotals!BK$7:BK$46)/BL$5*100)</f>
        <v/>
      </c>
      <c r="BM17" s="15" t="str">
        <f>IF('Current Test'!AY$1=0,"",SUMIF(PropertyTotals!$L$7:$L$46,'Group Analysis'!$O17,PropertyTotals!BL$7:BL$46)/BM$5*100)</f>
        <v/>
      </c>
      <c r="BN17" s="15" t="str">
        <f>IF('Current Test'!AZ$1=0,"",SUMIF(PropertyTotals!$L$7:$L$46,'Group Analysis'!$O17,PropertyTotals!BM$7:BM$46)/BN$5*100)</f>
        <v/>
      </c>
      <c r="BO17" s="15" t="str">
        <f>IF('Current Test'!BA$1=0,"",SUMIF(PropertyTotals!$L$7:$L$46,'Group Analysis'!$O17,PropertyTotals!BN$7:BN$46)/BO$5*100)</f>
        <v/>
      </c>
      <c r="BP17" s="15" t="str">
        <f>IF('Current Test'!BB$1=0,"",SUMIF(PropertyTotals!$L$7:$L$46,'Group Analysis'!$O17,PropertyTotals!BO$7:BO$46)/BP$5*100)</f>
        <v/>
      </c>
      <c r="BQ17" s="15" t="str">
        <f>IF('Current Test'!BC$1=0,"",SUMIF(PropertyTotals!$L$7:$L$46,'Group Analysis'!$O17,PropertyTotals!BP$7:BP$46)/BQ$5*100)</f>
        <v/>
      </c>
      <c r="BR17" s="15" t="str">
        <f>IF('Current Test'!BD$1=0,"",SUMIF(PropertyTotals!$L$7:$L$46,'Group Analysis'!$O17,PropertyTotals!BQ$7:BQ$46)/BR$5*100)</f>
        <v/>
      </c>
      <c r="BS17" s="15" t="str">
        <f>IF('Current Test'!BE$1=0,"",SUMIF(PropertyTotals!$L$7:$L$46,'Group Analysis'!$O17,PropertyTotals!BR$7:BR$46)/BS$5*100)</f>
        <v/>
      </c>
      <c r="BT17" s="15" t="str">
        <f>IF('Current Test'!BF$1=0,"",SUMIF(PropertyTotals!$L$7:$L$46,'Group Analysis'!$O17,PropertyTotals!BS$7:BS$46)/BT$5*100)</f>
        <v/>
      </c>
      <c r="BU17" s="15" t="str">
        <f>IF('Current Test'!BG$1=0,"",SUMIF(PropertyTotals!$L$7:$L$46,'Group Analysis'!$O17,PropertyTotals!BT$7:BT$46)/BU$5*100)</f>
        <v/>
      </c>
      <c r="BV17" s="15" t="str">
        <f>IF('Current Test'!BH$1=0,"",SUMIF(PropertyTotals!$L$7:$L$46,'Group Analysis'!$O17,PropertyTotals!BU$7:BU$46)/BV$5*100)</f>
        <v/>
      </c>
      <c r="BW17" s="15" t="str">
        <f>IF('Current Test'!BI$1=0,"",SUMIF(PropertyTotals!$L$7:$L$46,'Group Analysis'!$O17,PropertyTotals!BV$7:BV$46)/BW$5*100)</f>
        <v/>
      </c>
      <c r="BX17" s="15" t="str">
        <f>IF('Current Test'!BJ$1=0,"",SUMIF(PropertyTotals!$L$7:$L$46,'Group Analysis'!$O17,PropertyTotals!BW$7:BW$46)/BX$5*100)</f>
        <v/>
      </c>
      <c r="BY17" s="15" t="str">
        <f>IF('Current Test'!BK$1=0,"",SUMIF(PropertyTotals!$L$7:$L$46,'Group Analysis'!$O17,PropertyTotals!BX$7:BX$46)/BY$5*100)</f>
        <v/>
      </c>
      <c r="BZ17" s="15" t="str">
        <f>IF('Current Test'!BL$1=0,"",SUMIF(PropertyTotals!$L$7:$L$46,'Group Analysis'!$O17,PropertyTotals!BY$7:BY$46)/BZ$5*100)</f>
        <v/>
      </c>
      <c r="CA17" s="15" t="str">
        <f>IF('Current Test'!BM$1=0,"",SUMIF(PropertyTotals!$L$7:$L$46,'Group Analysis'!$O17,PropertyTotals!BZ$7:BZ$46)/CA$5*100)</f>
        <v/>
      </c>
      <c r="CB17" s="15" t="str">
        <f>IF('Current Test'!BN$1=0,"",SUMIF(PropertyTotals!$L$7:$L$46,'Group Analysis'!$O17,PropertyTotals!CA$7:CA$46)/CB$5*100)</f>
        <v/>
      </c>
      <c r="CC17" s="15" t="str">
        <f>IF('Current Test'!BO$1=0,"",SUMIF(PropertyTotals!$L$7:$L$46,'Group Analysis'!$O17,PropertyTotals!CB$7:CB$46)/CC$5*100)</f>
        <v/>
      </c>
      <c r="CD17" s="15" t="str">
        <f>IF('Current Test'!BP$1=0,"",SUMIF(PropertyTotals!$L$7:$L$46,'Group Analysis'!$O17,PropertyTotals!CC$7:CC$46)/CD$5*100)</f>
        <v/>
      </c>
      <c r="CE17" s="15" t="str">
        <f>IF('Current Test'!BQ$1=0,"",SUMIF(PropertyTotals!$L$7:$L$46,'Group Analysis'!$O17,PropertyTotals!CD$7:CD$46)/CE$5*100)</f>
        <v/>
      </c>
      <c r="CF17" s="15" t="str">
        <f>IF('Current Test'!BR$1=0,"",SUMIF(PropertyTotals!$L$7:$L$46,'Group Analysis'!$O17,PropertyTotals!CE$7:CE$46)/CF$5*100)</f>
        <v/>
      </c>
      <c r="CG17" s="15" t="str">
        <f>IF('Current Test'!BS$1=0,"",SUMIF(PropertyTotals!$L$7:$L$46,'Group Analysis'!$O17,PropertyTotals!CF$7:CF$46)/CG$5*100)</f>
        <v/>
      </c>
      <c r="CH17" s="15" t="str">
        <f>IF('Current Test'!BT$1=0,"",SUMIF(PropertyTotals!$L$7:$L$46,'Group Analysis'!$O17,PropertyTotals!CG$7:CG$46)/CH$5*100)</f>
        <v/>
      </c>
      <c r="CI17" s="15" t="str">
        <f>IF('Current Test'!BU$1=0,"",SUMIF(PropertyTotals!$L$7:$L$46,'Group Analysis'!$O17,PropertyTotals!CH$7:CH$46)/CI$5*100)</f>
        <v/>
      </c>
      <c r="CJ17" s="15" t="str">
        <f>IF('Current Test'!BV$1=0,"",SUMIF(PropertyTotals!$L$7:$L$46,'Group Analysis'!$O17,PropertyTotals!CI$7:CI$46)/CJ$5*100)</f>
        <v/>
      </c>
      <c r="CK17" s="15" t="str">
        <f>IF('Current Test'!BW$1=0,"",SUMIF(PropertyTotals!$L$7:$L$46,'Group Analysis'!$O17,PropertyTotals!CJ$7:CJ$46)/CK$5*100)</f>
        <v/>
      </c>
      <c r="CL17" s="15" t="str">
        <f>IF('Current Test'!BX$1=0,"",SUMIF(PropertyTotals!$L$7:$L$46,'Group Analysis'!$O17,PropertyTotals!CK$7:CK$46)/CL$5*100)</f>
        <v/>
      </c>
      <c r="CM17" s="15" t="str">
        <f>IF('Current Test'!BY$1=0,"",SUMIF(PropertyTotals!$L$7:$L$46,'Group Analysis'!$O17,PropertyTotals!CL$7:CL$46)/CM$5*100)</f>
        <v/>
      </c>
      <c r="CN17" s="15" t="str">
        <f>IF('Current Test'!BZ$1=0,"",SUMIF(PropertyTotals!$L$7:$L$46,'Group Analysis'!$O17,PropertyTotals!CM$7:CM$46)/CN$5*100)</f>
        <v/>
      </c>
      <c r="CO17" s="15" t="str">
        <f>IF('Current Test'!CA$1=0,"",SUMIF(PropertyTotals!$L$7:$L$46,'Group Analysis'!$O17,PropertyTotals!CN$7:CN$46)/CO$5*100)</f>
        <v/>
      </c>
      <c r="CP17" s="15" t="str">
        <f>IF('Current Test'!CB$1=0,"",SUMIF(PropertyTotals!$L$7:$L$46,'Group Analysis'!$O17,PropertyTotals!CO$7:CO$46)/CP$5*100)</f>
        <v/>
      </c>
      <c r="CQ17" s="15" t="str">
        <f>IF('Current Test'!CC$1=0,"",SUMIF(PropertyTotals!$L$7:$L$46,'Group Analysis'!$O17,PropertyTotals!CP$7:CP$46)/CQ$5*100)</f>
        <v/>
      </c>
      <c r="CR17" s="15" t="str">
        <f>IF('Current Test'!CD$1=0,"",SUMIF(PropertyTotals!$L$7:$L$46,'Group Analysis'!$O17,PropertyTotals!CQ$7:CQ$46)/CR$5*100)</f>
        <v/>
      </c>
      <c r="CS17" s="15" t="str">
        <f>IF('Current Test'!CE$1=0,"",SUMIF(PropertyTotals!$L$7:$L$46,'Group Analysis'!$O17,PropertyTotals!CR$7:CR$46)/CS$5*100)</f>
        <v/>
      </c>
      <c r="CT17" s="15" t="str">
        <f>IF('Current Test'!CF$1=0,"",SUMIF(PropertyTotals!$L$7:$L$46,'Group Analysis'!$O17,PropertyTotals!CS$7:CS$46)/CT$5*100)</f>
        <v/>
      </c>
      <c r="CU17" s="15" t="str">
        <f>IF('Current Test'!CG$1=0,"",SUMIF(PropertyTotals!$L$7:$L$46,'Group Analysis'!$O17,PropertyTotals!CT$7:CT$46)/CU$5*100)</f>
        <v/>
      </c>
      <c r="CV17" s="15" t="str">
        <f>IF('Current Test'!CH$1=0,"",SUMIF(PropertyTotals!$L$7:$L$46,'Group Analysis'!$O17,PropertyTotals!CU$7:CU$46)/CV$5*100)</f>
        <v/>
      </c>
      <c r="CW17" s="15" t="str">
        <f>IF('Current Test'!CI$1=0,"",SUMIF(PropertyTotals!$L$7:$L$46,'Group Analysis'!$O17,PropertyTotals!CV$7:CV$46)/CW$5*100)</f>
        <v/>
      </c>
      <c r="CX17" s="15" t="str">
        <f>IF('Current Test'!CJ$1=0,"",SUMIF(PropertyTotals!$L$7:$L$46,'Group Analysis'!$O17,PropertyTotals!CW$7:CW$46)/CX$5*100)</f>
        <v/>
      </c>
      <c r="CY17" s="15" t="str">
        <f>IF('Current Test'!CK$1=0,"",SUMIF(PropertyTotals!$L$7:$L$46,'Group Analysis'!$O17,PropertyTotals!CX$7:CX$46)/CY$5*100)</f>
        <v/>
      </c>
      <c r="CZ17" s="15" t="str">
        <f>IF('Current Test'!CL$1=0,"",SUMIF(PropertyTotals!$L$7:$L$46,'Group Analysis'!$O17,PropertyTotals!CY$7:CY$46)/CZ$5*100)</f>
        <v/>
      </c>
      <c r="DA17" s="15" t="str">
        <f>IF('Current Test'!CM$1=0,"",SUMIF(PropertyTotals!$L$7:$L$46,'Group Analysis'!$O17,PropertyTotals!CZ$7:CZ$46)/DA$5*100)</f>
        <v/>
      </c>
      <c r="DB17" s="15" t="str">
        <f>IF('Current Test'!CN$1=0,"",SUMIF(PropertyTotals!$L$7:$L$46,'Group Analysis'!$O17,PropertyTotals!DA$7:DA$46)/DB$5*100)</f>
        <v/>
      </c>
      <c r="DC17" s="15" t="str">
        <f>IF('Current Test'!CO$1=0,"",SUMIF(PropertyTotals!$L$7:$L$46,'Group Analysis'!$O17,PropertyTotals!DB$7:DB$46)/DC$5*100)</f>
        <v/>
      </c>
      <c r="DD17" s="15" t="str">
        <f>IF('Current Test'!CP$1=0,"",SUMIF(PropertyTotals!$L$7:$L$46,'Group Analysis'!$O17,PropertyTotals!DC$7:DC$46)/DD$5*100)</f>
        <v/>
      </c>
      <c r="DE17" s="15" t="str">
        <f>IF('Current Test'!CQ$1=0,"",SUMIF(PropertyTotals!$L$7:$L$46,'Group Analysis'!$O17,PropertyTotals!DD$7:DD$46)/DE$5*100)</f>
        <v/>
      </c>
      <c r="DF17" s="15" t="str">
        <f>IF('Current Test'!CR$1=0,"",SUMIF(PropertyTotals!$L$7:$L$46,'Group Analysis'!$O17,PropertyTotals!DE$7:DE$46)/DF$5*100)</f>
        <v/>
      </c>
      <c r="DG17" s="15" t="str">
        <f>IF('Current Test'!CS$1=0,"",SUMIF(PropertyTotals!$L$7:$L$46,'Group Analysis'!$O17,PropertyTotals!DF$7:DF$46)/DG$5*100)</f>
        <v/>
      </c>
      <c r="DH17" s="15" t="str">
        <f>IF('Current Test'!CT$1=0,"",SUMIF(PropertyTotals!$L$7:$L$46,'Group Analysis'!$O17,PropertyTotals!DG$7:DG$46)/DH$5*100)</f>
        <v/>
      </c>
      <c r="DI17" s="15" t="str">
        <f>IF('Current Test'!CU$1=0,"",SUMIF(PropertyTotals!$L$7:$L$46,'Group Analysis'!$O17,PropertyTotals!DH$7:DH$46)/DI$5*100)</f>
        <v/>
      </c>
      <c r="DJ17" s="15" t="str">
        <f>IF('Current Test'!CV$1=0,"",SUMIF(PropertyTotals!$L$7:$L$46,'Group Analysis'!$O17,PropertyTotals!DI$7:DI$46)/DJ$5*100)</f>
        <v/>
      </c>
      <c r="DK17" s="15" t="str">
        <f>IF('Current Test'!CW$1=0,"",SUMIF(PropertyTotals!$L$7:$L$46,'Group Analysis'!$O17,PropertyTotals!DJ$7:DJ$46)/DK$5*100)</f>
        <v/>
      </c>
      <c r="DL17" s="15" t="str">
        <f>IF('Current Test'!CX$1=0,"",SUMIF(PropertyTotals!$L$7:$L$46,'Group Analysis'!$O17,PropertyTotals!DK$7:DK$46)/DL$5*100)</f>
        <v/>
      </c>
      <c r="DM17" s="15" t="str">
        <f>IF('Current Test'!CY$1=0,"",SUMIF(PropertyTotals!$L$7:$L$46,'Group Analysis'!$O17,PropertyTotals!DL$7:DL$46)/DM$5*100)</f>
        <v/>
      </c>
      <c r="DN17" s="15" t="str">
        <f>IF('Current Test'!CZ$1=0,"",SUMIF(PropertyTotals!$L$7:$L$46,'Group Analysis'!$O17,PropertyTotals!DM$7:DM$46)/DN$5*100)</f>
        <v/>
      </c>
      <c r="DO17" s="15" t="str">
        <f>IF('Current Test'!DA$1=0,"",SUMIF(PropertyTotals!$L$7:$L$46,'Group Analysis'!$O17,PropertyTotals!DN$7:DN$46)/DO$5*100)</f>
        <v/>
      </c>
      <c r="DP17" s="15" t="str">
        <f>IF('Current Test'!DB$1=0,"",SUMIF(PropertyTotals!$L$7:$L$46,'Group Analysis'!$O17,PropertyTotals!DO$7:DO$46)/DP$5*100)</f>
        <v/>
      </c>
      <c r="DQ17" s="15" t="str">
        <f>IF('Current Test'!DC$1=0,"",SUMIF(PropertyTotals!$L$7:$L$46,'Group Analysis'!$O17,PropertyTotals!DP$7:DP$46)/DQ$5*100)</f>
        <v/>
      </c>
      <c r="DR17" s="15" t="str">
        <f>IF('Current Test'!DD$1=0,"",SUMIF(PropertyTotals!$L$7:$L$46,'Group Analysis'!$O17,PropertyTotals!DQ$7:DQ$46)/DR$5*100)</f>
        <v/>
      </c>
      <c r="DS17" s="15" t="str">
        <f>IF('Current Test'!DE$1=0,"",SUMIF(PropertyTotals!$L$7:$L$46,'Group Analysis'!$O17,PropertyTotals!DR$7:DR$46)/DS$5*100)</f>
        <v/>
      </c>
      <c r="DT17" s="15" t="str">
        <f>IF('Current Test'!DF$1=0,"",SUMIF(PropertyTotals!$L$7:$L$46,'Group Analysis'!$O17,PropertyTotals!DS$7:DS$46)/DT$5*100)</f>
        <v/>
      </c>
      <c r="DU17" s="15" t="str">
        <f>IF('Current Test'!DG$1=0,"",SUMIF(PropertyTotals!$L$7:$L$46,'Group Analysis'!$O17,PropertyTotals!DT$7:DT$46)/DU$5*100)</f>
        <v/>
      </c>
      <c r="DV17" s="15" t="str">
        <f>IF('Current Test'!DH$1=0,"",SUMIF(PropertyTotals!$L$7:$L$46,'Group Analysis'!$O17,PropertyTotals!DU$7:DU$46)/DV$5*100)</f>
        <v/>
      </c>
      <c r="DW17" s="15" t="str">
        <f>IF('Current Test'!DI$1=0,"",SUMIF(PropertyTotals!$L$7:$L$46,'Group Analysis'!$O17,PropertyTotals!DV$7:DV$46)/DW$5*100)</f>
        <v/>
      </c>
      <c r="DX17" s="15" t="str">
        <f>IF('Current Test'!DJ$1=0,"",SUMIF(PropertyTotals!$L$7:$L$46,'Group Analysis'!$O17,PropertyTotals!DW$7:DW$46)/DX$5*100)</f>
        <v/>
      </c>
      <c r="DY17" s="15" t="str">
        <f>IF('Current Test'!DK$1=0,"",SUMIF(PropertyTotals!$L$7:$L$46,'Group Analysis'!$O17,PropertyTotals!DX$7:DX$46)/DY$5*100)</f>
        <v/>
      </c>
      <c r="DZ17" s="15" t="str">
        <f>IF('Current Test'!DL$1=0,"",SUMIF(PropertyTotals!$L$7:$L$46,'Group Analysis'!$O17,PropertyTotals!DY$7:DY$46)/DZ$5*100)</f>
        <v/>
      </c>
      <c r="EA17" s="15" t="str">
        <f>IF('Current Test'!DM$1=0,"",SUMIF(PropertyTotals!$L$7:$L$46,'Group Analysis'!$O17,PropertyTotals!DZ$7:DZ$46)/EA$5*100)</f>
        <v/>
      </c>
      <c r="EB17" s="15" t="str">
        <f>IF('Current Test'!DN$1=0,"",SUMIF(PropertyTotals!$L$7:$L$46,'Group Analysis'!$O17,PropertyTotals!EA$7:EA$46)/EB$5*100)</f>
        <v/>
      </c>
      <c r="EC17" s="15" t="str">
        <f>IF('Current Test'!DO$1=0,"",SUMIF(PropertyTotals!$L$7:$L$46,'Group Analysis'!$O17,PropertyTotals!EB$7:EB$46)/EC$5*100)</f>
        <v/>
      </c>
      <c r="ED17" s="15" t="str">
        <f>IF('Current Test'!DP$1=0,"",SUMIF(PropertyTotals!$L$7:$L$46,'Group Analysis'!$O17,PropertyTotals!EC$7:EC$46)/ED$5*100)</f>
        <v/>
      </c>
      <c r="EE17" s="15" t="str">
        <f>IF('Current Test'!DQ$1=0,"",SUMIF(PropertyTotals!$L$7:$L$46,'Group Analysis'!$O17,PropertyTotals!ED$7:ED$46)/EE$5*100)</f>
        <v/>
      </c>
      <c r="EF17" s="15" t="str">
        <f>IF('Current Test'!DR$1=0,"",SUMIF(PropertyTotals!$L$7:$L$46,'Group Analysis'!$O17,PropertyTotals!EE$7:EE$46)/EF$5*100)</f>
        <v/>
      </c>
      <c r="EG17" s="15" t="str">
        <f>IF('Current Test'!DS$1=0,"",SUMIF(PropertyTotals!$L$7:$L$46,'Group Analysis'!$O17,PropertyTotals!EF$7:EF$46)/EG$5*100)</f>
        <v/>
      </c>
      <c r="EH17" s="15" t="str">
        <f>IF('Current Test'!DT$1=0,"",SUMIF(PropertyTotals!$L$7:$L$46,'Group Analysis'!$O17,PropertyTotals!EG$7:EG$46)/EH$5*100)</f>
        <v/>
      </c>
      <c r="EI17" s="15" t="str">
        <f>IF('Current Test'!DU$1=0,"",SUMIF(PropertyTotals!$L$7:$L$46,'Group Analysis'!$O17,PropertyTotals!EH$7:EH$46)/EI$5*100)</f>
        <v/>
      </c>
      <c r="EJ17" s="15" t="str">
        <f>IF('Current Test'!DV$1=0,"",SUMIF(PropertyTotals!$L$7:$L$46,'Group Analysis'!$O17,PropertyTotals!EI$7:EI$46)/EJ$5*100)</f>
        <v/>
      </c>
      <c r="EK17" s="15" t="str">
        <f>IF('Current Test'!DW$1=0,"",SUMIF(PropertyTotals!$L$7:$L$46,'Group Analysis'!$O17,PropertyTotals!EJ$7:EJ$46)/EK$5*100)</f>
        <v/>
      </c>
      <c r="EL17" s="15" t="str">
        <f>IF('Current Test'!DX$1=0,"",SUMIF(PropertyTotals!$L$7:$L$46,'Group Analysis'!$O17,PropertyTotals!EK$7:EK$46)/EL$5*100)</f>
        <v/>
      </c>
      <c r="EM17" s="15" t="str">
        <f>IF('Current Test'!DY$1=0,"",SUMIF(PropertyTotals!$L$7:$L$46,'Group Analysis'!$O17,PropertyTotals!EL$7:EL$46)/EM$5*100)</f>
        <v/>
      </c>
      <c r="EN17" s="15" t="str">
        <f>IF('Current Test'!DZ$1=0,"",SUMIF(PropertyTotals!$L$7:$L$46,'Group Analysis'!$O17,PropertyTotals!EM$7:EM$46)/EN$5*100)</f>
        <v/>
      </c>
      <c r="EO17" s="15" t="str">
        <f>IF('Current Test'!EA$1=0,"",SUMIF(PropertyTotals!$L$7:$L$46,'Group Analysis'!$O17,PropertyTotals!EN$7:EN$46)/EO$5*100)</f>
        <v/>
      </c>
      <c r="EP17" s="15" t="str">
        <f>IF('Current Test'!EB$1=0,"",SUMIF(PropertyTotals!$L$7:$L$46,'Group Analysis'!$O17,PropertyTotals!EO$7:EO$46)/EP$5*100)</f>
        <v/>
      </c>
      <c r="EQ17" s="15" t="str">
        <f>IF('Current Test'!EC$1=0,"",SUMIF(PropertyTotals!$L$7:$L$46,'Group Analysis'!$O17,PropertyTotals!EP$7:EP$46)/EQ$5*100)</f>
        <v/>
      </c>
      <c r="ER17" s="15" t="str">
        <f>IF('Current Test'!ED$1=0,"",SUMIF(PropertyTotals!$L$7:$L$46,'Group Analysis'!$O17,PropertyTotals!EQ$7:EQ$46)/ER$5*100)</f>
        <v/>
      </c>
      <c r="ES17" s="15" t="str">
        <f>IF('Current Test'!EE$1=0,"",SUMIF(PropertyTotals!$L$7:$L$46,'Group Analysis'!$O17,PropertyTotals!ER$7:ER$46)/ES$5*100)</f>
        <v/>
      </c>
      <c r="ET17" s="15" t="str">
        <f>IF('Current Test'!EF$1=0,"",SUMIF(PropertyTotals!$L$7:$L$46,'Group Analysis'!$O17,PropertyTotals!ES$7:ES$46)/ET$5*100)</f>
        <v/>
      </c>
      <c r="EU17" s="15" t="str">
        <f>IF('Current Test'!EG$1=0,"",SUMIF(PropertyTotals!$L$7:$L$46,'Group Analysis'!$O17,PropertyTotals!ET$7:ET$46)/EU$5*100)</f>
        <v/>
      </c>
      <c r="EV17" s="15" t="str">
        <f>IF('Current Test'!EH$1=0,"",SUMIF(PropertyTotals!$L$7:$L$46,'Group Analysis'!$O17,PropertyTotals!EU$7:EU$46)/EV$5*100)</f>
        <v/>
      </c>
      <c r="EW17" s="15" t="str">
        <f>IF('Current Test'!EI$1=0,"",SUMIF(PropertyTotals!$L$7:$L$46,'Group Analysis'!$O17,PropertyTotals!EV$7:EV$46)/EW$5*100)</f>
        <v/>
      </c>
      <c r="EX17" s="15" t="str">
        <f>IF('Current Test'!EJ$1=0,"",SUMIF(PropertyTotals!$L$7:$L$46,'Group Analysis'!$O17,PropertyTotals!EW$7:EW$46)/EX$5*100)</f>
        <v/>
      </c>
      <c r="EY17" s="15" t="str">
        <f>IF('Current Test'!EK$1=0,"",SUMIF(PropertyTotals!$L$7:$L$46,'Group Analysis'!$O17,PropertyTotals!EX$7:EX$46)/EY$5*100)</f>
        <v/>
      </c>
      <c r="EZ17" s="15" t="str">
        <f>IF('Current Test'!EL$1=0,"",SUMIF(PropertyTotals!$L$7:$L$46,'Group Analysis'!$O17,PropertyTotals!EY$7:EY$46)/EZ$5*100)</f>
        <v/>
      </c>
      <c r="FA17" s="15" t="str">
        <f>IF('Current Test'!EM$1=0,"",SUMIF(PropertyTotals!$L$7:$L$46,'Group Analysis'!$O17,PropertyTotals!EZ$7:EZ$46)/FA$5*100)</f>
        <v/>
      </c>
      <c r="FB17" s="15" t="str">
        <f>IF('Current Test'!EN$1=0,"",SUMIF(PropertyTotals!$L$7:$L$46,'Group Analysis'!$O17,PropertyTotals!FA$7:FA$46)/FB$5*100)</f>
        <v/>
      </c>
      <c r="FC17" s="15" t="str">
        <f>IF('Current Test'!EO$1=0,"",SUMIF(PropertyTotals!$L$7:$L$46,'Group Analysis'!$O17,PropertyTotals!FB$7:FB$46)/FC$5*100)</f>
        <v/>
      </c>
      <c r="FD17" s="15" t="str">
        <f>IF('Current Test'!EP$1=0,"",SUMIF(PropertyTotals!$L$7:$L$46,'Group Analysis'!$O17,PropertyTotals!FC$7:FC$46)/FD$5*100)</f>
        <v/>
      </c>
      <c r="FE17" s="15" t="str">
        <f>IF('Current Test'!EQ$1=0,"",SUMIF(PropertyTotals!$L$7:$L$46,'Group Analysis'!$O17,PropertyTotals!FD$7:FD$46)/FE$5*100)</f>
        <v/>
      </c>
      <c r="FF17" s="15" t="str">
        <f>IF('Current Test'!ER$1=0,"",SUMIF(PropertyTotals!$L$7:$L$46,'Group Analysis'!$O17,PropertyTotals!FE$7:FE$46)/FF$5*100)</f>
        <v/>
      </c>
      <c r="FG17" s="15" t="str">
        <f>IF('Current Test'!ES$1=0,"",SUMIF(PropertyTotals!$L$7:$L$46,'Group Analysis'!$O17,PropertyTotals!FF$7:FF$46)/FG$5*100)</f>
        <v/>
      </c>
      <c r="FH17" s="15" t="str">
        <f>IF('Current Test'!ET$1=0,"",SUMIF(PropertyTotals!$L$7:$L$46,'Group Analysis'!$O17,PropertyTotals!FG$7:FG$46)/FH$5*100)</f>
        <v/>
      </c>
      <c r="FI17" s="15" t="str">
        <f>IF('Current Test'!EU$1=0,"",SUMIF(PropertyTotals!$L$7:$L$46,'Group Analysis'!$O17,PropertyTotals!FH$7:FH$46)/FI$5*100)</f>
        <v/>
      </c>
      <c r="FJ17" s="15" t="str">
        <f>IF('Current Test'!EV$1=0,"",SUMIF(PropertyTotals!$L$7:$L$46,'Group Analysis'!$O17,PropertyTotals!FI$7:FI$46)/FJ$5*100)</f>
        <v/>
      </c>
      <c r="FK17" s="15" t="str">
        <f>IF('Current Test'!EW$1=0,"",SUMIF(PropertyTotals!$L$7:$L$46,'Group Analysis'!$O17,PropertyTotals!FJ$7:FJ$46)/FK$5*100)</f>
        <v/>
      </c>
      <c r="FL17" s="15" t="str">
        <f>IF('Current Test'!EX$1=0,"",SUMIF(PropertyTotals!$L$7:$L$46,'Group Analysis'!$O17,PropertyTotals!FK$7:FK$46)/FL$5*100)</f>
        <v/>
      </c>
      <c r="FM17" s="15" t="str">
        <f>IF('Current Test'!EY$1=0,"",SUMIF(PropertyTotals!$L$7:$L$46,'Group Analysis'!$O17,PropertyTotals!FL$7:FL$46)/FM$5*100)</f>
        <v/>
      </c>
      <c r="FN17" s="15" t="str">
        <f>IF('Current Test'!EZ$1=0,"",SUMIF(PropertyTotals!$L$7:$L$46,'Group Analysis'!$O17,PropertyTotals!FM$7:FM$46)/FN$5*100)</f>
        <v/>
      </c>
      <c r="FO17" s="15" t="str">
        <f>IF('Current Test'!FA$1=0,"",SUMIF(PropertyTotals!$L$7:$L$46,'Group Analysis'!$O17,PropertyTotals!FN$7:FN$46)/FO$5*100)</f>
        <v/>
      </c>
      <c r="FP17" s="15" t="str">
        <f>IF('Current Test'!FB$1=0,"",SUMIF(PropertyTotals!$L$7:$L$46,'Group Analysis'!$O17,PropertyTotals!FO$7:FO$46)/FP$5*100)</f>
        <v/>
      </c>
      <c r="FQ17" s="15" t="str">
        <f>IF('Current Test'!FC$1=0,"",SUMIF(PropertyTotals!$L$7:$L$46,'Group Analysis'!$O17,PropertyTotals!FP$7:FP$46)/FQ$5*100)</f>
        <v/>
      </c>
      <c r="FR17" s="15" t="str">
        <f>IF('Current Test'!FD$1=0,"",SUMIF(PropertyTotals!$L$7:$L$46,'Group Analysis'!$O17,PropertyTotals!FQ$7:FQ$46)/FR$5*100)</f>
        <v/>
      </c>
      <c r="FS17" s="15" t="str">
        <f>IF('Current Test'!FE$1=0,"",SUMIF(PropertyTotals!$L$7:$L$46,'Group Analysis'!$O17,PropertyTotals!FR$7:FR$46)/FS$5*100)</f>
        <v/>
      </c>
      <c r="FT17" s="15" t="str">
        <f>IF('Current Test'!FF$1=0,"",SUMIF(PropertyTotals!$L$7:$L$46,'Group Analysis'!$O17,PropertyTotals!FS$7:FS$46)/FT$5*100)</f>
        <v/>
      </c>
      <c r="FU17" s="15" t="str">
        <f>IF('Current Test'!FG$1=0,"",SUMIF(PropertyTotals!$L$7:$L$46,'Group Analysis'!$O17,PropertyTotals!FT$7:FT$46)/FU$5*100)</f>
        <v/>
      </c>
      <c r="FV17" s="15" t="str">
        <f>IF('Current Test'!FH$1=0,"",SUMIF(PropertyTotals!$L$7:$L$46,'Group Analysis'!$O17,PropertyTotals!FU$7:FU$46)/FV$5*100)</f>
        <v/>
      </c>
      <c r="FW17" s="15" t="str">
        <f>IF('Current Test'!FI$1=0,"",SUMIF(PropertyTotals!$L$7:$L$46,'Group Analysis'!$O17,PropertyTotals!FV$7:FV$46)/FW$5*100)</f>
        <v/>
      </c>
      <c r="FX17" s="15" t="str">
        <f>IF('Current Test'!FJ$1=0,"",SUMIF(PropertyTotals!$L$7:$L$46,'Group Analysis'!$O17,PropertyTotals!FW$7:FW$46)/FX$5*100)</f>
        <v/>
      </c>
      <c r="FY17" s="15" t="str">
        <f>IF('Current Test'!FK$1=0,"",SUMIF(PropertyTotals!$L$7:$L$46,'Group Analysis'!$O17,PropertyTotals!FX$7:FX$46)/FY$5*100)</f>
        <v/>
      </c>
      <c r="FZ17" s="15" t="str">
        <f>IF('Current Test'!FL$1=0,"",SUMIF(PropertyTotals!$L$7:$L$46,'Group Analysis'!$O17,PropertyTotals!FY$7:FY$46)/FZ$5*100)</f>
        <v/>
      </c>
      <c r="GA17" s="15" t="str">
        <f>IF('Current Test'!FM$1=0,"",SUMIF(PropertyTotals!$L$7:$L$46,'Group Analysis'!$O17,PropertyTotals!FZ$7:FZ$46)/GA$5*100)</f>
        <v/>
      </c>
      <c r="GB17" s="15" t="str">
        <f>IF('Current Test'!FN$1=0,"",SUMIF(PropertyTotals!$L$7:$L$46,'Group Analysis'!$O17,PropertyTotals!GA$7:GA$46)/GB$5*100)</f>
        <v/>
      </c>
      <c r="GC17" s="15" t="str">
        <f>IF('Current Test'!FO$1=0,"",SUMIF(PropertyTotals!$L$7:$L$46,'Group Analysis'!$O17,PropertyTotals!GB$7:GB$46)/GC$5*100)</f>
        <v/>
      </c>
      <c r="GD17" s="15" t="str">
        <f>IF('Current Test'!FP$1=0,"",SUMIF(PropertyTotals!$L$7:$L$46,'Group Analysis'!$O17,PropertyTotals!GC$7:GC$46)/GD$5*100)</f>
        <v/>
      </c>
      <c r="GE17" s="15" t="str">
        <f>IF('Current Test'!FQ$1=0,"",SUMIF(PropertyTotals!$L$7:$L$46,'Group Analysis'!$O17,PropertyTotals!GD$7:GD$46)/GE$5*100)</f>
        <v/>
      </c>
      <c r="GF17" s="15" t="str">
        <f>IF('Current Test'!FR$1=0,"",SUMIF(PropertyTotals!$L$7:$L$46,'Group Analysis'!$O17,PropertyTotals!GE$7:GE$46)/GF$5*100)</f>
        <v/>
      </c>
      <c r="GG17" s="15" t="str">
        <f>IF('Current Test'!FS$1=0,"",SUMIF(PropertyTotals!$L$7:$L$46,'Group Analysis'!$O17,PropertyTotals!GF$7:GF$46)/GG$5*100)</f>
        <v/>
      </c>
      <c r="GH17" s="15" t="str">
        <f>IF('Current Test'!FT$1=0,"",SUMIF(PropertyTotals!$L$7:$L$46,'Group Analysis'!$O17,PropertyTotals!GG$7:GG$46)/GH$5*100)</f>
        <v/>
      </c>
      <c r="GI17" s="15" t="str">
        <f>IF('Current Test'!FU$1=0,"",SUMIF(PropertyTotals!$L$7:$L$46,'Group Analysis'!$O17,PropertyTotals!GH$7:GH$46)/GI$5*100)</f>
        <v/>
      </c>
      <c r="GJ17" s="15" t="str">
        <f>IF('Current Test'!FV$1=0,"",SUMIF(PropertyTotals!$L$7:$L$46,'Group Analysis'!$O17,PropertyTotals!GI$7:GI$46)/GJ$5*100)</f>
        <v/>
      </c>
      <c r="GK17" s="15" t="str">
        <f>IF('Current Test'!FW$1=0,"",SUMIF(PropertyTotals!$L$7:$L$46,'Group Analysis'!$O17,PropertyTotals!GJ$7:GJ$46)/GK$5*100)</f>
        <v/>
      </c>
      <c r="GL17" s="15" t="str">
        <f>IF('Current Test'!FX$1=0,"",SUMIF(PropertyTotals!$L$7:$L$46,'Group Analysis'!$O17,PropertyTotals!GK$7:GK$46)/GL$5*100)</f>
        <v/>
      </c>
      <c r="GM17" s="15" t="str">
        <f>IF('Current Test'!FY$1=0,"",SUMIF(PropertyTotals!$L$7:$L$46,'Group Analysis'!$O17,PropertyTotals!GL$7:GL$46)/GM$5*100)</f>
        <v/>
      </c>
      <c r="GN17" s="15" t="str">
        <f>IF('Current Test'!FZ$1=0,"",SUMIF(PropertyTotals!$L$7:$L$46,'Group Analysis'!$O17,PropertyTotals!GM$7:GM$46)/GN$5*100)</f>
        <v/>
      </c>
      <c r="GO17" s="15" t="str">
        <f>IF('Current Test'!GA$1=0,"",SUMIF(PropertyTotals!$L$7:$L$46,'Group Analysis'!$O17,PropertyTotals!GN$7:GN$46)/GO$5*100)</f>
        <v/>
      </c>
      <c r="GP17" s="15" t="str">
        <f>IF('Current Test'!GB$1=0,"",SUMIF(PropertyTotals!$L$7:$L$46,'Group Analysis'!$O17,PropertyTotals!GO$7:GO$46)/GP$5*100)</f>
        <v/>
      </c>
      <c r="GQ17" s="15" t="str">
        <f>IF('Current Test'!GC$1=0,"",SUMIF(PropertyTotals!$L$7:$L$46,'Group Analysis'!$O17,PropertyTotals!GP$7:GP$46)/GQ$5*100)</f>
        <v/>
      </c>
      <c r="GR17" s="15" t="str">
        <f>IF('Current Test'!GD$1=0,"",SUMIF(PropertyTotals!$L$7:$L$46,'Group Analysis'!$O17,PropertyTotals!GQ$7:GQ$46)/GR$5*100)</f>
        <v/>
      </c>
      <c r="GS17" s="15" t="str">
        <f>IF('Current Test'!GE$1=0,"",SUMIF(PropertyTotals!$L$7:$L$46,'Group Analysis'!$O17,PropertyTotals!GR$7:GR$46)/GS$5*100)</f>
        <v/>
      </c>
      <c r="GT17" s="15" t="str">
        <f>IF('Current Test'!GF$1=0,"",SUMIF(PropertyTotals!$L$7:$L$46,'Group Analysis'!$O17,PropertyTotals!GS$7:GS$46)/GT$5*100)</f>
        <v/>
      </c>
      <c r="GU17" s="15" t="str">
        <f>IF('Current Test'!GG$1=0,"",SUMIF(PropertyTotals!$L$7:$L$46,'Group Analysis'!$O17,PropertyTotals!GT$7:GT$46)/GU$5*100)</f>
        <v/>
      </c>
      <c r="GV17" s="15" t="str">
        <f>IF('Current Test'!GH$1=0,"",SUMIF(PropertyTotals!$L$7:$L$46,'Group Analysis'!$O17,PropertyTotals!GU$7:GU$46)/GV$5*100)</f>
        <v/>
      </c>
      <c r="GW17" s="15" t="str">
        <f>IF('Current Test'!GI$1=0,"",SUMIF(PropertyTotals!$L$7:$L$46,'Group Analysis'!$O17,PropertyTotals!GV$7:GV$46)/GW$5*100)</f>
        <v/>
      </c>
      <c r="GX17" s="15" t="str">
        <f>IF('Current Test'!GJ$1=0,"",SUMIF(PropertyTotals!$L$7:$L$46,'Group Analysis'!$O17,PropertyTotals!GW$7:GW$46)/GX$5*100)</f>
        <v/>
      </c>
      <c r="GY17" s="15" t="str">
        <f>IF('Current Test'!GK$1=0,"",SUMIF(PropertyTotals!$L$7:$L$46,'Group Analysis'!$O17,PropertyTotals!GX$7:GX$46)/GY$5*100)</f>
        <v/>
      </c>
      <c r="GZ17" s="15" t="str">
        <f>IF('Current Test'!GL$1=0,"",SUMIF(PropertyTotals!$L$7:$L$46,'Group Analysis'!$O17,PropertyTotals!GY$7:GY$46)/GZ$5*100)</f>
        <v/>
      </c>
      <c r="HA17" s="15" t="str">
        <f>IF('Current Test'!GM$1=0,"",SUMIF(PropertyTotals!$L$7:$L$46,'Group Analysis'!$O17,PropertyTotals!GZ$7:GZ$46)/HA$5*100)</f>
        <v/>
      </c>
      <c r="HB17" s="15" t="str">
        <f>IF('Current Test'!GN$1=0,"",SUMIF(PropertyTotals!$L$7:$L$46,'Group Analysis'!$O17,PropertyTotals!HA$7:HA$46)/HB$5*100)</f>
        <v/>
      </c>
      <c r="HC17" s="15" t="str">
        <f>IF('Current Test'!GO$1=0,"",SUMIF(PropertyTotals!$L$7:$L$46,'Group Analysis'!$O17,PropertyTotals!HB$7:HB$46)/HC$5*100)</f>
        <v/>
      </c>
      <c r="HD17" s="15" t="str">
        <f>IF('Current Test'!GP$1=0,"",SUMIF(PropertyTotals!$L$7:$L$46,'Group Analysis'!$O17,PropertyTotals!HC$7:HC$46)/HD$5*100)</f>
        <v/>
      </c>
      <c r="HE17" s="15" t="str">
        <f>IF('Current Test'!GQ$1=0,"",SUMIF(PropertyTotals!$L$7:$L$46,'Group Analysis'!$O17,PropertyTotals!HD$7:HD$46)/HE$5*100)</f>
        <v/>
      </c>
      <c r="HF17" s="15" t="str">
        <f>IF('Current Test'!GR$1=0,"",SUMIF(PropertyTotals!$L$7:$L$46,'Group Analysis'!$O17,PropertyTotals!HE$7:HE$46)/HF$5*100)</f>
        <v/>
      </c>
      <c r="HG17" s="15" t="str">
        <f>IF('Current Test'!GS$1=0,"",SUMIF(PropertyTotals!$L$7:$L$46,'Group Analysis'!$O17,PropertyTotals!HF$7:HF$46)/HG$5*100)</f>
        <v/>
      </c>
      <c r="HH17" s="15" t="str">
        <f>IF('Current Test'!GT$1=0,"",SUMIF(PropertyTotals!$L$7:$L$46,'Group Analysis'!$O17,PropertyTotals!HG$7:HG$46)/HH$5*100)</f>
        <v/>
      </c>
      <c r="HI17" s="15" t="str">
        <f>IF('Current Test'!GU$1=0,"",SUMIF(PropertyTotals!$L$7:$L$46,'Group Analysis'!$O17,PropertyTotals!HH$7:HH$46)/HI$5*100)</f>
        <v/>
      </c>
      <c r="HJ17" s="15" t="str">
        <f>IF('Current Test'!GV$1=0,"",SUMIF(PropertyTotals!$L$7:$L$46,'Group Analysis'!$O17,PropertyTotals!HI$7:HI$46)/HJ$5*100)</f>
        <v/>
      </c>
      <c r="HK17" s="15" t="str">
        <f>IF('Current Test'!GW$1=0,"",SUMIF(PropertyTotals!$L$7:$L$46,'Group Analysis'!$O17,PropertyTotals!HJ$7:HJ$46)/HK$5*100)</f>
        <v/>
      </c>
      <c r="HL17" s="15" t="str">
        <f>IF('Current Test'!GX$1=0,"",SUMIF(PropertyTotals!$L$7:$L$46,'Group Analysis'!$O17,PropertyTotals!HK$7:HK$46)/HL$5*100)</f>
        <v/>
      </c>
      <c r="HM17" s="15" t="str">
        <f>IF('Current Test'!GY$1=0,"",SUMIF(PropertyTotals!$L$7:$L$46,'Group Analysis'!$O17,PropertyTotals!HL$7:HL$46)/HM$5*100)</f>
        <v/>
      </c>
      <c r="HN17" s="15" t="str">
        <f>IF('Current Test'!GZ$1=0,"",SUMIF(PropertyTotals!$L$7:$L$46,'Group Analysis'!$O17,PropertyTotals!HM$7:HM$46)/HN$5*100)</f>
        <v/>
      </c>
      <c r="HO17" s="15" t="str">
        <f>IF('Current Test'!HA$1=0,"",SUMIF(PropertyTotals!$L$7:$L$46,'Group Analysis'!$O17,PropertyTotals!HN$7:HN$46)/HO$5*100)</f>
        <v/>
      </c>
      <c r="HP17" s="15" t="str">
        <f>IF('Current Test'!HB$1=0,"",SUMIF(PropertyTotals!$L$7:$L$46,'Group Analysis'!$O17,PropertyTotals!HO$7:HO$46)/HP$5*100)</f>
        <v/>
      </c>
      <c r="HQ17" s="15" t="str">
        <f>IF('Current Test'!HC$1=0,"",SUMIF(PropertyTotals!$L$7:$L$46,'Group Analysis'!$O17,PropertyTotals!HP$7:HP$46)/HQ$5*100)</f>
        <v/>
      </c>
      <c r="HR17" s="15" t="str">
        <f>IF('Current Test'!HD$1=0,"",SUMIF(PropertyTotals!$L$7:$L$46,'Group Analysis'!$O17,PropertyTotals!HQ$7:HQ$46)/HR$5*100)</f>
        <v/>
      </c>
      <c r="HS17" s="15" t="str">
        <f>IF('Current Test'!HE$1=0,"",SUMIF(PropertyTotals!$L$7:$L$46,'Group Analysis'!$O17,PropertyTotals!HR$7:HR$46)/HS$5*100)</f>
        <v/>
      </c>
      <c r="HT17" s="15" t="str">
        <f>IF('Current Test'!HF$1=0,"",SUMIF(PropertyTotals!$L$7:$L$46,'Group Analysis'!$O17,PropertyTotals!HS$7:HS$46)/HT$5*100)</f>
        <v/>
      </c>
      <c r="HU17" s="15" t="str">
        <f>IF('Current Test'!HG$1=0,"",SUMIF(PropertyTotals!$L$7:$L$46,'Group Analysis'!$O17,PropertyTotals!HT$7:HT$46)/HU$5*100)</f>
        <v/>
      </c>
      <c r="HV17" s="15" t="str">
        <f>IF('Current Test'!HH$1=0,"",SUMIF(PropertyTotals!$L$7:$L$46,'Group Analysis'!$O17,PropertyTotals!HU$7:HU$46)/HV$5*100)</f>
        <v/>
      </c>
      <c r="HW17" s="15" t="str">
        <f>IF('Current Test'!HI$1=0,"",SUMIF(PropertyTotals!$L$7:$L$46,'Group Analysis'!$O17,PropertyTotals!HV$7:HV$46)/HW$5*100)</f>
        <v/>
      </c>
      <c r="HX17" s="15" t="str">
        <f>IF('Current Test'!HJ$1=0,"",SUMIF(PropertyTotals!$L$7:$L$46,'Group Analysis'!$O17,PropertyTotals!HW$7:HW$46)/HX$5*100)</f>
        <v/>
      </c>
      <c r="HY17" s="15" t="str">
        <f>IF('Current Test'!HK$1=0,"",SUMIF(PropertyTotals!$L$7:$L$46,'Group Analysis'!$O17,PropertyTotals!HX$7:HX$46)/HY$5*100)</f>
        <v/>
      </c>
      <c r="HZ17" s="15" t="str">
        <f>IF('Current Test'!HL$1=0,"",SUMIF(PropertyTotals!$L$7:$L$46,'Group Analysis'!$O17,PropertyTotals!HY$7:HY$46)/HZ$5*100)</f>
        <v/>
      </c>
      <c r="IA17" s="15" t="str">
        <f>IF('Current Test'!HM$1=0,"",SUMIF(PropertyTotals!$L$7:$L$46,'Group Analysis'!$O17,PropertyTotals!HZ$7:HZ$46)/IA$5*100)</f>
        <v/>
      </c>
      <c r="IB17" s="15" t="str">
        <f>IF('Current Test'!HN$1=0,"",SUMIF(PropertyTotals!$L$7:$L$46,'Group Analysis'!$O17,PropertyTotals!IA$7:IA$46)/IB$5*100)</f>
        <v/>
      </c>
      <c r="IC17" s="15" t="str">
        <f>IF('Current Test'!HO$1=0,"",SUMIF(PropertyTotals!$L$7:$L$46,'Group Analysis'!$O17,PropertyTotals!IB$7:IB$46)/IC$5*100)</f>
        <v/>
      </c>
      <c r="ID17" s="15" t="str">
        <f>IF('Current Test'!HP$1=0,"",SUMIF(PropertyTotals!$L$7:$L$46,'Group Analysis'!$O17,PropertyTotals!IC$7:IC$46)/ID$5*100)</f>
        <v/>
      </c>
      <c r="IE17" s="15" t="str">
        <f>IF('Current Test'!HQ$1=0,"",SUMIF(PropertyTotals!$L$7:$L$46,'Group Analysis'!$O17,PropertyTotals!ID$7:ID$46)/IE$5*100)</f>
        <v/>
      </c>
      <c r="IF17" s="15" t="str">
        <f>IF('Current Test'!HR$1=0,"",SUMIF(PropertyTotals!$L$7:$L$46,'Group Analysis'!$O17,PropertyTotals!IE$7:IE$46)/IF$5*100)</f>
        <v/>
      </c>
      <c r="IG17" s="15" t="str">
        <f>IF('Current Test'!HS$1=0,"",SUMIF(PropertyTotals!$L$7:$L$46,'Group Analysis'!$O17,PropertyTotals!IF$7:IF$46)/IG$5*100)</f>
        <v/>
      </c>
      <c r="IH17" s="15" t="str">
        <f>IF('Current Test'!HT$1=0,"",SUMIF(PropertyTotals!$L$7:$L$46,'Group Analysis'!$O17,PropertyTotals!IG$7:IG$46)/IH$5*100)</f>
        <v/>
      </c>
      <c r="II17" s="15" t="str">
        <f>IF('Current Test'!HU$1=0,"",SUMIF(PropertyTotals!$L$7:$L$46,'Group Analysis'!$O17,PropertyTotals!IH$7:IH$46)/II$5*100)</f>
        <v/>
      </c>
      <c r="IJ17" s="15" t="str">
        <f>IF('Current Test'!HV$1=0,"",SUMIF(PropertyTotals!$L$7:$L$46,'Group Analysis'!$O17,PropertyTotals!II$7:II$46)/IJ$5*100)</f>
        <v/>
      </c>
      <c r="IK17" s="15" t="str">
        <f>IF('Current Test'!HW$1=0,"",SUMIF(PropertyTotals!$L$7:$L$46,'Group Analysis'!$O17,PropertyTotals!IJ$7:IJ$46)/IK$5*100)</f>
        <v/>
      </c>
      <c r="IL17" s="15" t="str">
        <f>IF('Current Test'!HX$1=0,"",SUMIF(PropertyTotals!$L$7:$L$46,'Group Analysis'!$O17,PropertyTotals!IK$7:IK$46)/IL$5*100)</f>
        <v/>
      </c>
      <c r="IM17" s="15" t="str">
        <f>IF('Current Test'!HY$1=0,"",SUMIF(PropertyTotals!$L$7:$L$46,'Group Analysis'!$O17,PropertyTotals!IL$7:IL$46)/IM$5*100)</f>
        <v/>
      </c>
      <c r="IN17" s="15" t="str">
        <f>IF('Current Test'!HZ$1=0,"",SUMIF(PropertyTotals!$L$7:$L$46,'Group Analysis'!$O17,PropertyTotals!IM$7:IM$46)/IN$5*100)</f>
        <v/>
      </c>
      <c r="IO17" s="15" t="str">
        <f>IF('Current Test'!IA$1=0,"",SUMIF(PropertyTotals!$L$7:$L$46,'Group Analysis'!$O17,PropertyTotals!IN$7:IN$46)/IO$5*100)</f>
        <v/>
      </c>
      <c r="IP17" s="15" t="str">
        <f>IF('Current Test'!IB$1=0,"",SUMIF(PropertyTotals!$L$7:$L$46,'Group Analysis'!$O17,PropertyTotals!IO$7:IO$46)/IP$5*100)</f>
        <v/>
      </c>
      <c r="IQ17" s="15" t="str">
        <f>IF('Current Test'!IC$1=0,"",SUMIF(PropertyTotals!$L$7:$L$46,'Group Analysis'!$O17,PropertyTotals!IP$7:IP$46)/IQ$5*100)</f>
        <v/>
      </c>
      <c r="IR17" s="15" t="str">
        <f>IF('Current Test'!ID$1=0,"",SUMIF(PropertyTotals!$L$7:$L$46,'Group Analysis'!$O17,PropertyTotals!IQ$7:IQ$46)/IR$5*100)</f>
        <v/>
      </c>
      <c r="IS17" s="15" t="str">
        <f>IF('Current Test'!IE$1=0,"",SUMIF(PropertyTotals!$L$7:$L$46,'Group Analysis'!$O17,PropertyTotals!IR$7:IR$46)/IS$5*100)</f>
        <v/>
      </c>
      <c r="IT17" s="15" t="str">
        <f>IF('Current Test'!IF$1=0,"",SUMIF(PropertyTotals!$L$7:$L$46,'Group Analysis'!$O17,PropertyTotals!IS$7:IS$46)/IT$5*100)</f>
        <v/>
      </c>
      <c r="IU17" s="15" t="str">
        <f>IF('Current Test'!IG$1=0,"",SUMIF(PropertyTotals!$L$7:$L$46,'Group Analysis'!$O17,PropertyTotals!IT$7:IT$46)/IU$5*100)</f>
        <v/>
      </c>
      <c r="IV17" s="15" t="str">
        <f>IF('Current Test'!IH$1=0,"",SUMIF(PropertyTotals!$L$7:$L$46,'Group Analysis'!$O17,PropertyTotals!IU$7:IU$46)/IV$5*100)</f>
        <v/>
      </c>
      <c r="IW17" s="15" t="str">
        <f>IF('Current Test'!II$1=0,"",SUMIF(PropertyTotals!$L$7:$L$46,'Group Analysis'!$O17,PropertyTotals!IV$7:IV$46)/IW$5*100)</f>
        <v/>
      </c>
      <c r="IX17" s="15" t="str">
        <f>IF('Current Test'!IJ$1=0,"",SUMIF(PropertyTotals!$L$7:$L$46,'Group Analysis'!$O17,PropertyTotals!IW$7:IW$46)/IX$5*100)</f>
        <v/>
      </c>
      <c r="IY17" s="15" t="str">
        <f>IF('Current Test'!IK$1=0,"",SUMIF(PropertyTotals!$L$7:$L$46,'Group Analysis'!$O17,PropertyTotals!IX$7:IX$46)/IY$5*100)</f>
        <v/>
      </c>
      <c r="IZ17" s="15" t="str">
        <f>IF('Current Test'!IL$1=0,"",SUMIF(PropertyTotals!$L$7:$L$46,'Group Analysis'!$O17,PropertyTotals!IY$7:IY$46)/IZ$5*100)</f>
        <v/>
      </c>
      <c r="JA17" s="15" t="str">
        <f>IF('Current Test'!IM$1=0,"",SUMIF(PropertyTotals!$L$7:$L$46,'Group Analysis'!$O17,PropertyTotals!IZ$7:IZ$46)/JA$5*100)</f>
        <v/>
      </c>
      <c r="JB17" s="15" t="str">
        <f>IF('Current Test'!IN$1=0,"",SUMIF(PropertyTotals!$L$7:$L$46,'Group Analysis'!$O17,PropertyTotals!JA$7:JA$46)/JB$5*100)</f>
        <v/>
      </c>
      <c r="JC17" s="15" t="str">
        <f>IF('Current Test'!IO$1=0,"",SUMIF(PropertyTotals!$L$7:$L$46,'Group Analysis'!$O17,PropertyTotals!JB$7:JB$46)/JC$5*100)</f>
        <v/>
      </c>
      <c r="JD17" s="15" t="str">
        <f>IF('Current Test'!IP$1=0,"",SUMIF(PropertyTotals!$L$7:$L$46,'Group Analysis'!$O17,PropertyTotals!JC$7:JC$46)/JD$5*100)</f>
        <v/>
      </c>
      <c r="JE17" s="15" t="str">
        <f>IF('Current Test'!IQ$1=0,"",SUMIF(PropertyTotals!$L$7:$L$46,'Group Analysis'!$O17,PropertyTotals!JD$7:JD$46)/JE$5*100)</f>
        <v/>
      </c>
      <c r="JF17" s="15" t="str">
        <f>IF('Current Test'!IR$1=0,"",SUMIF(PropertyTotals!$L$7:$L$46,'Group Analysis'!$O17,PropertyTotals!JE$7:JE$46)/JF$5*100)</f>
        <v/>
      </c>
      <c r="JG17" s="15" t="str">
        <f>IF('Current Test'!IS$1=0,"",SUMIF(PropertyTotals!$L$7:$L$46,'Group Analysis'!$O17,PropertyTotals!JF$7:JF$46)/JG$5*100)</f>
        <v/>
      </c>
      <c r="JH17" s="15" t="str">
        <f>IF('Current Test'!IT$1=0,"",SUMIF(PropertyTotals!$L$7:$L$46,'Group Analysis'!$O17,PropertyTotals!JG$7:JG$46)/JH$5*100)</f>
        <v/>
      </c>
      <c r="JI17" s="15" t="str">
        <f>IF('Current Test'!IU$1=0,"",SUMIF(PropertyTotals!$L$7:$L$46,'Group Analysis'!$O17,PropertyTotals!JH$7:JH$46)/JI$5*100)</f>
        <v/>
      </c>
      <c r="JJ17" s="15" t="str">
        <f>IF('Current Test'!IV$1=0,"",SUMIF(PropertyTotals!$L$7:$L$46,'Group Analysis'!$O17,PropertyTotals!JI$7:JI$46)/JJ$5*100)</f>
        <v/>
      </c>
      <c r="JK17" s="15" t="str">
        <f>IF('Current Test'!IW$1=0,"",SUMIF(PropertyTotals!$L$7:$L$46,'Group Analysis'!$O17,PropertyTotals!JJ$7:JJ$46)/JK$5*100)</f>
        <v/>
      </c>
      <c r="JL17" s="15" t="str">
        <f>IF('Current Test'!IX$1=0,"",SUMIF(PropertyTotals!$L$7:$L$46,'Group Analysis'!$O17,PropertyTotals!JK$7:JK$46)/JL$5*100)</f>
        <v/>
      </c>
      <c r="JM17" s="15" t="str">
        <f>IF('Current Test'!IY$1=0,"",SUMIF(PropertyTotals!$L$7:$L$46,'Group Analysis'!$O17,PropertyTotals!JL$7:JL$46)/JM$5*100)</f>
        <v/>
      </c>
      <c r="JN17" s="15" t="str">
        <f>IF('Current Test'!IZ$1=0,"",SUMIF(PropertyTotals!$L$7:$L$46,'Group Analysis'!$O17,PropertyTotals!JM$7:JM$46)/JN$5*100)</f>
        <v/>
      </c>
      <c r="JO17" s="15" t="str">
        <f>IF('Current Test'!JA$1=0,"",SUMIF(PropertyTotals!$L$7:$L$46,'Group Analysis'!$O17,PropertyTotals!JN$7:JN$46)/JO$5*100)</f>
        <v/>
      </c>
      <c r="JP17" s="15" t="str">
        <f>IF('Current Test'!JB$1=0,"",SUMIF(PropertyTotals!$L$7:$L$46,'Group Analysis'!$O17,PropertyTotals!JO$7:JO$46)/JP$5*100)</f>
        <v/>
      </c>
      <c r="JQ17" s="15" t="str">
        <f>IF('Current Test'!JC$1=0,"",SUMIF(PropertyTotals!$L$7:$L$46,'Group Analysis'!$O17,PropertyTotals!JP$7:JP$46)/JQ$5*100)</f>
        <v/>
      </c>
      <c r="JR17" s="15" t="str">
        <f>IF('Current Test'!JD$1=0,"",SUMIF(PropertyTotals!$L$7:$L$46,'Group Analysis'!$O17,PropertyTotals!JQ$7:JQ$46)/JR$5*100)</f>
        <v/>
      </c>
      <c r="JS17" s="15" t="str">
        <f>IF('Current Test'!JE$1=0,"",SUMIF(PropertyTotals!$L$7:$L$46,'Group Analysis'!$O17,PropertyTotals!JR$7:JR$46)/JS$5*100)</f>
        <v/>
      </c>
      <c r="JT17" s="15" t="str">
        <f>IF('Current Test'!JF$1=0,"",SUMIF(PropertyTotals!$L$7:$L$46,'Group Analysis'!$O17,PropertyTotals!JS$7:JS$46)/JT$5*100)</f>
        <v/>
      </c>
      <c r="JU17" s="15" t="str">
        <f>IF('Current Test'!JG$1=0,"",SUMIF(PropertyTotals!$L$7:$L$46,'Group Analysis'!$O17,PropertyTotals!JT$7:JT$46)/JU$5*100)</f>
        <v/>
      </c>
      <c r="JV17" s="15" t="str">
        <f>IF('Current Test'!JH$1=0,"",SUMIF(PropertyTotals!$L$7:$L$46,'Group Analysis'!$O17,PropertyTotals!JU$7:JU$46)/JV$5*100)</f>
        <v/>
      </c>
      <c r="JW17" s="15" t="str">
        <f>IF('Current Test'!JI$1=0,"",SUMIF(PropertyTotals!$L$7:$L$46,'Group Analysis'!$O17,PropertyTotals!JV$7:JV$46)/JW$5*100)</f>
        <v/>
      </c>
      <c r="JX17" s="15" t="str">
        <f>IF('Current Test'!JJ$1=0,"",SUMIF(PropertyTotals!$L$7:$L$46,'Group Analysis'!$O17,PropertyTotals!JW$7:JW$46)/JX$5*100)</f>
        <v/>
      </c>
      <c r="JY17" s="15" t="str">
        <f>IF('Current Test'!JK$1=0,"",SUMIF(PropertyTotals!$L$7:$L$46,'Group Analysis'!$O17,PropertyTotals!JX$7:JX$46)/JY$5*100)</f>
        <v/>
      </c>
      <c r="JZ17" s="15" t="str">
        <f>IF('Current Test'!JL$1=0,"",SUMIF(PropertyTotals!$L$7:$L$46,'Group Analysis'!$O17,PropertyTotals!JY$7:JY$46)/JZ$5*100)</f>
        <v/>
      </c>
      <c r="KA17" s="15" t="str">
        <f>IF('Current Test'!JM$1=0,"",SUMIF(PropertyTotals!$L$7:$L$46,'Group Analysis'!$O17,PropertyTotals!JZ$7:JZ$46)/KA$5*100)</f>
        <v/>
      </c>
      <c r="KB17" s="15" t="str">
        <f>IF('Current Test'!JN$1=0,"",SUMIF(PropertyTotals!$L$7:$L$46,'Group Analysis'!$O17,PropertyTotals!KA$7:KA$46)/KB$5*100)</f>
        <v/>
      </c>
      <c r="KC17" s="15" t="str">
        <f>IF('Current Test'!JO$1=0,"",SUMIF(PropertyTotals!$L$7:$L$46,'Group Analysis'!$O17,PropertyTotals!KB$7:KB$46)/KC$5*100)</f>
        <v/>
      </c>
      <c r="KD17" s="15" t="str">
        <f>IF('Current Test'!JP$1=0,"",SUMIF(PropertyTotals!$L$7:$L$46,'Group Analysis'!$O17,PropertyTotals!KC$7:KC$46)/KD$5*100)</f>
        <v/>
      </c>
      <c r="KE17" s="15" t="str">
        <f>IF('Current Test'!JQ$1=0,"",SUMIF(PropertyTotals!$L$7:$L$46,'Group Analysis'!$O17,PropertyTotals!KD$7:KD$46)/KE$5*100)</f>
        <v/>
      </c>
      <c r="KF17" s="15" t="str">
        <f>IF('Current Test'!JR$1=0,"",SUMIF(PropertyTotals!$L$7:$L$46,'Group Analysis'!$O17,PropertyTotals!KE$7:KE$46)/KF$5*100)</f>
        <v/>
      </c>
      <c r="KG17" s="15" t="str">
        <f>IF('Current Test'!JS$1=0,"",SUMIF(PropertyTotals!$L$7:$L$46,'Group Analysis'!$O17,PropertyTotals!KF$7:KF$46)/KG$5*100)</f>
        <v/>
      </c>
      <c r="KH17" s="15" t="str">
        <f>IF('Current Test'!JT$1=0,"",SUMIF(PropertyTotals!$L$7:$L$46,'Group Analysis'!$O17,PropertyTotals!KG$7:KG$46)/KH$5*100)</f>
        <v/>
      </c>
      <c r="KI17" s="15" t="str">
        <f>IF('Current Test'!JU$1=0,"",SUMIF(PropertyTotals!$L$7:$L$46,'Group Analysis'!$O17,PropertyTotals!KH$7:KH$46)/KI$5*100)</f>
        <v/>
      </c>
      <c r="KJ17" s="15" t="str">
        <f>IF('Current Test'!JV$1=0,"",SUMIF(PropertyTotals!$L$7:$L$46,'Group Analysis'!$O17,PropertyTotals!KI$7:KI$46)/KJ$5*100)</f>
        <v/>
      </c>
      <c r="KK17" s="15" t="str">
        <f>IF('Current Test'!JW$1=0,"",SUMIF(PropertyTotals!$L$7:$L$46,'Group Analysis'!$O17,PropertyTotals!KJ$7:KJ$46)/KK$5*100)</f>
        <v/>
      </c>
      <c r="KL17" s="15" t="str">
        <f>IF('Current Test'!JX$1=0,"",SUMIF(PropertyTotals!$L$7:$L$46,'Group Analysis'!$O17,PropertyTotals!KK$7:KK$46)/KL$5*100)</f>
        <v/>
      </c>
      <c r="KM17" s="15" t="str">
        <f>IF('Current Test'!JY$1=0,"",SUMIF(PropertyTotals!$L$7:$L$46,'Group Analysis'!$O17,PropertyTotals!KL$7:KL$46)/KM$5*100)</f>
        <v/>
      </c>
      <c r="KN17" s="15" t="str">
        <f>IF('Current Test'!JZ$1=0,"",SUMIF(PropertyTotals!$L$7:$L$46,'Group Analysis'!$O17,PropertyTotals!KM$7:KM$46)/KN$5*100)</f>
        <v/>
      </c>
      <c r="KO17" s="15" t="str">
        <f>IF('Current Test'!KA$1=0,"",SUMIF(PropertyTotals!$L$7:$L$46,'Group Analysis'!$O17,PropertyTotals!KN$7:KN$46)/KO$5*100)</f>
        <v/>
      </c>
      <c r="KP17" s="15" t="str">
        <f>IF('Current Test'!KB$1=0,"",SUMIF(PropertyTotals!$L$7:$L$46,'Group Analysis'!$O17,PropertyTotals!KO$7:KO$46)/KP$5*100)</f>
        <v/>
      </c>
      <c r="KQ17" s="15" t="str">
        <f>IF('Current Test'!KC$1=0,"",SUMIF(PropertyTotals!$L$7:$L$46,'Group Analysis'!$O17,PropertyTotals!KP$7:KP$46)/KQ$5*100)</f>
        <v/>
      </c>
      <c r="KR17" s="15" t="str">
        <f>IF('Current Test'!KD$1=0,"",SUMIF(PropertyTotals!$L$7:$L$46,'Group Analysis'!$O17,PropertyTotals!KQ$7:KQ$46)/KR$5*100)</f>
        <v/>
      </c>
      <c r="KS17" s="15" t="str">
        <f>IF('Current Test'!KE$1=0,"",SUMIF(PropertyTotals!$L$7:$L$46,'Group Analysis'!$O17,PropertyTotals!KR$7:KR$46)/KS$5*100)</f>
        <v/>
      </c>
      <c r="KT17" s="15" t="str">
        <f>IF('Current Test'!KF$1=0,"",SUMIF(PropertyTotals!$L$7:$L$46,'Group Analysis'!$O17,PropertyTotals!KS$7:KS$46)/KT$5*100)</f>
        <v/>
      </c>
      <c r="KU17" s="15" t="str">
        <f>IF('Current Test'!KG$1=0,"",SUMIF(PropertyTotals!$L$7:$L$46,'Group Analysis'!$O17,PropertyTotals!KT$7:KT$46)/KU$5*100)</f>
        <v/>
      </c>
      <c r="KV17" s="15" t="str">
        <f>IF('Current Test'!KH$1=0,"",SUMIF(PropertyTotals!$L$7:$L$46,'Group Analysis'!$O17,PropertyTotals!KU$7:KU$46)/KV$5*100)</f>
        <v/>
      </c>
      <c r="KW17" s="15" t="str">
        <f>IF('Current Test'!KI$1=0,"",SUMIF(PropertyTotals!$L$7:$L$46,'Group Analysis'!$O17,PropertyTotals!KV$7:KV$46)/KW$5*100)</f>
        <v/>
      </c>
      <c r="KX17" s="15" t="str">
        <f>IF('Current Test'!KJ$1=0,"",SUMIF(PropertyTotals!$L$7:$L$46,'Group Analysis'!$O17,PropertyTotals!KW$7:KW$46)/KX$5*100)</f>
        <v/>
      </c>
      <c r="KY17" s="15" t="str">
        <f>IF('Current Test'!KK$1=0,"",SUMIF(PropertyTotals!$L$7:$L$46,'Group Analysis'!$O17,PropertyTotals!KX$7:KX$46)/KY$5*100)</f>
        <v/>
      </c>
      <c r="KZ17" s="15" t="str">
        <f>IF('Current Test'!KL$1=0,"",SUMIF(PropertyTotals!$L$7:$L$46,'Group Analysis'!$O17,PropertyTotals!KY$7:KY$46)/KZ$5*100)</f>
        <v/>
      </c>
      <c r="LA17" s="15" t="str">
        <f>IF('Current Test'!KM$1=0,"",SUMIF(PropertyTotals!$L$7:$L$46,'Group Analysis'!$O17,PropertyTotals!KZ$7:KZ$46)/LA$5*100)</f>
        <v/>
      </c>
      <c r="LB17" s="15" t="str">
        <f>IF('Current Test'!KN$1=0,"",SUMIF(PropertyTotals!$L$7:$L$46,'Group Analysis'!$O17,PropertyTotals!LA$7:LA$46)/LB$5*100)</f>
        <v/>
      </c>
      <c r="LC17" s="15" t="str">
        <f>IF('Current Test'!KO$1=0,"",SUMIF(PropertyTotals!$L$7:$L$46,'Group Analysis'!$O17,PropertyTotals!LB$7:LB$46)/LC$5*100)</f>
        <v/>
      </c>
    </row>
    <row r="18" spans="1:315" x14ac:dyDescent="0.2">
      <c r="A18" s="13" t="s">
        <v>21</v>
      </c>
      <c r="B18" s="19">
        <f t="shared" si="3"/>
        <v>5.7948916942199862</v>
      </c>
      <c r="C18" s="21">
        <f t="shared" si="4"/>
        <v>7.6935165198539952</v>
      </c>
      <c r="D18" s="19">
        <f t="shared" si="5"/>
        <v>9.5921413454880042</v>
      </c>
      <c r="E18" s="17">
        <f t="shared" si="0"/>
        <v>1.8986248256340086</v>
      </c>
      <c r="F18" s="15">
        <f t="shared" si="1"/>
        <v>2.1739130434782608</v>
      </c>
      <c r="G18" s="15">
        <f t="shared" si="6"/>
        <v>4.4202898550724639</v>
      </c>
      <c r="H18" s="15">
        <f t="shared" si="7"/>
        <v>7.059800664451827</v>
      </c>
      <c r="I18" s="15">
        <f t="shared" si="8"/>
        <v>11.174242424242424</v>
      </c>
      <c r="J18" s="15">
        <f t="shared" si="9"/>
        <v>18.181818181818183</v>
      </c>
      <c r="K18" s="16">
        <f t="shared" si="12"/>
        <v>39</v>
      </c>
      <c r="L18" s="15">
        <f t="shared" si="2"/>
        <v>40</v>
      </c>
      <c r="M18" s="10">
        <f t="shared" si="10"/>
        <v>4.434395377281624</v>
      </c>
      <c r="N18" s="10">
        <f t="shared" si="11"/>
        <v>7.6935165198539952</v>
      </c>
      <c r="O18" s="13" t="s">
        <v>21</v>
      </c>
      <c r="P18" s="15">
        <f>IF('Current Test'!B$1=0,"",SUMIF(PropertyTotals!$L$7:$L$46,'Group Analysis'!$O18,PropertyTotals!O$7:O$46)/P$5*100)</f>
        <v>2.2222222222222223</v>
      </c>
      <c r="Q18" s="15">
        <f>IF('Current Test'!C$1=0,"",SUMIF(PropertyTotals!$L$7:$L$46,'Group Analysis'!$O18,PropertyTotals!P$7:P$46)/Q$5*100)</f>
        <v>11.363636363636363</v>
      </c>
      <c r="R18" s="15">
        <f>IF('Current Test'!D$1=0,"",SUMIF(PropertyTotals!$L$7:$L$46,'Group Analysis'!$O18,PropertyTotals!Q$7:Q$46)/R$5*100)</f>
        <v>7.1428571428571423</v>
      </c>
      <c r="S18" s="15">
        <f>IF('Current Test'!E$1=0,"",SUMIF(PropertyTotals!$L$7:$L$46,'Group Analysis'!$O18,PropertyTotals!R$7:R$46)/S$5*100)</f>
        <v>4.7619047619047619</v>
      </c>
      <c r="T18" s="15">
        <f>IF('Current Test'!F$1=0,"",SUMIF(PropertyTotals!$L$7:$L$46,'Group Analysis'!$O18,PropertyTotals!S$7:S$46)/T$5*100)</f>
        <v>4.7619047619047619</v>
      </c>
      <c r="U18" s="15">
        <f>IF('Current Test'!G$1=0,"",SUMIF(PropertyTotals!$L$7:$L$46,'Group Analysis'!$O18,PropertyTotals!T$7:T$46)/U$5*100)</f>
        <v>2.3809523809523809</v>
      </c>
      <c r="V18" s="15">
        <f>IF('Current Test'!H$1=0,"",SUMIF(PropertyTotals!$L$7:$L$46,'Group Analysis'!$O18,PropertyTotals!U$7:U$46)/V$5*100)</f>
        <v>2.3809523809523809</v>
      </c>
      <c r="W18" s="15">
        <f>IF('Current Test'!I$1=0,"",SUMIF(PropertyTotals!$L$7:$L$46,'Group Analysis'!$O18,PropertyTotals!V$7:V$46)/W$5*100)</f>
        <v>2.1739130434782608</v>
      </c>
      <c r="X18" s="15">
        <f>IF('Current Test'!J$1=0,"",SUMIF(PropertyTotals!$L$7:$L$46,'Group Analysis'!$O18,PropertyTotals!W$7:W$46)/X$5*100)</f>
        <v>9.0909090909090917</v>
      </c>
      <c r="Y18" s="15">
        <f>IF('Current Test'!K$1=0,"",SUMIF(PropertyTotals!$L$7:$L$46,'Group Analysis'!$O18,PropertyTotals!X$7:X$46)/Y$5*100)</f>
        <v>2.3809523809523809</v>
      </c>
      <c r="Z18" s="15">
        <f>IF('Current Test'!L$1=0,"",SUMIF(PropertyTotals!$L$7:$L$46,'Group Analysis'!$O18,PropertyTotals!Y$7:Y$46)/Z$5*100)</f>
        <v>12.76595744680851</v>
      </c>
      <c r="AA18" s="15">
        <f>IF('Current Test'!M$1=0,"",SUMIF(PropertyTotals!$L$7:$L$46,'Group Analysis'!$O18,PropertyTotals!Z$7:Z$46)/AA$5*100)</f>
        <v>18.181818181818183</v>
      </c>
      <c r="AB18" s="15">
        <f>IF('Current Test'!N$1=0,"",SUMIF(PropertyTotals!$L$7:$L$46,'Group Analysis'!$O18,PropertyTotals!AA$7:AA$46)/AB$5*100)</f>
        <v>11.111111111111111</v>
      </c>
      <c r="AC18" s="15">
        <f>IF('Current Test'!O$1=0,"",SUMIF(PropertyTotals!$L$7:$L$46,'Group Analysis'!$O18,PropertyTotals!AB$7:AB$46)/AC$5*100)</f>
        <v>2.4390243902439024</v>
      </c>
      <c r="AD18" s="15">
        <f>IF('Current Test'!P$1=0,"",SUMIF(PropertyTotals!$L$7:$L$46,'Group Analysis'!$O18,PropertyTotals!AC$7:AC$46)/AD$5*100)</f>
        <v>4.4444444444444446</v>
      </c>
      <c r="AE18" s="15">
        <f>IF('Current Test'!Q$1=0,"",SUMIF(PropertyTotals!$L$7:$L$46,'Group Analysis'!$O18,PropertyTotals!AD$7:AD$46)/AE$5*100)</f>
        <v>11.904761904761903</v>
      </c>
      <c r="AF18" s="15">
        <f>IF('Current Test'!R$1=0,"",SUMIF(PropertyTotals!$L$7:$L$46,'Group Analysis'!$O18,PropertyTotals!AE$7:AE$46)/AF$5*100)</f>
        <v>9.0909090909090917</v>
      </c>
      <c r="AG18" s="15">
        <f>IF('Current Test'!S$1=0,"",SUMIF(PropertyTotals!$L$7:$L$46,'Group Analysis'!$O18,PropertyTotals!AF$7:AF$46)/AG$5*100)</f>
        <v>9.0909090909090917</v>
      </c>
      <c r="AH18" s="15">
        <f>IF('Current Test'!T$1=0,"",SUMIF(PropertyTotals!$L$7:$L$46,'Group Analysis'!$O18,PropertyTotals!AG$7:AG$46)/AH$5*100)</f>
        <v>4.4444444444444446</v>
      </c>
      <c r="AI18" s="15">
        <f>IF('Current Test'!U$1=0,"",SUMIF(PropertyTotals!$L$7:$L$46,'Group Analysis'!$O18,PropertyTotals!AH$7:AH$46)/AI$5*100)</f>
        <v>4.8780487804878048</v>
      </c>
      <c r="AJ18" s="15">
        <f>IF('Current Test'!V$1=0,"",SUMIF(PropertyTotals!$L$7:$L$46,'Group Analysis'!$O18,PropertyTotals!AI$7:AI$46)/AJ$5*100)</f>
        <v>11.111111111111111</v>
      </c>
      <c r="AK18" s="15">
        <f>IF('Current Test'!W$1=0,"",SUMIF(PropertyTotals!$L$7:$L$46,'Group Analysis'!$O18,PropertyTotals!AJ$7:AJ$46)/AK$5*100)</f>
        <v>4.5454545454545459</v>
      </c>
      <c r="AL18" s="15">
        <f>IF('Current Test'!X$1=0,"",SUMIF(PropertyTotals!$L$7:$L$46,'Group Analysis'!$O18,PropertyTotals!AK$7:AK$46)/AL$5*100)</f>
        <v>2.3255813953488373</v>
      </c>
      <c r="AM18" s="15">
        <f>IF('Current Test'!Y$1=0,"",SUMIF(PropertyTotals!$L$7:$L$46,'Group Analysis'!$O18,PropertyTotals!AL$7:AL$46)/AM$5*100)</f>
        <v>6.8181818181818175</v>
      </c>
      <c r="AN18" s="15">
        <f>IF('Current Test'!Z$1=0,"",SUMIF(PropertyTotals!$L$7:$L$46,'Group Analysis'!$O18,PropertyTotals!AM$7:AM$46)/AN$5*100)</f>
        <v>10.869565217391305</v>
      </c>
      <c r="AO18" s="15">
        <f>IF('Current Test'!AA$1=0,"",SUMIF(PropertyTotals!$L$7:$L$46,'Group Analysis'!$O18,PropertyTotals!AN$7:AN$46)/AO$5*100)</f>
        <v>9.5238095238095237</v>
      </c>
      <c r="AP18" s="15">
        <f>IF('Current Test'!AB$1=0,"",SUMIF(PropertyTotals!$L$7:$L$46,'Group Analysis'!$O18,PropertyTotals!AO$7:AO$46)/AP$5*100)</f>
        <v>12.195121951219512</v>
      </c>
      <c r="AQ18" s="15">
        <f>IF('Current Test'!AC$1=0,"",SUMIF(PropertyTotals!$L$7:$L$46,'Group Analysis'!$O18,PropertyTotals!AP$7:AP$46)/AQ$5*100)</f>
        <v>16.666666666666664</v>
      </c>
      <c r="AR18" s="15">
        <f>IF('Current Test'!AD$1=0,"",SUMIF(PropertyTotals!$L$7:$L$46,'Group Analysis'!$O18,PropertyTotals!AQ$7:AQ$46)/AR$5*100)</f>
        <v>2.2222222222222223</v>
      </c>
      <c r="AS18" s="15">
        <f>IF('Current Test'!AE$1=0,"",SUMIF(PropertyTotals!$L$7:$L$46,'Group Analysis'!$O18,PropertyTotals!AR$7:AR$46)/AS$5*100)</f>
        <v>16.666666666666664</v>
      </c>
      <c r="AT18" s="15">
        <f>IF('Current Test'!AF$1=0,"",SUMIF(PropertyTotals!$L$7:$L$46,'Group Analysis'!$O18,PropertyTotals!AS$7:AS$46)/AT$5*100)</f>
        <v>2.3255813953488373</v>
      </c>
      <c r="AU18" s="15">
        <f>IF('Current Test'!AG$1=0,"",SUMIF(PropertyTotals!$L$7:$L$46,'Group Analysis'!$O18,PropertyTotals!AT$7:AT$46)/AU$5*100)</f>
        <v>11.627906976744185</v>
      </c>
      <c r="AV18" s="15">
        <f>IF('Current Test'!AH$1=0,"",SUMIF(PropertyTotals!$L$7:$L$46,'Group Analysis'!$O18,PropertyTotals!AU$7:AU$46)/AV$5*100)</f>
        <v>9.0909090909090917</v>
      </c>
      <c r="AW18" s="15">
        <f>IF('Current Test'!AI$1=0,"",SUMIF(PropertyTotals!$L$7:$L$46,'Group Analysis'!$O18,PropertyTotals!AV$7:AV$46)/AW$5*100)</f>
        <v>6.666666666666667</v>
      </c>
      <c r="AX18" s="15">
        <f>IF('Current Test'!AJ$1=0,"",SUMIF(PropertyTotals!$L$7:$L$46,'Group Analysis'!$O18,PropertyTotals!AW$7:AW$46)/AX$5*100)</f>
        <v>11.363636363636363</v>
      </c>
      <c r="AY18" s="15">
        <f>IF('Current Test'!AK$1=0,"",SUMIF(PropertyTotals!$L$7:$L$46,'Group Analysis'!$O18,PropertyTotals!AX$7:AX$46)/AY$5*100)</f>
        <v>11.363636363636363</v>
      </c>
      <c r="AZ18" s="15">
        <f>IF('Current Test'!AL$1=0,"",SUMIF(PropertyTotals!$L$7:$L$46,'Group Analysis'!$O18,PropertyTotals!AY$7:AY$46)/AZ$5*100)</f>
        <v>6.5217391304347823</v>
      </c>
      <c r="BA18" s="15">
        <f>IF('Current Test'!AM$1=0,"",SUMIF(PropertyTotals!$L$7:$L$46,'Group Analysis'!$O18,PropertyTotals!AZ$7:AZ$46)/BA$5*100)</f>
        <v>4.3478260869565215</v>
      </c>
      <c r="BB18" s="15">
        <f>IF('Current Test'!AN$1=0,"",SUMIF(PropertyTotals!$L$7:$L$46,'Group Analysis'!$O18,PropertyTotals!BA$7:BA$46)/BB$5*100)</f>
        <v>6.9767441860465116</v>
      </c>
      <c r="BC18" s="15">
        <f>IF('Current Test'!AO$1=0,"",SUMIF(PropertyTotals!$L$7:$L$46,'Group Analysis'!$O18,PropertyTotals!BB$7:BB$46)/BC$5*100)</f>
        <v>7.5</v>
      </c>
      <c r="BD18" s="15" t="str">
        <f>IF('Current Test'!AP$1=0,"",SUMIF(PropertyTotals!$L$7:$L$46,'Group Analysis'!$O18,PropertyTotals!BC$7:BC$46)/BD$5*100)</f>
        <v/>
      </c>
      <c r="BE18" s="15" t="str">
        <f>IF('Current Test'!AQ$1=0,"",SUMIF(PropertyTotals!$L$7:$L$46,'Group Analysis'!$O18,PropertyTotals!BD$7:BD$46)/BE$5*100)</f>
        <v/>
      </c>
      <c r="BF18" s="15" t="str">
        <f>IF('Current Test'!AR$1=0,"",SUMIF(PropertyTotals!$L$7:$L$46,'Group Analysis'!$O18,PropertyTotals!BE$7:BE$46)/BF$5*100)</f>
        <v/>
      </c>
      <c r="BG18" s="15" t="str">
        <f>IF('Current Test'!AS$1=0,"",SUMIF(PropertyTotals!$L$7:$L$46,'Group Analysis'!$O18,PropertyTotals!BF$7:BF$46)/BG$5*100)</f>
        <v/>
      </c>
      <c r="BH18" s="15" t="str">
        <f>IF('Current Test'!AT$1=0,"",SUMIF(PropertyTotals!$L$7:$L$46,'Group Analysis'!$O18,PropertyTotals!BG$7:BG$46)/BH$5*100)</f>
        <v/>
      </c>
      <c r="BI18" s="15" t="str">
        <f>IF('Current Test'!AU$1=0,"",SUMIF(PropertyTotals!$L$7:$L$46,'Group Analysis'!$O18,PropertyTotals!BH$7:BH$46)/BI$5*100)</f>
        <v/>
      </c>
      <c r="BJ18" s="15" t="str">
        <f>IF('Current Test'!AV$1=0,"",SUMIF(PropertyTotals!$L$7:$L$46,'Group Analysis'!$O18,PropertyTotals!BI$7:BI$46)/BJ$5*100)</f>
        <v/>
      </c>
      <c r="BK18" s="15" t="str">
        <f>IF('Current Test'!AW$1=0,"",SUMIF(PropertyTotals!$L$7:$L$46,'Group Analysis'!$O18,PropertyTotals!BJ$7:BJ$46)/BK$5*100)</f>
        <v/>
      </c>
      <c r="BL18" s="15" t="str">
        <f>IF('Current Test'!AX$1=0,"",SUMIF(PropertyTotals!$L$7:$L$46,'Group Analysis'!$O18,PropertyTotals!BK$7:BK$46)/BL$5*100)</f>
        <v/>
      </c>
      <c r="BM18" s="15" t="str">
        <f>IF('Current Test'!AY$1=0,"",SUMIF(PropertyTotals!$L$7:$L$46,'Group Analysis'!$O18,PropertyTotals!BL$7:BL$46)/BM$5*100)</f>
        <v/>
      </c>
      <c r="BN18" s="15" t="str">
        <f>IF('Current Test'!AZ$1=0,"",SUMIF(PropertyTotals!$L$7:$L$46,'Group Analysis'!$O18,PropertyTotals!BM$7:BM$46)/BN$5*100)</f>
        <v/>
      </c>
      <c r="BO18" s="15" t="str">
        <f>IF('Current Test'!BA$1=0,"",SUMIF(PropertyTotals!$L$7:$L$46,'Group Analysis'!$O18,PropertyTotals!BN$7:BN$46)/BO$5*100)</f>
        <v/>
      </c>
      <c r="BP18" s="15" t="str">
        <f>IF('Current Test'!BB$1=0,"",SUMIF(PropertyTotals!$L$7:$L$46,'Group Analysis'!$O18,PropertyTotals!BO$7:BO$46)/BP$5*100)</f>
        <v/>
      </c>
      <c r="BQ18" s="15" t="str">
        <f>IF('Current Test'!BC$1=0,"",SUMIF(PropertyTotals!$L$7:$L$46,'Group Analysis'!$O18,PropertyTotals!BP$7:BP$46)/BQ$5*100)</f>
        <v/>
      </c>
      <c r="BR18" s="15" t="str">
        <f>IF('Current Test'!BD$1=0,"",SUMIF(PropertyTotals!$L$7:$L$46,'Group Analysis'!$O18,PropertyTotals!BQ$7:BQ$46)/BR$5*100)</f>
        <v/>
      </c>
      <c r="BS18" s="15" t="str">
        <f>IF('Current Test'!BE$1=0,"",SUMIF(PropertyTotals!$L$7:$L$46,'Group Analysis'!$O18,PropertyTotals!BR$7:BR$46)/BS$5*100)</f>
        <v/>
      </c>
      <c r="BT18" s="15" t="str">
        <f>IF('Current Test'!BF$1=0,"",SUMIF(PropertyTotals!$L$7:$L$46,'Group Analysis'!$O18,PropertyTotals!BS$7:BS$46)/BT$5*100)</f>
        <v/>
      </c>
      <c r="BU18" s="15" t="str">
        <f>IF('Current Test'!BG$1=0,"",SUMIF(PropertyTotals!$L$7:$L$46,'Group Analysis'!$O18,PropertyTotals!BT$7:BT$46)/BU$5*100)</f>
        <v/>
      </c>
      <c r="BV18" s="15" t="str">
        <f>IF('Current Test'!BH$1=0,"",SUMIF(PropertyTotals!$L$7:$L$46,'Group Analysis'!$O18,PropertyTotals!BU$7:BU$46)/BV$5*100)</f>
        <v/>
      </c>
      <c r="BW18" s="15" t="str">
        <f>IF('Current Test'!BI$1=0,"",SUMIF(PropertyTotals!$L$7:$L$46,'Group Analysis'!$O18,PropertyTotals!BV$7:BV$46)/BW$5*100)</f>
        <v/>
      </c>
      <c r="BX18" s="15" t="str">
        <f>IF('Current Test'!BJ$1=0,"",SUMIF(PropertyTotals!$L$7:$L$46,'Group Analysis'!$O18,PropertyTotals!BW$7:BW$46)/BX$5*100)</f>
        <v/>
      </c>
      <c r="BY18" s="15" t="str">
        <f>IF('Current Test'!BK$1=0,"",SUMIF(PropertyTotals!$L$7:$L$46,'Group Analysis'!$O18,PropertyTotals!BX$7:BX$46)/BY$5*100)</f>
        <v/>
      </c>
      <c r="BZ18" s="15" t="str">
        <f>IF('Current Test'!BL$1=0,"",SUMIF(PropertyTotals!$L$7:$L$46,'Group Analysis'!$O18,PropertyTotals!BY$7:BY$46)/BZ$5*100)</f>
        <v/>
      </c>
      <c r="CA18" s="15" t="str">
        <f>IF('Current Test'!BM$1=0,"",SUMIF(PropertyTotals!$L$7:$L$46,'Group Analysis'!$O18,PropertyTotals!BZ$7:BZ$46)/CA$5*100)</f>
        <v/>
      </c>
      <c r="CB18" s="15" t="str">
        <f>IF('Current Test'!BN$1=0,"",SUMIF(PropertyTotals!$L$7:$L$46,'Group Analysis'!$O18,PropertyTotals!CA$7:CA$46)/CB$5*100)</f>
        <v/>
      </c>
      <c r="CC18" s="15" t="str">
        <f>IF('Current Test'!BO$1=0,"",SUMIF(PropertyTotals!$L$7:$L$46,'Group Analysis'!$O18,PropertyTotals!CB$7:CB$46)/CC$5*100)</f>
        <v/>
      </c>
      <c r="CD18" s="15" t="str">
        <f>IF('Current Test'!BP$1=0,"",SUMIF(PropertyTotals!$L$7:$L$46,'Group Analysis'!$O18,PropertyTotals!CC$7:CC$46)/CD$5*100)</f>
        <v/>
      </c>
      <c r="CE18" s="15" t="str">
        <f>IF('Current Test'!BQ$1=0,"",SUMIF(PropertyTotals!$L$7:$L$46,'Group Analysis'!$O18,PropertyTotals!CD$7:CD$46)/CE$5*100)</f>
        <v/>
      </c>
      <c r="CF18" s="15" t="str">
        <f>IF('Current Test'!BR$1=0,"",SUMIF(PropertyTotals!$L$7:$L$46,'Group Analysis'!$O18,PropertyTotals!CE$7:CE$46)/CF$5*100)</f>
        <v/>
      </c>
      <c r="CG18" s="15" t="str">
        <f>IF('Current Test'!BS$1=0,"",SUMIF(PropertyTotals!$L$7:$L$46,'Group Analysis'!$O18,PropertyTotals!CF$7:CF$46)/CG$5*100)</f>
        <v/>
      </c>
      <c r="CH18" s="15" t="str">
        <f>IF('Current Test'!BT$1=0,"",SUMIF(PropertyTotals!$L$7:$L$46,'Group Analysis'!$O18,PropertyTotals!CG$7:CG$46)/CH$5*100)</f>
        <v/>
      </c>
      <c r="CI18" s="15" t="str">
        <f>IF('Current Test'!BU$1=0,"",SUMIF(PropertyTotals!$L$7:$L$46,'Group Analysis'!$O18,PropertyTotals!CH$7:CH$46)/CI$5*100)</f>
        <v/>
      </c>
      <c r="CJ18" s="15" t="str">
        <f>IF('Current Test'!BV$1=0,"",SUMIF(PropertyTotals!$L$7:$L$46,'Group Analysis'!$O18,PropertyTotals!CI$7:CI$46)/CJ$5*100)</f>
        <v/>
      </c>
      <c r="CK18" s="15" t="str">
        <f>IF('Current Test'!BW$1=0,"",SUMIF(PropertyTotals!$L$7:$L$46,'Group Analysis'!$O18,PropertyTotals!CJ$7:CJ$46)/CK$5*100)</f>
        <v/>
      </c>
      <c r="CL18" s="15" t="str">
        <f>IF('Current Test'!BX$1=0,"",SUMIF(PropertyTotals!$L$7:$L$46,'Group Analysis'!$O18,PropertyTotals!CK$7:CK$46)/CL$5*100)</f>
        <v/>
      </c>
      <c r="CM18" s="15" t="str">
        <f>IF('Current Test'!BY$1=0,"",SUMIF(PropertyTotals!$L$7:$L$46,'Group Analysis'!$O18,PropertyTotals!CL$7:CL$46)/CM$5*100)</f>
        <v/>
      </c>
      <c r="CN18" s="15" t="str">
        <f>IF('Current Test'!BZ$1=0,"",SUMIF(PropertyTotals!$L$7:$L$46,'Group Analysis'!$O18,PropertyTotals!CM$7:CM$46)/CN$5*100)</f>
        <v/>
      </c>
      <c r="CO18" s="15" t="str">
        <f>IF('Current Test'!CA$1=0,"",SUMIF(PropertyTotals!$L$7:$L$46,'Group Analysis'!$O18,PropertyTotals!CN$7:CN$46)/CO$5*100)</f>
        <v/>
      </c>
      <c r="CP18" s="15" t="str">
        <f>IF('Current Test'!CB$1=0,"",SUMIF(PropertyTotals!$L$7:$L$46,'Group Analysis'!$O18,PropertyTotals!CO$7:CO$46)/CP$5*100)</f>
        <v/>
      </c>
      <c r="CQ18" s="15" t="str">
        <f>IF('Current Test'!CC$1=0,"",SUMIF(PropertyTotals!$L$7:$L$46,'Group Analysis'!$O18,PropertyTotals!CP$7:CP$46)/CQ$5*100)</f>
        <v/>
      </c>
      <c r="CR18" s="15" t="str">
        <f>IF('Current Test'!CD$1=0,"",SUMIF(PropertyTotals!$L$7:$L$46,'Group Analysis'!$O18,PropertyTotals!CQ$7:CQ$46)/CR$5*100)</f>
        <v/>
      </c>
      <c r="CS18" s="15" t="str">
        <f>IF('Current Test'!CE$1=0,"",SUMIF(PropertyTotals!$L$7:$L$46,'Group Analysis'!$O18,PropertyTotals!CR$7:CR$46)/CS$5*100)</f>
        <v/>
      </c>
      <c r="CT18" s="15" t="str">
        <f>IF('Current Test'!CF$1=0,"",SUMIF(PropertyTotals!$L$7:$L$46,'Group Analysis'!$O18,PropertyTotals!CS$7:CS$46)/CT$5*100)</f>
        <v/>
      </c>
      <c r="CU18" s="15" t="str">
        <f>IF('Current Test'!CG$1=0,"",SUMIF(PropertyTotals!$L$7:$L$46,'Group Analysis'!$O18,PropertyTotals!CT$7:CT$46)/CU$5*100)</f>
        <v/>
      </c>
      <c r="CV18" s="15" t="str">
        <f>IF('Current Test'!CH$1=0,"",SUMIF(PropertyTotals!$L$7:$L$46,'Group Analysis'!$O18,PropertyTotals!CU$7:CU$46)/CV$5*100)</f>
        <v/>
      </c>
      <c r="CW18" s="15" t="str">
        <f>IF('Current Test'!CI$1=0,"",SUMIF(PropertyTotals!$L$7:$L$46,'Group Analysis'!$O18,PropertyTotals!CV$7:CV$46)/CW$5*100)</f>
        <v/>
      </c>
      <c r="CX18" s="15" t="str">
        <f>IF('Current Test'!CJ$1=0,"",SUMIF(PropertyTotals!$L$7:$L$46,'Group Analysis'!$O18,PropertyTotals!CW$7:CW$46)/CX$5*100)</f>
        <v/>
      </c>
      <c r="CY18" s="15" t="str">
        <f>IF('Current Test'!CK$1=0,"",SUMIF(PropertyTotals!$L$7:$L$46,'Group Analysis'!$O18,PropertyTotals!CX$7:CX$46)/CY$5*100)</f>
        <v/>
      </c>
      <c r="CZ18" s="15" t="str">
        <f>IF('Current Test'!CL$1=0,"",SUMIF(PropertyTotals!$L$7:$L$46,'Group Analysis'!$O18,PropertyTotals!CY$7:CY$46)/CZ$5*100)</f>
        <v/>
      </c>
      <c r="DA18" s="15" t="str">
        <f>IF('Current Test'!CM$1=0,"",SUMIF(PropertyTotals!$L$7:$L$46,'Group Analysis'!$O18,PropertyTotals!CZ$7:CZ$46)/DA$5*100)</f>
        <v/>
      </c>
      <c r="DB18" s="15" t="str">
        <f>IF('Current Test'!CN$1=0,"",SUMIF(PropertyTotals!$L$7:$L$46,'Group Analysis'!$O18,PropertyTotals!DA$7:DA$46)/DB$5*100)</f>
        <v/>
      </c>
      <c r="DC18" s="15" t="str">
        <f>IF('Current Test'!CO$1=0,"",SUMIF(PropertyTotals!$L$7:$L$46,'Group Analysis'!$O18,PropertyTotals!DB$7:DB$46)/DC$5*100)</f>
        <v/>
      </c>
      <c r="DD18" s="15" t="str">
        <f>IF('Current Test'!CP$1=0,"",SUMIF(PropertyTotals!$L$7:$L$46,'Group Analysis'!$O18,PropertyTotals!DC$7:DC$46)/DD$5*100)</f>
        <v/>
      </c>
      <c r="DE18" s="15" t="str">
        <f>IF('Current Test'!CQ$1=0,"",SUMIF(PropertyTotals!$L$7:$L$46,'Group Analysis'!$O18,PropertyTotals!DD$7:DD$46)/DE$5*100)</f>
        <v/>
      </c>
      <c r="DF18" s="15" t="str">
        <f>IF('Current Test'!CR$1=0,"",SUMIF(PropertyTotals!$L$7:$L$46,'Group Analysis'!$O18,PropertyTotals!DE$7:DE$46)/DF$5*100)</f>
        <v/>
      </c>
      <c r="DG18" s="15" t="str">
        <f>IF('Current Test'!CS$1=0,"",SUMIF(PropertyTotals!$L$7:$L$46,'Group Analysis'!$O18,PropertyTotals!DF$7:DF$46)/DG$5*100)</f>
        <v/>
      </c>
      <c r="DH18" s="15" t="str">
        <f>IF('Current Test'!CT$1=0,"",SUMIF(PropertyTotals!$L$7:$L$46,'Group Analysis'!$O18,PropertyTotals!DG$7:DG$46)/DH$5*100)</f>
        <v/>
      </c>
      <c r="DI18" s="15" t="str">
        <f>IF('Current Test'!CU$1=0,"",SUMIF(PropertyTotals!$L$7:$L$46,'Group Analysis'!$O18,PropertyTotals!DH$7:DH$46)/DI$5*100)</f>
        <v/>
      </c>
      <c r="DJ18" s="15" t="str">
        <f>IF('Current Test'!CV$1=0,"",SUMIF(PropertyTotals!$L$7:$L$46,'Group Analysis'!$O18,PropertyTotals!DI$7:DI$46)/DJ$5*100)</f>
        <v/>
      </c>
      <c r="DK18" s="15" t="str">
        <f>IF('Current Test'!CW$1=0,"",SUMIF(PropertyTotals!$L$7:$L$46,'Group Analysis'!$O18,PropertyTotals!DJ$7:DJ$46)/DK$5*100)</f>
        <v/>
      </c>
      <c r="DL18" s="15" t="str">
        <f>IF('Current Test'!CX$1=0,"",SUMIF(PropertyTotals!$L$7:$L$46,'Group Analysis'!$O18,PropertyTotals!DK$7:DK$46)/DL$5*100)</f>
        <v/>
      </c>
      <c r="DM18" s="15" t="str">
        <f>IF('Current Test'!CY$1=0,"",SUMIF(PropertyTotals!$L$7:$L$46,'Group Analysis'!$O18,PropertyTotals!DL$7:DL$46)/DM$5*100)</f>
        <v/>
      </c>
      <c r="DN18" s="15" t="str">
        <f>IF('Current Test'!CZ$1=0,"",SUMIF(PropertyTotals!$L$7:$L$46,'Group Analysis'!$O18,PropertyTotals!DM$7:DM$46)/DN$5*100)</f>
        <v/>
      </c>
      <c r="DO18" s="15" t="str">
        <f>IF('Current Test'!DA$1=0,"",SUMIF(PropertyTotals!$L$7:$L$46,'Group Analysis'!$O18,PropertyTotals!DN$7:DN$46)/DO$5*100)</f>
        <v/>
      </c>
      <c r="DP18" s="15" t="str">
        <f>IF('Current Test'!DB$1=0,"",SUMIF(PropertyTotals!$L$7:$L$46,'Group Analysis'!$O18,PropertyTotals!DO$7:DO$46)/DP$5*100)</f>
        <v/>
      </c>
      <c r="DQ18" s="15" t="str">
        <f>IF('Current Test'!DC$1=0,"",SUMIF(PropertyTotals!$L$7:$L$46,'Group Analysis'!$O18,PropertyTotals!DP$7:DP$46)/DQ$5*100)</f>
        <v/>
      </c>
      <c r="DR18" s="15" t="str">
        <f>IF('Current Test'!DD$1=0,"",SUMIF(PropertyTotals!$L$7:$L$46,'Group Analysis'!$O18,PropertyTotals!DQ$7:DQ$46)/DR$5*100)</f>
        <v/>
      </c>
      <c r="DS18" s="15" t="str">
        <f>IF('Current Test'!DE$1=0,"",SUMIF(PropertyTotals!$L$7:$L$46,'Group Analysis'!$O18,PropertyTotals!DR$7:DR$46)/DS$5*100)</f>
        <v/>
      </c>
      <c r="DT18" s="15" t="str">
        <f>IF('Current Test'!DF$1=0,"",SUMIF(PropertyTotals!$L$7:$L$46,'Group Analysis'!$O18,PropertyTotals!DS$7:DS$46)/DT$5*100)</f>
        <v/>
      </c>
      <c r="DU18" s="15" t="str">
        <f>IF('Current Test'!DG$1=0,"",SUMIF(PropertyTotals!$L$7:$L$46,'Group Analysis'!$O18,PropertyTotals!DT$7:DT$46)/DU$5*100)</f>
        <v/>
      </c>
      <c r="DV18" s="15" t="str">
        <f>IF('Current Test'!DH$1=0,"",SUMIF(PropertyTotals!$L$7:$L$46,'Group Analysis'!$O18,PropertyTotals!DU$7:DU$46)/DV$5*100)</f>
        <v/>
      </c>
      <c r="DW18" s="15" t="str">
        <f>IF('Current Test'!DI$1=0,"",SUMIF(PropertyTotals!$L$7:$L$46,'Group Analysis'!$O18,PropertyTotals!DV$7:DV$46)/DW$5*100)</f>
        <v/>
      </c>
      <c r="DX18" s="15" t="str">
        <f>IF('Current Test'!DJ$1=0,"",SUMIF(PropertyTotals!$L$7:$L$46,'Group Analysis'!$O18,PropertyTotals!DW$7:DW$46)/DX$5*100)</f>
        <v/>
      </c>
      <c r="DY18" s="15" t="str">
        <f>IF('Current Test'!DK$1=0,"",SUMIF(PropertyTotals!$L$7:$L$46,'Group Analysis'!$O18,PropertyTotals!DX$7:DX$46)/DY$5*100)</f>
        <v/>
      </c>
      <c r="DZ18" s="15" t="str">
        <f>IF('Current Test'!DL$1=0,"",SUMIF(PropertyTotals!$L$7:$L$46,'Group Analysis'!$O18,PropertyTotals!DY$7:DY$46)/DZ$5*100)</f>
        <v/>
      </c>
      <c r="EA18" s="15" t="str">
        <f>IF('Current Test'!DM$1=0,"",SUMIF(PropertyTotals!$L$7:$L$46,'Group Analysis'!$O18,PropertyTotals!DZ$7:DZ$46)/EA$5*100)</f>
        <v/>
      </c>
      <c r="EB18" s="15" t="str">
        <f>IF('Current Test'!DN$1=0,"",SUMIF(PropertyTotals!$L$7:$L$46,'Group Analysis'!$O18,PropertyTotals!EA$7:EA$46)/EB$5*100)</f>
        <v/>
      </c>
      <c r="EC18" s="15" t="str">
        <f>IF('Current Test'!DO$1=0,"",SUMIF(PropertyTotals!$L$7:$L$46,'Group Analysis'!$O18,PropertyTotals!EB$7:EB$46)/EC$5*100)</f>
        <v/>
      </c>
      <c r="ED18" s="15" t="str">
        <f>IF('Current Test'!DP$1=0,"",SUMIF(PropertyTotals!$L$7:$L$46,'Group Analysis'!$O18,PropertyTotals!EC$7:EC$46)/ED$5*100)</f>
        <v/>
      </c>
      <c r="EE18" s="15" t="str">
        <f>IF('Current Test'!DQ$1=0,"",SUMIF(PropertyTotals!$L$7:$L$46,'Group Analysis'!$O18,PropertyTotals!ED$7:ED$46)/EE$5*100)</f>
        <v/>
      </c>
      <c r="EF18" s="15" t="str">
        <f>IF('Current Test'!DR$1=0,"",SUMIF(PropertyTotals!$L$7:$L$46,'Group Analysis'!$O18,PropertyTotals!EE$7:EE$46)/EF$5*100)</f>
        <v/>
      </c>
      <c r="EG18" s="15" t="str">
        <f>IF('Current Test'!DS$1=0,"",SUMIF(PropertyTotals!$L$7:$L$46,'Group Analysis'!$O18,PropertyTotals!EF$7:EF$46)/EG$5*100)</f>
        <v/>
      </c>
      <c r="EH18" s="15" t="str">
        <f>IF('Current Test'!DT$1=0,"",SUMIF(PropertyTotals!$L$7:$L$46,'Group Analysis'!$O18,PropertyTotals!EG$7:EG$46)/EH$5*100)</f>
        <v/>
      </c>
      <c r="EI18" s="15" t="str">
        <f>IF('Current Test'!DU$1=0,"",SUMIF(PropertyTotals!$L$7:$L$46,'Group Analysis'!$O18,PropertyTotals!EH$7:EH$46)/EI$5*100)</f>
        <v/>
      </c>
      <c r="EJ18" s="15" t="str">
        <f>IF('Current Test'!DV$1=0,"",SUMIF(PropertyTotals!$L$7:$L$46,'Group Analysis'!$O18,PropertyTotals!EI$7:EI$46)/EJ$5*100)</f>
        <v/>
      </c>
      <c r="EK18" s="15" t="str">
        <f>IF('Current Test'!DW$1=0,"",SUMIF(PropertyTotals!$L$7:$L$46,'Group Analysis'!$O18,PropertyTotals!EJ$7:EJ$46)/EK$5*100)</f>
        <v/>
      </c>
      <c r="EL18" s="15" t="str">
        <f>IF('Current Test'!DX$1=0,"",SUMIF(PropertyTotals!$L$7:$L$46,'Group Analysis'!$O18,PropertyTotals!EK$7:EK$46)/EL$5*100)</f>
        <v/>
      </c>
      <c r="EM18" s="15" t="str">
        <f>IF('Current Test'!DY$1=0,"",SUMIF(PropertyTotals!$L$7:$L$46,'Group Analysis'!$O18,PropertyTotals!EL$7:EL$46)/EM$5*100)</f>
        <v/>
      </c>
      <c r="EN18" s="15" t="str">
        <f>IF('Current Test'!DZ$1=0,"",SUMIF(PropertyTotals!$L$7:$L$46,'Group Analysis'!$O18,PropertyTotals!EM$7:EM$46)/EN$5*100)</f>
        <v/>
      </c>
      <c r="EO18" s="15" t="str">
        <f>IF('Current Test'!EA$1=0,"",SUMIF(PropertyTotals!$L$7:$L$46,'Group Analysis'!$O18,PropertyTotals!EN$7:EN$46)/EO$5*100)</f>
        <v/>
      </c>
      <c r="EP18" s="15" t="str">
        <f>IF('Current Test'!EB$1=0,"",SUMIF(PropertyTotals!$L$7:$L$46,'Group Analysis'!$O18,PropertyTotals!EO$7:EO$46)/EP$5*100)</f>
        <v/>
      </c>
      <c r="EQ18" s="15" t="str">
        <f>IF('Current Test'!EC$1=0,"",SUMIF(PropertyTotals!$L$7:$L$46,'Group Analysis'!$O18,PropertyTotals!EP$7:EP$46)/EQ$5*100)</f>
        <v/>
      </c>
      <c r="ER18" s="15" t="str">
        <f>IF('Current Test'!ED$1=0,"",SUMIF(PropertyTotals!$L$7:$L$46,'Group Analysis'!$O18,PropertyTotals!EQ$7:EQ$46)/ER$5*100)</f>
        <v/>
      </c>
      <c r="ES18" s="15" t="str">
        <f>IF('Current Test'!EE$1=0,"",SUMIF(PropertyTotals!$L$7:$L$46,'Group Analysis'!$O18,PropertyTotals!ER$7:ER$46)/ES$5*100)</f>
        <v/>
      </c>
      <c r="ET18" s="15" t="str">
        <f>IF('Current Test'!EF$1=0,"",SUMIF(PropertyTotals!$L$7:$L$46,'Group Analysis'!$O18,PropertyTotals!ES$7:ES$46)/ET$5*100)</f>
        <v/>
      </c>
      <c r="EU18" s="15" t="str">
        <f>IF('Current Test'!EG$1=0,"",SUMIF(PropertyTotals!$L$7:$L$46,'Group Analysis'!$O18,PropertyTotals!ET$7:ET$46)/EU$5*100)</f>
        <v/>
      </c>
      <c r="EV18" s="15" t="str">
        <f>IF('Current Test'!EH$1=0,"",SUMIF(PropertyTotals!$L$7:$L$46,'Group Analysis'!$O18,PropertyTotals!EU$7:EU$46)/EV$5*100)</f>
        <v/>
      </c>
      <c r="EW18" s="15" t="str">
        <f>IF('Current Test'!EI$1=0,"",SUMIF(PropertyTotals!$L$7:$L$46,'Group Analysis'!$O18,PropertyTotals!EV$7:EV$46)/EW$5*100)</f>
        <v/>
      </c>
      <c r="EX18" s="15" t="str">
        <f>IF('Current Test'!EJ$1=0,"",SUMIF(PropertyTotals!$L$7:$L$46,'Group Analysis'!$O18,PropertyTotals!EW$7:EW$46)/EX$5*100)</f>
        <v/>
      </c>
      <c r="EY18" s="15" t="str">
        <f>IF('Current Test'!EK$1=0,"",SUMIF(PropertyTotals!$L$7:$L$46,'Group Analysis'!$O18,PropertyTotals!EX$7:EX$46)/EY$5*100)</f>
        <v/>
      </c>
      <c r="EZ18" s="15" t="str">
        <f>IF('Current Test'!EL$1=0,"",SUMIF(PropertyTotals!$L$7:$L$46,'Group Analysis'!$O18,PropertyTotals!EY$7:EY$46)/EZ$5*100)</f>
        <v/>
      </c>
      <c r="FA18" s="15" t="str">
        <f>IF('Current Test'!EM$1=0,"",SUMIF(PropertyTotals!$L$7:$L$46,'Group Analysis'!$O18,PropertyTotals!EZ$7:EZ$46)/FA$5*100)</f>
        <v/>
      </c>
      <c r="FB18" s="15" t="str">
        <f>IF('Current Test'!EN$1=0,"",SUMIF(PropertyTotals!$L$7:$L$46,'Group Analysis'!$O18,PropertyTotals!FA$7:FA$46)/FB$5*100)</f>
        <v/>
      </c>
      <c r="FC18" s="15" t="str">
        <f>IF('Current Test'!EO$1=0,"",SUMIF(PropertyTotals!$L$7:$L$46,'Group Analysis'!$O18,PropertyTotals!FB$7:FB$46)/FC$5*100)</f>
        <v/>
      </c>
      <c r="FD18" s="15" t="str">
        <f>IF('Current Test'!EP$1=0,"",SUMIF(PropertyTotals!$L$7:$L$46,'Group Analysis'!$O18,PropertyTotals!FC$7:FC$46)/FD$5*100)</f>
        <v/>
      </c>
      <c r="FE18" s="15" t="str">
        <f>IF('Current Test'!EQ$1=0,"",SUMIF(PropertyTotals!$L$7:$L$46,'Group Analysis'!$O18,PropertyTotals!FD$7:FD$46)/FE$5*100)</f>
        <v/>
      </c>
      <c r="FF18" s="15" t="str">
        <f>IF('Current Test'!ER$1=0,"",SUMIF(PropertyTotals!$L$7:$L$46,'Group Analysis'!$O18,PropertyTotals!FE$7:FE$46)/FF$5*100)</f>
        <v/>
      </c>
      <c r="FG18" s="15" t="str">
        <f>IF('Current Test'!ES$1=0,"",SUMIF(PropertyTotals!$L$7:$L$46,'Group Analysis'!$O18,PropertyTotals!FF$7:FF$46)/FG$5*100)</f>
        <v/>
      </c>
      <c r="FH18" s="15" t="str">
        <f>IF('Current Test'!ET$1=0,"",SUMIF(PropertyTotals!$L$7:$L$46,'Group Analysis'!$O18,PropertyTotals!FG$7:FG$46)/FH$5*100)</f>
        <v/>
      </c>
      <c r="FI18" s="15" t="str">
        <f>IF('Current Test'!EU$1=0,"",SUMIF(PropertyTotals!$L$7:$L$46,'Group Analysis'!$O18,PropertyTotals!FH$7:FH$46)/FI$5*100)</f>
        <v/>
      </c>
      <c r="FJ18" s="15" t="str">
        <f>IF('Current Test'!EV$1=0,"",SUMIF(PropertyTotals!$L$7:$L$46,'Group Analysis'!$O18,PropertyTotals!FI$7:FI$46)/FJ$5*100)</f>
        <v/>
      </c>
      <c r="FK18" s="15" t="str">
        <f>IF('Current Test'!EW$1=0,"",SUMIF(PropertyTotals!$L$7:$L$46,'Group Analysis'!$O18,PropertyTotals!FJ$7:FJ$46)/FK$5*100)</f>
        <v/>
      </c>
      <c r="FL18" s="15" t="str">
        <f>IF('Current Test'!EX$1=0,"",SUMIF(PropertyTotals!$L$7:$L$46,'Group Analysis'!$O18,PropertyTotals!FK$7:FK$46)/FL$5*100)</f>
        <v/>
      </c>
      <c r="FM18" s="15" t="str">
        <f>IF('Current Test'!EY$1=0,"",SUMIF(PropertyTotals!$L$7:$L$46,'Group Analysis'!$O18,PropertyTotals!FL$7:FL$46)/FM$5*100)</f>
        <v/>
      </c>
      <c r="FN18" s="15" t="str">
        <f>IF('Current Test'!EZ$1=0,"",SUMIF(PropertyTotals!$L$7:$L$46,'Group Analysis'!$O18,PropertyTotals!FM$7:FM$46)/FN$5*100)</f>
        <v/>
      </c>
      <c r="FO18" s="15" t="str">
        <f>IF('Current Test'!FA$1=0,"",SUMIF(PropertyTotals!$L$7:$L$46,'Group Analysis'!$O18,PropertyTotals!FN$7:FN$46)/FO$5*100)</f>
        <v/>
      </c>
      <c r="FP18" s="15" t="str">
        <f>IF('Current Test'!FB$1=0,"",SUMIF(PropertyTotals!$L$7:$L$46,'Group Analysis'!$O18,PropertyTotals!FO$7:FO$46)/FP$5*100)</f>
        <v/>
      </c>
      <c r="FQ18" s="15" t="str">
        <f>IF('Current Test'!FC$1=0,"",SUMIF(PropertyTotals!$L$7:$L$46,'Group Analysis'!$O18,PropertyTotals!FP$7:FP$46)/FQ$5*100)</f>
        <v/>
      </c>
      <c r="FR18" s="15" t="str">
        <f>IF('Current Test'!FD$1=0,"",SUMIF(PropertyTotals!$L$7:$L$46,'Group Analysis'!$O18,PropertyTotals!FQ$7:FQ$46)/FR$5*100)</f>
        <v/>
      </c>
      <c r="FS18" s="15" t="str">
        <f>IF('Current Test'!FE$1=0,"",SUMIF(PropertyTotals!$L$7:$L$46,'Group Analysis'!$O18,PropertyTotals!FR$7:FR$46)/FS$5*100)</f>
        <v/>
      </c>
      <c r="FT18" s="15" t="str">
        <f>IF('Current Test'!FF$1=0,"",SUMIF(PropertyTotals!$L$7:$L$46,'Group Analysis'!$O18,PropertyTotals!FS$7:FS$46)/FT$5*100)</f>
        <v/>
      </c>
      <c r="FU18" s="15" t="str">
        <f>IF('Current Test'!FG$1=0,"",SUMIF(PropertyTotals!$L$7:$L$46,'Group Analysis'!$O18,PropertyTotals!FT$7:FT$46)/FU$5*100)</f>
        <v/>
      </c>
      <c r="FV18" s="15" t="str">
        <f>IF('Current Test'!FH$1=0,"",SUMIF(PropertyTotals!$L$7:$L$46,'Group Analysis'!$O18,PropertyTotals!FU$7:FU$46)/FV$5*100)</f>
        <v/>
      </c>
      <c r="FW18" s="15" t="str">
        <f>IF('Current Test'!FI$1=0,"",SUMIF(PropertyTotals!$L$7:$L$46,'Group Analysis'!$O18,PropertyTotals!FV$7:FV$46)/FW$5*100)</f>
        <v/>
      </c>
      <c r="FX18" s="15" t="str">
        <f>IF('Current Test'!FJ$1=0,"",SUMIF(PropertyTotals!$L$7:$L$46,'Group Analysis'!$O18,PropertyTotals!FW$7:FW$46)/FX$5*100)</f>
        <v/>
      </c>
      <c r="FY18" s="15" t="str">
        <f>IF('Current Test'!FK$1=0,"",SUMIF(PropertyTotals!$L$7:$L$46,'Group Analysis'!$O18,PropertyTotals!FX$7:FX$46)/FY$5*100)</f>
        <v/>
      </c>
      <c r="FZ18" s="15" t="str">
        <f>IF('Current Test'!FL$1=0,"",SUMIF(PropertyTotals!$L$7:$L$46,'Group Analysis'!$O18,PropertyTotals!FY$7:FY$46)/FZ$5*100)</f>
        <v/>
      </c>
      <c r="GA18" s="15" t="str">
        <f>IF('Current Test'!FM$1=0,"",SUMIF(PropertyTotals!$L$7:$L$46,'Group Analysis'!$O18,PropertyTotals!FZ$7:FZ$46)/GA$5*100)</f>
        <v/>
      </c>
      <c r="GB18" s="15" t="str">
        <f>IF('Current Test'!FN$1=0,"",SUMIF(PropertyTotals!$L$7:$L$46,'Group Analysis'!$O18,PropertyTotals!GA$7:GA$46)/GB$5*100)</f>
        <v/>
      </c>
      <c r="GC18" s="15" t="str">
        <f>IF('Current Test'!FO$1=0,"",SUMIF(PropertyTotals!$L$7:$L$46,'Group Analysis'!$O18,PropertyTotals!GB$7:GB$46)/GC$5*100)</f>
        <v/>
      </c>
      <c r="GD18" s="15" t="str">
        <f>IF('Current Test'!FP$1=0,"",SUMIF(PropertyTotals!$L$7:$L$46,'Group Analysis'!$O18,PropertyTotals!GC$7:GC$46)/GD$5*100)</f>
        <v/>
      </c>
      <c r="GE18" s="15" t="str">
        <f>IF('Current Test'!FQ$1=0,"",SUMIF(PropertyTotals!$L$7:$L$46,'Group Analysis'!$O18,PropertyTotals!GD$7:GD$46)/GE$5*100)</f>
        <v/>
      </c>
      <c r="GF18" s="15" t="str">
        <f>IF('Current Test'!FR$1=0,"",SUMIF(PropertyTotals!$L$7:$L$46,'Group Analysis'!$O18,PropertyTotals!GE$7:GE$46)/GF$5*100)</f>
        <v/>
      </c>
      <c r="GG18" s="15" t="str">
        <f>IF('Current Test'!FS$1=0,"",SUMIF(PropertyTotals!$L$7:$L$46,'Group Analysis'!$O18,PropertyTotals!GF$7:GF$46)/GG$5*100)</f>
        <v/>
      </c>
      <c r="GH18" s="15" t="str">
        <f>IF('Current Test'!FT$1=0,"",SUMIF(PropertyTotals!$L$7:$L$46,'Group Analysis'!$O18,PropertyTotals!GG$7:GG$46)/GH$5*100)</f>
        <v/>
      </c>
      <c r="GI18" s="15" t="str">
        <f>IF('Current Test'!FU$1=0,"",SUMIF(PropertyTotals!$L$7:$L$46,'Group Analysis'!$O18,PropertyTotals!GH$7:GH$46)/GI$5*100)</f>
        <v/>
      </c>
      <c r="GJ18" s="15" t="str">
        <f>IF('Current Test'!FV$1=0,"",SUMIF(PropertyTotals!$L$7:$L$46,'Group Analysis'!$O18,PropertyTotals!GI$7:GI$46)/GJ$5*100)</f>
        <v/>
      </c>
      <c r="GK18" s="15" t="str">
        <f>IF('Current Test'!FW$1=0,"",SUMIF(PropertyTotals!$L$7:$L$46,'Group Analysis'!$O18,PropertyTotals!GJ$7:GJ$46)/GK$5*100)</f>
        <v/>
      </c>
      <c r="GL18" s="15" t="str">
        <f>IF('Current Test'!FX$1=0,"",SUMIF(PropertyTotals!$L$7:$L$46,'Group Analysis'!$O18,PropertyTotals!GK$7:GK$46)/GL$5*100)</f>
        <v/>
      </c>
      <c r="GM18" s="15" t="str">
        <f>IF('Current Test'!FY$1=0,"",SUMIF(PropertyTotals!$L$7:$L$46,'Group Analysis'!$O18,PropertyTotals!GL$7:GL$46)/GM$5*100)</f>
        <v/>
      </c>
      <c r="GN18" s="15" t="str">
        <f>IF('Current Test'!FZ$1=0,"",SUMIF(PropertyTotals!$L$7:$L$46,'Group Analysis'!$O18,PropertyTotals!GM$7:GM$46)/GN$5*100)</f>
        <v/>
      </c>
      <c r="GO18" s="15" t="str">
        <f>IF('Current Test'!GA$1=0,"",SUMIF(PropertyTotals!$L$7:$L$46,'Group Analysis'!$O18,PropertyTotals!GN$7:GN$46)/GO$5*100)</f>
        <v/>
      </c>
      <c r="GP18" s="15" t="str">
        <f>IF('Current Test'!GB$1=0,"",SUMIF(PropertyTotals!$L$7:$L$46,'Group Analysis'!$O18,PropertyTotals!GO$7:GO$46)/GP$5*100)</f>
        <v/>
      </c>
      <c r="GQ18" s="15" t="str">
        <f>IF('Current Test'!GC$1=0,"",SUMIF(PropertyTotals!$L$7:$L$46,'Group Analysis'!$O18,PropertyTotals!GP$7:GP$46)/GQ$5*100)</f>
        <v/>
      </c>
      <c r="GR18" s="15" t="str">
        <f>IF('Current Test'!GD$1=0,"",SUMIF(PropertyTotals!$L$7:$L$46,'Group Analysis'!$O18,PropertyTotals!GQ$7:GQ$46)/GR$5*100)</f>
        <v/>
      </c>
      <c r="GS18" s="15" t="str">
        <f>IF('Current Test'!GE$1=0,"",SUMIF(PropertyTotals!$L$7:$L$46,'Group Analysis'!$O18,PropertyTotals!GR$7:GR$46)/GS$5*100)</f>
        <v/>
      </c>
      <c r="GT18" s="15" t="str">
        <f>IF('Current Test'!GF$1=0,"",SUMIF(PropertyTotals!$L$7:$L$46,'Group Analysis'!$O18,PropertyTotals!GS$7:GS$46)/GT$5*100)</f>
        <v/>
      </c>
      <c r="GU18" s="15" t="str">
        <f>IF('Current Test'!GG$1=0,"",SUMIF(PropertyTotals!$L$7:$L$46,'Group Analysis'!$O18,PropertyTotals!GT$7:GT$46)/GU$5*100)</f>
        <v/>
      </c>
      <c r="GV18" s="15" t="str">
        <f>IF('Current Test'!GH$1=0,"",SUMIF(PropertyTotals!$L$7:$L$46,'Group Analysis'!$O18,PropertyTotals!GU$7:GU$46)/GV$5*100)</f>
        <v/>
      </c>
      <c r="GW18" s="15" t="str">
        <f>IF('Current Test'!GI$1=0,"",SUMIF(PropertyTotals!$L$7:$L$46,'Group Analysis'!$O18,PropertyTotals!GV$7:GV$46)/GW$5*100)</f>
        <v/>
      </c>
      <c r="GX18" s="15" t="str">
        <f>IF('Current Test'!GJ$1=0,"",SUMIF(PropertyTotals!$L$7:$L$46,'Group Analysis'!$O18,PropertyTotals!GW$7:GW$46)/GX$5*100)</f>
        <v/>
      </c>
      <c r="GY18" s="15" t="str">
        <f>IF('Current Test'!GK$1=0,"",SUMIF(PropertyTotals!$L$7:$L$46,'Group Analysis'!$O18,PropertyTotals!GX$7:GX$46)/GY$5*100)</f>
        <v/>
      </c>
      <c r="GZ18" s="15" t="str">
        <f>IF('Current Test'!GL$1=0,"",SUMIF(PropertyTotals!$L$7:$L$46,'Group Analysis'!$O18,PropertyTotals!GY$7:GY$46)/GZ$5*100)</f>
        <v/>
      </c>
      <c r="HA18" s="15" t="str">
        <f>IF('Current Test'!GM$1=0,"",SUMIF(PropertyTotals!$L$7:$L$46,'Group Analysis'!$O18,PropertyTotals!GZ$7:GZ$46)/HA$5*100)</f>
        <v/>
      </c>
      <c r="HB18" s="15" t="str">
        <f>IF('Current Test'!GN$1=0,"",SUMIF(PropertyTotals!$L$7:$L$46,'Group Analysis'!$O18,PropertyTotals!HA$7:HA$46)/HB$5*100)</f>
        <v/>
      </c>
      <c r="HC18" s="15" t="str">
        <f>IF('Current Test'!GO$1=0,"",SUMIF(PropertyTotals!$L$7:$L$46,'Group Analysis'!$O18,PropertyTotals!HB$7:HB$46)/HC$5*100)</f>
        <v/>
      </c>
      <c r="HD18" s="15" t="str">
        <f>IF('Current Test'!GP$1=0,"",SUMIF(PropertyTotals!$L$7:$L$46,'Group Analysis'!$O18,PropertyTotals!HC$7:HC$46)/HD$5*100)</f>
        <v/>
      </c>
      <c r="HE18" s="15" t="str">
        <f>IF('Current Test'!GQ$1=0,"",SUMIF(PropertyTotals!$L$7:$L$46,'Group Analysis'!$O18,PropertyTotals!HD$7:HD$46)/HE$5*100)</f>
        <v/>
      </c>
      <c r="HF18" s="15" t="str">
        <f>IF('Current Test'!GR$1=0,"",SUMIF(PropertyTotals!$L$7:$L$46,'Group Analysis'!$O18,PropertyTotals!HE$7:HE$46)/HF$5*100)</f>
        <v/>
      </c>
      <c r="HG18" s="15" t="str">
        <f>IF('Current Test'!GS$1=0,"",SUMIF(PropertyTotals!$L$7:$L$46,'Group Analysis'!$O18,PropertyTotals!HF$7:HF$46)/HG$5*100)</f>
        <v/>
      </c>
      <c r="HH18" s="15" t="str">
        <f>IF('Current Test'!GT$1=0,"",SUMIF(PropertyTotals!$L$7:$L$46,'Group Analysis'!$O18,PropertyTotals!HG$7:HG$46)/HH$5*100)</f>
        <v/>
      </c>
      <c r="HI18" s="15" t="str">
        <f>IF('Current Test'!GU$1=0,"",SUMIF(PropertyTotals!$L$7:$L$46,'Group Analysis'!$O18,PropertyTotals!HH$7:HH$46)/HI$5*100)</f>
        <v/>
      </c>
      <c r="HJ18" s="15" t="str">
        <f>IF('Current Test'!GV$1=0,"",SUMIF(PropertyTotals!$L$7:$L$46,'Group Analysis'!$O18,PropertyTotals!HI$7:HI$46)/HJ$5*100)</f>
        <v/>
      </c>
      <c r="HK18" s="15" t="str">
        <f>IF('Current Test'!GW$1=0,"",SUMIF(PropertyTotals!$L$7:$L$46,'Group Analysis'!$O18,PropertyTotals!HJ$7:HJ$46)/HK$5*100)</f>
        <v/>
      </c>
      <c r="HL18" s="15" t="str">
        <f>IF('Current Test'!GX$1=0,"",SUMIF(PropertyTotals!$L$7:$L$46,'Group Analysis'!$O18,PropertyTotals!HK$7:HK$46)/HL$5*100)</f>
        <v/>
      </c>
      <c r="HM18" s="15" t="str">
        <f>IF('Current Test'!GY$1=0,"",SUMIF(PropertyTotals!$L$7:$L$46,'Group Analysis'!$O18,PropertyTotals!HL$7:HL$46)/HM$5*100)</f>
        <v/>
      </c>
      <c r="HN18" s="15" t="str">
        <f>IF('Current Test'!GZ$1=0,"",SUMIF(PropertyTotals!$L$7:$L$46,'Group Analysis'!$O18,PropertyTotals!HM$7:HM$46)/HN$5*100)</f>
        <v/>
      </c>
      <c r="HO18" s="15" t="str">
        <f>IF('Current Test'!HA$1=0,"",SUMIF(PropertyTotals!$L$7:$L$46,'Group Analysis'!$O18,PropertyTotals!HN$7:HN$46)/HO$5*100)</f>
        <v/>
      </c>
      <c r="HP18" s="15" t="str">
        <f>IF('Current Test'!HB$1=0,"",SUMIF(PropertyTotals!$L$7:$L$46,'Group Analysis'!$O18,PropertyTotals!HO$7:HO$46)/HP$5*100)</f>
        <v/>
      </c>
      <c r="HQ18" s="15" t="str">
        <f>IF('Current Test'!HC$1=0,"",SUMIF(PropertyTotals!$L$7:$L$46,'Group Analysis'!$O18,PropertyTotals!HP$7:HP$46)/HQ$5*100)</f>
        <v/>
      </c>
      <c r="HR18" s="15" t="str">
        <f>IF('Current Test'!HD$1=0,"",SUMIF(PropertyTotals!$L$7:$L$46,'Group Analysis'!$O18,PropertyTotals!HQ$7:HQ$46)/HR$5*100)</f>
        <v/>
      </c>
      <c r="HS18" s="15" t="str">
        <f>IF('Current Test'!HE$1=0,"",SUMIF(PropertyTotals!$L$7:$L$46,'Group Analysis'!$O18,PropertyTotals!HR$7:HR$46)/HS$5*100)</f>
        <v/>
      </c>
      <c r="HT18" s="15" t="str">
        <f>IF('Current Test'!HF$1=0,"",SUMIF(PropertyTotals!$L$7:$L$46,'Group Analysis'!$O18,PropertyTotals!HS$7:HS$46)/HT$5*100)</f>
        <v/>
      </c>
      <c r="HU18" s="15" t="str">
        <f>IF('Current Test'!HG$1=0,"",SUMIF(PropertyTotals!$L$7:$L$46,'Group Analysis'!$O18,PropertyTotals!HT$7:HT$46)/HU$5*100)</f>
        <v/>
      </c>
      <c r="HV18" s="15" t="str">
        <f>IF('Current Test'!HH$1=0,"",SUMIF(PropertyTotals!$L$7:$L$46,'Group Analysis'!$O18,PropertyTotals!HU$7:HU$46)/HV$5*100)</f>
        <v/>
      </c>
      <c r="HW18" s="15" t="str">
        <f>IF('Current Test'!HI$1=0,"",SUMIF(PropertyTotals!$L$7:$L$46,'Group Analysis'!$O18,PropertyTotals!HV$7:HV$46)/HW$5*100)</f>
        <v/>
      </c>
      <c r="HX18" s="15" t="str">
        <f>IF('Current Test'!HJ$1=0,"",SUMIF(PropertyTotals!$L$7:$L$46,'Group Analysis'!$O18,PropertyTotals!HW$7:HW$46)/HX$5*100)</f>
        <v/>
      </c>
      <c r="HY18" s="15" t="str">
        <f>IF('Current Test'!HK$1=0,"",SUMIF(PropertyTotals!$L$7:$L$46,'Group Analysis'!$O18,PropertyTotals!HX$7:HX$46)/HY$5*100)</f>
        <v/>
      </c>
      <c r="HZ18" s="15" t="str">
        <f>IF('Current Test'!HL$1=0,"",SUMIF(PropertyTotals!$L$7:$L$46,'Group Analysis'!$O18,PropertyTotals!HY$7:HY$46)/HZ$5*100)</f>
        <v/>
      </c>
      <c r="IA18" s="15" t="str">
        <f>IF('Current Test'!HM$1=0,"",SUMIF(PropertyTotals!$L$7:$L$46,'Group Analysis'!$O18,PropertyTotals!HZ$7:HZ$46)/IA$5*100)</f>
        <v/>
      </c>
      <c r="IB18" s="15" t="str">
        <f>IF('Current Test'!HN$1=0,"",SUMIF(PropertyTotals!$L$7:$L$46,'Group Analysis'!$O18,PropertyTotals!IA$7:IA$46)/IB$5*100)</f>
        <v/>
      </c>
      <c r="IC18" s="15" t="str">
        <f>IF('Current Test'!HO$1=0,"",SUMIF(PropertyTotals!$L$7:$L$46,'Group Analysis'!$O18,PropertyTotals!IB$7:IB$46)/IC$5*100)</f>
        <v/>
      </c>
      <c r="ID18" s="15" t="str">
        <f>IF('Current Test'!HP$1=0,"",SUMIF(PropertyTotals!$L$7:$L$46,'Group Analysis'!$O18,PropertyTotals!IC$7:IC$46)/ID$5*100)</f>
        <v/>
      </c>
      <c r="IE18" s="15" t="str">
        <f>IF('Current Test'!HQ$1=0,"",SUMIF(PropertyTotals!$L$7:$L$46,'Group Analysis'!$O18,PropertyTotals!ID$7:ID$46)/IE$5*100)</f>
        <v/>
      </c>
      <c r="IF18" s="15" t="str">
        <f>IF('Current Test'!HR$1=0,"",SUMIF(PropertyTotals!$L$7:$L$46,'Group Analysis'!$O18,PropertyTotals!IE$7:IE$46)/IF$5*100)</f>
        <v/>
      </c>
      <c r="IG18" s="15" t="str">
        <f>IF('Current Test'!HS$1=0,"",SUMIF(PropertyTotals!$L$7:$L$46,'Group Analysis'!$O18,PropertyTotals!IF$7:IF$46)/IG$5*100)</f>
        <v/>
      </c>
      <c r="IH18" s="15" t="str">
        <f>IF('Current Test'!HT$1=0,"",SUMIF(PropertyTotals!$L$7:$L$46,'Group Analysis'!$O18,PropertyTotals!IG$7:IG$46)/IH$5*100)</f>
        <v/>
      </c>
      <c r="II18" s="15" t="str">
        <f>IF('Current Test'!HU$1=0,"",SUMIF(PropertyTotals!$L$7:$L$46,'Group Analysis'!$O18,PropertyTotals!IH$7:IH$46)/II$5*100)</f>
        <v/>
      </c>
      <c r="IJ18" s="15" t="str">
        <f>IF('Current Test'!HV$1=0,"",SUMIF(PropertyTotals!$L$7:$L$46,'Group Analysis'!$O18,PropertyTotals!II$7:II$46)/IJ$5*100)</f>
        <v/>
      </c>
      <c r="IK18" s="15" t="str">
        <f>IF('Current Test'!HW$1=0,"",SUMIF(PropertyTotals!$L$7:$L$46,'Group Analysis'!$O18,PropertyTotals!IJ$7:IJ$46)/IK$5*100)</f>
        <v/>
      </c>
      <c r="IL18" s="15" t="str">
        <f>IF('Current Test'!HX$1=0,"",SUMIF(PropertyTotals!$L$7:$L$46,'Group Analysis'!$O18,PropertyTotals!IK$7:IK$46)/IL$5*100)</f>
        <v/>
      </c>
      <c r="IM18" s="15" t="str">
        <f>IF('Current Test'!HY$1=0,"",SUMIF(PropertyTotals!$L$7:$L$46,'Group Analysis'!$O18,PropertyTotals!IL$7:IL$46)/IM$5*100)</f>
        <v/>
      </c>
      <c r="IN18" s="15" t="str">
        <f>IF('Current Test'!HZ$1=0,"",SUMIF(PropertyTotals!$L$7:$L$46,'Group Analysis'!$O18,PropertyTotals!IM$7:IM$46)/IN$5*100)</f>
        <v/>
      </c>
      <c r="IO18" s="15" t="str">
        <f>IF('Current Test'!IA$1=0,"",SUMIF(PropertyTotals!$L$7:$L$46,'Group Analysis'!$O18,PropertyTotals!IN$7:IN$46)/IO$5*100)</f>
        <v/>
      </c>
      <c r="IP18" s="15" t="str">
        <f>IF('Current Test'!IB$1=0,"",SUMIF(PropertyTotals!$L$7:$L$46,'Group Analysis'!$O18,PropertyTotals!IO$7:IO$46)/IP$5*100)</f>
        <v/>
      </c>
      <c r="IQ18" s="15" t="str">
        <f>IF('Current Test'!IC$1=0,"",SUMIF(PropertyTotals!$L$7:$L$46,'Group Analysis'!$O18,PropertyTotals!IP$7:IP$46)/IQ$5*100)</f>
        <v/>
      </c>
      <c r="IR18" s="15" t="str">
        <f>IF('Current Test'!ID$1=0,"",SUMIF(PropertyTotals!$L$7:$L$46,'Group Analysis'!$O18,PropertyTotals!IQ$7:IQ$46)/IR$5*100)</f>
        <v/>
      </c>
      <c r="IS18" s="15" t="str">
        <f>IF('Current Test'!IE$1=0,"",SUMIF(PropertyTotals!$L$7:$L$46,'Group Analysis'!$O18,PropertyTotals!IR$7:IR$46)/IS$5*100)</f>
        <v/>
      </c>
      <c r="IT18" s="15" t="str">
        <f>IF('Current Test'!IF$1=0,"",SUMIF(PropertyTotals!$L$7:$L$46,'Group Analysis'!$O18,PropertyTotals!IS$7:IS$46)/IT$5*100)</f>
        <v/>
      </c>
      <c r="IU18" s="15" t="str">
        <f>IF('Current Test'!IG$1=0,"",SUMIF(PropertyTotals!$L$7:$L$46,'Group Analysis'!$O18,PropertyTotals!IT$7:IT$46)/IU$5*100)</f>
        <v/>
      </c>
      <c r="IV18" s="15" t="str">
        <f>IF('Current Test'!IH$1=0,"",SUMIF(PropertyTotals!$L$7:$L$46,'Group Analysis'!$O18,PropertyTotals!IU$7:IU$46)/IV$5*100)</f>
        <v/>
      </c>
      <c r="IW18" s="15" t="str">
        <f>IF('Current Test'!II$1=0,"",SUMIF(PropertyTotals!$L$7:$L$46,'Group Analysis'!$O18,PropertyTotals!IV$7:IV$46)/IW$5*100)</f>
        <v/>
      </c>
      <c r="IX18" s="15" t="str">
        <f>IF('Current Test'!IJ$1=0,"",SUMIF(PropertyTotals!$L$7:$L$46,'Group Analysis'!$O18,PropertyTotals!IW$7:IW$46)/IX$5*100)</f>
        <v/>
      </c>
      <c r="IY18" s="15" t="str">
        <f>IF('Current Test'!IK$1=0,"",SUMIF(PropertyTotals!$L$7:$L$46,'Group Analysis'!$O18,PropertyTotals!IX$7:IX$46)/IY$5*100)</f>
        <v/>
      </c>
      <c r="IZ18" s="15" t="str">
        <f>IF('Current Test'!IL$1=0,"",SUMIF(PropertyTotals!$L$7:$L$46,'Group Analysis'!$O18,PropertyTotals!IY$7:IY$46)/IZ$5*100)</f>
        <v/>
      </c>
      <c r="JA18" s="15" t="str">
        <f>IF('Current Test'!IM$1=0,"",SUMIF(PropertyTotals!$L$7:$L$46,'Group Analysis'!$O18,PropertyTotals!IZ$7:IZ$46)/JA$5*100)</f>
        <v/>
      </c>
      <c r="JB18" s="15" t="str">
        <f>IF('Current Test'!IN$1=0,"",SUMIF(PropertyTotals!$L$7:$L$46,'Group Analysis'!$O18,PropertyTotals!JA$7:JA$46)/JB$5*100)</f>
        <v/>
      </c>
      <c r="JC18" s="15" t="str">
        <f>IF('Current Test'!IO$1=0,"",SUMIF(PropertyTotals!$L$7:$L$46,'Group Analysis'!$O18,PropertyTotals!JB$7:JB$46)/JC$5*100)</f>
        <v/>
      </c>
      <c r="JD18" s="15" t="str">
        <f>IF('Current Test'!IP$1=0,"",SUMIF(PropertyTotals!$L$7:$L$46,'Group Analysis'!$O18,PropertyTotals!JC$7:JC$46)/JD$5*100)</f>
        <v/>
      </c>
      <c r="JE18" s="15" t="str">
        <f>IF('Current Test'!IQ$1=0,"",SUMIF(PropertyTotals!$L$7:$L$46,'Group Analysis'!$O18,PropertyTotals!JD$7:JD$46)/JE$5*100)</f>
        <v/>
      </c>
      <c r="JF18" s="15" t="str">
        <f>IF('Current Test'!IR$1=0,"",SUMIF(PropertyTotals!$L$7:$L$46,'Group Analysis'!$O18,PropertyTotals!JE$7:JE$46)/JF$5*100)</f>
        <v/>
      </c>
      <c r="JG18" s="15" t="str">
        <f>IF('Current Test'!IS$1=0,"",SUMIF(PropertyTotals!$L$7:$L$46,'Group Analysis'!$O18,PropertyTotals!JF$7:JF$46)/JG$5*100)</f>
        <v/>
      </c>
      <c r="JH18" s="15" t="str">
        <f>IF('Current Test'!IT$1=0,"",SUMIF(PropertyTotals!$L$7:$L$46,'Group Analysis'!$O18,PropertyTotals!JG$7:JG$46)/JH$5*100)</f>
        <v/>
      </c>
      <c r="JI18" s="15" t="str">
        <f>IF('Current Test'!IU$1=0,"",SUMIF(PropertyTotals!$L$7:$L$46,'Group Analysis'!$O18,PropertyTotals!JH$7:JH$46)/JI$5*100)</f>
        <v/>
      </c>
      <c r="JJ18" s="15" t="str">
        <f>IF('Current Test'!IV$1=0,"",SUMIF(PropertyTotals!$L$7:$L$46,'Group Analysis'!$O18,PropertyTotals!JI$7:JI$46)/JJ$5*100)</f>
        <v/>
      </c>
      <c r="JK18" s="15" t="str">
        <f>IF('Current Test'!IW$1=0,"",SUMIF(PropertyTotals!$L$7:$L$46,'Group Analysis'!$O18,PropertyTotals!JJ$7:JJ$46)/JK$5*100)</f>
        <v/>
      </c>
      <c r="JL18" s="15" t="str">
        <f>IF('Current Test'!IX$1=0,"",SUMIF(PropertyTotals!$L$7:$L$46,'Group Analysis'!$O18,PropertyTotals!JK$7:JK$46)/JL$5*100)</f>
        <v/>
      </c>
      <c r="JM18" s="15" t="str">
        <f>IF('Current Test'!IY$1=0,"",SUMIF(PropertyTotals!$L$7:$L$46,'Group Analysis'!$O18,PropertyTotals!JL$7:JL$46)/JM$5*100)</f>
        <v/>
      </c>
      <c r="JN18" s="15" t="str">
        <f>IF('Current Test'!IZ$1=0,"",SUMIF(PropertyTotals!$L$7:$L$46,'Group Analysis'!$O18,PropertyTotals!JM$7:JM$46)/JN$5*100)</f>
        <v/>
      </c>
      <c r="JO18" s="15" t="str">
        <f>IF('Current Test'!JA$1=0,"",SUMIF(PropertyTotals!$L$7:$L$46,'Group Analysis'!$O18,PropertyTotals!JN$7:JN$46)/JO$5*100)</f>
        <v/>
      </c>
      <c r="JP18" s="15" t="str">
        <f>IF('Current Test'!JB$1=0,"",SUMIF(PropertyTotals!$L$7:$L$46,'Group Analysis'!$O18,PropertyTotals!JO$7:JO$46)/JP$5*100)</f>
        <v/>
      </c>
      <c r="JQ18" s="15" t="str">
        <f>IF('Current Test'!JC$1=0,"",SUMIF(PropertyTotals!$L$7:$L$46,'Group Analysis'!$O18,PropertyTotals!JP$7:JP$46)/JQ$5*100)</f>
        <v/>
      </c>
      <c r="JR18" s="15" t="str">
        <f>IF('Current Test'!JD$1=0,"",SUMIF(PropertyTotals!$L$7:$L$46,'Group Analysis'!$O18,PropertyTotals!JQ$7:JQ$46)/JR$5*100)</f>
        <v/>
      </c>
      <c r="JS18" s="15" t="str">
        <f>IF('Current Test'!JE$1=0,"",SUMIF(PropertyTotals!$L$7:$L$46,'Group Analysis'!$O18,PropertyTotals!JR$7:JR$46)/JS$5*100)</f>
        <v/>
      </c>
      <c r="JT18" s="15" t="str">
        <f>IF('Current Test'!JF$1=0,"",SUMIF(PropertyTotals!$L$7:$L$46,'Group Analysis'!$O18,PropertyTotals!JS$7:JS$46)/JT$5*100)</f>
        <v/>
      </c>
      <c r="JU18" s="15" t="str">
        <f>IF('Current Test'!JG$1=0,"",SUMIF(PropertyTotals!$L$7:$L$46,'Group Analysis'!$O18,PropertyTotals!JT$7:JT$46)/JU$5*100)</f>
        <v/>
      </c>
      <c r="JV18" s="15" t="str">
        <f>IF('Current Test'!JH$1=0,"",SUMIF(PropertyTotals!$L$7:$L$46,'Group Analysis'!$O18,PropertyTotals!JU$7:JU$46)/JV$5*100)</f>
        <v/>
      </c>
      <c r="JW18" s="15" t="str">
        <f>IF('Current Test'!JI$1=0,"",SUMIF(PropertyTotals!$L$7:$L$46,'Group Analysis'!$O18,PropertyTotals!JV$7:JV$46)/JW$5*100)</f>
        <v/>
      </c>
      <c r="JX18" s="15" t="str">
        <f>IF('Current Test'!JJ$1=0,"",SUMIF(PropertyTotals!$L$7:$L$46,'Group Analysis'!$O18,PropertyTotals!JW$7:JW$46)/JX$5*100)</f>
        <v/>
      </c>
      <c r="JY18" s="15" t="str">
        <f>IF('Current Test'!JK$1=0,"",SUMIF(PropertyTotals!$L$7:$L$46,'Group Analysis'!$O18,PropertyTotals!JX$7:JX$46)/JY$5*100)</f>
        <v/>
      </c>
      <c r="JZ18" s="15" t="str">
        <f>IF('Current Test'!JL$1=0,"",SUMIF(PropertyTotals!$L$7:$L$46,'Group Analysis'!$O18,PropertyTotals!JY$7:JY$46)/JZ$5*100)</f>
        <v/>
      </c>
      <c r="KA18" s="15" t="str">
        <f>IF('Current Test'!JM$1=0,"",SUMIF(PropertyTotals!$L$7:$L$46,'Group Analysis'!$O18,PropertyTotals!JZ$7:JZ$46)/KA$5*100)</f>
        <v/>
      </c>
      <c r="KB18" s="15" t="str">
        <f>IF('Current Test'!JN$1=0,"",SUMIF(PropertyTotals!$L$7:$L$46,'Group Analysis'!$O18,PropertyTotals!KA$7:KA$46)/KB$5*100)</f>
        <v/>
      </c>
      <c r="KC18" s="15" t="str">
        <f>IF('Current Test'!JO$1=0,"",SUMIF(PropertyTotals!$L$7:$L$46,'Group Analysis'!$O18,PropertyTotals!KB$7:KB$46)/KC$5*100)</f>
        <v/>
      </c>
      <c r="KD18" s="15" t="str">
        <f>IF('Current Test'!JP$1=0,"",SUMIF(PropertyTotals!$L$7:$L$46,'Group Analysis'!$O18,PropertyTotals!KC$7:KC$46)/KD$5*100)</f>
        <v/>
      </c>
      <c r="KE18" s="15" t="str">
        <f>IF('Current Test'!JQ$1=0,"",SUMIF(PropertyTotals!$L$7:$L$46,'Group Analysis'!$O18,PropertyTotals!KD$7:KD$46)/KE$5*100)</f>
        <v/>
      </c>
      <c r="KF18" s="15" t="str">
        <f>IF('Current Test'!JR$1=0,"",SUMIF(PropertyTotals!$L$7:$L$46,'Group Analysis'!$O18,PropertyTotals!KE$7:KE$46)/KF$5*100)</f>
        <v/>
      </c>
      <c r="KG18" s="15" t="str">
        <f>IF('Current Test'!JS$1=0,"",SUMIF(PropertyTotals!$L$7:$L$46,'Group Analysis'!$O18,PropertyTotals!KF$7:KF$46)/KG$5*100)</f>
        <v/>
      </c>
      <c r="KH18" s="15" t="str">
        <f>IF('Current Test'!JT$1=0,"",SUMIF(PropertyTotals!$L$7:$L$46,'Group Analysis'!$O18,PropertyTotals!KG$7:KG$46)/KH$5*100)</f>
        <v/>
      </c>
      <c r="KI18" s="15" t="str">
        <f>IF('Current Test'!JU$1=0,"",SUMIF(PropertyTotals!$L$7:$L$46,'Group Analysis'!$O18,PropertyTotals!KH$7:KH$46)/KI$5*100)</f>
        <v/>
      </c>
      <c r="KJ18" s="15" t="str">
        <f>IF('Current Test'!JV$1=0,"",SUMIF(PropertyTotals!$L$7:$L$46,'Group Analysis'!$O18,PropertyTotals!KI$7:KI$46)/KJ$5*100)</f>
        <v/>
      </c>
      <c r="KK18" s="15" t="str">
        <f>IF('Current Test'!JW$1=0,"",SUMIF(PropertyTotals!$L$7:$L$46,'Group Analysis'!$O18,PropertyTotals!KJ$7:KJ$46)/KK$5*100)</f>
        <v/>
      </c>
      <c r="KL18" s="15" t="str">
        <f>IF('Current Test'!JX$1=0,"",SUMIF(PropertyTotals!$L$7:$L$46,'Group Analysis'!$O18,PropertyTotals!KK$7:KK$46)/KL$5*100)</f>
        <v/>
      </c>
      <c r="KM18" s="15" t="str">
        <f>IF('Current Test'!JY$1=0,"",SUMIF(PropertyTotals!$L$7:$L$46,'Group Analysis'!$O18,PropertyTotals!KL$7:KL$46)/KM$5*100)</f>
        <v/>
      </c>
      <c r="KN18" s="15" t="str">
        <f>IF('Current Test'!JZ$1=0,"",SUMIF(PropertyTotals!$L$7:$L$46,'Group Analysis'!$O18,PropertyTotals!KM$7:KM$46)/KN$5*100)</f>
        <v/>
      </c>
      <c r="KO18" s="15" t="str">
        <f>IF('Current Test'!KA$1=0,"",SUMIF(PropertyTotals!$L$7:$L$46,'Group Analysis'!$O18,PropertyTotals!KN$7:KN$46)/KO$5*100)</f>
        <v/>
      </c>
      <c r="KP18" s="15" t="str">
        <f>IF('Current Test'!KB$1=0,"",SUMIF(PropertyTotals!$L$7:$L$46,'Group Analysis'!$O18,PropertyTotals!KO$7:KO$46)/KP$5*100)</f>
        <v/>
      </c>
      <c r="KQ18" s="15" t="str">
        <f>IF('Current Test'!KC$1=0,"",SUMIF(PropertyTotals!$L$7:$L$46,'Group Analysis'!$O18,PropertyTotals!KP$7:KP$46)/KQ$5*100)</f>
        <v/>
      </c>
      <c r="KR18" s="15" t="str">
        <f>IF('Current Test'!KD$1=0,"",SUMIF(PropertyTotals!$L$7:$L$46,'Group Analysis'!$O18,PropertyTotals!KQ$7:KQ$46)/KR$5*100)</f>
        <v/>
      </c>
      <c r="KS18" s="15" t="str">
        <f>IF('Current Test'!KE$1=0,"",SUMIF(PropertyTotals!$L$7:$L$46,'Group Analysis'!$O18,PropertyTotals!KR$7:KR$46)/KS$5*100)</f>
        <v/>
      </c>
      <c r="KT18" s="15" t="str">
        <f>IF('Current Test'!KF$1=0,"",SUMIF(PropertyTotals!$L$7:$L$46,'Group Analysis'!$O18,PropertyTotals!KS$7:KS$46)/KT$5*100)</f>
        <v/>
      </c>
      <c r="KU18" s="15" t="str">
        <f>IF('Current Test'!KG$1=0,"",SUMIF(PropertyTotals!$L$7:$L$46,'Group Analysis'!$O18,PropertyTotals!KT$7:KT$46)/KU$5*100)</f>
        <v/>
      </c>
      <c r="KV18" s="15" t="str">
        <f>IF('Current Test'!KH$1=0,"",SUMIF(PropertyTotals!$L$7:$L$46,'Group Analysis'!$O18,PropertyTotals!KU$7:KU$46)/KV$5*100)</f>
        <v/>
      </c>
      <c r="KW18" s="15" t="str">
        <f>IF('Current Test'!KI$1=0,"",SUMIF(PropertyTotals!$L$7:$L$46,'Group Analysis'!$O18,PropertyTotals!KV$7:KV$46)/KW$5*100)</f>
        <v/>
      </c>
      <c r="KX18" s="15" t="str">
        <f>IF('Current Test'!KJ$1=0,"",SUMIF(PropertyTotals!$L$7:$L$46,'Group Analysis'!$O18,PropertyTotals!KW$7:KW$46)/KX$5*100)</f>
        <v/>
      </c>
      <c r="KY18" s="15" t="str">
        <f>IF('Current Test'!KK$1=0,"",SUMIF(PropertyTotals!$L$7:$L$46,'Group Analysis'!$O18,PropertyTotals!KX$7:KX$46)/KY$5*100)</f>
        <v/>
      </c>
      <c r="KZ18" s="15" t="str">
        <f>IF('Current Test'!KL$1=0,"",SUMIF(PropertyTotals!$L$7:$L$46,'Group Analysis'!$O18,PropertyTotals!KY$7:KY$46)/KZ$5*100)</f>
        <v/>
      </c>
      <c r="LA18" s="15" t="str">
        <f>IF('Current Test'!KM$1=0,"",SUMIF(PropertyTotals!$L$7:$L$46,'Group Analysis'!$O18,PropertyTotals!KZ$7:KZ$46)/LA$5*100)</f>
        <v/>
      </c>
      <c r="LB18" s="15" t="str">
        <f>IF('Current Test'!KN$1=0,"",SUMIF(PropertyTotals!$L$7:$L$46,'Group Analysis'!$O18,PropertyTotals!LA$7:LA$46)/LB$5*100)</f>
        <v/>
      </c>
      <c r="LC18" s="15" t="str">
        <f>IF('Current Test'!KO$1=0,"",SUMIF(PropertyTotals!$L$7:$L$46,'Group Analysis'!$O18,PropertyTotals!LB$7:LB$46)/LC$5*100)</f>
        <v/>
      </c>
    </row>
    <row r="19" spans="1:315" x14ac:dyDescent="0.2">
      <c r="A19" s="13" t="s">
        <v>17</v>
      </c>
      <c r="B19" s="19">
        <f t="shared" si="3"/>
        <v>5.5411041530599618</v>
      </c>
      <c r="C19" s="21">
        <f t="shared" si="4"/>
        <v>7.1592784312172144</v>
      </c>
      <c r="D19" s="19">
        <f t="shared" si="5"/>
        <v>8.777452709374467</v>
      </c>
      <c r="E19" s="17">
        <f t="shared" si="0"/>
        <v>1.6181742781572521</v>
      </c>
      <c r="F19" s="15">
        <f t="shared" si="1"/>
        <v>0</v>
      </c>
      <c r="G19" s="15">
        <f t="shared" si="6"/>
        <v>4.7619047619047619</v>
      </c>
      <c r="H19" s="15">
        <f t="shared" si="7"/>
        <v>6.897463002114165</v>
      </c>
      <c r="I19" s="15">
        <f t="shared" si="8"/>
        <v>9.357696566998893</v>
      </c>
      <c r="J19" s="15">
        <f t="shared" si="9"/>
        <v>15.555555555555555</v>
      </c>
      <c r="K19" s="16">
        <f t="shared" si="12"/>
        <v>39</v>
      </c>
      <c r="L19" s="15">
        <f t="shared" si="2"/>
        <v>40</v>
      </c>
      <c r="M19" s="10">
        <f t="shared" si="10"/>
        <v>3.7793799184630323</v>
      </c>
      <c r="N19" s="10">
        <f t="shared" si="11"/>
        <v>7.1592784312172144</v>
      </c>
      <c r="O19" s="13" t="s">
        <v>17</v>
      </c>
      <c r="P19" s="15">
        <f>IF('Current Test'!B$1=0,"",SUMIF(PropertyTotals!$L$7:$L$46,'Group Analysis'!$O19,PropertyTotals!O$7:O$46)/P$5*100)</f>
        <v>11.111111111111111</v>
      </c>
      <c r="Q19" s="15">
        <f>IF('Current Test'!C$1=0,"",SUMIF(PropertyTotals!$L$7:$L$46,'Group Analysis'!$O19,PropertyTotals!P$7:P$46)/Q$5*100)</f>
        <v>6.8181818181818175</v>
      </c>
      <c r="R19" s="15">
        <f>IF('Current Test'!D$1=0,"",SUMIF(PropertyTotals!$L$7:$L$46,'Group Analysis'!$O19,PropertyTotals!Q$7:Q$46)/R$5*100)</f>
        <v>7.1428571428571423</v>
      </c>
      <c r="S19" s="15">
        <f>IF('Current Test'!E$1=0,"",SUMIF(PropertyTotals!$L$7:$L$46,'Group Analysis'!$O19,PropertyTotals!R$7:R$46)/S$5*100)</f>
        <v>7.1428571428571423</v>
      </c>
      <c r="T19" s="15">
        <f>IF('Current Test'!F$1=0,"",SUMIF(PropertyTotals!$L$7:$L$46,'Group Analysis'!$O19,PropertyTotals!S$7:S$46)/T$5*100)</f>
        <v>0</v>
      </c>
      <c r="U19" s="15">
        <f>IF('Current Test'!G$1=0,"",SUMIF(PropertyTotals!$L$7:$L$46,'Group Analysis'!$O19,PropertyTotals!T$7:T$46)/U$5*100)</f>
        <v>9.5238095238095237</v>
      </c>
      <c r="V19" s="15">
        <f>IF('Current Test'!H$1=0,"",SUMIF(PropertyTotals!$L$7:$L$46,'Group Analysis'!$O19,PropertyTotals!U$7:U$46)/V$5*100)</f>
        <v>9.5238095238095237</v>
      </c>
      <c r="W19" s="15">
        <f>IF('Current Test'!I$1=0,"",SUMIF(PropertyTotals!$L$7:$L$46,'Group Analysis'!$O19,PropertyTotals!V$7:V$46)/W$5*100)</f>
        <v>6.5217391304347823</v>
      </c>
      <c r="X19" s="15">
        <f>IF('Current Test'!J$1=0,"",SUMIF(PropertyTotals!$L$7:$L$46,'Group Analysis'!$O19,PropertyTotals!W$7:W$46)/X$5*100)</f>
        <v>9.0909090909090917</v>
      </c>
      <c r="Y19" s="15">
        <f>IF('Current Test'!K$1=0,"",SUMIF(PropertyTotals!$L$7:$L$46,'Group Analysis'!$O19,PropertyTotals!X$7:X$46)/Y$5*100)</f>
        <v>2.3809523809523809</v>
      </c>
      <c r="Z19" s="15">
        <f>IF('Current Test'!L$1=0,"",SUMIF(PropertyTotals!$L$7:$L$46,'Group Analysis'!$O19,PropertyTotals!Y$7:Y$46)/Z$5*100)</f>
        <v>12.76595744680851</v>
      </c>
      <c r="AA19" s="15">
        <f>IF('Current Test'!M$1=0,"",SUMIF(PropertyTotals!$L$7:$L$46,'Group Analysis'!$O19,PropertyTotals!Z$7:Z$46)/AA$5*100)</f>
        <v>4.5454545454545459</v>
      </c>
      <c r="AB19" s="15">
        <f>IF('Current Test'!N$1=0,"",SUMIF(PropertyTotals!$L$7:$L$46,'Group Analysis'!$O19,PropertyTotals!AA$7:AA$46)/AB$5*100)</f>
        <v>6.666666666666667</v>
      </c>
      <c r="AC19" s="15">
        <f>IF('Current Test'!O$1=0,"",SUMIF(PropertyTotals!$L$7:$L$46,'Group Analysis'!$O19,PropertyTotals!AB$7:AB$46)/AC$5*100)</f>
        <v>7.3170731707317067</v>
      </c>
      <c r="AD19" s="15">
        <f>IF('Current Test'!P$1=0,"",SUMIF(PropertyTotals!$L$7:$L$46,'Group Analysis'!$O19,PropertyTotals!AC$7:AC$46)/AD$5*100)</f>
        <v>13.333333333333334</v>
      </c>
      <c r="AE19" s="15">
        <f>IF('Current Test'!Q$1=0,"",SUMIF(PropertyTotals!$L$7:$L$46,'Group Analysis'!$O19,PropertyTotals!AD$7:AD$46)/AE$5*100)</f>
        <v>4.7619047619047619</v>
      </c>
      <c r="AF19" s="15">
        <f>IF('Current Test'!R$1=0,"",SUMIF(PropertyTotals!$L$7:$L$46,'Group Analysis'!$O19,PropertyTotals!AE$7:AE$46)/AF$5*100)</f>
        <v>11.363636363636363</v>
      </c>
      <c r="AG19" s="15">
        <f>IF('Current Test'!S$1=0,"",SUMIF(PropertyTotals!$L$7:$L$46,'Group Analysis'!$O19,PropertyTotals!AF$7:AF$46)/AG$5*100)</f>
        <v>6.8181818181818175</v>
      </c>
      <c r="AH19" s="15">
        <f>IF('Current Test'!T$1=0,"",SUMIF(PropertyTotals!$L$7:$L$46,'Group Analysis'!$O19,PropertyTotals!AG$7:AG$46)/AH$5*100)</f>
        <v>6.666666666666667</v>
      </c>
      <c r="AI19" s="15">
        <f>IF('Current Test'!U$1=0,"",SUMIF(PropertyTotals!$L$7:$L$46,'Group Analysis'!$O19,PropertyTotals!AH$7:AH$46)/AI$5*100)</f>
        <v>0</v>
      </c>
      <c r="AJ19" s="15">
        <f>IF('Current Test'!V$1=0,"",SUMIF(PropertyTotals!$L$7:$L$46,'Group Analysis'!$O19,PropertyTotals!AI$7:AI$46)/AJ$5*100)</f>
        <v>2.2222222222222223</v>
      </c>
      <c r="AK19" s="15">
        <f>IF('Current Test'!W$1=0,"",SUMIF(PropertyTotals!$L$7:$L$46,'Group Analysis'!$O19,PropertyTotals!AJ$7:AJ$46)/AK$5*100)</f>
        <v>11.363636363636363</v>
      </c>
      <c r="AL19" s="15">
        <f>IF('Current Test'!X$1=0,"",SUMIF(PropertyTotals!$L$7:$L$46,'Group Analysis'!$O19,PropertyTotals!AK$7:AK$46)/AL$5*100)</f>
        <v>4.6511627906976747</v>
      </c>
      <c r="AM19" s="15">
        <f>IF('Current Test'!Y$1=0,"",SUMIF(PropertyTotals!$L$7:$L$46,'Group Analysis'!$O19,PropertyTotals!AL$7:AL$46)/AM$5*100)</f>
        <v>6.8181818181818175</v>
      </c>
      <c r="AN19" s="15">
        <f>IF('Current Test'!Z$1=0,"",SUMIF(PropertyTotals!$L$7:$L$46,'Group Analysis'!$O19,PropertyTotals!AM$7:AM$46)/AN$5*100)</f>
        <v>13.043478260869565</v>
      </c>
      <c r="AO19" s="15">
        <f>IF('Current Test'!AA$1=0,"",SUMIF(PropertyTotals!$L$7:$L$46,'Group Analysis'!$O19,PropertyTotals!AN$7:AN$46)/AO$5*100)</f>
        <v>7.1428571428571423</v>
      </c>
      <c r="AP19" s="15">
        <f>IF('Current Test'!AB$1=0,"",SUMIF(PropertyTotals!$L$7:$L$46,'Group Analysis'!$O19,PropertyTotals!AO$7:AO$46)/AP$5*100)</f>
        <v>7.3170731707317067</v>
      </c>
      <c r="AQ19" s="15">
        <f>IF('Current Test'!AC$1=0,"",SUMIF(PropertyTotals!$L$7:$L$46,'Group Analysis'!$O19,PropertyTotals!AP$7:AP$46)/AQ$5*100)</f>
        <v>2.3809523809523809</v>
      </c>
      <c r="AR19" s="15">
        <f>IF('Current Test'!AD$1=0,"",SUMIF(PropertyTotals!$L$7:$L$46,'Group Analysis'!$O19,PropertyTotals!AQ$7:AQ$46)/AR$5*100)</f>
        <v>15.555555555555555</v>
      </c>
      <c r="AS19" s="15">
        <f>IF('Current Test'!AE$1=0,"",SUMIF(PropertyTotals!$L$7:$L$46,'Group Analysis'!$O19,PropertyTotals!AR$7:AR$46)/AS$5*100)</f>
        <v>4.7619047619047619</v>
      </c>
      <c r="AT19" s="15">
        <f>IF('Current Test'!AF$1=0,"",SUMIF(PropertyTotals!$L$7:$L$46,'Group Analysis'!$O19,PropertyTotals!AS$7:AS$46)/AT$5*100)</f>
        <v>6.9767441860465116</v>
      </c>
      <c r="AU19" s="15">
        <f>IF('Current Test'!AG$1=0,"",SUMIF(PropertyTotals!$L$7:$L$46,'Group Analysis'!$O19,PropertyTotals!AT$7:AT$46)/AU$5*100)</f>
        <v>6.9767441860465116</v>
      </c>
      <c r="AV19" s="15">
        <f>IF('Current Test'!AH$1=0,"",SUMIF(PropertyTotals!$L$7:$L$46,'Group Analysis'!$O19,PropertyTotals!AU$7:AU$46)/AV$5*100)</f>
        <v>6.8181818181818175</v>
      </c>
      <c r="AW19" s="15">
        <f>IF('Current Test'!AI$1=0,"",SUMIF(PropertyTotals!$L$7:$L$46,'Group Analysis'!$O19,PropertyTotals!AV$7:AV$46)/AW$5*100)</f>
        <v>8.8888888888888893</v>
      </c>
      <c r="AX19" s="15">
        <f>IF('Current Test'!AJ$1=0,"",SUMIF(PropertyTotals!$L$7:$L$46,'Group Analysis'!$O19,PropertyTotals!AW$7:AW$46)/AX$5*100)</f>
        <v>6.8181818181818175</v>
      </c>
      <c r="AY19" s="15">
        <f>IF('Current Test'!AK$1=0,"",SUMIF(PropertyTotals!$L$7:$L$46,'Group Analysis'!$O19,PropertyTotals!AX$7:AX$46)/AY$5*100)</f>
        <v>2.2727272727272729</v>
      </c>
      <c r="AZ19" s="15">
        <f>IF('Current Test'!AL$1=0,"",SUMIF(PropertyTotals!$L$7:$L$46,'Group Analysis'!$O19,PropertyTotals!AY$7:AY$46)/AZ$5*100)</f>
        <v>6.5217391304347823</v>
      </c>
      <c r="BA19" s="15">
        <f>IF('Current Test'!AM$1=0,"",SUMIF(PropertyTotals!$L$7:$L$46,'Group Analysis'!$O19,PropertyTotals!AZ$7:AZ$46)/BA$5*100)</f>
        <v>13.043478260869565</v>
      </c>
      <c r="BB19" s="15">
        <f>IF('Current Test'!AN$1=0,"",SUMIF(PropertyTotals!$L$7:$L$46,'Group Analysis'!$O19,PropertyTotals!BA$7:BA$46)/BB$5*100)</f>
        <v>9.3023255813953494</v>
      </c>
      <c r="BC19" s="15">
        <f>IF('Current Test'!AO$1=0,"",SUMIF(PropertyTotals!$L$7:$L$46,'Group Analysis'!$O19,PropertyTotals!BB$7:BB$46)/BC$5*100)</f>
        <v>0</v>
      </c>
      <c r="BD19" s="15" t="str">
        <f>IF('Current Test'!AP$1=0,"",SUMIF(PropertyTotals!$L$7:$L$46,'Group Analysis'!$O19,PropertyTotals!BC$7:BC$46)/BD$5*100)</f>
        <v/>
      </c>
      <c r="BE19" s="15" t="str">
        <f>IF('Current Test'!AQ$1=0,"",SUMIF(PropertyTotals!$L$7:$L$46,'Group Analysis'!$O19,PropertyTotals!BD$7:BD$46)/BE$5*100)</f>
        <v/>
      </c>
      <c r="BF19" s="15" t="str">
        <f>IF('Current Test'!AR$1=0,"",SUMIF(PropertyTotals!$L$7:$L$46,'Group Analysis'!$O19,PropertyTotals!BE$7:BE$46)/BF$5*100)</f>
        <v/>
      </c>
      <c r="BG19" s="15" t="str">
        <f>IF('Current Test'!AS$1=0,"",SUMIF(PropertyTotals!$L$7:$L$46,'Group Analysis'!$O19,PropertyTotals!BF$7:BF$46)/BG$5*100)</f>
        <v/>
      </c>
      <c r="BH19" s="15" t="str">
        <f>IF('Current Test'!AT$1=0,"",SUMIF(PropertyTotals!$L$7:$L$46,'Group Analysis'!$O19,PropertyTotals!BG$7:BG$46)/BH$5*100)</f>
        <v/>
      </c>
      <c r="BI19" s="15" t="str">
        <f>IF('Current Test'!AU$1=0,"",SUMIF(PropertyTotals!$L$7:$L$46,'Group Analysis'!$O19,PropertyTotals!BH$7:BH$46)/BI$5*100)</f>
        <v/>
      </c>
      <c r="BJ19" s="15" t="str">
        <f>IF('Current Test'!AV$1=0,"",SUMIF(PropertyTotals!$L$7:$L$46,'Group Analysis'!$O19,PropertyTotals!BI$7:BI$46)/BJ$5*100)</f>
        <v/>
      </c>
      <c r="BK19" s="15" t="str">
        <f>IF('Current Test'!AW$1=0,"",SUMIF(PropertyTotals!$L$7:$L$46,'Group Analysis'!$O19,PropertyTotals!BJ$7:BJ$46)/BK$5*100)</f>
        <v/>
      </c>
      <c r="BL19" s="15" t="str">
        <f>IF('Current Test'!AX$1=0,"",SUMIF(PropertyTotals!$L$7:$L$46,'Group Analysis'!$O19,PropertyTotals!BK$7:BK$46)/BL$5*100)</f>
        <v/>
      </c>
      <c r="BM19" s="15" t="str">
        <f>IF('Current Test'!AY$1=0,"",SUMIF(PropertyTotals!$L$7:$L$46,'Group Analysis'!$O19,PropertyTotals!BL$7:BL$46)/BM$5*100)</f>
        <v/>
      </c>
      <c r="BN19" s="15" t="str">
        <f>IF('Current Test'!AZ$1=0,"",SUMIF(PropertyTotals!$L$7:$L$46,'Group Analysis'!$O19,PropertyTotals!BM$7:BM$46)/BN$5*100)</f>
        <v/>
      </c>
      <c r="BO19" s="15" t="str">
        <f>IF('Current Test'!BA$1=0,"",SUMIF(PropertyTotals!$L$7:$L$46,'Group Analysis'!$O19,PropertyTotals!BN$7:BN$46)/BO$5*100)</f>
        <v/>
      </c>
      <c r="BP19" s="15" t="str">
        <f>IF('Current Test'!BB$1=0,"",SUMIF(PropertyTotals!$L$7:$L$46,'Group Analysis'!$O19,PropertyTotals!BO$7:BO$46)/BP$5*100)</f>
        <v/>
      </c>
      <c r="BQ19" s="15" t="str">
        <f>IF('Current Test'!BC$1=0,"",SUMIF(PropertyTotals!$L$7:$L$46,'Group Analysis'!$O19,PropertyTotals!BP$7:BP$46)/BQ$5*100)</f>
        <v/>
      </c>
      <c r="BR19" s="15" t="str">
        <f>IF('Current Test'!BD$1=0,"",SUMIF(PropertyTotals!$L$7:$L$46,'Group Analysis'!$O19,PropertyTotals!BQ$7:BQ$46)/BR$5*100)</f>
        <v/>
      </c>
      <c r="BS19" s="15" t="str">
        <f>IF('Current Test'!BE$1=0,"",SUMIF(PropertyTotals!$L$7:$L$46,'Group Analysis'!$O19,PropertyTotals!BR$7:BR$46)/BS$5*100)</f>
        <v/>
      </c>
      <c r="BT19" s="15" t="str">
        <f>IF('Current Test'!BF$1=0,"",SUMIF(PropertyTotals!$L$7:$L$46,'Group Analysis'!$O19,PropertyTotals!BS$7:BS$46)/BT$5*100)</f>
        <v/>
      </c>
      <c r="BU19" s="15" t="str">
        <f>IF('Current Test'!BG$1=0,"",SUMIF(PropertyTotals!$L$7:$L$46,'Group Analysis'!$O19,PropertyTotals!BT$7:BT$46)/BU$5*100)</f>
        <v/>
      </c>
      <c r="BV19" s="15" t="str">
        <f>IF('Current Test'!BH$1=0,"",SUMIF(PropertyTotals!$L$7:$L$46,'Group Analysis'!$O19,PropertyTotals!BU$7:BU$46)/BV$5*100)</f>
        <v/>
      </c>
      <c r="BW19" s="15" t="str">
        <f>IF('Current Test'!BI$1=0,"",SUMIF(PropertyTotals!$L$7:$L$46,'Group Analysis'!$O19,PropertyTotals!BV$7:BV$46)/BW$5*100)</f>
        <v/>
      </c>
      <c r="BX19" s="15" t="str">
        <f>IF('Current Test'!BJ$1=0,"",SUMIF(PropertyTotals!$L$7:$L$46,'Group Analysis'!$O19,PropertyTotals!BW$7:BW$46)/BX$5*100)</f>
        <v/>
      </c>
      <c r="BY19" s="15" t="str">
        <f>IF('Current Test'!BK$1=0,"",SUMIF(PropertyTotals!$L$7:$L$46,'Group Analysis'!$O19,PropertyTotals!BX$7:BX$46)/BY$5*100)</f>
        <v/>
      </c>
      <c r="BZ19" s="15" t="str">
        <f>IF('Current Test'!BL$1=0,"",SUMIF(PropertyTotals!$L$7:$L$46,'Group Analysis'!$O19,PropertyTotals!BY$7:BY$46)/BZ$5*100)</f>
        <v/>
      </c>
      <c r="CA19" s="15" t="str">
        <f>IF('Current Test'!BM$1=0,"",SUMIF(PropertyTotals!$L$7:$L$46,'Group Analysis'!$O19,PropertyTotals!BZ$7:BZ$46)/CA$5*100)</f>
        <v/>
      </c>
      <c r="CB19" s="15" t="str">
        <f>IF('Current Test'!BN$1=0,"",SUMIF(PropertyTotals!$L$7:$L$46,'Group Analysis'!$O19,PropertyTotals!CA$7:CA$46)/CB$5*100)</f>
        <v/>
      </c>
      <c r="CC19" s="15" t="str">
        <f>IF('Current Test'!BO$1=0,"",SUMIF(PropertyTotals!$L$7:$L$46,'Group Analysis'!$O19,PropertyTotals!CB$7:CB$46)/CC$5*100)</f>
        <v/>
      </c>
      <c r="CD19" s="15" t="str">
        <f>IF('Current Test'!BP$1=0,"",SUMIF(PropertyTotals!$L$7:$L$46,'Group Analysis'!$O19,PropertyTotals!CC$7:CC$46)/CD$5*100)</f>
        <v/>
      </c>
      <c r="CE19" s="15" t="str">
        <f>IF('Current Test'!BQ$1=0,"",SUMIF(PropertyTotals!$L$7:$L$46,'Group Analysis'!$O19,PropertyTotals!CD$7:CD$46)/CE$5*100)</f>
        <v/>
      </c>
      <c r="CF19" s="15" t="str">
        <f>IF('Current Test'!BR$1=0,"",SUMIF(PropertyTotals!$L$7:$L$46,'Group Analysis'!$O19,PropertyTotals!CE$7:CE$46)/CF$5*100)</f>
        <v/>
      </c>
      <c r="CG19" s="15" t="str">
        <f>IF('Current Test'!BS$1=0,"",SUMIF(PropertyTotals!$L$7:$L$46,'Group Analysis'!$O19,PropertyTotals!CF$7:CF$46)/CG$5*100)</f>
        <v/>
      </c>
      <c r="CH19" s="15" t="str">
        <f>IF('Current Test'!BT$1=0,"",SUMIF(PropertyTotals!$L$7:$L$46,'Group Analysis'!$O19,PropertyTotals!CG$7:CG$46)/CH$5*100)</f>
        <v/>
      </c>
      <c r="CI19" s="15" t="str">
        <f>IF('Current Test'!BU$1=0,"",SUMIF(PropertyTotals!$L$7:$L$46,'Group Analysis'!$O19,PropertyTotals!CH$7:CH$46)/CI$5*100)</f>
        <v/>
      </c>
      <c r="CJ19" s="15" t="str">
        <f>IF('Current Test'!BV$1=0,"",SUMIF(PropertyTotals!$L$7:$L$46,'Group Analysis'!$O19,PropertyTotals!CI$7:CI$46)/CJ$5*100)</f>
        <v/>
      </c>
      <c r="CK19" s="15" t="str">
        <f>IF('Current Test'!BW$1=0,"",SUMIF(PropertyTotals!$L$7:$L$46,'Group Analysis'!$O19,PropertyTotals!CJ$7:CJ$46)/CK$5*100)</f>
        <v/>
      </c>
      <c r="CL19" s="15" t="str">
        <f>IF('Current Test'!BX$1=0,"",SUMIF(PropertyTotals!$L$7:$L$46,'Group Analysis'!$O19,PropertyTotals!CK$7:CK$46)/CL$5*100)</f>
        <v/>
      </c>
      <c r="CM19" s="15" t="str">
        <f>IF('Current Test'!BY$1=0,"",SUMIF(PropertyTotals!$L$7:$L$46,'Group Analysis'!$O19,PropertyTotals!CL$7:CL$46)/CM$5*100)</f>
        <v/>
      </c>
      <c r="CN19" s="15" t="str">
        <f>IF('Current Test'!BZ$1=0,"",SUMIF(PropertyTotals!$L$7:$L$46,'Group Analysis'!$O19,PropertyTotals!CM$7:CM$46)/CN$5*100)</f>
        <v/>
      </c>
      <c r="CO19" s="15" t="str">
        <f>IF('Current Test'!CA$1=0,"",SUMIF(PropertyTotals!$L$7:$L$46,'Group Analysis'!$O19,PropertyTotals!CN$7:CN$46)/CO$5*100)</f>
        <v/>
      </c>
      <c r="CP19" s="15" t="str">
        <f>IF('Current Test'!CB$1=0,"",SUMIF(PropertyTotals!$L$7:$L$46,'Group Analysis'!$O19,PropertyTotals!CO$7:CO$46)/CP$5*100)</f>
        <v/>
      </c>
      <c r="CQ19" s="15" t="str">
        <f>IF('Current Test'!CC$1=0,"",SUMIF(PropertyTotals!$L$7:$L$46,'Group Analysis'!$O19,PropertyTotals!CP$7:CP$46)/CQ$5*100)</f>
        <v/>
      </c>
      <c r="CR19" s="15" t="str">
        <f>IF('Current Test'!CD$1=0,"",SUMIF(PropertyTotals!$L$7:$L$46,'Group Analysis'!$O19,PropertyTotals!CQ$7:CQ$46)/CR$5*100)</f>
        <v/>
      </c>
      <c r="CS19" s="15" t="str">
        <f>IF('Current Test'!CE$1=0,"",SUMIF(PropertyTotals!$L$7:$L$46,'Group Analysis'!$O19,PropertyTotals!CR$7:CR$46)/CS$5*100)</f>
        <v/>
      </c>
      <c r="CT19" s="15" t="str">
        <f>IF('Current Test'!CF$1=0,"",SUMIF(PropertyTotals!$L$7:$L$46,'Group Analysis'!$O19,PropertyTotals!CS$7:CS$46)/CT$5*100)</f>
        <v/>
      </c>
      <c r="CU19" s="15" t="str">
        <f>IF('Current Test'!CG$1=0,"",SUMIF(PropertyTotals!$L$7:$L$46,'Group Analysis'!$O19,PropertyTotals!CT$7:CT$46)/CU$5*100)</f>
        <v/>
      </c>
      <c r="CV19" s="15" t="str">
        <f>IF('Current Test'!CH$1=0,"",SUMIF(PropertyTotals!$L$7:$L$46,'Group Analysis'!$O19,PropertyTotals!CU$7:CU$46)/CV$5*100)</f>
        <v/>
      </c>
      <c r="CW19" s="15" t="str">
        <f>IF('Current Test'!CI$1=0,"",SUMIF(PropertyTotals!$L$7:$L$46,'Group Analysis'!$O19,PropertyTotals!CV$7:CV$46)/CW$5*100)</f>
        <v/>
      </c>
      <c r="CX19" s="15" t="str">
        <f>IF('Current Test'!CJ$1=0,"",SUMIF(PropertyTotals!$L$7:$L$46,'Group Analysis'!$O19,PropertyTotals!CW$7:CW$46)/CX$5*100)</f>
        <v/>
      </c>
      <c r="CY19" s="15" t="str">
        <f>IF('Current Test'!CK$1=0,"",SUMIF(PropertyTotals!$L$7:$L$46,'Group Analysis'!$O19,PropertyTotals!CX$7:CX$46)/CY$5*100)</f>
        <v/>
      </c>
      <c r="CZ19" s="15" t="str">
        <f>IF('Current Test'!CL$1=0,"",SUMIF(PropertyTotals!$L$7:$L$46,'Group Analysis'!$O19,PropertyTotals!CY$7:CY$46)/CZ$5*100)</f>
        <v/>
      </c>
      <c r="DA19" s="15" t="str">
        <f>IF('Current Test'!CM$1=0,"",SUMIF(PropertyTotals!$L$7:$L$46,'Group Analysis'!$O19,PropertyTotals!CZ$7:CZ$46)/DA$5*100)</f>
        <v/>
      </c>
      <c r="DB19" s="15" t="str">
        <f>IF('Current Test'!CN$1=0,"",SUMIF(PropertyTotals!$L$7:$L$46,'Group Analysis'!$O19,PropertyTotals!DA$7:DA$46)/DB$5*100)</f>
        <v/>
      </c>
      <c r="DC19" s="15" t="str">
        <f>IF('Current Test'!CO$1=0,"",SUMIF(PropertyTotals!$L$7:$L$46,'Group Analysis'!$O19,PropertyTotals!DB$7:DB$46)/DC$5*100)</f>
        <v/>
      </c>
      <c r="DD19" s="15" t="str">
        <f>IF('Current Test'!CP$1=0,"",SUMIF(PropertyTotals!$L$7:$L$46,'Group Analysis'!$O19,PropertyTotals!DC$7:DC$46)/DD$5*100)</f>
        <v/>
      </c>
      <c r="DE19" s="15" t="str">
        <f>IF('Current Test'!CQ$1=0,"",SUMIF(PropertyTotals!$L$7:$L$46,'Group Analysis'!$O19,PropertyTotals!DD$7:DD$46)/DE$5*100)</f>
        <v/>
      </c>
      <c r="DF19" s="15" t="str">
        <f>IF('Current Test'!CR$1=0,"",SUMIF(PropertyTotals!$L$7:$L$46,'Group Analysis'!$O19,PropertyTotals!DE$7:DE$46)/DF$5*100)</f>
        <v/>
      </c>
      <c r="DG19" s="15" t="str">
        <f>IF('Current Test'!CS$1=0,"",SUMIF(PropertyTotals!$L$7:$L$46,'Group Analysis'!$O19,PropertyTotals!DF$7:DF$46)/DG$5*100)</f>
        <v/>
      </c>
      <c r="DH19" s="15" t="str">
        <f>IF('Current Test'!CT$1=0,"",SUMIF(PropertyTotals!$L$7:$L$46,'Group Analysis'!$O19,PropertyTotals!DG$7:DG$46)/DH$5*100)</f>
        <v/>
      </c>
      <c r="DI19" s="15" t="str">
        <f>IF('Current Test'!CU$1=0,"",SUMIF(PropertyTotals!$L$7:$L$46,'Group Analysis'!$O19,PropertyTotals!DH$7:DH$46)/DI$5*100)</f>
        <v/>
      </c>
      <c r="DJ19" s="15" t="str">
        <f>IF('Current Test'!CV$1=0,"",SUMIF(PropertyTotals!$L$7:$L$46,'Group Analysis'!$O19,PropertyTotals!DI$7:DI$46)/DJ$5*100)</f>
        <v/>
      </c>
      <c r="DK19" s="15" t="str">
        <f>IF('Current Test'!CW$1=0,"",SUMIF(PropertyTotals!$L$7:$L$46,'Group Analysis'!$O19,PropertyTotals!DJ$7:DJ$46)/DK$5*100)</f>
        <v/>
      </c>
      <c r="DL19" s="15" t="str">
        <f>IF('Current Test'!CX$1=0,"",SUMIF(PropertyTotals!$L$7:$L$46,'Group Analysis'!$O19,PropertyTotals!DK$7:DK$46)/DL$5*100)</f>
        <v/>
      </c>
      <c r="DM19" s="15" t="str">
        <f>IF('Current Test'!CY$1=0,"",SUMIF(PropertyTotals!$L$7:$L$46,'Group Analysis'!$O19,PropertyTotals!DL$7:DL$46)/DM$5*100)</f>
        <v/>
      </c>
      <c r="DN19" s="15" t="str">
        <f>IF('Current Test'!CZ$1=0,"",SUMIF(PropertyTotals!$L$7:$L$46,'Group Analysis'!$O19,PropertyTotals!DM$7:DM$46)/DN$5*100)</f>
        <v/>
      </c>
      <c r="DO19" s="15" t="str">
        <f>IF('Current Test'!DA$1=0,"",SUMIF(PropertyTotals!$L$7:$L$46,'Group Analysis'!$O19,PropertyTotals!DN$7:DN$46)/DO$5*100)</f>
        <v/>
      </c>
      <c r="DP19" s="15" t="str">
        <f>IF('Current Test'!DB$1=0,"",SUMIF(PropertyTotals!$L$7:$L$46,'Group Analysis'!$O19,PropertyTotals!DO$7:DO$46)/DP$5*100)</f>
        <v/>
      </c>
      <c r="DQ19" s="15" t="str">
        <f>IF('Current Test'!DC$1=0,"",SUMIF(PropertyTotals!$L$7:$L$46,'Group Analysis'!$O19,PropertyTotals!DP$7:DP$46)/DQ$5*100)</f>
        <v/>
      </c>
      <c r="DR19" s="15" t="str">
        <f>IF('Current Test'!DD$1=0,"",SUMIF(PropertyTotals!$L$7:$L$46,'Group Analysis'!$O19,PropertyTotals!DQ$7:DQ$46)/DR$5*100)</f>
        <v/>
      </c>
      <c r="DS19" s="15" t="str">
        <f>IF('Current Test'!DE$1=0,"",SUMIF(PropertyTotals!$L$7:$L$46,'Group Analysis'!$O19,PropertyTotals!DR$7:DR$46)/DS$5*100)</f>
        <v/>
      </c>
      <c r="DT19" s="15" t="str">
        <f>IF('Current Test'!DF$1=0,"",SUMIF(PropertyTotals!$L$7:$L$46,'Group Analysis'!$O19,PropertyTotals!DS$7:DS$46)/DT$5*100)</f>
        <v/>
      </c>
      <c r="DU19" s="15" t="str">
        <f>IF('Current Test'!DG$1=0,"",SUMIF(PropertyTotals!$L$7:$L$46,'Group Analysis'!$O19,PropertyTotals!DT$7:DT$46)/DU$5*100)</f>
        <v/>
      </c>
      <c r="DV19" s="15" t="str">
        <f>IF('Current Test'!DH$1=0,"",SUMIF(PropertyTotals!$L$7:$L$46,'Group Analysis'!$O19,PropertyTotals!DU$7:DU$46)/DV$5*100)</f>
        <v/>
      </c>
      <c r="DW19" s="15" t="str">
        <f>IF('Current Test'!DI$1=0,"",SUMIF(PropertyTotals!$L$7:$L$46,'Group Analysis'!$O19,PropertyTotals!DV$7:DV$46)/DW$5*100)</f>
        <v/>
      </c>
      <c r="DX19" s="15" t="str">
        <f>IF('Current Test'!DJ$1=0,"",SUMIF(PropertyTotals!$L$7:$L$46,'Group Analysis'!$O19,PropertyTotals!DW$7:DW$46)/DX$5*100)</f>
        <v/>
      </c>
      <c r="DY19" s="15" t="str">
        <f>IF('Current Test'!DK$1=0,"",SUMIF(PropertyTotals!$L$7:$L$46,'Group Analysis'!$O19,PropertyTotals!DX$7:DX$46)/DY$5*100)</f>
        <v/>
      </c>
      <c r="DZ19" s="15" t="str">
        <f>IF('Current Test'!DL$1=0,"",SUMIF(PropertyTotals!$L$7:$L$46,'Group Analysis'!$O19,PropertyTotals!DY$7:DY$46)/DZ$5*100)</f>
        <v/>
      </c>
      <c r="EA19" s="15" t="str">
        <f>IF('Current Test'!DM$1=0,"",SUMIF(PropertyTotals!$L$7:$L$46,'Group Analysis'!$O19,PropertyTotals!DZ$7:DZ$46)/EA$5*100)</f>
        <v/>
      </c>
      <c r="EB19" s="15" t="str">
        <f>IF('Current Test'!DN$1=0,"",SUMIF(PropertyTotals!$L$7:$L$46,'Group Analysis'!$O19,PropertyTotals!EA$7:EA$46)/EB$5*100)</f>
        <v/>
      </c>
      <c r="EC19" s="15" t="str">
        <f>IF('Current Test'!DO$1=0,"",SUMIF(PropertyTotals!$L$7:$L$46,'Group Analysis'!$O19,PropertyTotals!EB$7:EB$46)/EC$5*100)</f>
        <v/>
      </c>
      <c r="ED19" s="15" t="str">
        <f>IF('Current Test'!DP$1=0,"",SUMIF(PropertyTotals!$L$7:$L$46,'Group Analysis'!$O19,PropertyTotals!EC$7:EC$46)/ED$5*100)</f>
        <v/>
      </c>
      <c r="EE19" s="15" t="str">
        <f>IF('Current Test'!DQ$1=0,"",SUMIF(PropertyTotals!$L$7:$L$46,'Group Analysis'!$O19,PropertyTotals!ED$7:ED$46)/EE$5*100)</f>
        <v/>
      </c>
      <c r="EF19" s="15" t="str">
        <f>IF('Current Test'!DR$1=0,"",SUMIF(PropertyTotals!$L$7:$L$46,'Group Analysis'!$O19,PropertyTotals!EE$7:EE$46)/EF$5*100)</f>
        <v/>
      </c>
      <c r="EG19" s="15" t="str">
        <f>IF('Current Test'!DS$1=0,"",SUMIF(PropertyTotals!$L$7:$L$46,'Group Analysis'!$O19,PropertyTotals!EF$7:EF$46)/EG$5*100)</f>
        <v/>
      </c>
      <c r="EH19" s="15" t="str">
        <f>IF('Current Test'!DT$1=0,"",SUMIF(PropertyTotals!$L$7:$L$46,'Group Analysis'!$O19,PropertyTotals!EG$7:EG$46)/EH$5*100)</f>
        <v/>
      </c>
      <c r="EI19" s="15" t="str">
        <f>IF('Current Test'!DU$1=0,"",SUMIF(PropertyTotals!$L$7:$L$46,'Group Analysis'!$O19,PropertyTotals!EH$7:EH$46)/EI$5*100)</f>
        <v/>
      </c>
      <c r="EJ19" s="15" t="str">
        <f>IF('Current Test'!DV$1=0,"",SUMIF(PropertyTotals!$L$7:$L$46,'Group Analysis'!$O19,PropertyTotals!EI$7:EI$46)/EJ$5*100)</f>
        <v/>
      </c>
      <c r="EK19" s="15" t="str">
        <f>IF('Current Test'!DW$1=0,"",SUMIF(PropertyTotals!$L$7:$L$46,'Group Analysis'!$O19,PropertyTotals!EJ$7:EJ$46)/EK$5*100)</f>
        <v/>
      </c>
      <c r="EL19" s="15" t="str">
        <f>IF('Current Test'!DX$1=0,"",SUMIF(PropertyTotals!$L$7:$L$46,'Group Analysis'!$O19,PropertyTotals!EK$7:EK$46)/EL$5*100)</f>
        <v/>
      </c>
      <c r="EM19" s="15" t="str">
        <f>IF('Current Test'!DY$1=0,"",SUMIF(PropertyTotals!$L$7:$L$46,'Group Analysis'!$O19,PropertyTotals!EL$7:EL$46)/EM$5*100)</f>
        <v/>
      </c>
      <c r="EN19" s="15" t="str">
        <f>IF('Current Test'!DZ$1=0,"",SUMIF(PropertyTotals!$L$7:$L$46,'Group Analysis'!$O19,PropertyTotals!EM$7:EM$46)/EN$5*100)</f>
        <v/>
      </c>
      <c r="EO19" s="15" t="str">
        <f>IF('Current Test'!EA$1=0,"",SUMIF(PropertyTotals!$L$7:$L$46,'Group Analysis'!$O19,PropertyTotals!EN$7:EN$46)/EO$5*100)</f>
        <v/>
      </c>
      <c r="EP19" s="15" t="str">
        <f>IF('Current Test'!EB$1=0,"",SUMIF(PropertyTotals!$L$7:$L$46,'Group Analysis'!$O19,PropertyTotals!EO$7:EO$46)/EP$5*100)</f>
        <v/>
      </c>
      <c r="EQ19" s="15" t="str">
        <f>IF('Current Test'!EC$1=0,"",SUMIF(PropertyTotals!$L$7:$L$46,'Group Analysis'!$O19,PropertyTotals!EP$7:EP$46)/EQ$5*100)</f>
        <v/>
      </c>
      <c r="ER19" s="15" t="str">
        <f>IF('Current Test'!ED$1=0,"",SUMIF(PropertyTotals!$L$7:$L$46,'Group Analysis'!$O19,PropertyTotals!EQ$7:EQ$46)/ER$5*100)</f>
        <v/>
      </c>
      <c r="ES19" s="15" t="str">
        <f>IF('Current Test'!EE$1=0,"",SUMIF(PropertyTotals!$L$7:$L$46,'Group Analysis'!$O19,PropertyTotals!ER$7:ER$46)/ES$5*100)</f>
        <v/>
      </c>
      <c r="ET19" s="15" t="str">
        <f>IF('Current Test'!EF$1=0,"",SUMIF(PropertyTotals!$L$7:$L$46,'Group Analysis'!$O19,PropertyTotals!ES$7:ES$46)/ET$5*100)</f>
        <v/>
      </c>
      <c r="EU19" s="15" t="str">
        <f>IF('Current Test'!EG$1=0,"",SUMIF(PropertyTotals!$L$7:$L$46,'Group Analysis'!$O19,PropertyTotals!ET$7:ET$46)/EU$5*100)</f>
        <v/>
      </c>
      <c r="EV19" s="15" t="str">
        <f>IF('Current Test'!EH$1=0,"",SUMIF(PropertyTotals!$L$7:$L$46,'Group Analysis'!$O19,PropertyTotals!EU$7:EU$46)/EV$5*100)</f>
        <v/>
      </c>
      <c r="EW19" s="15" t="str">
        <f>IF('Current Test'!EI$1=0,"",SUMIF(PropertyTotals!$L$7:$L$46,'Group Analysis'!$O19,PropertyTotals!EV$7:EV$46)/EW$5*100)</f>
        <v/>
      </c>
      <c r="EX19" s="15" t="str">
        <f>IF('Current Test'!EJ$1=0,"",SUMIF(PropertyTotals!$L$7:$L$46,'Group Analysis'!$O19,PropertyTotals!EW$7:EW$46)/EX$5*100)</f>
        <v/>
      </c>
      <c r="EY19" s="15" t="str">
        <f>IF('Current Test'!EK$1=0,"",SUMIF(PropertyTotals!$L$7:$L$46,'Group Analysis'!$O19,PropertyTotals!EX$7:EX$46)/EY$5*100)</f>
        <v/>
      </c>
      <c r="EZ19" s="15" t="str">
        <f>IF('Current Test'!EL$1=0,"",SUMIF(PropertyTotals!$L$7:$L$46,'Group Analysis'!$O19,PropertyTotals!EY$7:EY$46)/EZ$5*100)</f>
        <v/>
      </c>
      <c r="FA19" s="15" t="str">
        <f>IF('Current Test'!EM$1=0,"",SUMIF(PropertyTotals!$L$7:$L$46,'Group Analysis'!$O19,PropertyTotals!EZ$7:EZ$46)/FA$5*100)</f>
        <v/>
      </c>
      <c r="FB19" s="15" t="str">
        <f>IF('Current Test'!EN$1=0,"",SUMIF(PropertyTotals!$L$7:$L$46,'Group Analysis'!$O19,PropertyTotals!FA$7:FA$46)/FB$5*100)</f>
        <v/>
      </c>
      <c r="FC19" s="15" t="str">
        <f>IF('Current Test'!EO$1=0,"",SUMIF(PropertyTotals!$L$7:$L$46,'Group Analysis'!$O19,PropertyTotals!FB$7:FB$46)/FC$5*100)</f>
        <v/>
      </c>
      <c r="FD19" s="15" t="str">
        <f>IF('Current Test'!EP$1=0,"",SUMIF(PropertyTotals!$L$7:$L$46,'Group Analysis'!$O19,PropertyTotals!FC$7:FC$46)/FD$5*100)</f>
        <v/>
      </c>
      <c r="FE19" s="15" t="str">
        <f>IF('Current Test'!EQ$1=0,"",SUMIF(PropertyTotals!$L$7:$L$46,'Group Analysis'!$O19,PropertyTotals!FD$7:FD$46)/FE$5*100)</f>
        <v/>
      </c>
      <c r="FF19" s="15" t="str">
        <f>IF('Current Test'!ER$1=0,"",SUMIF(PropertyTotals!$L$7:$L$46,'Group Analysis'!$O19,PropertyTotals!FE$7:FE$46)/FF$5*100)</f>
        <v/>
      </c>
      <c r="FG19" s="15" t="str">
        <f>IF('Current Test'!ES$1=0,"",SUMIF(PropertyTotals!$L$7:$L$46,'Group Analysis'!$O19,PropertyTotals!FF$7:FF$46)/FG$5*100)</f>
        <v/>
      </c>
      <c r="FH19" s="15" t="str">
        <f>IF('Current Test'!ET$1=0,"",SUMIF(PropertyTotals!$L$7:$L$46,'Group Analysis'!$O19,PropertyTotals!FG$7:FG$46)/FH$5*100)</f>
        <v/>
      </c>
      <c r="FI19" s="15" t="str">
        <f>IF('Current Test'!EU$1=0,"",SUMIF(PropertyTotals!$L$7:$L$46,'Group Analysis'!$O19,PropertyTotals!FH$7:FH$46)/FI$5*100)</f>
        <v/>
      </c>
      <c r="FJ19" s="15" t="str">
        <f>IF('Current Test'!EV$1=0,"",SUMIF(PropertyTotals!$L$7:$L$46,'Group Analysis'!$O19,PropertyTotals!FI$7:FI$46)/FJ$5*100)</f>
        <v/>
      </c>
      <c r="FK19" s="15" t="str">
        <f>IF('Current Test'!EW$1=0,"",SUMIF(PropertyTotals!$L$7:$L$46,'Group Analysis'!$O19,PropertyTotals!FJ$7:FJ$46)/FK$5*100)</f>
        <v/>
      </c>
      <c r="FL19" s="15" t="str">
        <f>IF('Current Test'!EX$1=0,"",SUMIF(PropertyTotals!$L$7:$L$46,'Group Analysis'!$O19,PropertyTotals!FK$7:FK$46)/FL$5*100)</f>
        <v/>
      </c>
      <c r="FM19" s="15" t="str">
        <f>IF('Current Test'!EY$1=0,"",SUMIF(PropertyTotals!$L$7:$L$46,'Group Analysis'!$O19,PropertyTotals!FL$7:FL$46)/FM$5*100)</f>
        <v/>
      </c>
      <c r="FN19" s="15" t="str">
        <f>IF('Current Test'!EZ$1=0,"",SUMIF(PropertyTotals!$L$7:$L$46,'Group Analysis'!$O19,PropertyTotals!FM$7:FM$46)/FN$5*100)</f>
        <v/>
      </c>
      <c r="FO19" s="15" t="str">
        <f>IF('Current Test'!FA$1=0,"",SUMIF(PropertyTotals!$L$7:$L$46,'Group Analysis'!$O19,PropertyTotals!FN$7:FN$46)/FO$5*100)</f>
        <v/>
      </c>
      <c r="FP19" s="15" t="str">
        <f>IF('Current Test'!FB$1=0,"",SUMIF(PropertyTotals!$L$7:$L$46,'Group Analysis'!$O19,PropertyTotals!FO$7:FO$46)/FP$5*100)</f>
        <v/>
      </c>
      <c r="FQ19" s="15" t="str">
        <f>IF('Current Test'!FC$1=0,"",SUMIF(PropertyTotals!$L$7:$L$46,'Group Analysis'!$O19,PropertyTotals!FP$7:FP$46)/FQ$5*100)</f>
        <v/>
      </c>
      <c r="FR19" s="15" t="str">
        <f>IF('Current Test'!FD$1=0,"",SUMIF(PropertyTotals!$L$7:$L$46,'Group Analysis'!$O19,PropertyTotals!FQ$7:FQ$46)/FR$5*100)</f>
        <v/>
      </c>
      <c r="FS19" s="15" t="str">
        <f>IF('Current Test'!FE$1=0,"",SUMIF(PropertyTotals!$L$7:$L$46,'Group Analysis'!$O19,PropertyTotals!FR$7:FR$46)/FS$5*100)</f>
        <v/>
      </c>
      <c r="FT19" s="15" t="str">
        <f>IF('Current Test'!FF$1=0,"",SUMIF(PropertyTotals!$L$7:$L$46,'Group Analysis'!$O19,PropertyTotals!FS$7:FS$46)/FT$5*100)</f>
        <v/>
      </c>
      <c r="FU19" s="15" t="str">
        <f>IF('Current Test'!FG$1=0,"",SUMIF(PropertyTotals!$L$7:$L$46,'Group Analysis'!$O19,PropertyTotals!FT$7:FT$46)/FU$5*100)</f>
        <v/>
      </c>
      <c r="FV19" s="15" t="str">
        <f>IF('Current Test'!FH$1=0,"",SUMIF(PropertyTotals!$L$7:$L$46,'Group Analysis'!$O19,PropertyTotals!FU$7:FU$46)/FV$5*100)</f>
        <v/>
      </c>
      <c r="FW19" s="15" t="str">
        <f>IF('Current Test'!FI$1=0,"",SUMIF(PropertyTotals!$L$7:$L$46,'Group Analysis'!$O19,PropertyTotals!FV$7:FV$46)/FW$5*100)</f>
        <v/>
      </c>
      <c r="FX19" s="15" t="str">
        <f>IF('Current Test'!FJ$1=0,"",SUMIF(PropertyTotals!$L$7:$L$46,'Group Analysis'!$O19,PropertyTotals!FW$7:FW$46)/FX$5*100)</f>
        <v/>
      </c>
      <c r="FY19" s="15" t="str">
        <f>IF('Current Test'!FK$1=0,"",SUMIF(PropertyTotals!$L$7:$L$46,'Group Analysis'!$O19,PropertyTotals!FX$7:FX$46)/FY$5*100)</f>
        <v/>
      </c>
      <c r="FZ19" s="15" t="str">
        <f>IF('Current Test'!FL$1=0,"",SUMIF(PropertyTotals!$L$7:$L$46,'Group Analysis'!$O19,PropertyTotals!FY$7:FY$46)/FZ$5*100)</f>
        <v/>
      </c>
      <c r="GA19" s="15" t="str">
        <f>IF('Current Test'!FM$1=0,"",SUMIF(PropertyTotals!$L$7:$L$46,'Group Analysis'!$O19,PropertyTotals!FZ$7:FZ$46)/GA$5*100)</f>
        <v/>
      </c>
      <c r="GB19" s="15" t="str">
        <f>IF('Current Test'!FN$1=0,"",SUMIF(PropertyTotals!$L$7:$L$46,'Group Analysis'!$O19,PropertyTotals!GA$7:GA$46)/GB$5*100)</f>
        <v/>
      </c>
      <c r="GC19" s="15" t="str">
        <f>IF('Current Test'!FO$1=0,"",SUMIF(PropertyTotals!$L$7:$L$46,'Group Analysis'!$O19,PropertyTotals!GB$7:GB$46)/GC$5*100)</f>
        <v/>
      </c>
      <c r="GD19" s="15" t="str">
        <f>IF('Current Test'!FP$1=0,"",SUMIF(PropertyTotals!$L$7:$L$46,'Group Analysis'!$O19,PropertyTotals!GC$7:GC$46)/GD$5*100)</f>
        <v/>
      </c>
      <c r="GE19" s="15" t="str">
        <f>IF('Current Test'!FQ$1=0,"",SUMIF(PropertyTotals!$L$7:$L$46,'Group Analysis'!$O19,PropertyTotals!GD$7:GD$46)/GE$5*100)</f>
        <v/>
      </c>
      <c r="GF19" s="15" t="str">
        <f>IF('Current Test'!FR$1=0,"",SUMIF(PropertyTotals!$L$7:$L$46,'Group Analysis'!$O19,PropertyTotals!GE$7:GE$46)/GF$5*100)</f>
        <v/>
      </c>
      <c r="GG19" s="15" t="str">
        <f>IF('Current Test'!FS$1=0,"",SUMIF(PropertyTotals!$L$7:$L$46,'Group Analysis'!$O19,PropertyTotals!GF$7:GF$46)/GG$5*100)</f>
        <v/>
      </c>
      <c r="GH19" s="15" t="str">
        <f>IF('Current Test'!FT$1=0,"",SUMIF(PropertyTotals!$L$7:$L$46,'Group Analysis'!$O19,PropertyTotals!GG$7:GG$46)/GH$5*100)</f>
        <v/>
      </c>
      <c r="GI19" s="15" t="str">
        <f>IF('Current Test'!FU$1=0,"",SUMIF(PropertyTotals!$L$7:$L$46,'Group Analysis'!$O19,PropertyTotals!GH$7:GH$46)/GI$5*100)</f>
        <v/>
      </c>
      <c r="GJ19" s="15" t="str">
        <f>IF('Current Test'!FV$1=0,"",SUMIF(PropertyTotals!$L$7:$L$46,'Group Analysis'!$O19,PropertyTotals!GI$7:GI$46)/GJ$5*100)</f>
        <v/>
      </c>
      <c r="GK19" s="15" t="str">
        <f>IF('Current Test'!FW$1=0,"",SUMIF(PropertyTotals!$L$7:$L$46,'Group Analysis'!$O19,PropertyTotals!GJ$7:GJ$46)/GK$5*100)</f>
        <v/>
      </c>
      <c r="GL19" s="15" t="str">
        <f>IF('Current Test'!FX$1=0,"",SUMIF(PropertyTotals!$L$7:$L$46,'Group Analysis'!$O19,PropertyTotals!GK$7:GK$46)/GL$5*100)</f>
        <v/>
      </c>
      <c r="GM19" s="15" t="str">
        <f>IF('Current Test'!FY$1=0,"",SUMIF(PropertyTotals!$L$7:$L$46,'Group Analysis'!$O19,PropertyTotals!GL$7:GL$46)/GM$5*100)</f>
        <v/>
      </c>
      <c r="GN19" s="15" t="str">
        <f>IF('Current Test'!FZ$1=0,"",SUMIF(PropertyTotals!$L$7:$L$46,'Group Analysis'!$O19,PropertyTotals!GM$7:GM$46)/GN$5*100)</f>
        <v/>
      </c>
      <c r="GO19" s="15" t="str">
        <f>IF('Current Test'!GA$1=0,"",SUMIF(PropertyTotals!$L$7:$L$46,'Group Analysis'!$O19,PropertyTotals!GN$7:GN$46)/GO$5*100)</f>
        <v/>
      </c>
      <c r="GP19" s="15" t="str">
        <f>IF('Current Test'!GB$1=0,"",SUMIF(PropertyTotals!$L$7:$L$46,'Group Analysis'!$O19,PropertyTotals!GO$7:GO$46)/GP$5*100)</f>
        <v/>
      </c>
      <c r="GQ19" s="15" t="str">
        <f>IF('Current Test'!GC$1=0,"",SUMIF(PropertyTotals!$L$7:$L$46,'Group Analysis'!$O19,PropertyTotals!GP$7:GP$46)/GQ$5*100)</f>
        <v/>
      </c>
      <c r="GR19" s="15" t="str">
        <f>IF('Current Test'!GD$1=0,"",SUMIF(PropertyTotals!$L$7:$L$46,'Group Analysis'!$O19,PropertyTotals!GQ$7:GQ$46)/GR$5*100)</f>
        <v/>
      </c>
      <c r="GS19" s="15" t="str">
        <f>IF('Current Test'!GE$1=0,"",SUMIF(PropertyTotals!$L$7:$L$46,'Group Analysis'!$O19,PropertyTotals!GR$7:GR$46)/GS$5*100)</f>
        <v/>
      </c>
      <c r="GT19" s="15" t="str">
        <f>IF('Current Test'!GF$1=0,"",SUMIF(PropertyTotals!$L$7:$L$46,'Group Analysis'!$O19,PropertyTotals!GS$7:GS$46)/GT$5*100)</f>
        <v/>
      </c>
      <c r="GU19" s="15" t="str">
        <f>IF('Current Test'!GG$1=0,"",SUMIF(PropertyTotals!$L$7:$L$46,'Group Analysis'!$O19,PropertyTotals!GT$7:GT$46)/GU$5*100)</f>
        <v/>
      </c>
      <c r="GV19" s="15" t="str">
        <f>IF('Current Test'!GH$1=0,"",SUMIF(PropertyTotals!$L$7:$L$46,'Group Analysis'!$O19,PropertyTotals!GU$7:GU$46)/GV$5*100)</f>
        <v/>
      </c>
      <c r="GW19" s="15" t="str">
        <f>IF('Current Test'!GI$1=0,"",SUMIF(PropertyTotals!$L$7:$L$46,'Group Analysis'!$O19,PropertyTotals!GV$7:GV$46)/GW$5*100)</f>
        <v/>
      </c>
      <c r="GX19" s="15" t="str">
        <f>IF('Current Test'!GJ$1=0,"",SUMIF(PropertyTotals!$L$7:$L$46,'Group Analysis'!$O19,PropertyTotals!GW$7:GW$46)/GX$5*100)</f>
        <v/>
      </c>
      <c r="GY19" s="15" t="str">
        <f>IF('Current Test'!GK$1=0,"",SUMIF(PropertyTotals!$L$7:$L$46,'Group Analysis'!$O19,PropertyTotals!GX$7:GX$46)/GY$5*100)</f>
        <v/>
      </c>
      <c r="GZ19" s="15" t="str">
        <f>IF('Current Test'!GL$1=0,"",SUMIF(PropertyTotals!$L$7:$L$46,'Group Analysis'!$O19,PropertyTotals!GY$7:GY$46)/GZ$5*100)</f>
        <v/>
      </c>
      <c r="HA19" s="15" t="str">
        <f>IF('Current Test'!GM$1=0,"",SUMIF(PropertyTotals!$L$7:$L$46,'Group Analysis'!$O19,PropertyTotals!GZ$7:GZ$46)/HA$5*100)</f>
        <v/>
      </c>
      <c r="HB19" s="15" t="str">
        <f>IF('Current Test'!GN$1=0,"",SUMIF(PropertyTotals!$L$7:$L$46,'Group Analysis'!$O19,PropertyTotals!HA$7:HA$46)/HB$5*100)</f>
        <v/>
      </c>
      <c r="HC19" s="15" t="str">
        <f>IF('Current Test'!GO$1=0,"",SUMIF(PropertyTotals!$L$7:$L$46,'Group Analysis'!$O19,PropertyTotals!HB$7:HB$46)/HC$5*100)</f>
        <v/>
      </c>
      <c r="HD19" s="15" t="str">
        <f>IF('Current Test'!GP$1=0,"",SUMIF(PropertyTotals!$L$7:$L$46,'Group Analysis'!$O19,PropertyTotals!HC$7:HC$46)/HD$5*100)</f>
        <v/>
      </c>
      <c r="HE19" s="15" t="str">
        <f>IF('Current Test'!GQ$1=0,"",SUMIF(PropertyTotals!$L$7:$L$46,'Group Analysis'!$O19,PropertyTotals!HD$7:HD$46)/HE$5*100)</f>
        <v/>
      </c>
      <c r="HF19" s="15" t="str">
        <f>IF('Current Test'!GR$1=0,"",SUMIF(PropertyTotals!$L$7:$L$46,'Group Analysis'!$O19,PropertyTotals!HE$7:HE$46)/HF$5*100)</f>
        <v/>
      </c>
      <c r="HG19" s="15" t="str">
        <f>IF('Current Test'!GS$1=0,"",SUMIF(PropertyTotals!$L$7:$L$46,'Group Analysis'!$O19,PropertyTotals!HF$7:HF$46)/HG$5*100)</f>
        <v/>
      </c>
      <c r="HH19" s="15" t="str">
        <f>IF('Current Test'!GT$1=0,"",SUMIF(PropertyTotals!$L$7:$L$46,'Group Analysis'!$O19,PropertyTotals!HG$7:HG$46)/HH$5*100)</f>
        <v/>
      </c>
      <c r="HI19" s="15" t="str">
        <f>IF('Current Test'!GU$1=0,"",SUMIF(PropertyTotals!$L$7:$L$46,'Group Analysis'!$O19,PropertyTotals!HH$7:HH$46)/HI$5*100)</f>
        <v/>
      </c>
      <c r="HJ19" s="15" t="str">
        <f>IF('Current Test'!GV$1=0,"",SUMIF(PropertyTotals!$L$7:$L$46,'Group Analysis'!$O19,PropertyTotals!HI$7:HI$46)/HJ$5*100)</f>
        <v/>
      </c>
      <c r="HK19" s="15" t="str">
        <f>IF('Current Test'!GW$1=0,"",SUMIF(PropertyTotals!$L$7:$L$46,'Group Analysis'!$O19,PropertyTotals!HJ$7:HJ$46)/HK$5*100)</f>
        <v/>
      </c>
      <c r="HL19" s="15" t="str">
        <f>IF('Current Test'!GX$1=0,"",SUMIF(PropertyTotals!$L$7:$L$46,'Group Analysis'!$O19,PropertyTotals!HK$7:HK$46)/HL$5*100)</f>
        <v/>
      </c>
      <c r="HM19" s="15" t="str">
        <f>IF('Current Test'!GY$1=0,"",SUMIF(PropertyTotals!$L$7:$L$46,'Group Analysis'!$O19,PropertyTotals!HL$7:HL$46)/HM$5*100)</f>
        <v/>
      </c>
      <c r="HN19" s="15" t="str">
        <f>IF('Current Test'!GZ$1=0,"",SUMIF(PropertyTotals!$L$7:$L$46,'Group Analysis'!$O19,PropertyTotals!HM$7:HM$46)/HN$5*100)</f>
        <v/>
      </c>
      <c r="HO19" s="15" t="str">
        <f>IF('Current Test'!HA$1=0,"",SUMIF(PropertyTotals!$L$7:$L$46,'Group Analysis'!$O19,PropertyTotals!HN$7:HN$46)/HO$5*100)</f>
        <v/>
      </c>
      <c r="HP19" s="15" t="str">
        <f>IF('Current Test'!HB$1=0,"",SUMIF(PropertyTotals!$L$7:$L$46,'Group Analysis'!$O19,PropertyTotals!HO$7:HO$46)/HP$5*100)</f>
        <v/>
      </c>
      <c r="HQ19" s="15" t="str">
        <f>IF('Current Test'!HC$1=0,"",SUMIF(PropertyTotals!$L$7:$L$46,'Group Analysis'!$O19,PropertyTotals!HP$7:HP$46)/HQ$5*100)</f>
        <v/>
      </c>
      <c r="HR19" s="15" t="str">
        <f>IF('Current Test'!HD$1=0,"",SUMIF(PropertyTotals!$L$7:$L$46,'Group Analysis'!$O19,PropertyTotals!HQ$7:HQ$46)/HR$5*100)</f>
        <v/>
      </c>
      <c r="HS19" s="15" t="str">
        <f>IF('Current Test'!HE$1=0,"",SUMIF(PropertyTotals!$L$7:$L$46,'Group Analysis'!$O19,PropertyTotals!HR$7:HR$46)/HS$5*100)</f>
        <v/>
      </c>
      <c r="HT19" s="15" t="str">
        <f>IF('Current Test'!HF$1=0,"",SUMIF(PropertyTotals!$L$7:$L$46,'Group Analysis'!$O19,PropertyTotals!HS$7:HS$46)/HT$5*100)</f>
        <v/>
      </c>
      <c r="HU19" s="15" t="str">
        <f>IF('Current Test'!HG$1=0,"",SUMIF(PropertyTotals!$L$7:$L$46,'Group Analysis'!$O19,PropertyTotals!HT$7:HT$46)/HU$5*100)</f>
        <v/>
      </c>
      <c r="HV19" s="15" t="str">
        <f>IF('Current Test'!HH$1=0,"",SUMIF(PropertyTotals!$L$7:$L$46,'Group Analysis'!$O19,PropertyTotals!HU$7:HU$46)/HV$5*100)</f>
        <v/>
      </c>
      <c r="HW19" s="15" t="str">
        <f>IF('Current Test'!HI$1=0,"",SUMIF(PropertyTotals!$L$7:$L$46,'Group Analysis'!$O19,PropertyTotals!HV$7:HV$46)/HW$5*100)</f>
        <v/>
      </c>
      <c r="HX19" s="15" t="str">
        <f>IF('Current Test'!HJ$1=0,"",SUMIF(PropertyTotals!$L$7:$L$46,'Group Analysis'!$O19,PropertyTotals!HW$7:HW$46)/HX$5*100)</f>
        <v/>
      </c>
      <c r="HY19" s="15" t="str">
        <f>IF('Current Test'!HK$1=0,"",SUMIF(PropertyTotals!$L$7:$L$46,'Group Analysis'!$O19,PropertyTotals!HX$7:HX$46)/HY$5*100)</f>
        <v/>
      </c>
      <c r="HZ19" s="15" t="str">
        <f>IF('Current Test'!HL$1=0,"",SUMIF(PropertyTotals!$L$7:$L$46,'Group Analysis'!$O19,PropertyTotals!HY$7:HY$46)/HZ$5*100)</f>
        <v/>
      </c>
      <c r="IA19" s="15" t="str">
        <f>IF('Current Test'!HM$1=0,"",SUMIF(PropertyTotals!$L$7:$L$46,'Group Analysis'!$O19,PropertyTotals!HZ$7:HZ$46)/IA$5*100)</f>
        <v/>
      </c>
      <c r="IB19" s="15" t="str">
        <f>IF('Current Test'!HN$1=0,"",SUMIF(PropertyTotals!$L$7:$L$46,'Group Analysis'!$O19,PropertyTotals!IA$7:IA$46)/IB$5*100)</f>
        <v/>
      </c>
      <c r="IC19" s="15" t="str">
        <f>IF('Current Test'!HO$1=0,"",SUMIF(PropertyTotals!$L$7:$L$46,'Group Analysis'!$O19,PropertyTotals!IB$7:IB$46)/IC$5*100)</f>
        <v/>
      </c>
      <c r="ID19" s="15" t="str">
        <f>IF('Current Test'!HP$1=0,"",SUMIF(PropertyTotals!$L$7:$L$46,'Group Analysis'!$O19,PropertyTotals!IC$7:IC$46)/ID$5*100)</f>
        <v/>
      </c>
      <c r="IE19" s="15" t="str">
        <f>IF('Current Test'!HQ$1=0,"",SUMIF(PropertyTotals!$L$7:$L$46,'Group Analysis'!$O19,PropertyTotals!ID$7:ID$46)/IE$5*100)</f>
        <v/>
      </c>
      <c r="IF19" s="15" t="str">
        <f>IF('Current Test'!HR$1=0,"",SUMIF(PropertyTotals!$L$7:$L$46,'Group Analysis'!$O19,PropertyTotals!IE$7:IE$46)/IF$5*100)</f>
        <v/>
      </c>
      <c r="IG19" s="15" t="str">
        <f>IF('Current Test'!HS$1=0,"",SUMIF(PropertyTotals!$L$7:$L$46,'Group Analysis'!$O19,PropertyTotals!IF$7:IF$46)/IG$5*100)</f>
        <v/>
      </c>
      <c r="IH19" s="15" t="str">
        <f>IF('Current Test'!HT$1=0,"",SUMIF(PropertyTotals!$L$7:$L$46,'Group Analysis'!$O19,PropertyTotals!IG$7:IG$46)/IH$5*100)</f>
        <v/>
      </c>
      <c r="II19" s="15" t="str">
        <f>IF('Current Test'!HU$1=0,"",SUMIF(PropertyTotals!$L$7:$L$46,'Group Analysis'!$O19,PropertyTotals!IH$7:IH$46)/II$5*100)</f>
        <v/>
      </c>
      <c r="IJ19" s="15" t="str">
        <f>IF('Current Test'!HV$1=0,"",SUMIF(PropertyTotals!$L$7:$L$46,'Group Analysis'!$O19,PropertyTotals!II$7:II$46)/IJ$5*100)</f>
        <v/>
      </c>
      <c r="IK19" s="15" t="str">
        <f>IF('Current Test'!HW$1=0,"",SUMIF(PropertyTotals!$L$7:$L$46,'Group Analysis'!$O19,PropertyTotals!IJ$7:IJ$46)/IK$5*100)</f>
        <v/>
      </c>
      <c r="IL19" s="15" t="str">
        <f>IF('Current Test'!HX$1=0,"",SUMIF(PropertyTotals!$L$7:$L$46,'Group Analysis'!$O19,PropertyTotals!IK$7:IK$46)/IL$5*100)</f>
        <v/>
      </c>
      <c r="IM19" s="15" t="str">
        <f>IF('Current Test'!HY$1=0,"",SUMIF(PropertyTotals!$L$7:$L$46,'Group Analysis'!$O19,PropertyTotals!IL$7:IL$46)/IM$5*100)</f>
        <v/>
      </c>
      <c r="IN19" s="15" t="str">
        <f>IF('Current Test'!HZ$1=0,"",SUMIF(PropertyTotals!$L$7:$L$46,'Group Analysis'!$O19,PropertyTotals!IM$7:IM$46)/IN$5*100)</f>
        <v/>
      </c>
      <c r="IO19" s="15" t="str">
        <f>IF('Current Test'!IA$1=0,"",SUMIF(PropertyTotals!$L$7:$L$46,'Group Analysis'!$O19,PropertyTotals!IN$7:IN$46)/IO$5*100)</f>
        <v/>
      </c>
      <c r="IP19" s="15" t="str">
        <f>IF('Current Test'!IB$1=0,"",SUMIF(PropertyTotals!$L$7:$L$46,'Group Analysis'!$O19,PropertyTotals!IO$7:IO$46)/IP$5*100)</f>
        <v/>
      </c>
      <c r="IQ19" s="15" t="str">
        <f>IF('Current Test'!IC$1=0,"",SUMIF(PropertyTotals!$L$7:$L$46,'Group Analysis'!$O19,PropertyTotals!IP$7:IP$46)/IQ$5*100)</f>
        <v/>
      </c>
      <c r="IR19" s="15" t="str">
        <f>IF('Current Test'!ID$1=0,"",SUMIF(PropertyTotals!$L$7:$L$46,'Group Analysis'!$O19,PropertyTotals!IQ$7:IQ$46)/IR$5*100)</f>
        <v/>
      </c>
      <c r="IS19" s="15" t="str">
        <f>IF('Current Test'!IE$1=0,"",SUMIF(PropertyTotals!$L$7:$L$46,'Group Analysis'!$O19,PropertyTotals!IR$7:IR$46)/IS$5*100)</f>
        <v/>
      </c>
      <c r="IT19" s="15" t="str">
        <f>IF('Current Test'!IF$1=0,"",SUMIF(PropertyTotals!$L$7:$L$46,'Group Analysis'!$O19,PropertyTotals!IS$7:IS$46)/IT$5*100)</f>
        <v/>
      </c>
      <c r="IU19" s="15" t="str">
        <f>IF('Current Test'!IG$1=0,"",SUMIF(PropertyTotals!$L$7:$L$46,'Group Analysis'!$O19,PropertyTotals!IT$7:IT$46)/IU$5*100)</f>
        <v/>
      </c>
      <c r="IV19" s="15" t="str">
        <f>IF('Current Test'!IH$1=0,"",SUMIF(PropertyTotals!$L$7:$L$46,'Group Analysis'!$O19,PropertyTotals!IU$7:IU$46)/IV$5*100)</f>
        <v/>
      </c>
      <c r="IW19" s="15" t="str">
        <f>IF('Current Test'!II$1=0,"",SUMIF(PropertyTotals!$L$7:$L$46,'Group Analysis'!$O19,PropertyTotals!IV$7:IV$46)/IW$5*100)</f>
        <v/>
      </c>
      <c r="IX19" s="15" t="str">
        <f>IF('Current Test'!IJ$1=0,"",SUMIF(PropertyTotals!$L$7:$L$46,'Group Analysis'!$O19,PropertyTotals!IW$7:IW$46)/IX$5*100)</f>
        <v/>
      </c>
      <c r="IY19" s="15" t="str">
        <f>IF('Current Test'!IK$1=0,"",SUMIF(PropertyTotals!$L$7:$L$46,'Group Analysis'!$O19,PropertyTotals!IX$7:IX$46)/IY$5*100)</f>
        <v/>
      </c>
      <c r="IZ19" s="15" t="str">
        <f>IF('Current Test'!IL$1=0,"",SUMIF(PropertyTotals!$L$7:$L$46,'Group Analysis'!$O19,PropertyTotals!IY$7:IY$46)/IZ$5*100)</f>
        <v/>
      </c>
      <c r="JA19" s="15" t="str">
        <f>IF('Current Test'!IM$1=0,"",SUMIF(PropertyTotals!$L$7:$L$46,'Group Analysis'!$O19,PropertyTotals!IZ$7:IZ$46)/JA$5*100)</f>
        <v/>
      </c>
      <c r="JB19" s="15" t="str">
        <f>IF('Current Test'!IN$1=0,"",SUMIF(PropertyTotals!$L$7:$L$46,'Group Analysis'!$O19,PropertyTotals!JA$7:JA$46)/JB$5*100)</f>
        <v/>
      </c>
      <c r="JC19" s="15" t="str">
        <f>IF('Current Test'!IO$1=0,"",SUMIF(PropertyTotals!$L$7:$L$46,'Group Analysis'!$O19,PropertyTotals!JB$7:JB$46)/JC$5*100)</f>
        <v/>
      </c>
      <c r="JD19" s="15" t="str">
        <f>IF('Current Test'!IP$1=0,"",SUMIF(PropertyTotals!$L$7:$L$46,'Group Analysis'!$O19,PropertyTotals!JC$7:JC$46)/JD$5*100)</f>
        <v/>
      </c>
      <c r="JE19" s="15" t="str">
        <f>IF('Current Test'!IQ$1=0,"",SUMIF(PropertyTotals!$L$7:$L$46,'Group Analysis'!$O19,PropertyTotals!JD$7:JD$46)/JE$5*100)</f>
        <v/>
      </c>
      <c r="JF19" s="15" t="str">
        <f>IF('Current Test'!IR$1=0,"",SUMIF(PropertyTotals!$L$7:$L$46,'Group Analysis'!$O19,PropertyTotals!JE$7:JE$46)/JF$5*100)</f>
        <v/>
      </c>
      <c r="JG19" s="15" t="str">
        <f>IF('Current Test'!IS$1=0,"",SUMIF(PropertyTotals!$L$7:$L$46,'Group Analysis'!$O19,PropertyTotals!JF$7:JF$46)/JG$5*100)</f>
        <v/>
      </c>
      <c r="JH19" s="15" t="str">
        <f>IF('Current Test'!IT$1=0,"",SUMIF(PropertyTotals!$L$7:$L$46,'Group Analysis'!$O19,PropertyTotals!JG$7:JG$46)/JH$5*100)</f>
        <v/>
      </c>
      <c r="JI19" s="15" t="str">
        <f>IF('Current Test'!IU$1=0,"",SUMIF(PropertyTotals!$L$7:$L$46,'Group Analysis'!$O19,PropertyTotals!JH$7:JH$46)/JI$5*100)</f>
        <v/>
      </c>
      <c r="JJ19" s="15" t="str">
        <f>IF('Current Test'!IV$1=0,"",SUMIF(PropertyTotals!$L$7:$L$46,'Group Analysis'!$O19,PropertyTotals!JI$7:JI$46)/JJ$5*100)</f>
        <v/>
      </c>
      <c r="JK19" s="15" t="str">
        <f>IF('Current Test'!IW$1=0,"",SUMIF(PropertyTotals!$L$7:$L$46,'Group Analysis'!$O19,PropertyTotals!JJ$7:JJ$46)/JK$5*100)</f>
        <v/>
      </c>
      <c r="JL19" s="15" t="str">
        <f>IF('Current Test'!IX$1=0,"",SUMIF(PropertyTotals!$L$7:$L$46,'Group Analysis'!$O19,PropertyTotals!JK$7:JK$46)/JL$5*100)</f>
        <v/>
      </c>
      <c r="JM19" s="15" t="str">
        <f>IF('Current Test'!IY$1=0,"",SUMIF(PropertyTotals!$L$7:$L$46,'Group Analysis'!$O19,PropertyTotals!JL$7:JL$46)/JM$5*100)</f>
        <v/>
      </c>
      <c r="JN19" s="15" t="str">
        <f>IF('Current Test'!IZ$1=0,"",SUMIF(PropertyTotals!$L$7:$L$46,'Group Analysis'!$O19,PropertyTotals!JM$7:JM$46)/JN$5*100)</f>
        <v/>
      </c>
      <c r="JO19" s="15" t="str">
        <f>IF('Current Test'!JA$1=0,"",SUMIF(PropertyTotals!$L$7:$L$46,'Group Analysis'!$O19,PropertyTotals!JN$7:JN$46)/JO$5*100)</f>
        <v/>
      </c>
      <c r="JP19" s="15" t="str">
        <f>IF('Current Test'!JB$1=0,"",SUMIF(PropertyTotals!$L$7:$L$46,'Group Analysis'!$O19,PropertyTotals!JO$7:JO$46)/JP$5*100)</f>
        <v/>
      </c>
      <c r="JQ19" s="15" t="str">
        <f>IF('Current Test'!JC$1=0,"",SUMIF(PropertyTotals!$L$7:$L$46,'Group Analysis'!$O19,PropertyTotals!JP$7:JP$46)/JQ$5*100)</f>
        <v/>
      </c>
      <c r="JR19" s="15" t="str">
        <f>IF('Current Test'!JD$1=0,"",SUMIF(PropertyTotals!$L$7:$L$46,'Group Analysis'!$O19,PropertyTotals!JQ$7:JQ$46)/JR$5*100)</f>
        <v/>
      </c>
      <c r="JS19" s="15" t="str">
        <f>IF('Current Test'!JE$1=0,"",SUMIF(PropertyTotals!$L$7:$L$46,'Group Analysis'!$O19,PropertyTotals!JR$7:JR$46)/JS$5*100)</f>
        <v/>
      </c>
      <c r="JT19" s="15" t="str">
        <f>IF('Current Test'!JF$1=0,"",SUMIF(PropertyTotals!$L$7:$L$46,'Group Analysis'!$O19,PropertyTotals!JS$7:JS$46)/JT$5*100)</f>
        <v/>
      </c>
      <c r="JU19" s="15" t="str">
        <f>IF('Current Test'!JG$1=0,"",SUMIF(PropertyTotals!$L$7:$L$46,'Group Analysis'!$O19,PropertyTotals!JT$7:JT$46)/JU$5*100)</f>
        <v/>
      </c>
      <c r="JV19" s="15" t="str">
        <f>IF('Current Test'!JH$1=0,"",SUMIF(PropertyTotals!$L$7:$L$46,'Group Analysis'!$O19,PropertyTotals!JU$7:JU$46)/JV$5*100)</f>
        <v/>
      </c>
      <c r="JW19" s="15" t="str">
        <f>IF('Current Test'!JI$1=0,"",SUMIF(PropertyTotals!$L$7:$L$46,'Group Analysis'!$O19,PropertyTotals!JV$7:JV$46)/JW$5*100)</f>
        <v/>
      </c>
      <c r="JX19" s="15" t="str">
        <f>IF('Current Test'!JJ$1=0,"",SUMIF(PropertyTotals!$L$7:$L$46,'Group Analysis'!$O19,PropertyTotals!JW$7:JW$46)/JX$5*100)</f>
        <v/>
      </c>
      <c r="JY19" s="15" t="str">
        <f>IF('Current Test'!JK$1=0,"",SUMIF(PropertyTotals!$L$7:$L$46,'Group Analysis'!$O19,PropertyTotals!JX$7:JX$46)/JY$5*100)</f>
        <v/>
      </c>
      <c r="JZ19" s="15" t="str">
        <f>IF('Current Test'!JL$1=0,"",SUMIF(PropertyTotals!$L$7:$L$46,'Group Analysis'!$O19,PropertyTotals!JY$7:JY$46)/JZ$5*100)</f>
        <v/>
      </c>
      <c r="KA19" s="15" t="str">
        <f>IF('Current Test'!JM$1=0,"",SUMIF(PropertyTotals!$L$7:$L$46,'Group Analysis'!$O19,PropertyTotals!JZ$7:JZ$46)/KA$5*100)</f>
        <v/>
      </c>
      <c r="KB19" s="15" t="str">
        <f>IF('Current Test'!JN$1=0,"",SUMIF(PropertyTotals!$L$7:$L$46,'Group Analysis'!$O19,PropertyTotals!KA$7:KA$46)/KB$5*100)</f>
        <v/>
      </c>
      <c r="KC19" s="15" t="str">
        <f>IF('Current Test'!JO$1=0,"",SUMIF(PropertyTotals!$L$7:$L$46,'Group Analysis'!$O19,PropertyTotals!KB$7:KB$46)/KC$5*100)</f>
        <v/>
      </c>
      <c r="KD19" s="15" t="str">
        <f>IF('Current Test'!JP$1=0,"",SUMIF(PropertyTotals!$L$7:$L$46,'Group Analysis'!$O19,PropertyTotals!KC$7:KC$46)/KD$5*100)</f>
        <v/>
      </c>
      <c r="KE19" s="15" t="str">
        <f>IF('Current Test'!JQ$1=0,"",SUMIF(PropertyTotals!$L$7:$L$46,'Group Analysis'!$O19,PropertyTotals!KD$7:KD$46)/KE$5*100)</f>
        <v/>
      </c>
      <c r="KF19" s="15" t="str">
        <f>IF('Current Test'!JR$1=0,"",SUMIF(PropertyTotals!$L$7:$L$46,'Group Analysis'!$O19,PropertyTotals!KE$7:KE$46)/KF$5*100)</f>
        <v/>
      </c>
      <c r="KG19" s="15" t="str">
        <f>IF('Current Test'!JS$1=0,"",SUMIF(PropertyTotals!$L$7:$L$46,'Group Analysis'!$O19,PropertyTotals!KF$7:KF$46)/KG$5*100)</f>
        <v/>
      </c>
      <c r="KH19" s="15" t="str">
        <f>IF('Current Test'!JT$1=0,"",SUMIF(PropertyTotals!$L$7:$L$46,'Group Analysis'!$O19,PropertyTotals!KG$7:KG$46)/KH$5*100)</f>
        <v/>
      </c>
      <c r="KI19" s="15" t="str">
        <f>IF('Current Test'!JU$1=0,"",SUMIF(PropertyTotals!$L$7:$L$46,'Group Analysis'!$O19,PropertyTotals!KH$7:KH$46)/KI$5*100)</f>
        <v/>
      </c>
      <c r="KJ19" s="15" t="str">
        <f>IF('Current Test'!JV$1=0,"",SUMIF(PropertyTotals!$L$7:$L$46,'Group Analysis'!$O19,PropertyTotals!KI$7:KI$46)/KJ$5*100)</f>
        <v/>
      </c>
      <c r="KK19" s="15" t="str">
        <f>IF('Current Test'!JW$1=0,"",SUMIF(PropertyTotals!$L$7:$L$46,'Group Analysis'!$O19,PropertyTotals!KJ$7:KJ$46)/KK$5*100)</f>
        <v/>
      </c>
      <c r="KL19" s="15" t="str">
        <f>IF('Current Test'!JX$1=0,"",SUMIF(PropertyTotals!$L$7:$L$46,'Group Analysis'!$O19,PropertyTotals!KK$7:KK$46)/KL$5*100)</f>
        <v/>
      </c>
      <c r="KM19" s="15" t="str">
        <f>IF('Current Test'!JY$1=0,"",SUMIF(PropertyTotals!$L$7:$L$46,'Group Analysis'!$O19,PropertyTotals!KL$7:KL$46)/KM$5*100)</f>
        <v/>
      </c>
      <c r="KN19" s="15" t="str">
        <f>IF('Current Test'!JZ$1=0,"",SUMIF(PropertyTotals!$L$7:$L$46,'Group Analysis'!$O19,PropertyTotals!KM$7:KM$46)/KN$5*100)</f>
        <v/>
      </c>
      <c r="KO19" s="15" t="str">
        <f>IF('Current Test'!KA$1=0,"",SUMIF(PropertyTotals!$L$7:$L$46,'Group Analysis'!$O19,PropertyTotals!KN$7:KN$46)/KO$5*100)</f>
        <v/>
      </c>
      <c r="KP19" s="15" t="str">
        <f>IF('Current Test'!KB$1=0,"",SUMIF(PropertyTotals!$L$7:$L$46,'Group Analysis'!$O19,PropertyTotals!KO$7:KO$46)/KP$5*100)</f>
        <v/>
      </c>
      <c r="KQ19" s="15" t="str">
        <f>IF('Current Test'!KC$1=0,"",SUMIF(PropertyTotals!$L$7:$L$46,'Group Analysis'!$O19,PropertyTotals!KP$7:KP$46)/KQ$5*100)</f>
        <v/>
      </c>
      <c r="KR19" s="15" t="str">
        <f>IF('Current Test'!KD$1=0,"",SUMIF(PropertyTotals!$L$7:$L$46,'Group Analysis'!$O19,PropertyTotals!KQ$7:KQ$46)/KR$5*100)</f>
        <v/>
      </c>
      <c r="KS19" s="15" t="str">
        <f>IF('Current Test'!KE$1=0,"",SUMIF(PropertyTotals!$L$7:$L$46,'Group Analysis'!$O19,PropertyTotals!KR$7:KR$46)/KS$5*100)</f>
        <v/>
      </c>
      <c r="KT19" s="15" t="str">
        <f>IF('Current Test'!KF$1=0,"",SUMIF(PropertyTotals!$L$7:$L$46,'Group Analysis'!$O19,PropertyTotals!KS$7:KS$46)/KT$5*100)</f>
        <v/>
      </c>
      <c r="KU19" s="15" t="str">
        <f>IF('Current Test'!KG$1=0,"",SUMIF(PropertyTotals!$L$7:$L$46,'Group Analysis'!$O19,PropertyTotals!KT$7:KT$46)/KU$5*100)</f>
        <v/>
      </c>
      <c r="KV19" s="15" t="str">
        <f>IF('Current Test'!KH$1=0,"",SUMIF(PropertyTotals!$L$7:$L$46,'Group Analysis'!$O19,PropertyTotals!KU$7:KU$46)/KV$5*100)</f>
        <v/>
      </c>
      <c r="KW19" s="15" t="str">
        <f>IF('Current Test'!KI$1=0,"",SUMIF(PropertyTotals!$L$7:$L$46,'Group Analysis'!$O19,PropertyTotals!KV$7:KV$46)/KW$5*100)</f>
        <v/>
      </c>
      <c r="KX19" s="15" t="str">
        <f>IF('Current Test'!KJ$1=0,"",SUMIF(PropertyTotals!$L$7:$L$46,'Group Analysis'!$O19,PropertyTotals!KW$7:KW$46)/KX$5*100)</f>
        <v/>
      </c>
      <c r="KY19" s="15" t="str">
        <f>IF('Current Test'!KK$1=0,"",SUMIF(PropertyTotals!$L$7:$L$46,'Group Analysis'!$O19,PropertyTotals!KX$7:KX$46)/KY$5*100)</f>
        <v/>
      </c>
      <c r="KZ19" s="15" t="str">
        <f>IF('Current Test'!KL$1=0,"",SUMIF(PropertyTotals!$L$7:$L$46,'Group Analysis'!$O19,PropertyTotals!KY$7:KY$46)/KZ$5*100)</f>
        <v/>
      </c>
      <c r="LA19" s="15" t="str">
        <f>IF('Current Test'!KM$1=0,"",SUMIF(PropertyTotals!$L$7:$L$46,'Group Analysis'!$O19,PropertyTotals!KZ$7:KZ$46)/LA$5*100)</f>
        <v/>
      </c>
      <c r="LB19" s="15" t="str">
        <f>IF('Current Test'!KN$1=0,"",SUMIF(PropertyTotals!$L$7:$L$46,'Group Analysis'!$O19,PropertyTotals!LA$7:LA$46)/LB$5*100)</f>
        <v/>
      </c>
      <c r="LC19" s="15" t="str">
        <f>IF('Current Test'!KO$1=0,"",SUMIF(PropertyTotals!$L$7:$L$46,'Group Analysis'!$O19,PropertyTotals!LB$7:LB$46)/LC$5*100)</f>
        <v/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2:Y16"/>
  <sheetViews>
    <sheetView topLeftCell="A4" workbookViewId="0">
      <pane xSplit="1" ySplit="3" topLeftCell="B7" activePane="bottomRight" state="frozen"/>
      <selection activeCell="A4" sqref="A4"/>
      <selection pane="topRight" activeCell="B4" sqref="B4"/>
      <selection pane="bottomLeft" activeCell="A7" sqref="A7"/>
      <selection pane="bottomRight" activeCell="B7" sqref="B7"/>
    </sheetView>
  </sheetViews>
  <sheetFormatPr defaultRowHeight="12.75" x14ac:dyDescent="0.2"/>
  <cols>
    <col min="1" max="1" width="22.33203125" bestFit="1" customWidth="1"/>
    <col min="16" max="16" width="9.5" bestFit="1" customWidth="1"/>
    <col min="19" max="25" width="11" customWidth="1"/>
  </cols>
  <sheetData>
    <row r="2" spans="1:25" ht="408.95" customHeight="1" x14ac:dyDescent="0.2"/>
    <row r="6" spans="1:25" ht="63.75" x14ac:dyDescent="0.2">
      <c r="A6" s="1" t="s">
        <v>13</v>
      </c>
      <c r="B6" s="1" t="s">
        <v>68</v>
      </c>
      <c r="C6" s="1" t="s">
        <v>66</v>
      </c>
      <c r="D6" s="1" t="s">
        <v>67</v>
      </c>
      <c r="E6" s="1" t="s">
        <v>376</v>
      </c>
      <c r="F6" s="1" t="s">
        <v>416</v>
      </c>
      <c r="G6" s="1" t="s">
        <v>417</v>
      </c>
      <c r="H6" s="1" t="s">
        <v>402</v>
      </c>
      <c r="I6" s="1" t="s">
        <v>403</v>
      </c>
      <c r="J6" s="1" t="s">
        <v>404</v>
      </c>
      <c r="K6" s="1" t="s">
        <v>405</v>
      </c>
      <c r="L6" s="1" t="s">
        <v>406</v>
      </c>
      <c r="M6" s="1" t="s">
        <v>408</v>
      </c>
      <c r="N6" s="1" t="s">
        <v>409</v>
      </c>
      <c r="O6" s="1" t="s">
        <v>410</v>
      </c>
      <c r="P6" s="1" t="s">
        <v>411</v>
      </c>
      <c r="Q6" s="1" t="s">
        <v>412</v>
      </c>
      <c r="R6" s="1" t="s">
        <v>413</v>
      </c>
      <c r="S6" s="1" t="s">
        <v>418</v>
      </c>
      <c r="T6" s="1" t="s">
        <v>419</v>
      </c>
      <c r="U6" s="1" t="s">
        <v>420</v>
      </c>
      <c r="V6" s="1" t="s">
        <v>421</v>
      </c>
      <c r="W6" s="1" t="s">
        <v>422</v>
      </c>
      <c r="X6" s="1" t="s">
        <v>423</v>
      </c>
      <c r="Y6" s="1" t="s">
        <v>424</v>
      </c>
    </row>
    <row r="7" spans="1:25" x14ac:dyDescent="0.2">
      <c r="A7" s="13" t="s">
        <v>22</v>
      </c>
      <c r="B7" s="81">
        <f>+'Group Analysis'!B7</f>
        <v>1.8594190735193084</v>
      </c>
      <c r="C7" s="81">
        <f>+'Group Analysis'!C7</f>
        <v>2.8787081815813336</v>
      </c>
      <c r="D7" s="81">
        <f>+'Group Analysis'!D7</f>
        <v>3.8979972896433588</v>
      </c>
      <c r="E7" s="81">
        <f>+'Group Analysis'!E7</f>
        <v>1.0192891080620252</v>
      </c>
      <c r="F7" s="81">
        <f>+$C7*PropertyValues!B38</f>
        <v>9.6992712054822121</v>
      </c>
      <c r="G7" s="81">
        <f>+$C7*PropertyValues!C38</f>
        <v>19.398542410964424</v>
      </c>
      <c r="H7" s="81">
        <f>+$C7*PropertyValues!D38</f>
        <v>48.496356027411061</v>
      </c>
      <c r="I7" s="81">
        <f>+$C7*PropertyValues!E38</f>
        <v>145.48906808223319</v>
      </c>
      <c r="J7" s="81">
        <f>+$C7*PropertyValues!F38</f>
        <v>436.46720424669957</v>
      </c>
      <c r="K7" s="81">
        <f>+$C7*PropertyValues!G38</f>
        <v>775.94169643857697</v>
      </c>
      <c r="L7" s="81">
        <f>+$C7*PropertyValues!H38</f>
        <v>1113.8625296272878</v>
      </c>
      <c r="M7" s="84">
        <v>120</v>
      </c>
      <c r="N7" s="81">
        <f>+$M7+PropertyValues!$I38</f>
        <v>220</v>
      </c>
      <c r="O7" s="81">
        <f>+$M7+PropertyValues!$I38*2</f>
        <v>320</v>
      </c>
      <c r="P7" s="81">
        <f>+$M7+PropertyValues!$I38*3</f>
        <v>420</v>
      </c>
      <c r="Q7" s="81">
        <f>+$M7+PropertyValues!$I38*4</f>
        <v>520</v>
      </c>
      <c r="R7" s="81">
        <f>+$M7+PropertyValues!$I38*5</f>
        <v>620</v>
      </c>
      <c r="S7" s="81">
        <f>+F7-M7</f>
        <v>-110.30072879451779</v>
      </c>
      <c r="T7" s="81">
        <f t="shared" ref="T7:T14" si="0">+G7-N7</f>
        <v>-200.60145758903559</v>
      </c>
      <c r="U7" s="81">
        <f t="shared" ref="U7:U14" si="1">+H7-O7</f>
        <v>-271.50364397258892</v>
      </c>
      <c r="V7" s="81">
        <f t="shared" ref="V7:V14" si="2">+I7-P7</f>
        <v>-274.51093191776681</v>
      </c>
      <c r="W7" s="81">
        <f t="shared" ref="W7:W14" si="3">+J7-Q7</f>
        <v>-83.532795753300434</v>
      </c>
      <c r="X7" s="81">
        <f t="shared" ref="X7:X14" si="4">+K7-R7</f>
        <v>155.94169643857697</v>
      </c>
      <c r="Y7" s="81">
        <f t="shared" ref="Y7:Y14" si="5">+L7-S7</f>
        <v>1224.1632584218055</v>
      </c>
    </row>
    <row r="8" spans="1:25" x14ac:dyDescent="0.2">
      <c r="A8" s="13" t="s">
        <v>20</v>
      </c>
      <c r="B8" s="81">
        <f>+'Group Analysis'!B8</f>
        <v>4.8434843903604037</v>
      </c>
      <c r="C8" s="81">
        <f>+'Group Analysis'!C8</f>
        <v>6.2040360168928537</v>
      </c>
      <c r="D8" s="81">
        <f>+'Group Analysis'!D8</f>
        <v>7.5645876434253037</v>
      </c>
      <c r="E8" s="81">
        <f>+'Group Analysis'!E8</f>
        <v>1.3605516265324495</v>
      </c>
      <c r="F8" s="81">
        <f>+$C8*PropertyValues!B39</f>
        <v>42.867993885648765</v>
      </c>
      <c r="G8" s="81">
        <f>+$C8*PropertyValues!C39</f>
        <v>85.73598777129753</v>
      </c>
      <c r="H8" s="81">
        <f>+$C8*PropertyValues!D39</f>
        <v>214.33996942824379</v>
      </c>
      <c r="I8" s="81">
        <f>+$C8*PropertyValues!E39</f>
        <v>586.58213044181502</v>
      </c>
      <c r="J8" s="81">
        <f>+$C8*PropertyValues!F39</f>
        <v>1759.7463913254451</v>
      </c>
      <c r="K8" s="81">
        <f>+$C8*PropertyValues!G39</f>
        <v>2622.7088513644326</v>
      </c>
      <c r="L8" s="81">
        <f>+$C8*PropertyValues!H39</f>
        <v>3553.3142538983607</v>
      </c>
      <c r="M8" s="84">
        <v>320</v>
      </c>
      <c r="N8" s="81">
        <f>+$M8+PropertyValues!$I39</f>
        <v>470</v>
      </c>
      <c r="O8" s="81">
        <f>+$M8+PropertyValues!$I39*2</f>
        <v>620</v>
      </c>
      <c r="P8" s="81">
        <f>+$M8+PropertyValues!$I39*3</f>
        <v>770</v>
      </c>
      <c r="Q8" s="81">
        <f>+$M8+PropertyValues!$I39*4</f>
        <v>920</v>
      </c>
      <c r="R8" s="81">
        <f>+$M8+PropertyValues!$I39*5</f>
        <v>1070</v>
      </c>
      <c r="S8" s="81">
        <f t="shared" ref="S8:S14" si="6">+F8-M8</f>
        <v>-277.13200611435121</v>
      </c>
      <c r="T8" s="81">
        <f t="shared" si="0"/>
        <v>-384.26401222870248</v>
      </c>
      <c r="U8" s="81">
        <f t="shared" si="1"/>
        <v>-405.66003057175624</v>
      </c>
      <c r="V8" s="81">
        <f t="shared" si="2"/>
        <v>-183.41786955818498</v>
      </c>
      <c r="W8" s="81">
        <f t="shared" si="3"/>
        <v>839.74639132544507</v>
      </c>
      <c r="X8" s="81">
        <f t="shared" si="4"/>
        <v>1552.7088513644326</v>
      </c>
      <c r="Y8" s="81">
        <f t="shared" si="5"/>
        <v>3830.4462600127117</v>
      </c>
    </row>
    <row r="9" spans="1:25" x14ac:dyDescent="0.2">
      <c r="A9" s="13" t="s">
        <v>16</v>
      </c>
      <c r="B9" s="81">
        <f>+'Group Analysis'!B9</f>
        <v>5.0562586835147734</v>
      </c>
      <c r="C9" s="81">
        <f>+'Group Analysis'!C9</f>
        <v>6.7161288307952915</v>
      </c>
      <c r="D9" s="81">
        <f>+'Group Analysis'!D9</f>
        <v>8.3759989780758097</v>
      </c>
      <c r="E9" s="81">
        <f>+'Group Analysis'!E9</f>
        <v>1.659870147280518</v>
      </c>
      <c r="F9" s="81">
        <f>+$C9*PropertyValues!B40</f>
        <v>71.803617519955722</v>
      </c>
      <c r="G9" s="81">
        <f>+$C9*PropertyValues!C40</f>
        <v>143.60723503991144</v>
      </c>
      <c r="H9" s="81">
        <f>+$C9*PropertyValues!D40</f>
        <v>359.0180875997786</v>
      </c>
      <c r="I9" s="81">
        <f>+$C9*PropertyValues!E40</f>
        <v>1077.0542627993359</v>
      </c>
      <c r="J9" s="81">
        <f>+$C9*PropertyValues!F40</f>
        <v>3138.3162041579512</v>
      </c>
      <c r="K9" s="81">
        <f>+$C9*PropertyValues!G40</f>
        <v>4371.6678646971623</v>
      </c>
      <c r="L9" s="81">
        <f>+$C9*PropertyValues!H40</f>
        <v>5385.2713139966791</v>
      </c>
      <c r="M9" s="84">
        <v>440</v>
      </c>
      <c r="N9" s="81">
        <f>+$M9+PropertyValues!$I40</f>
        <v>740</v>
      </c>
      <c r="O9" s="81">
        <f>+$M9+PropertyValues!$I40*2</f>
        <v>1040</v>
      </c>
      <c r="P9" s="81">
        <f>+$M9+PropertyValues!$I40*3</f>
        <v>1340</v>
      </c>
      <c r="Q9" s="81">
        <f>+$M9+PropertyValues!$I40*4</f>
        <v>1640</v>
      </c>
      <c r="R9" s="81">
        <f>+$M9+PropertyValues!$I40*5</f>
        <v>1940</v>
      </c>
      <c r="S9" s="81">
        <f t="shared" si="6"/>
        <v>-368.19638248004429</v>
      </c>
      <c r="T9" s="81">
        <f t="shared" si="0"/>
        <v>-596.39276496008858</v>
      </c>
      <c r="U9" s="81">
        <f t="shared" si="1"/>
        <v>-680.9819124002214</v>
      </c>
      <c r="V9" s="81">
        <f t="shared" si="2"/>
        <v>-262.9457372006641</v>
      </c>
      <c r="W9" s="81">
        <f t="shared" si="3"/>
        <v>1498.3162041579512</v>
      </c>
      <c r="X9" s="81">
        <f t="shared" si="4"/>
        <v>2431.6678646971623</v>
      </c>
      <c r="Y9" s="81">
        <f t="shared" si="5"/>
        <v>5753.4676964767232</v>
      </c>
    </row>
    <row r="10" spans="1:25" x14ac:dyDescent="0.2">
      <c r="A10" s="13" t="s">
        <v>24</v>
      </c>
      <c r="B10" s="81">
        <f>+'Group Analysis'!B10</f>
        <v>6.3378642685872899</v>
      </c>
      <c r="C10" s="81">
        <f>+'Group Analysis'!C10</f>
        <v>8.1513288170446252</v>
      </c>
      <c r="D10" s="81">
        <f>+'Group Analysis'!D10</f>
        <v>9.9647933655019614</v>
      </c>
      <c r="E10" s="81">
        <f>+'Group Analysis'!E10</f>
        <v>1.8134645484573355</v>
      </c>
      <c r="F10" s="81">
        <f>+$C10*PropertyValues!B41</f>
        <v>119.57871549182725</v>
      </c>
      <c r="G10" s="81">
        <f>+$C10*PropertyValues!C41</f>
        <v>239.15743098365451</v>
      </c>
      <c r="H10" s="81">
        <f>+$C10*PropertyValues!D41</f>
        <v>597.89357745913628</v>
      </c>
      <c r="I10" s="81">
        <f>+$C10*PropertyValues!E41</f>
        <v>1684.8668839409502</v>
      </c>
      <c r="J10" s="81">
        <f>+$C10*PropertyValues!F41</f>
        <v>4619.7336507046075</v>
      </c>
      <c r="K10" s="81">
        <f>+$C10*PropertyValues!G41</f>
        <v>6249.9994141135312</v>
      </c>
      <c r="L10" s="81">
        <f>+$C10*PropertyValues!H41</f>
        <v>7880.2651775224576</v>
      </c>
      <c r="M10" s="84">
        <v>560</v>
      </c>
      <c r="N10" s="81">
        <f>+$M10+PropertyValues!$I41</f>
        <v>860</v>
      </c>
      <c r="O10" s="81">
        <f>+$M10+PropertyValues!$I41*2</f>
        <v>1160</v>
      </c>
      <c r="P10" s="81">
        <f>+$M10+PropertyValues!$I41*3</f>
        <v>1460</v>
      </c>
      <c r="Q10" s="81">
        <f>+$M10+PropertyValues!$I41*4</f>
        <v>1760</v>
      </c>
      <c r="R10" s="81">
        <f>+$M10+PropertyValues!$I41*5</f>
        <v>2060</v>
      </c>
      <c r="S10" s="81">
        <f t="shared" si="6"/>
        <v>-440.42128450817273</v>
      </c>
      <c r="T10" s="81">
        <f t="shared" si="0"/>
        <v>-620.84256901634546</v>
      </c>
      <c r="U10" s="81">
        <f t="shared" si="1"/>
        <v>-562.10642254086372</v>
      </c>
      <c r="V10" s="81">
        <f t="shared" si="2"/>
        <v>224.86688394095017</v>
      </c>
      <c r="W10" s="81">
        <f t="shared" si="3"/>
        <v>2859.7336507046075</v>
      </c>
      <c r="X10" s="81">
        <f t="shared" si="4"/>
        <v>4189.9994141135312</v>
      </c>
      <c r="Y10" s="81">
        <f t="shared" si="5"/>
        <v>8320.6864620306296</v>
      </c>
    </row>
    <row r="11" spans="1:25" x14ac:dyDescent="0.2">
      <c r="A11" s="13" t="s">
        <v>25</v>
      </c>
      <c r="B11" s="81">
        <f>+'Group Analysis'!B11</f>
        <v>6.6261858988778242</v>
      </c>
      <c r="C11" s="81">
        <f>+'Group Analysis'!C11</f>
        <v>8.4191479778682368</v>
      </c>
      <c r="D11" s="81">
        <f>+'Group Analysis'!D11</f>
        <v>10.212110056858648</v>
      </c>
      <c r="E11" s="81">
        <f>+'Group Analysis'!E11</f>
        <v>1.7929620789904126</v>
      </c>
      <c r="F11" s="81">
        <f>+$C11*PropertyValues!B42</f>
        <v>158.6096291238498</v>
      </c>
      <c r="G11" s="81">
        <f>+$C11*PropertyValues!C42</f>
        <v>317.2192582476996</v>
      </c>
      <c r="H11" s="81">
        <f>+$C11*PropertyValues!D42</f>
        <v>793.04814561924888</v>
      </c>
      <c r="I11" s="81">
        <f>+$C11*PropertyValues!E42</f>
        <v>2281.4111325225972</v>
      </c>
      <c r="J11" s="81">
        <f>+$C11*PropertyValues!F42</f>
        <v>6070.0277225633045</v>
      </c>
      <c r="K11" s="81">
        <f>+$C11*PropertyValues!G42</f>
        <v>7543.3786186902444</v>
      </c>
      <c r="L11" s="81">
        <f>+$C11*PropertyValues!H42</f>
        <v>9016.729514817187</v>
      </c>
      <c r="M11" s="84">
        <v>680</v>
      </c>
      <c r="N11" s="81">
        <f>+$M11+PropertyValues!$I42</f>
        <v>1050</v>
      </c>
      <c r="O11" s="81">
        <f>+$M11+PropertyValues!$I42*2</f>
        <v>1420</v>
      </c>
      <c r="P11" s="81">
        <f>+$M11+PropertyValues!$I42*3</f>
        <v>1790</v>
      </c>
      <c r="Q11" s="81">
        <f>+$M11+PropertyValues!$I42*4</f>
        <v>2160</v>
      </c>
      <c r="R11" s="81">
        <f>+$M11+PropertyValues!$I42*5</f>
        <v>2530</v>
      </c>
      <c r="S11" s="81">
        <f t="shared" si="6"/>
        <v>-521.3903708761502</v>
      </c>
      <c r="T11" s="81">
        <f t="shared" si="0"/>
        <v>-732.7807417523004</v>
      </c>
      <c r="U11" s="81">
        <f t="shared" si="1"/>
        <v>-626.95185438075112</v>
      </c>
      <c r="V11" s="81">
        <f t="shared" si="2"/>
        <v>491.4111325225972</v>
      </c>
      <c r="W11" s="81">
        <f t="shared" si="3"/>
        <v>3910.0277225633045</v>
      </c>
      <c r="X11" s="81">
        <f t="shared" si="4"/>
        <v>5013.3786186902444</v>
      </c>
      <c r="Y11" s="81">
        <f t="shared" si="5"/>
        <v>9538.119885693337</v>
      </c>
    </row>
    <row r="12" spans="1:25" x14ac:dyDescent="0.2">
      <c r="A12" s="13" t="s">
        <v>26</v>
      </c>
      <c r="B12" s="81">
        <f>+'Group Analysis'!B12</f>
        <v>5.2628575359518184</v>
      </c>
      <c r="C12" s="81">
        <f>+'Group Analysis'!C12</f>
        <v>6.426763956216007</v>
      </c>
      <c r="D12" s="81">
        <f>+'Group Analysis'!D12</f>
        <v>7.5906703764801957</v>
      </c>
      <c r="E12" s="81">
        <f>+'Group Analysis'!E12</f>
        <v>1.1639064202641887</v>
      </c>
      <c r="F12" s="81">
        <f>+$C12*PropertyValues!B43</f>
        <v>145.74180260424328</v>
      </c>
      <c r="G12" s="81">
        <f>+$C12*PropertyValues!C43</f>
        <v>291.48360520848655</v>
      </c>
      <c r="H12" s="81">
        <f>+$C12*PropertyValues!D43</f>
        <v>728.70901302121649</v>
      </c>
      <c r="I12" s="81">
        <f>+$C12*PropertyValues!E43</f>
        <v>2186.1270390636496</v>
      </c>
      <c r="J12" s="81">
        <f>+$C12*PropertyValues!F43</f>
        <v>5250.2360541600847</v>
      </c>
      <c r="K12" s="81">
        <f>+$C12*PropertyValues!G43</f>
        <v>6374.9197464978852</v>
      </c>
      <c r="L12" s="81">
        <f>+$C12*PropertyValues!H43</f>
        <v>7499.6034388356866</v>
      </c>
      <c r="M12" s="84">
        <v>800</v>
      </c>
      <c r="N12" s="81">
        <f>+$M12+PropertyValues!$I43</f>
        <v>1250</v>
      </c>
      <c r="O12" s="81">
        <f>+$M12+PropertyValues!$I43*2</f>
        <v>1700</v>
      </c>
      <c r="P12" s="81">
        <f>+$M12+PropertyValues!$I43*3</f>
        <v>2150</v>
      </c>
      <c r="Q12" s="81">
        <f>+$M12+PropertyValues!$I43*4</f>
        <v>2600</v>
      </c>
      <c r="R12" s="81">
        <f>+$M12+PropertyValues!$I43*5</f>
        <v>3050</v>
      </c>
      <c r="S12" s="81">
        <f t="shared" si="6"/>
        <v>-654.25819739575672</v>
      </c>
      <c r="T12" s="81">
        <f t="shared" si="0"/>
        <v>-958.51639479151345</v>
      </c>
      <c r="U12" s="81">
        <f t="shared" si="1"/>
        <v>-971.29098697878351</v>
      </c>
      <c r="V12" s="81">
        <f t="shared" si="2"/>
        <v>36.12703906364959</v>
      </c>
      <c r="W12" s="81">
        <f t="shared" si="3"/>
        <v>2650.2360541600847</v>
      </c>
      <c r="X12" s="81">
        <f t="shared" si="4"/>
        <v>3324.9197464978852</v>
      </c>
      <c r="Y12" s="81">
        <f t="shared" si="5"/>
        <v>8153.8616362314433</v>
      </c>
    </row>
    <row r="13" spans="1:25" x14ac:dyDescent="0.2">
      <c r="A13" s="13" t="s">
        <v>27</v>
      </c>
      <c r="B13" s="81">
        <f>+'Group Analysis'!B13</f>
        <v>5.1784880454940971</v>
      </c>
      <c r="C13" s="81">
        <f>+'Group Analysis'!C13</f>
        <v>6.5376388654159232</v>
      </c>
      <c r="D13" s="81">
        <f>+'Group Analysis'!D13</f>
        <v>7.8967896853377493</v>
      </c>
      <c r="E13" s="81">
        <f>+'Group Analysis'!E13</f>
        <v>1.3591508199218263</v>
      </c>
      <c r="F13" s="81">
        <f>+$C13*PropertyValues!B44</f>
        <v>174.50472864282014</v>
      </c>
      <c r="G13" s="81">
        <f>+$C13*PropertyValues!C44</f>
        <v>349.00945728564028</v>
      </c>
      <c r="H13" s="81">
        <f>+$C13*PropertyValues!D44</f>
        <v>895.15423392413129</v>
      </c>
      <c r="I13" s="81">
        <f>+$C13*PropertyValues!E44</f>
        <v>2685.4627017723938</v>
      </c>
      <c r="J13" s="81">
        <f>+$C13*PropertyValues!F44</f>
        <v>6110.180885974637</v>
      </c>
      <c r="K13" s="81">
        <f>+$C13*PropertyValues!G44</f>
        <v>7417.7086590578219</v>
      </c>
      <c r="L13" s="81">
        <f>+$C13*PropertyValues!H44</f>
        <v>8618.3719372806845</v>
      </c>
      <c r="M13" s="84">
        <v>920</v>
      </c>
      <c r="N13" s="81">
        <f>+$M13+PropertyValues!$I44</f>
        <v>1520</v>
      </c>
      <c r="O13" s="81">
        <f>+$M13+PropertyValues!$I44*2</f>
        <v>2120</v>
      </c>
      <c r="P13" s="81">
        <f>+$M13+PropertyValues!$I44*3</f>
        <v>2720</v>
      </c>
      <c r="Q13" s="81">
        <f>+$M13+PropertyValues!$I44*4</f>
        <v>3320</v>
      </c>
      <c r="R13" s="81">
        <f>+$M13+PropertyValues!$I44*5</f>
        <v>3920</v>
      </c>
      <c r="S13" s="81">
        <f t="shared" si="6"/>
        <v>-745.49527135717983</v>
      </c>
      <c r="T13" s="81">
        <f t="shared" si="0"/>
        <v>-1170.9905427143597</v>
      </c>
      <c r="U13" s="81">
        <f t="shared" si="1"/>
        <v>-1224.8457660758686</v>
      </c>
      <c r="V13" s="81">
        <f t="shared" si="2"/>
        <v>-34.537298227606243</v>
      </c>
      <c r="W13" s="81">
        <f t="shared" si="3"/>
        <v>2790.180885974637</v>
      </c>
      <c r="X13" s="81">
        <f t="shared" si="4"/>
        <v>3497.7086590578219</v>
      </c>
      <c r="Y13" s="81">
        <f t="shared" si="5"/>
        <v>9363.8672086378647</v>
      </c>
    </row>
    <row r="14" spans="1:25" x14ac:dyDescent="0.2">
      <c r="A14" s="13" t="s">
        <v>28</v>
      </c>
      <c r="B14" s="81">
        <f>+'Group Analysis'!B14</f>
        <v>3.6078007623591422</v>
      </c>
      <c r="C14" s="81">
        <f>+'Group Analysis'!C14</f>
        <v>4.688829791777013</v>
      </c>
      <c r="D14" s="81">
        <f>+'Group Analysis'!D14</f>
        <v>5.7698588211948838</v>
      </c>
      <c r="E14" s="81">
        <f>+'Group Analysis'!E14</f>
        <v>1.081029029417871</v>
      </c>
      <c r="F14" s="81">
        <f>+$C14*PropertyValues!B45</f>
        <v>212.67541562405856</v>
      </c>
      <c r="G14" s="81">
        <f>+$C14*PropertyValues!C45</f>
        <v>425.35083124811712</v>
      </c>
      <c r="H14" s="81">
        <f>+$C14*PropertyValues!D45</f>
        <v>901.48916841408243</v>
      </c>
      <c r="I14" s="81">
        <f>+$C14*PropertyValues!E45</f>
        <v>2668.1907153009274</v>
      </c>
      <c r="J14" s="81">
        <f>+$C14*PropertyValues!F45</f>
        <v>6129.0402291919781</v>
      </c>
      <c r="K14" s="81">
        <f>+$C14*PropertyValues!G45</f>
        <v>7390.5820069598003</v>
      </c>
      <c r="L14" s="81">
        <f>+$C14*PropertyValues!H45</f>
        <v>8652.1237847276243</v>
      </c>
      <c r="M14" s="84">
        <v>750</v>
      </c>
      <c r="N14" s="81">
        <f>+$M14+PropertyValues!$I45</f>
        <v>1150</v>
      </c>
      <c r="O14" s="81">
        <f>+$M14+PropertyValues!$I45*2</f>
        <v>1550</v>
      </c>
      <c r="P14" s="81">
        <f>+$M14+PropertyValues!$I45*3</f>
        <v>1950</v>
      </c>
      <c r="Q14" s="81">
        <f>+$M14+PropertyValues!$I45*4</f>
        <v>2350</v>
      </c>
      <c r="R14" s="81">
        <f>+$M14+PropertyValues!$I45*5</f>
        <v>2750</v>
      </c>
      <c r="S14" s="81">
        <f t="shared" si="6"/>
        <v>-537.32458437594141</v>
      </c>
      <c r="T14" s="81">
        <f t="shared" si="0"/>
        <v>-724.64916875188283</v>
      </c>
      <c r="U14" s="81">
        <f t="shared" si="1"/>
        <v>-648.51083158591757</v>
      </c>
      <c r="V14" s="81">
        <f t="shared" si="2"/>
        <v>718.19071530092742</v>
      </c>
      <c r="W14" s="81">
        <f t="shared" si="3"/>
        <v>3779.0402291919781</v>
      </c>
      <c r="X14" s="81">
        <f t="shared" si="4"/>
        <v>4640.5820069598003</v>
      </c>
      <c r="Y14" s="81">
        <f t="shared" si="5"/>
        <v>9189.4483691035657</v>
      </c>
    </row>
    <row r="15" spans="1:25" x14ac:dyDescent="0.2">
      <c r="A15" s="13" t="s">
        <v>19</v>
      </c>
      <c r="B15" s="81">
        <f>+'Group Analysis'!B15</f>
        <v>8.6945449328928284</v>
      </c>
      <c r="C15" s="81">
        <f>+'Group Analysis'!C15</f>
        <v>10.634234970151869</v>
      </c>
      <c r="D15" s="81">
        <f>+'Group Analysis'!D15</f>
        <v>12.57392500741091</v>
      </c>
      <c r="E15" s="81">
        <f>+'Group Analysis'!E15</f>
        <v>1.93969003725904</v>
      </c>
      <c r="G15" s="81"/>
      <c r="H15" s="81"/>
      <c r="L15" s="81">
        <f>+C15*200</f>
        <v>2126.8469940303739</v>
      </c>
      <c r="M15" s="84">
        <v>800</v>
      </c>
      <c r="N15" s="81"/>
      <c r="O15" s="81"/>
      <c r="P15" s="81"/>
      <c r="Q15" s="81"/>
      <c r="R15" s="81"/>
    </row>
    <row r="16" spans="1:25" x14ac:dyDescent="0.2">
      <c r="A16" s="13" t="s">
        <v>23</v>
      </c>
      <c r="B16" s="81">
        <f>+'Group Analysis'!B16</f>
        <v>4.9450546591465327</v>
      </c>
      <c r="C16" s="81">
        <f>+'Group Analysis'!C16</f>
        <v>6.6456220892296853</v>
      </c>
      <c r="D16" s="81">
        <f>+'Group Analysis'!D16</f>
        <v>8.3461895193128388</v>
      </c>
      <c r="E16" s="81">
        <f>+'Group Analysis'!E16</f>
        <v>1.7005674300831528</v>
      </c>
      <c r="G16" s="81"/>
      <c r="H16" s="81"/>
      <c r="L16" s="81">
        <f>+C16*70</f>
        <v>465.19354624607797</v>
      </c>
      <c r="M16" s="84">
        <v>300</v>
      </c>
      <c r="N16" s="81"/>
      <c r="O16" s="81"/>
      <c r="P16" s="81"/>
      <c r="Q16" s="81"/>
      <c r="R16" s="8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KR1048574"/>
  <sheetViews>
    <sheetView topLeftCell="A18" workbookViewId="0">
      <pane xSplit="2" ySplit="16" topLeftCell="C34" activePane="bottomRight" state="frozen"/>
      <selection activeCell="A18" sqref="A18"/>
      <selection pane="topRight" activeCell="C18" sqref="C18"/>
      <selection pane="bottomLeft" activeCell="A34" sqref="A34"/>
      <selection pane="bottomRight" activeCell="C34" sqref="C34"/>
    </sheetView>
  </sheetViews>
  <sheetFormatPr defaultColWidth="10.6640625" defaultRowHeight="12.75" x14ac:dyDescent="0.2"/>
  <sheetData>
    <row r="1" spans="1:304" x14ac:dyDescent="0.2">
      <c r="D1" s="13" t="s">
        <v>62</v>
      </c>
      <c r="E1" s="15">
        <f>IF('Current Test'!B$1=0,"",SUM(E4:E16))</f>
        <v>100.00000000000001</v>
      </c>
      <c r="F1" s="15">
        <f>IF('Current Test'!C$1=0,"",SUM(F4:F16))</f>
        <v>100</v>
      </c>
      <c r="G1" s="15">
        <f>IF('Current Test'!D$1=0,"",SUM(G4:G16))</f>
        <v>99.999999999999972</v>
      </c>
      <c r="H1" s="15">
        <f>IF('Current Test'!E$1=0,"",SUM(H4:H16))</f>
        <v>99.999999999999986</v>
      </c>
      <c r="I1" s="15">
        <f>IF('Current Test'!F$1=0,"",SUM(I4:I16))</f>
        <v>99.999999999999986</v>
      </c>
      <c r="J1" s="15">
        <f>IF('Current Test'!G$1=0,"",SUM(J4:J16))</f>
        <v>100</v>
      </c>
      <c r="K1" s="15">
        <f>IF('Current Test'!H$1=0,"",SUM(K4:K16))</f>
        <v>100</v>
      </c>
      <c r="L1" s="15">
        <f>IF('Current Test'!I$1=0,"",SUM(L4:L16))</f>
        <v>100.00000000000001</v>
      </c>
      <c r="M1" s="15">
        <f>IF('Current Test'!J$1=0,"",SUM(M4:M16))</f>
        <v>100.00000000000001</v>
      </c>
      <c r="N1" s="15">
        <f>IF('Current Test'!K$1=0,"",SUM(N4:N16))</f>
        <v>99.999999999999986</v>
      </c>
      <c r="O1" s="15">
        <f>IF('Current Test'!L$1=0,"",SUM(O4:O16))</f>
        <v>100</v>
      </c>
      <c r="P1" s="15">
        <f>IF('Current Test'!M$1=0,"",SUM(P4:P16))</f>
        <v>100.00000000000001</v>
      </c>
      <c r="Q1" s="15">
        <f>IF('Current Test'!N$1=0,"",SUM(Q4:Q16))</f>
        <v>100</v>
      </c>
      <c r="R1" s="15">
        <f>IF('Current Test'!O$1=0,"",SUM(R4:R16))</f>
        <v>99.999999999999986</v>
      </c>
      <c r="S1" s="15">
        <f>IF('Current Test'!P$1=0,"",SUM(S4:S16))</f>
        <v>99.999999999999986</v>
      </c>
      <c r="T1" s="15">
        <f>IF('Current Test'!Q$1=0,"",SUM(T4:T16))</f>
        <v>99.999999999999972</v>
      </c>
      <c r="U1" s="15">
        <f>IF('Current Test'!R$1=0,"",SUM(U4:U16))</f>
        <v>100</v>
      </c>
      <c r="V1" s="15">
        <f>IF('Current Test'!S$1=0,"",SUM(V4:V16))</f>
        <v>100.00000000000001</v>
      </c>
      <c r="W1" s="15">
        <f>IF('Current Test'!T$1=0,"",SUM(W4:W16))</f>
        <v>100</v>
      </c>
      <c r="X1" s="15">
        <f>IF('Current Test'!U$1=0,"",SUM(X4:X16))</f>
        <v>100.00000000000001</v>
      </c>
      <c r="Y1" s="15">
        <f>IF('Current Test'!V$1=0,"",SUM(Y4:Y16))</f>
        <v>100</v>
      </c>
      <c r="Z1" s="15">
        <f>IF('Current Test'!W$1=0,"",SUM(Z4:Z16))</f>
        <v>100</v>
      </c>
      <c r="AA1" s="15">
        <f>IF('Current Test'!X$1=0,"",SUM(AA4:AA16))</f>
        <v>100</v>
      </c>
      <c r="AB1" s="15">
        <f>IF('Current Test'!Y$1=0,"",SUM(AB4:AB16))</f>
        <v>100</v>
      </c>
      <c r="AC1" s="15">
        <f>IF('Current Test'!Z$1=0,"",SUM(AC4:AC16))</f>
        <v>100</v>
      </c>
      <c r="AD1" s="15">
        <f>IF('Current Test'!AA$1=0,"",SUM(AD4:AD16))</f>
        <v>99.999999999999972</v>
      </c>
      <c r="AE1" s="15">
        <f>IF('Current Test'!AB$1=0,"",SUM(AE4:AE16))</f>
        <v>99.999999999999972</v>
      </c>
      <c r="AF1" s="15">
        <f>IF('Current Test'!AC$1=0,"",SUM(AF4:AF16))</f>
        <v>99.999999999999972</v>
      </c>
      <c r="AG1" s="15">
        <f>IF('Current Test'!AD$1=0,"",SUM(AG4:AG16))</f>
        <v>100</v>
      </c>
      <c r="AH1" s="15">
        <f>IF('Current Test'!AE$1=0,"",SUM(AH4:AH16))</f>
        <v>99.999999999999972</v>
      </c>
      <c r="AI1" s="15">
        <f>IF('Current Test'!AF$1=0,"",SUM(AI4:AI16))</f>
        <v>100.00000000000001</v>
      </c>
      <c r="AJ1" s="15">
        <f>IF('Current Test'!AG$1=0,"",SUM(AJ4:AJ16))</f>
        <v>100</v>
      </c>
      <c r="AK1" s="15">
        <f>IF('Current Test'!AH$1=0,"",SUM(AK4:AK16))</f>
        <v>100</v>
      </c>
      <c r="AL1" s="15">
        <f>IF('Current Test'!AI$1=0,"",SUM(AL4:AL16))</f>
        <v>100.00000000000001</v>
      </c>
      <c r="AM1" s="15">
        <f>IF('Current Test'!AJ$1=0,"",SUM(AM4:AM16))</f>
        <v>99.999999999999986</v>
      </c>
      <c r="AN1" s="15">
        <f>IF('Current Test'!AK$1=0,"",SUM(AN4:AN16))</f>
        <v>100</v>
      </c>
      <c r="AO1" s="15">
        <f>IF('Current Test'!AL$1=0,"",SUM(AO4:AO16))</f>
        <v>100</v>
      </c>
      <c r="AP1" s="15">
        <f>IF('Current Test'!AM$1=0,"",SUM(AP4:AP16))</f>
        <v>100</v>
      </c>
      <c r="AQ1" s="15">
        <f>IF('Current Test'!AN$1=0,"",SUM(AQ4:AQ16))</f>
        <v>100.00000000000001</v>
      </c>
      <c r="AR1" s="15">
        <f>IF('Current Test'!AO$1=0,"",SUM(AR4:AR16))</f>
        <v>100</v>
      </c>
      <c r="AS1" s="15" t="str">
        <f>IF('Current Test'!AP$1=0,"",SUM(AS4:AS16))</f>
        <v/>
      </c>
      <c r="AT1" s="15" t="str">
        <f>IF('Current Test'!AQ$1=0,"",SUM(AT4:AT16))</f>
        <v/>
      </c>
      <c r="AU1" s="15" t="str">
        <f>IF('Current Test'!AR$1=0,"",SUM(AU4:AU16))</f>
        <v/>
      </c>
      <c r="AV1" s="15" t="str">
        <f>IF('Current Test'!AS$1=0,"",SUM(AV4:AV16))</f>
        <v/>
      </c>
      <c r="AW1" s="15" t="str">
        <f>IF('Current Test'!AT$1=0,"",SUM(AW4:AW16))</f>
        <v/>
      </c>
      <c r="AX1" s="15" t="str">
        <f>IF('Current Test'!AU$1=0,"",SUM(AX4:AX16))</f>
        <v/>
      </c>
      <c r="AY1" s="15" t="str">
        <f>IF('Current Test'!AV$1=0,"",SUM(AY4:AY16))</f>
        <v/>
      </c>
      <c r="AZ1" s="15" t="str">
        <f>IF('Current Test'!AW$1=0,"",SUM(AZ4:AZ16))</f>
        <v/>
      </c>
      <c r="BA1" s="15" t="str">
        <f>IF('Current Test'!AX$1=0,"",SUM(BA4:BA16))</f>
        <v/>
      </c>
      <c r="BB1" s="15" t="str">
        <f>IF('Current Test'!AY$1=0,"",SUM(BB4:BB16))</f>
        <v/>
      </c>
      <c r="BC1" s="15" t="str">
        <f>IF('Current Test'!AZ$1=0,"",SUM(BC4:BC16))</f>
        <v/>
      </c>
      <c r="BD1" s="15" t="str">
        <f>IF('Current Test'!BA$1=0,"",SUM(BD4:BD16))</f>
        <v/>
      </c>
      <c r="BE1" s="15" t="str">
        <f>IF('Current Test'!BB$1=0,"",SUM(BE4:BE16))</f>
        <v/>
      </c>
      <c r="BF1" s="15" t="str">
        <f>IF('Current Test'!BC$1=0,"",SUM(BF4:BF16))</f>
        <v/>
      </c>
      <c r="BG1" s="15" t="str">
        <f>IF('Current Test'!BD$1=0,"",SUM(BG4:BG16))</f>
        <v/>
      </c>
      <c r="BH1" s="15" t="str">
        <f>IF('Current Test'!BE$1=0,"",SUM(BH4:BH16))</f>
        <v/>
      </c>
      <c r="BI1" s="15" t="str">
        <f>IF('Current Test'!BF$1=0,"",SUM(BI4:BI16))</f>
        <v/>
      </c>
      <c r="BJ1" s="15" t="str">
        <f>IF('Current Test'!BG$1=0,"",SUM(BJ4:BJ16))</f>
        <v/>
      </c>
      <c r="BK1" s="15" t="str">
        <f>IF('Current Test'!BH$1=0,"",SUM(BK4:BK16))</f>
        <v/>
      </c>
      <c r="BL1" s="15" t="str">
        <f>IF('Current Test'!BI$1=0,"",SUM(BL4:BL16))</f>
        <v/>
      </c>
      <c r="BM1" s="15" t="str">
        <f>IF('Current Test'!BJ$1=0,"",SUM(BM4:BM16))</f>
        <v/>
      </c>
      <c r="BN1" s="15" t="str">
        <f>IF('Current Test'!BK$1=0,"",SUM(BN4:BN16))</f>
        <v/>
      </c>
      <c r="BO1" s="15" t="str">
        <f>IF('Current Test'!BL$1=0,"",SUM(BO4:BO16))</f>
        <v/>
      </c>
      <c r="BP1" s="15" t="str">
        <f>IF('Current Test'!BM$1=0,"",SUM(BP4:BP16))</f>
        <v/>
      </c>
      <c r="BQ1" s="15" t="str">
        <f>IF('Current Test'!BN$1=0,"",SUM(BQ4:BQ16))</f>
        <v/>
      </c>
      <c r="BR1" s="15" t="str">
        <f>IF('Current Test'!BO$1=0,"",SUM(BR4:BR16))</f>
        <v/>
      </c>
      <c r="BS1" s="15" t="str">
        <f>IF('Current Test'!BP$1=0,"",SUM(BS4:BS16))</f>
        <v/>
      </c>
      <c r="BT1" s="15" t="str">
        <f>IF('Current Test'!BQ$1=0,"",SUM(BT4:BT16))</f>
        <v/>
      </c>
      <c r="BU1" s="15" t="str">
        <f>IF('Current Test'!BR$1=0,"",SUM(BU4:BU16))</f>
        <v/>
      </c>
      <c r="BV1" s="15" t="str">
        <f>IF('Current Test'!BS$1=0,"",SUM(BV4:BV16))</f>
        <v/>
      </c>
      <c r="BW1" s="15" t="str">
        <f>IF('Current Test'!BT$1=0,"",SUM(BW4:BW16))</f>
        <v/>
      </c>
      <c r="BX1" s="15" t="str">
        <f>IF('Current Test'!BU$1=0,"",SUM(BX4:BX16))</f>
        <v/>
      </c>
      <c r="BY1" s="15" t="str">
        <f>IF('Current Test'!BV$1=0,"",SUM(BY4:BY16))</f>
        <v/>
      </c>
      <c r="BZ1" s="15" t="str">
        <f>IF('Current Test'!BW$1=0,"",SUM(BZ4:BZ16))</f>
        <v/>
      </c>
      <c r="CA1" s="15" t="str">
        <f>IF('Current Test'!BX$1=0,"",SUM(CA4:CA16))</f>
        <v/>
      </c>
      <c r="CB1" s="15" t="str">
        <f>IF('Current Test'!BY$1=0,"",SUM(CB4:CB16))</f>
        <v/>
      </c>
      <c r="CC1" s="15" t="str">
        <f>IF('Current Test'!BZ$1=0,"",SUM(CC4:CC16))</f>
        <v/>
      </c>
      <c r="CD1" s="15" t="str">
        <f>IF('Current Test'!CA$1=0,"",SUM(CD4:CD16))</f>
        <v/>
      </c>
      <c r="CE1" s="15" t="str">
        <f>IF('Current Test'!CB$1=0,"",SUM(CE4:CE16))</f>
        <v/>
      </c>
      <c r="CF1" s="15" t="str">
        <f>IF('Current Test'!CC$1=0,"",SUM(CF4:CF16))</f>
        <v/>
      </c>
      <c r="CG1" s="15" t="str">
        <f>IF('Current Test'!CD$1=0,"",SUM(CG4:CG16))</f>
        <v/>
      </c>
      <c r="CH1" s="15" t="str">
        <f>IF('Current Test'!CE$1=0,"",SUM(CH4:CH16))</f>
        <v/>
      </c>
      <c r="CI1" s="15" t="str">
        <f>IF('Current Test'!CF$1=0,"",SUM(CI4:CI16))</f>
        <v/>
      </c>
      <c r="CJ1" s="15" t="str">
        <f>IF('Current Test'!CG$1=0,"",SUM(CJ4:CJ16))</f>
        <v/>
      </c>
      <c r="CK1" s="15" t="str">
        <f>IF('Current Test'!CH$1=0,"",SUM(CK4:CK16))</f>
        <v/>
      </c>
      <c r="CL1" s="15" t="str">
        <f>IF('Current Test'!CI$1=0,"",SUM(CL4:CL16))</f>
        <v/>
      </c>
      <c r="CM1" s="15" t="str">
        <f>IF('Current Test'!CJ$1=0,"",SUM(CM4:CM16))</f>
        <v/>
      </c>
      <c r="CN1" s="15" t="str">
        <f>IF('Current Test'!CK$1=0,"",SUM(CN4:CN16))</f>
        <v/>
      </c>
      <c r="CO1" s="15" t="str">
        <f>IF('Current Test'!CL$1=0,"",SUM(CO4:CO16))</f>
        <v/>
      </c>
      <c r="CP1" s="15" t="str">
        <f>IF('Current Test'!CM$1=0,"",SUM(CP4:CP16))</f>
        <v/>
      </c>
      <c r="CQ1" s="15" t="str">
        <f>IF('Current Test'!CN$1=0,"",SUM(CQ4:CQ16))</f>
        <v/>
      </c>
      <c r="CR1" s="15" t="str">
        <f>IF('Current Test'!CO$1=0,"",SUM(CR4:CR16))</f>
        <v/>
      </c>
      <c r="CS1" s="15" t="str">
        <f>IF('Current Test'!CP$1=0,"",SUM(CS4:CS16))</f>
        <v/>
      </c>
      <c r="CT1" s="15" t="str">
        <f>IF('Current Test'!CQ$1=0,"",SUM(CT4:CT16))</f>
        <v/>
      </c>
      <c r="CU1" s="15" t="str">
        <f>IF('Current Test'!CR$1=0,"",SUM(CU4:CU16))</f>
        <v/>
      </c>
      <c r="CV1" s="15" t="str">
        <f>IF('Current Test'!CS$1=0,"",SUM(CV4:CV16))</f>
        <v/>
      </c>
      <c r="CW1" s="15" t="str">
        <f>IF('Current Test'!CT$1=0,"",SUM(CW4:CW16))</f>
        <v/>
      </c>
      <c r="CX1" s="15" t="str">
        <f>IF('Current Test'!CU$1=0,"",SUM(CX4:CX16))</f>
        <v/>
      </c>
      <c r="CY1" s="15" t="str">
        <f>IF('Current Test'!CV$1=0,"",SUM(CY4:CY16))</f>
        <v/>
      </c>
      <c r="CZ1" s="15" t="str">
        <f>IF('Current Test'!CW$1=0,"",SUM(CZ4:CZ16))</f>
        <v/>
      </c>
      <c r="DA1" s="15" t="str">
        <f>IF('Current Test'!CX$1=0,"",SUM(DA4:DA16))</f>
        <v/>
      </c>
      <c r="DB1" s="15" t="str">
        <f>IF('Current Test'!CY$1=0,"",SUM(DB4:DB16))</f>
        <v/>
      </c>
      <c r="DC1" s="15" t="str">
        <f>IF('Current Test'!CZ$1=0,"",SUM(DC4:DC16))</f>
        <v/>
      </c>
      <c r="DD1" s="15" t="str">
        <f>IF('Current Test'!DA$1=0,"",SUM(DD4:DD16))</f>
        <v/>
      </c>
      <c r="DE1" s="15" t="str">
        <f>IF('Current Test'!DB$1=0,"",SUM(DE4:DE16))</f>
        <v/>
      </c>
      <c r="DF1" s="15" t="str">
        <f>IF('Current Test'!DC$1=0,"",SUM(DF4:DF16))</f>
        <v/>
      </c>
      <c r="DG1" s="15" t="str">
        <f>IF('Current Test'!DD$1=0,"",SUM(DG4:DG16))</f>
        <v/>
      </c>
      <c r="DH1" s="15" t="str">
        <f>IF('Current Test'!DE$1=0,"",SUM(DH4:DH16))</f>
        <v/>
      </c>
      <c r="DI1" s="15" t="str">
        <f>IF('Current Test'!DF$1=0,"",SUM(DI4:DI16))</f>
        <v/>
      </c>
      <c r="DJ1" s="15" t="str">
        <f>IF('Current Test'!DG$1=0,"",SUM(DJ4:DJ16))</f>
        <v/>
      </c>
      <c r="DK1" s="15" t="str">
        <f>IF('Current Test'!DH$1=0,"",SUM(DK4:DK16))</f>
        <v/>
      </c>
      <c r="DL1" s="15" t="str">
        <f>IF('Current Test'!DI$1=0,"",SUM(DL4:DL16))</f>
        <v/>
      </c>
      <c r="DM1" s="15" t="str">
        <f>IF('Current Test'!DJ$1=0,"",SUM(DM4:DM16))</f>
        <v/>
      </c>
      <c r="DN1" s="15" t="str">
        <f>IF('Current Test'!DK$1=0,"",SUM(DN4:DN16))</f>
        <v/>
      </c>
      <c r="DO1" s="15" t="str">
        <f>IF('Current Test'!DL$1=0,"",SUM(DO4:DO16))</f>
        <v/>
      </c>
      <c r="DP1" s="15" t="str">
        <f>IF('Current Test'!DM$1=0,"",SUM(DP4:DP16))</f>
        <v/>
      </c>
      <c r="DQ1" s="15" t="str">
        <f>IF('Current Test'!DN$1=0,"",SUM(DQ4:DQ16))</f>
        <v/>
      </c>
      <c r="DR1" s="15" t="str">
        <f>IF('Current Test'!DO$1=0,"",SUM(DR4:DR16))</f>
        <v/>
      </c>
      <c r="DS1" s="15" t="str">
        <f>IF('Current Test'!DP$1=0,"",SUM(DS4:DS16))</f>
        <v/>
      </c>
      <c r="DT1" s="15" t="str">
        <f>IF('Current Test'!DQ$1=0,"",SUM(DT4:DT16))</f>
        <v/>
      </c>
      <c r="DU1" s="15" t="str">
        <f>IF('Current Test'!DR$1=0,"",SUM(DU4:DU16))</f>
        <v/>
      </c>
      <c r="DV1" s="15" t="str">
        <f>IF('Current Test'!DS$1=0,"",SUM(DV4:DV16))</f>
        <v/>
      </c>
      <c r="DW1" s="15" t="str">
        <f>IF('Current Test'!DT$1=0,"",SUM(DW4:DW16))</f>
        <v/>
      </c>
      <c r="DX1" s="15" t="str">
        <f>IF('Current Test'!DU$1=0,"",SUM(DX4:DX16))</f>
        <v/>
      </c>
      <c r="DY1" s="15" t="str">
        <f>IF('Current Test'!DV$1=0,"",SUM(DY4:DY16))</f>
        <v/>
      </c>
      <c r="DZ1" s="15" t="str">
        <f>IF('Current Test'!DW$1=0,"",SUM(DZ4:DZ16))</f>
        <v/>
      </c>
      <c r="EA1" s="15" t="str">
        <f>IF('Current Test'!DX$1=0,"",SUM(EA4:EA16))</f>
        <v/>
      </c>
      <c r="EB1" s="15" t="str">
        <f>IF('Current Test'!DY$1=0,"",SUM(EB4:EB16))</f>
        <v/>
      </c>
      <c r="EC1" s="15" t="str">
        <f>IF('Current Test'!DZ$1=0,"",SUM(EC4:EC16))</f>
        <v/>
      </c>
      <c r="ED1" s="15" t="str">
        <f>IF('Current Test'!EA$1=0,"",SUM(ED4:ED16))</f>
        <v/>
      </c>
      <c r="EE1" s="15" t="str">
        <f>IF('Current Test'!EB$1=0,"",SUM(EE4:EE16))</f>
        <v/>
      </c>
      <c r="EF1" s="15" t="str">
        <f>IF('Current Test'!EC$1=0,"",SUM(EF4:EF16))</f>
        <v/>
      </c>
      <c r="EG1" s="15" t="str">
        <f>IF('Current Test'!ED$1=0,"",SUM(EG4:EG16))</f>
        <v/>
      </c>
      <c r="EH1" s="15" t="str">
        <f>IF('Current Test'!EE$1=0,"",SUM(EH4:EH16))</f>
        <v/>
      </c>
      <c r="EI1" s="15" t="str">
        <f>IF('Current Test'!EF$1=0,"",SUM(EI4:EI16))</f>
        <v/>
      </c>
      <c r="EJ1" s="15" t="str">
        <f>IF('Current Test'!EG$1=0,"",SUM(EJ4:EJ16))</f>
        <v/>
      </c>
      <c r="EK1" s="15" t="str">
        <f>IF('Current Test'!EH$1=0,"",SUM(EK4:EK16))</f>
        <v/>
      </c>
      <c r="EL1" s="15" t="str">
        <f>IF('Current Test'!EI$1=0,"",SUM(EL4:EL16))</f>
        <v/>
      </c>
      <c r="EM1" s="15" t="str">
        <f>IF('Current Test'!EJ$1=0,"",SUM(EM4:EM16))</f>
        <v/>
      </c>
      <c r="EN1" s="15" t="str">
        <f>IF('Current Test'!EK$1=0,"",SUM(EN4:EN16))</f>
        <v/>
      </c>
      <c r="EO1" s="15" t="str">
        <f>IF('Current Test'!EL$1=0,"",SUM(EO4:EO16))</f>
        <v/>
      </c>
      <c r="EP1" s="15" t="str">
        <f>IF('Current Test'!EM$1=0,"",SUM(EP4:EP16))</f>
        <v/>
      </c>
      <c r="EQ1" s="15" t="str">
        <f>IF('Current Test'!EN$1=0,"",SUM(EQ4:EQ16))</f>
        <v/>
      </c>
      <c r="ER1" s="15" t="str">
        <f>IF('Current Test'!EO$1=0,"",SUM(ER4:ER16))</f>
        <v/>
      </c>
      <c r="ES1" s="15" t="str">
        <f>IF('Current Test'!EP$1=0,"",SUM(ES4:ES16))</f>
        <v/>
      </c>
      <c r="ET1" s="15" t="str">
        <f>IF('Current Test'!EQ$1=0,"",SUM(ET4:ET16))</f>
        <v/>
      </c>
      <c r="EU1" s="15" t="str">
        <f>IF('Current Test'!ER$1=0,"",SUM(EU4:EU16))</f>
        <v/>
      </c>
      <c r="EV1" s="15" t="str">
        <f>IF('Current Test'!ES$1=0,"",SUM(EV4:EV16))</f>
        <v/>
      </c>
      <c r="EW1" s="15" t="str">
        <f>IF('Current Test'!ET$1=0,"",SUM(EW4:EW16))</f>
        <v/>
      </c>
      <c r="EX1" s="15" t="str">
        <f>IF('Current Test'!EU$1=0,"",SUM(EX4:EX16))</f>
        <v/>
      </c>
      <c r="EY1" s="15" t="str">
        <f>IF('Current Test'!EV$1=0,"",SUM(EY4:EY16))</f>
        <v/>
      </c>
      <c r="EZ1" s="15" t="str">
        <f>IF('Current Test'!EW$1=0,"",SUM(EZ4:EZ16))</f>
        <v/>
      </c>
      <c r="FA1" s="15" t="str">
        <f>IF('Current Test'!EX$1=0,"",SUM(FA4:FA16))</f>
        <v/>
      </c>
      <c r="FB1" s="15" t="str">
        <f>IF('Current Test'!EY$1=0,"",SUM(FB4:FB16))</f>
        <v/>
      </c>
      <c r="FC1" s="15" t="str">
        <f>IF('Current Test'!EZ$1=0,"",SUM(FC4:FC16))</f>
        <v/>
      </c>
      <c r="FD1" s="15" t="str">
        <f>IF('Current Test'!FA$1=0,"",SUM(FD4:FD16))</f>
        <v/>
      </c>
      <c r="FE1" s="15" t="str">
        <f>IF('Current Test'!FB$1=0,"",SUM(FE4:FE16))</f>
        <v/>
      </c>
      <c r="FF1" s="15" t="str">
        <f>IF('Current Test'!FC$1=0,"",SUM(FF4:FF16))</f>
        <v/>
      </c>
      <c r="FG1" s="15" t="str">
        <f>IF('Current Test'!FD$1=0,"",SUM(FG4:FG16))</f>
        <v/>
      </c>
      <c r="FH1" s="15" t="str">
        <f>IF('Current Test'!FE$1=0,"",SUM(FH4:FH16))</f>
        <v/>
      </c>
      <c r="FI1" s="15" t="str">
        <f>IF('Current Test'!FF$1=0,"",SUM(FI4:FI16))</f>
        <v/>
      </c>
      <c r="FJ1" s="15" t="str">
        <f>IF('Current Test'!FG$1=0,"",SUM(FJ4:FJ16))</f>
        <v/>
      </c>
      <c r="FK1" s="15" t="str">
        <f>IF('Current Test'!FH$1=0,"",SUM(FK4:FK16))</f>
        <v/>
      </c>
      <c r="FL1" s="15" t="str">
        <f>IF('Current Test'!FI$1=0,"",SUM(FL4:FL16))</f>
        <v/>
      </c>
      <c r="FM1" s="15" t="str">
        <f>IF('Current Test'!FJ$1=0,"",SUM(FM4:FM16))</f>
        <v/>
      </c>
      <c r="FN1" s="15" t="str">
        <f>IF('Current Test'!FK$1=0,"",SUM(FN4:FN16))</f>
        <v/>
      </c>
      <c r="FO1" s="15" t="str">
        <f>IF('Current Test'!FL$1=0,"",SUM(FO4:FO16))</f>
        <v/>
      </c>
      <c r="FP1" s="15" t="str">
        <f>IF('Current Test'!FM$1=0,"",SUM(FP4:FP16))</f>
        <v/>
      </c>
      <c r="FQ1" s="15" t="str">
        <f>IF('Current Test'!FN$1=0,"",SUM(FQ4:FQ16))</f>
        <v/>
      </c>
      <c r="FR1" s="15" t="str">
        <f>IF('Current Test'!FO$1=0,"",SUM(FR4:FR16))</f>
        <v/>
      </c>
      <c r="FS1" s="15" t="str">
        <f>IF('Current Test'!FP$1=0,"",SUM(FS4:FS16))</f>
        <v/>
      </c>
      <c r="FT1" s="15" t="str">
        <f>IF('Current Test'!FQ$1=0,"",SUM(FT4:FT16))</f>
        <v/>
      </c>
      <c r="FU1" s="15" t="str">
        <f>IF('Current Test'!FR$1=0,"",SUM(FU4:FU16))</f>
        <v/>
      </c>
      <c r="FV1" s="15" t="str">
        <f>IF('Current Test'!FS$1=0,"",SUM(FV4:FV16))</f>
        <v/>
      </c>
      <c r="FW1" s="15" t="str">
        <f>IF('Current Test'!FT$1=0,"",SUM(FW4:FW16))</f>
        <v/>
      </c>
      <c r="FX1" s="15" t="str">
        <f>IF('Current Test'!FU$1=0,"",SUM(FX4:FX16))</f>
        <v/>
      </c>
      <c r="FY1" s="15" t="str">
        <f>IF('Current Test'!FV$1=0,"",SUM(FY4:FY16))</f>
        <v/>
      </c>
      <c r="FZ1" s="15" t="str">
        <f>IF('Current Test'!FW$1=0,"",SUM(FZ4:FZ16))</f>
        <v/>
      </c>
      <c r="GA1" s="15" t="str">
        <f>IF('Current Test'!FX$1=0,"",SUM(GA4:GA16))</f>
        <v/>
      </c>
      <c r="GB1" s="15" t="str">
        <f>IF('Current Test'!FY$1=0,"",SUM(GB4:GB16))</f>
        <v/>
      </c>
      <c r="GC1" s="15" t="str">
        <f>IF('Current Test'!FZ$1=0,"",SUM(GC4:GC16))</f>
        <v/>
      </c>
      <c r="GD1" s="15" t="str">
        <f>IF('Current Test'!GA$1=0,"",SUM(GD4:GD16))</f>
        <v/>
      </c>
      <c r="GE1" s="15" t="str">
        <f>IF('Current Test'!GB$1=0,"",SUM(GE4:GE16))</f>
        <v/>
      </c>
      <c r="GF1" s="15" t="str">
        <f>IF('Current Test'!GC$1=0,"",SUM(GF4:GF16))</f>
        <v/>
      </c>
      <c r="GG1" s="15" t="str">
        <f>IF('Current Test'!GD$1=0,"",SUM(GG4:GG16))</f>
        <v/>
      </c>
      <c r="GH1" s="15" t="str">
        <f>IF('Current Test'!GE$1=0,"",SUM(GH4:GH16))</f>
        <v/>
      </c>
      <c r="GI1" s="15" t="str">
        <f>IF('Current Test'!GF$1=0,"",SUM(GI4:GI16))</f>
        <v/>
      </c>
      <c r="GJ1" s="15" t="str">
        <f>IF('Current Test'!GG$1=0,"",SUM(GJ4:GJ16))</f>
        <v/>
      </c>
      <c r="GK1" s="15" t="str">
        <f>IF('Current Test'!GH$1=0,"",SUM(GK4:GK16))</f>
        <v/>
      </c>
      <c r="GL1" s="15" t="str">
        <f>IF('Current Test'!GI$1=0,"",SUM(GL4:GL16))</f>
        <v/>
      </c>
      <c r="GM1" s="15" t="str">
        <f>IF('Current Test'!GJ$1=0,"",SUM(GM4:GM16))</f>
        <v/>
      </c>
      <c r="GN1" s="15" t="str">
        <f>IF('Current Test'!GK$1=0,"",SUM(GN4:GN16))</f>
        <v/>
      </c>
      <c r="GO1" s="15" t="str">
        <f>IF('Current Test'!GL$1=0,"",SUM(GO4:GO16))</f>
        <v/>
      </c>
      <c r="GP1" s="15" t="str">
        <f>IF('Current Test'!GM$1=0,"",SUM(GP4:GP16))</f>
        <v/>
      </c>
      <c r="GQ1" s="15" t="str">
        <f>IF('Current Test'!GN$1=0,"",SUM(GQ4:GQ16))</f>
        <v/>
      </c>
      <c r="GR1" s="15" t="str">
        <f>IF('Current Test'!GO$1=0,"",SUM(GR4:GR16))</f>
        <v/>
      </c>
      <c r="GS1" s="15" t="str">
        <f>IF('Current Test'!GP$1=0,"",SUM(GS4:GS16))</f>
        <v/>
      </c>
      <c r="GT1" s="15" t="str">
        <f>IF('Current Test'!GQ$1=0,"",SUM(GT4:GT16))</f>
        <v/>
      </c>
      <c r="GU1" s="15" t="str">
        <f>IF('Current Test'!GR$1=0,"",SUM(GU4:GU16))</f>
        <v/>
      </c>
      <c r="GV1" s="15" t="str">
        <f>IF('Current Test'!GS$1=0,"",SUM(GV4:GV16))</f>
        <v/>
      </c>
      <c r="GW1" s="15" t="str">
        <f>IF('Current Test'!GT$1=0,"",SUM(GW4:GW16))</f>
        <v/>
      </c>
      <c r="GX1" s="15" t="str">
        <f>IF('Current Test'!GU$1=0,"",SUM(GX4:GX16))</f>
        <v/>
      </c>
      <c r="GY1" s="15" t="str">
        <f>IF('Current Test'!GV$1=0,"",SUM(GY4:GY16))</f>
        <v/>
      </c>
      <c r="GZ1" s="15" t="str">
        <f>IF('Current Test'!GW$1=0,"",SUM(GZ4:GZ16))</f>
        <v/>
      </c>
      <c r="HA1" s="15" t="str">
        <f>IF('Current Test'!GX$1=0,"",SUM(HA4:HA16))</f>
        <v/>
      </c>
      <c r="HB1" s="15" t="str">
        <f>IF('Current Test'!GY$1=0,"",SUM(HB4:HB16))</f>
        <v/>
      </c>
      <c r="HC1" s="15" t="str">
        <f>IF('Current Test'!GZ$1=0,"",SUM(HC4:HC16))</f>
        <v/>
      </c>
      <c r="HD1" s="15" t="str">
        <f>IF('Current Test'!HA$1=0,"",SUM(HD4:HD16))</f>
        <v/>
      </c>
      <c r="HE1" s="15" t="str">
        <f>IF('Current Test'!HB$1=0,"",SUM(HE4:HE16))</f>
        <v/>
      </c>
      <c r="HF1" s="15" t="str">
        <f>IF('Current Test'!HC$1=0,"",SUM(HF4:HF16))</f>
        <v/>
      </c>
      <c r="HG1" s="15" t="str">
        <f>IF('Current Test'!HD$1=0,"",SUM(HG4:HG16))</f>
        <v/>
      </c>
      <c r="HH1" s="15" t="str">
        <f>IF('Current Test'!HE$1=0,"",SUM(HH4:HH16))</f>
        <v/>
      </c>
      <c r="HI1" s="15" t="str">
        <f>IF('Current Test'!HF$1=0,"",SUM(HI4:HI16))</f>
        <v/>
      </c>
      <c r="HJ1" s="15" t="str">
        <f>IF('Current Test'!HG$1=0,"",SUM(HJ4:HJ16))</f>
        <v/>
      </c>
      <c r="HK1" s="15" t="str">
        <f>IF('Current Test'!HH$1=0,"",SUM(HK4:HK16))</f>
        <v/>
      </c>
      <c r="HL1" s="15" t="str">
        <f>IF('Current Test'!HI$1=0,"",SUM(HL4:HL16))</f>
        <v/>
      </c>
      <c r="HM1" s="15" t="str">
        <f>IF('Current Test'!HJ$1=0,"",SUM(HM4:HM16))</f>
        <v/>
      </c>
      <c r="HN1" s="15" t="str">
        <f>IF('Current Test'!HK$1=0,"",SUM(HN4:HN16))</f>
        <v/>
      </c>
      <c r="HO1" s="15" t="str">
        <f>IF('Current Test'!HL$1=0,"",SUM(HO4:HO16))</f>
        <v/>
      </c>
      <c r="HP1" s="15" t="str">
        <f>IF('Current Test'!HM$1=0,"",SUM(HP4:HP16))</f>
        <v/>
      </c>
      <c r="HQ1" s="15" t="str">
        <f>IF('Current Test'!HN$1=0,"",SUM(HQ4:HQ16))</f>
        <v/>
      </c>
      <c r="HR1" s="15" t="str">
        <f>IF('Current Test'!HO$1=0,"",SUM(HR4:HR16))</f>
        <v/>
      </c>
      <c r="HS1" s="15" t="str">
        <f>IF('Current Test'!HP$1=0,"",SUM(HS4:HS16))</f>
        <v/>
      </c>
      <c r="HT1" s="15" t="str">
        <f>IF('Current Test'!HQ$1=0,"",SUM(HT4:HT16))</f>
        <v/>
      </c>
      <c r="HU1" s="15" t="str">
        <f>IF('Current Test'!HR$1=0,"",SUM(HU4:HU16))</f>
        <v/>
      </c>
      <c r="HV1" s="15" t="str">
        <f>IF('Current Test'!HS$1=0,"",SUM(HV4:HV16))</f>
        <v/>
      </c>
      <c r="HW1" s="15" t="str">
        <f>IF('Current Test'!HT$1=0,"",SUM(HW4:HW16))</f>
        <v/>
      </c>
      <c r="HX1" s="15" t="str">
        <f>IF('Current Test'!HU$1=0,"",SUM(HX4:HX16))</f>
        <v/>
      </c>
      <c r="HY1" s="15" t="str">
        <f>IF('Current Test'!HV$1=0,"",SUM(HY4:HY16))</f>
        <v/>
      </c>
      <c r="HZ1" s="15" t="str">
        <f>IF('Current Test'!HW$1=0,"",SUM(HZ4:HZ16))</f>
        <v/>
      </c>
      <c r="IA1" s="15" t="str">
        <f>IF('Current Test'!HX$1=0,"",SUM(IA4:IA16))</f>
        <v/>
      </c>
      <c r="IB1" s="15" t="str">
        <f>IF('Current Test'!HY$1=0,"",SUM(IB4:IB16))</f>
        <v/>
      </c>
      <c r="IC1" s="15" t="str">
        <f>IF('Current Test'!HZ$1=0,"",SUM(IC4:IC16))</f>
        <v/>
      </c>
      <c r="ID1" s="15" t="str">
        <f>IF('Current Test'!IA$1=0,"",SUM(ID4:ID16))</f>
        <v/>
      </c>
      <c r="IE1" s="15" t="str">
        <f>IF('Current Test'!IB$1=0,"",SUM(IE4:IE16))</f>
        <v/>
      </c>
      <c r="IF1" s="15" t="str">
        <f>IF('Current Test'!IC$1=0,"",SUM(IF4:IF16))</f>
        <v/>
      </c>
      <c r="IG1" s="15" t="str">
        <f>IF('Current Test'!ID$1=0,"",SUM(IG4:IG16))</f>
        <v/>
      </c>
      <c r="IH1" s="15" t="str">
        <f>IF('Current Test'!IE$1=0,"",SUM(IH4:IH16))</f>
        <v/>
      </c>
      <c r="II1" s="15" t="str">
        <f>IF('Current Test'!IF$1=0,"",SUM(II4:II16))</f>
        <v/>
      </c>
      <c r="IJ1" s="15" t="str">
        <f>IF('Current Test'!IG$1=0,"",SUM(IJ4:IJ16))</f>
        <v/>
      </c>
      <c r="IK1" s="15" t="str">
        <f>IF('Current Test'!IH$1=0,"",SUM(IK4:IK16))</f>
        <v/>
      </c>
      <c r="IL1" s="15" t="str">
        <f>IF('Current Test'!II$1=0,"",SUM(IL4:IL16))</f>
        <v/>
      </c>
      <c r="IM1" s="15" t="str">
        <f>IF('Current Test'!IJ$1=0,"",SUM(IM4:IM16))</f>
        <v/>
      </c>
      <c r="IN1" s="15" t="str">
        <f>IF('Current Test'!IK$1=0,"",SUM(IN4:IN16))</f>
        <v/>
      </c>
      <c r="IO1" s="15" t="str">
        <f>IF('Current Test'!IL$1=0,"",SUM(IO4:IO16))</f>
        <v/>
      </c>
      <c r="IP1" s="15" t="str">
        <f>IF('Current Test'!IM$1=0,"",SUM(IP4:IP16))</f>
        <v/>
      </c>
      <c r="IQ1" s="15" t="str">
        <f>IF('Current Test'!IN$1=0,"",SUM(IQ4:IQ16))</f>
        <v/>
      </c>
      <c r="IR1" s="15" t="str">
        <f>IF('Current Test'!IO$1=0,"",SUM(IR4:IR16))</f>
        <v/>
      </c>
      <c r="IS1" s="15" t="str">
        <f>IF('Current Test'!IP$1=0,"",SUM(IS4:IS16))</f>
        <v/>
      </c>
      <c r="IT1" s="15" t="str">
        <f>IF('Current Test'!IQ$1=0,"",SUM(IT4:IT16))</f>
        <v/>
      </c>
      <c r="IU1" s="15" t="str">
        <f>IF('Current Test'!IR$1=0,"",SUM(IU4:IU16))</f>
        <v/>
      </c>
      <c r="IV1" s="15" t="str">
        <f>IF('Current Test'!IS$1=0,"",SUM(IV4:IV16))</f>
        <v/>
      </c>
      <c r="IW1" s="15" t="str">
        <f>IF('Current Test'!IT$1=0,"",SUM(IW4:IW16))</f>
        <v/>
      </c>
      <c r="IX1" s="15" t="str">
        <f>IF('Current Test'!IU$1=0,"",SUM(IX4:IX16))</f>
        <v/>
      </c>
      <c r="IY1" s="15" t="str">
        <f>IF('Current Test'!IV$1=0,"",SUM(IY4:IY16))</f>
        <v/>
      </c>
      <c r="IZ1" s="15" t="str">
        <f>IF('Current Test'!IW$1=0,"",SUM(IZ4:IZ16))</f>
        <v/>
      </c>
      <c r="JA1" s="15" t="str">
        <f>IF('Current Test'!IX$1=0,"",SUM(JA4:JA16))</f>
        <v/>
      </c>
      <c r="JB1" s="15" t="str">
        <f>IF('Current Test'!IY$1=0,"",SUM(JB4:JB16))</f>
        <v/>
      </c>
      <c r="JC1" s="15" t="str">
        <f>IF('Current Test'!IZ$1=0,"",SUM(JC4:JC16))</f>
        <v/>
      </c>
      <c r="JD1" s="15" t="str">
        <f>IF('Current Test'!JA$1=0,"",SUM(JD4:JD16))</f>
        <v/>
      </c>
      <c r="JE1" s="15" t="str">
        <f>IF('Current Test'!JB$1=0,"",SUM(JE4:JE16))</f>
        <v/>
      </c>
      <c r="JF1" s="15" t="str">
        <f>IF('Current Test'!JC$1=0,"",SUM(JF4:JF16))</f>
        <v/>
      </c>
      <c r="JG1" s="15" t="str">
        <f>IF('Current Test'!JD$1=0,"",SUM(JG4:JG16))</f>
        <v/>
      </c>
      <c r="JH1" s="15" t="str">
        <f>IF('Current Test'!JE$1=0,"",SUM(JH4:JH16))</f>
        <v/>
      </c>
      <c r="JI1" s="15" t="str">
        <f>IF('Current Test'!JF$1=0,"",SUM(JI4:JI16))</f>
        <v/>
      </c>
      <c r="JJ1" s="15" t="str">
        <f>IF('Current Test'!JG$1=0,"",SUM(JJ4:JJ16))</f>
        <v/>
      </c>
      <c r="JK1" s="15" t="str">
        <f>IF('Current Test'!JH$1=0,"",SUM(JK4:JK16))</f>
        <v/>
      </c>
      <c r="JL1" s="15" t="str">
        <f>IF('Current Test'!JI$1=0,"",SUM(JL4:JL16))</f>
        <v/>
      </c>
      <c r="JM1" s="15" t="str">
        <f>IF('Current Test'!JJ$1=0,"",SUM(JM4:JM16))</f>
        <v/>
      </c>
      <c r="JN1" s="15" t="str">
        <f>IF('Current Test'!JK$1=0,"",SUM(JN4:JN16))</f>
        <v/>
      </c>
      <c r="JO1" s="15" t="str">
        <f>IF('Current Test'!JL$1=0,"",SUM(JO4:JO16))</f>
        <v/>
      </c>
      <c r="JP1" s="15" t="str">
        <f>IF('Current Test'!JM$1=0,"",SUM(JP4:JP16))</f>
        <v/>
      </c>
      <c r="JQ1" s="15" t="str">
        <f>IF('Current Test'!JN$1=0,"",SUM(JQ4:JQ16))</f>
        <v/>
      </c>
      <c r="JR1" s="15" t="str">
        <f>IF('Current Test'!JO$1=0,"",SUM(JR4:JR16))</f>
        <v/>
      </c>
      <c r="JS1" s="15" t="str">
        <f>IF('Current Test'!JP$1=0,"",SUM(JS4:JS16))</f>
        <v/>
      </c>
      <c r="JT1" s="15" t="str">
        <f>IF('Current Test'!JQ$1=0,"",SUM(JT4:JT16))</f>
        <v/>
      </c>
      <c r="JU1" s="15" t="str">
        <f>IF('Current Test'!JR$1=0,"",SUM(JU4:JU16))</f>
        <v/>
      </c>
      <c r="JV1" s="15" t="str">
        <f>IF('Current Test'!JS$1=0,"",SUM(JV4:JV16))</f>
        <v/>
      </c>
      <c r="JW1" s="15" t="str">
        <f>IF('Current Test'!JT$1=0,"",SUM(JW4:JW16))</f>
        <v/>
      </c>
      <c r="JX1" s="15" t="str">
        <f>IF('Current Test'!JU$1=0,"",SUM(JX4:JX16))</f>
        <v/>
      </c>
      <c r="JY1" s="15" t="str">
        <f>IF('Current Test'!JV$1=0,"",SUM(JY4:JY16))</f>
        <v/>
      </c>
      <c r="JZ1" s="15" t="str">
        <f>IF('Current Test'!JW$1=0,"",SUM(JZ4:JZ16))</f>
        <v/>
      </c>
      <c r="KA1" s="15" t="str">
        <f>IF('Current Test'!JX$1=0,"",SUM(KA4:KA16))</f>
        <v/>
      </c>
      <c r="KB1" s="15" t="str">
        <f>IF('Current Test'!JY$1=0,"",SUM(KB4:KB16))</f>
        <v/>
      </c>
      <c r="KC1" s="15" t="str">
        <f>IF('Current Test'!JZ$1=0,"",SUM(KC4:KC16))</f>
        <v/>
      </c>
      <c r="KD1" s="15" t="str">
        <f>IF('Current Test'!KA$1=0,"",SUM(KD4:KD16))</f>
        <v/>
      </c>
      <c r="KE1" s="15" t="str">
        <f>IF('Current Test'!KB$1=0,"",SUM(KE4:KE16))</f>
        <v/>
      </c>
      <c r="KF1" s="15" t="str">
        <f>IF('Current Test'!KC$1=0,"",SUM(KF4:KF16))</f>
        <v/>
      </c>
      <c r="KG1" s="15" t="str">
        <f>IF('Current Test'!KD$1=0,"",SUM(KG4:KG16))</f>
        <v/>
      </c>
      <c r="KH1" s="15" t="str">
        <f>IF('Current Test'!KE$1=0,"",SUM(KH4:KH16))</f>
        <v/>
      </c>
      <c r="KI1" s="15" t="str">
        <f>IF('Current Test'!KF$1=0,"",SUM(KI4:KI16))</f>
        <v/>
      </c>
      <c r="KJ1" s="15" t="str">
        <f>IF('Current Test'!KG$1=0,"",SUM(KJ4:KJ16))</f>
        <v/>
      </c>
      <c r="KK1" s="15" t="str">
        <f>IF('Current Test'!KH$1=0,"",SUM(KK4:KK16))</f>
        <v/>
      </c>
      <c r="KL1" s="15" t="str">
        <f>IF('Current Test'!KI$1=0,"",SUM(KL4:KL16))</f>
        <v/>
      </c>
      <c r="KM1" s="15" t="str">
        <f>IF('Current Test'!KJ$1=0,"",SUM(KM4:KM16))</f>
        <v/>
      </c>
      <c r="KN1" s="15" t="str">
        <f>IF('Current Test'!KK$1=0,"",SUM(KN4:KN16))</f>
        <v/>
      </c>
      <c r="KO1" s="15" t="str">
        <f>IF('Current Test'!KL$1=0,"",SUM(KO4:KO16))</f>
        <v/>
      </c>
      <c r="KP1" s="15" t="str">
        <f>IF('Current Test'!KM$1=0,"",SUM(KP4:KP16))</f>
        <v/>
      </c>
      <c r="KQ1" s="15" t="str">
        <f>IF('Current Test'!KN$1=0,"",SUM(KQ4:KQ16))</f>
        <v/>
      </c>
      <c r="KR1" s="15" t="str">
        <f>IF('Current Test'!KO$1=0,"",SUM(KR4:KR16))</f>
        <v/>
      </c>
    </row>
    <row r="2" spans="1:304" x14ac:dyDescent="0.2">
      <c r="D2" s="13" t="s">
        <v>61</v>
      </c>
      <c r="E2" s="15">
        <f>IF('Current Test'!B$1=0,"",SUM(PropertyTotals!O$7:O$46))</f>
        <v>45</v>
      </c>
      <c r="F2" s="15">
        <f>IF('Current Test'!C$1=0,"",SUM(PropertyTotals!P$7:P$46))</f>
        <v>44</v>
      </c>
      <c r="G2" s="15">
        <f>IF('Current Test'!D$1=0,"",SUM(PropertyTotals!Q$7:Q$46))</f>
        <v>42</v>
      </c>
      <c r="H2" s="15">
        <f>IF('Current Test'!E$1=0,"",SUM(PropertyTotals!R$7:R$46))</f>
        <v>42</v>
      </c>
      <c r="I2" s="15">
        <f>IF('Current Test'!F$1=0,"",SUM(PropertyTotals!S$7:S$46))</f>
        <v>42</v>
      </c>
      <c r="J2" s="15">
        <f>IF('Current Test'!G$1=0,"",SUM(PropertyTotals!T$7:T$46))</f>
        <v>42</v>
      </c>
      <c r="K2" s="15">
        <f>IF('Current Test'!H$1=0,"",SUM(PropertyTotals!U$7:U$46))</f>
        <v>42</v>
      </c>
      <c r="L2" s="15">
        <f>IF('Current Test'!I$1=0,"",SUM(PropertyTotals!V$7:V$46))</f>
        <v>46</v>
      </c>
      <c r="M2" s="15">
        <f>IF('Current Test'!J$1=0,"",SUM(PropertyTotals!W$7:W$46))</f>
        <v>44</v>
      </c>
      <c r="N2" s="15">
        <f>IF('Current Test'!K$1=0,"",SUM(PropertyTotals!X$7:X$46))</f>
        <v>42</v>
      </c>
      <c r="O2" s="15">
        <f>IF('Current Test'!L$1=0,"",SUM(PropertyTotals!Y$7:Y$46))</f>
        <v>47</v>
      </c>
      <c r="P2" s="15">
        <f>IF('Current Test'!M$1=0,"",SUM(PropertyTotals!Z$7:Z$46))</f>
        <v>44</v>
      </c>
      <c r="Q2" s="15">
        <f>IF('Current Test'!N$1=0,"",SUM(PropertyTotals!AA$7:AA$46))</f>
        <v>45</v>
      </c>
      <c r="R2" s="15">
        <f>IF('Current Test'!O$1=0,"",SUM(PropertyTotals!AB$7:AB$46))</f>
        <v>41</v>
      </c>
      <c r="S2" s="15">
        <f>IF('Current Test'!P$1=0,"",SUM(PropertyTotals!AC$7:AC$46))</f>
        <v>45</v>
      </c>
      <c r="T2" s="15">
        <f>IF('Current Test'!Q$1=0,"",SUM(PropertyTotals!AD$7:AD$46))</f>
        <v>42</v>
      </c>
      <c r="U2" s="15">
        <f>IF('Current Test'!R$1=0,"",SUM(PropertyTotals!AE$7:AE$46))</f>
        <v>44</v>
      </c>
      <c r="V2" s="15">
        <f>IF('Current Test'!S$1=0,"",SUM(PropertyTotals!AF$7:AF$46))</f>
        <v>44</v>
      </c>
      <c r="W2" s="15">
        <f>IF('Current Test'!T$1=0,"",SUM(PropertyTotals!AG$7:AG$46))</f>
        <v>45</v>
      </c>
      <c r="X2" s="15">
        <f>IF('Current Test'!U$1=0,"",SUM(PropertyTotals!AH$7:AH$46))</f>
        <v>41</v>
      </c>
      <c r="Y2" s="15">
        <f>IF('Current Test'!V$1=0,"",SUM(PropertyTotals!AI$7:AI$46))</f>
        <v>45</v>
      </c>
      <c r="Z2" s="15">
        <f>IF('Current Test'!W$1=0,"",SUM(PropertyTotals!AJ$7:AJ$46))</f>
        <v>44</v>
      </c>
      <c r="AA2" s="15">
        <f>IF('Current Test'!X$1=0,"",SUM(PropertyTotals!AK$7:AK$46))</f>
        <v>43</v>
      </c>
      <c r="AB2" s="15">
        <f>IF('Current Test'!Y$1=0,"",SUM(PropertyTotals!AL$7:AL$46))</f>
        <v>44</v>
      </c>
      <c r="AC2" s="15">
        <f>IF('Current Test'!Z$1=0,"",SUM(PropertyTotals!AM$7:AM$46))</f>
        <v>46</v>
      </c>
      <c r="AD2" s="15">
        <f>IF('Current Test'!AA$1=0,"",SUM(PropertyTotals!AN$7:AN$46))</f>
        <v>42</v>
      </c>
      <c r="AE2" s="15">
        <f>IF('Current Test'!AB$1=0,"",SUM(PropertyTotals!AO$7:AO$46))</f>
        <v>41</v>
      </c>
      <c r="AF2" s="15">
        <f>IF('Current Test'!AC$1=0,"",SUM(PropertyTotals!AP$7:AP$46))</f>
        <v>42</v>
      </c>
      <c r="AG2" s="15">
        <f>IF('Current Test'!AD$1=0,"",SUM(PropertyTotals!AQ$7:AQ$46))</f>
        <v>45</v>
      </c>
      <c r="AH2" s="15">
        <f>IF('Current Test'!AE$1=0,"",SUM(PropertyTotals!AR$7:AR$46))</f>
        <v>42</v>
      </c>
      <c r="AI2" s="15">
        <f>IF('Current Test'!AF$1=0,"",SUM(PropertyTotals!AS$7:AS$46))</f>
        <v>43</v>
      </c>
      <c r="AJ2" s="15">
        <f>IF('Current Test'!AG$1=0,"",SUM(PropertyTotals!AT$7:AT$46))</f>
        <v>43</v>
      </c>
      <c r="AK2" s="15">
        <f>IF('Current Test'!AH$1=0,"",SUM(PropertyTotals!AU$7:AU$46))</f>
        <v>44</v>
      </c>
      <c r="AL2" s="15">
        <f>IF('Current Test'!AI$1=0,"",SUM(PropertyTotals!AV$7:AV$46))</f>
        <v>45</v>
      </c>
      <c r="AM2" s="15">
        <f>IF('Current Test'!AJ$1=0,"",SUM(PropertyTotals!AW$7:AW$46))</f>
        <v>44</v>
      </c>
      <c r="AN2" s="15">
        <f>IF('Current Test'!AK$1=0,"",SUM(PropertyTotals!AX$7:AX$46))</f>
        <v>44</v>
      </c>
      <c r="AO2" s="15">
        <f>IF('Current Test'!AL$1=0,"",SUM(PropertyTotals!AY$7:AY$46))</f>
        <v>46</v>
      </c>
      <c r="AP2" s="15">
        <f>IF('Current Test'!AM$1=0,"",SUM(PropertyTotals!AZ$7:AZ$46))</f>
        <v>46</v>
      </c>
      <c r="AQ2" s="15">
        <f>IF('Current Test'!AN$1=0,"",SUM(PropertyTotals!BA$7:BA$46))</f>
        <v>43</v>
      </c>
      <c r="AR2" s="15">
        <f>IF('Current Test'!AO$1=0,"",SUM(PropertyTotals!BB$7:BB$46))</f>
        <v>40</v>
      </c>
      <c r="AS2" s="15" t="str">
        <f>IF('Current Test'!AP$1=0,"",SUM(PropertyTotals!BC$7:BC$46))</f>
        <v/>
      </c>
      <c r="AT2" s="15" t="str">
        <f>IF('Current Test'!AQ$1=0,"",SUM(PropertyTotals!BD$7:BD$46))</f>
        <v/>
      </c>
      <c r="AU2" s="15" t="str">
        <f>IF('Current Test'!AR$1=0,"",SUM(PropertyTotals!BE$7:BE$46))</f>
        <v/>
      </c>
      <c r="AV2" s="15" t="str">
        <f>IF('Current Test'!AS$1=0,"",SUM(PropertyTotals!BF$7:BF$46))</f>
        <v/>
      </c>
      <c r="AW2" s="15" t="str">
        <f>IF('Current Test'!AT$1=0,"",SUM(PropertyTotals!BG$7:BG$46))</f>
        <v/>
      </c>
      <c r="AX2" s="15" t="str">
        <f>IF('Current Test'!AU$1=0,"",SUM(PropertyTotals!BH$7:BH$46))</f>
        <v/>
      </c>
      <c r="AY2" s="15" t="str">
        <f>IF('Current Test'!AV$1=0,"",SUM(PropertyTotals!BI$7:BI$46))</f>
        <v/>
      </c>
      <c r="AZ2" s="15" t="str">
        <f>IF('Current Test'!AW$1=0,"",SUM(PropertyTotals!BJ$7:BJ$46))</f>
        <v/>
      </c>
      <c r="BA2" s="15" t="str">
        <f>IF('Current Test'!AX$1=0,"",SUM(PropertyTotals!BK$7:BK$46))</f>
        <v/>
      </c>
      <c r="BB2" s="15" t="str">
        <f>IF('Current Test'!AY$1=0,"",SUM(PropertyTotals!BL$7:BL$46))</f>
        <v/>
      </c>
      <c r="BC2" s="15" t="str">
        <f>IF('Current Test'!AZ$1=0,"",SUM(PropertyTotals!BM$7:BM$46))</f>
        <v/>
      </c>
      <c r="BD2" s="15" t="str">
        <f>IF('Current Test'!BA$1=0,"",SUM(PropertyTotals!BN$7:BN$46))</f>
        <v/>
      </c>
      <c r="BE2" s="15" t="str">
        <f>IF('Current Test'!BB$1=0,"",SUM(PropertyTotals!BO$7:BO$46))</f>
        <v/>
      </c>
      <c r="BF2" s="15" t="str">
        <f>IF('Current Test'!BC$1=0,"",SUM(PropertyTotals!BP$7:BP$46))</f>
        <v/>
      </c>
      <c r="BG2" s="15" t="str">
        <f>IF('Current Test'!BD$1=0,"",SUM(PropertyTotals!BQ$7:BQ$46))</f>
        <v/>
      </c>
      <c r="BH2" s="15" t="str">
        <f>IF('Current Test'!BE$1=0,"",SUM(PropertyTotals!BR$7:BR$46))</f>
        <v/>
      </c>
      <c r="BI2" s="15" t="str">
        <f>IF('Current Test'!BF$1=0,"",SUM(PropertyTotals!BS$7:BS$46))</f>
        <v/>
      </c>
      <c r="BJ2" s="15" t="str">
        <f>IF('Current Test'!BG$1=0,"",SUM(PropertyTotals!BT$7:BT$46))</f>
        <v/>
      </c>
      <c r="BK2" s="15" t="str">
        <f>IF('Current Test'!BH$1=0,"",SUM(PropertyTotals!BU$7:BU$46))</f>
        <v/>
      </c>
      <c r="BL2" s="15" t="str">
        <f>IF('Current Test'!BI$1=0,"",SUM(PropertyTotals!BV$7:BV$46))</f>
        <v/>
      </c>
      <c r="BM2" s="15" t="str">
        <f>IF('Current Test'!BJ$1=0,"",SUM(PropertyTotals!BW$7:BW$46))</f>
        <v/>
      </c>
      <c r="BN2" s="15" t="str">
        <f>IF('Current Test'!BK$1=0,"",SUM(PropertyTotals!BX$7:BX$46))</f>
        <v/>
      </c>
      <c r="BO2" s="15" t="str">
        <f>IF('Current Test'!BL$1=0,"",SUM(PropertyTotals!BY$7:BY$46))</f>
        <v/>
      </c>
      <c r="BP2" s="15" t="str">
        <f>IF('Current Test'!BM$1=0,"",SUM(PropertyTotals!BZ$7:BZ$46))</f>
        <v/>
      </c>
      <c r="BQ2" s="15" t="str">
        <f>IF('Current Test'!BN$1=0,"",SUM(PropertyTotals!CA$7:CA$46))</f>
        <v/>
      </c>
      <c r="BR2" s="15" t="str">
        <f>IF('Current Test'!BO$1=0,"",SUM(PropertyTotals!CB$7:CB$46))</f>
        <v/>
      </c>
      <c r="BS2" s="15" t="str">
        <f>IF('Current Test'!BP$1=0,"",SUM(PropertyTotals!CC$7:CC$46))</f>
        <v/>
      </c>
      <c r="BT2" s="15" t="str">
        <f>IF('Current Test'!BQ$1=0,"",SUM(PropertyTotals!CD$7:CD$46))</f>
        <v/>
      </c>
      <c r="BU2" s="15" t="str">
        <f>IF('Current Test'!BR$1=0,"",SUM(PropertyTotals!CE$7:CE$46))</f>
        <v/>
      </c>
      <c r="BV2" s="15" t="str">
        <f>IF('Current Test'!BS$1=0,"",SUM(PropertyTotals!CF$7:CF$46))</f>
        <v/>
      </c>
      <c r="BW2" s="15" t="str">
        <f>IF('Current Test'!BT$1=0,"",SUM(PropertyTotals!CG$7:CG$46))</f>
        <v/>
      </c>
      <c r="BX2" s="15" t="str">
        <f>IF('Current Test'!BU$1=0,"",SUM(PropertyTotals!CH$7:CH$46))</f>
        <v/>
      </c>
      <c r="BY2" s="15" t="str">
        <f>IF('Current Test'!BV$1=0,"",SUM(PropertyTotals!CI$7:CI$46))</f>
        <v/>
      </c>
      <c r="BZ2" s="15" t="str">
        <f>IF('Current Test'!BW$1=0,"",SUM(PropertyTotals!CJ$7:CJ$46))</f>
        <v/>
      </c>
      <c r="CA2" s="15" t="str">
        <f>IF('Current Test'!BX$1=0,"",SUM(PropertyTotals!CK$7:CK$46))</f>
        <v/>
      </c>
      <c r="CB2" s="15" t="str">
        <f>IF('Current Test'!BY$1=0,"",SUM(PropertyTotals!CL$7:CL$46))</f>
        <v/>
      </c>
      <c r="CC2" s="15" t="str">
        <f>IF('Current Test'!BZ$1=0,"",SUM(PropertyTotals!CM$7:CM$46))</f>
        <v/>
      </c>
      <c r="CD2" s="15" t="str">
        <f>IF('Current Test'!CA$1=0,"",SUM(PropertyTotals!CN$7:CN$46))</f>
        <v/>
      </c>
      <c r="CE2" s="15" t="str">
        <f>IF('Current Test'!CB$1=0,"",SUM(PropertyTotals!CO$7:CO$46))</f>
        <v/>
      </c>
      <c r="CF2" s="15" t="str">
        <f>IF('Current Test'!CC$1=0,"",SUM(PropertyTotals!CP$7:CP$46))</f>
        <v/>
      </c>
      <c r="CG2" s="15" t="str">
        <f>IF('Current Test'!CD$1=0,"",SUM(PropertyTotals!CQ$7:CQ$46))</f>
        <v/>
      </c>
      <c r="CH2" s="15" t="str">
        <f>IF('Current Test'!CE$1=0,"",SUM(PropertyTotals!CR$7:CR$46))</f>
        <v/>
      </c>
      <c r="CI2" s="15" t="str">
        <f>IF('Current Test'!CF$1=0,"",SUM(PropertyTotals!CS$7:CS$46))</f>
        <v/>
      </c>
      <c r="CJ2" s="15" t="str">
        <f>IF('Current Test'!CG$1=0,"",SUM(PropertyTotals!CT$7:CT$46))</f>
        <v/>
      </c>
      <c r="CK2" s="15" t="str">
        <f>IF('Current Test'!CH$1=0,"",SUM(PropertyTotals!CU$7:CU$46))</f>
        <v/>
      </c>
      <c r="CL2" s="15" t="str">
        <f>IF('Current Test'!CI$1=0,"",SUM(PropertyTotals!CV$7:CV$46))</f>
        <v/>
      </c>
      <c r="CM2" s="15" t="str">
        <f>IF('Current Test'!CJ$1=0,"",SUM(PropertyTotals!CW$7:CW$46))</f>
        <v/>
      </c>
      <c r="CN2" s="15" t="str">
        <f>IF('Current Test'!CK$1=0,"",SUM(PropertyTotals!CX$7:CX$46))</f>
        <v/>
      </c>
      <c r="CO2" s="15" t="str">
        <f>IF('Current Test'!CL$1=0,"",SUM(PropertyTotals!CY$7:CY$46))</f>
        <v/>
      </c>
      <c r="CP2" s="15" t="str">
        <f>IF('Current Test'!CM$1=0,"",SUM(PropertyTotals!CZ$7:CZ$46))</f>
        <v/>
      </c>
      <c r="CQ2" s="15" t="str">
        <f>IF('Current Test'!CN$1=0,"",SUM(PropertyTotals!DA$7:DA$46))</f>
        <v/>
      </c>
      <c r="CR2" s="15" t="str">
        <f>IF('Current Test'!CO$1=0,"",SUM(PropertyTotals!DB$7:DB$46))</f>
        <v/>
      </c>
      <c r="CS2" s="15" t="str">
        <f>IF('Current Test'!CP$1=0,"",SUM(PropertyTotals!DC$7:DC$46))</f>
        <v/>
      </c>
      <c r="CT2" s="15" t="str">
        <f>IF('Current Test'!CQ$1=0,"",SUM(PropertyTotals!DD$7:DD$46))</f>
        <v/>
      </c>
      <c r="CU2" s="15" t="str">
        <f>IF('Current Test'!CR$1=0,"",SUM(PropertyTotals!DE$7:DE$46))</f>
        <v/>
      </c>
      <c r="CV2" s="15" t="str">
        <f>IF('Current Test'!CS$1=0,"",SUM(PropertyTotals!DF$7:DF$46))</f>
        <v/>
      </c>
      <c r="CW2" s="15" t="str">
        <f>IF('Current Test'!CT$1=0,"",SUM(PropertyTotals!DG$7:DG$46))</f>
        <v/>
      </c>
      <c r="CX2" s="15" t="str">
        <f>IF('Current Test'!CU$1=0,"",SUM(PropertyTotals!DH$7:DH$46))</f>
        <v/>
      </c>
      <c r="CY2" s="15" t="str">
        <f>IF('Current Test'!CV$1=0,"",SUM(PropertyTotals!DI$7:DI$46))</f>
        <v/>
      </c>
      <c r="CZ2" s="15" t="str">
        <f>IF('Current Test'!CW$1=0,"",SUM(PropertyTotals!DJ$7:DJ$46))</f>
        <v/>
      </c>
      <c r="DA2" s="15" t="str">
        <f>IF('Current Test'!CX$1=0,"",SUM(PropertyTotals!DK$7:DK$46))</f>
        <v/>
      </c>
      <c r="DB2" s="15" t="str">
        <f>IF('Current Test'!CY$1=0,"",SUM(PropertyTotals!DL$7:DL$46))</f>
        <v/>
      </c>
      <c r="DC2" s="15" t="str">
        <f>IF('Current Test'!CZ$1=0,"",SUM(PropertyTotals!DM$7:DM$46))</f>
        <v/>
      </c>
      <c r="DD2" s="15" t="str">
        <f>IF('Current Test'!DA$1=0,"",SUM(PropertyTotals!DN$7:DN$46))</f>
        <v/>
      </c>
      <c r="DE2" s="15" t="str">
        <f>IF('Current Test'!DB$1=0,"",SUM(PropertyTotals!DO$7:DO$46))</f>
        <v/>
      </c>
      <c r="DF2" s="15" t="str">
        <f>IF('Current Test'!DC$1=0,"",SUM(PropertyTotals!DP$7:DP$46))</f>
        <v/>
      </c>
      <c r="DG2" s="15" t="str">
        <f>IF('Current Test'!DD$1=0,"",SUM(PropertyTotals!DQ$7:DQ$46))</f>
        <v/>
      </c>
      <c r="DH2" s="15" t="str">
        <f>IF('Current Test'!DE$1=0,"",SUM(PropertyTotals!DR$7:DR$46))</f>
        <v/>
      </c>
      <c r="DI2" s="15" t="str">
        <f>IF('Current Test'!DF$1=0,"",SUM(PropertyTotals!DS$7:DS$46))</f>
        <v/>
      </c>
      <c r="DJ2" s="15" t="str">
        <f>IF('Current Test'!DG$1=0,"",SUM(PropertyTotals!DT$7:DT$46))</f>
        <v/>
      </c>
      <c r="DK2" s="15" t="str">
        <f>IF('Current Test'!DH$1=0,"",SUM(PropertyTotals!DU$7:DU$46))</f>
        <v/>
      </c>
      <c r="DL2" s="15" t="str">
        <f>IF('Current Test'!DI$1=0,"",SUM(PropertyTotals!DV$7:DV$46))</f>
        <v/>
      </c>
      <c r="DM2" s="15" t="str">
        <f>IF('Current Test'!DJ$1=0,"",SUM(PropertyTotals!DW$7:DW$46))</f>
        <v/>
      </c>
      <c r="DN2" s="15" t="str">
        <f>IF('Current Test'!DK$1=0,"",SUM(PropertyTotals!DX$7:DX$46))</f>
        <v/>
      </c>
      <c r="DO2" s="15" t="str">
        <f>IF('Current Test'!DL$1=0,"",SUM(PropertyTotals!DY$7:DY$46))</f>
        <v/>
      </c>
      <c r="DP2" s="15" t="str">
        <f>IF('Current Test'!DM$1=0,"",SUM(PropertyTotals!DZ$7:DZ$46))</f>
        <v/>
      </c>
      <c r="DQ2" s="15" t="str">
        <f>IF('Current Test'!DN$1=0,"",SUM(PropertyTotals!EA$7:EA$46))</f>
        <v/>
      </c>
      <c r="DR2" s="15" t="str">
        <f>IF('Current Test'!DO$1=0,"",SUM(PropertyTotals!EB$7:EB$46))</f>
        <v/>
      </c>
      <c r="DS2" s="15" t="str">
        <f>IF('Current Test'!DP$1=0,"",SUM(PropertyTotals!EC$7:EC$46))</f>
        <v/>
      </c>
      <c r="DT2" s="15" t="str">
        <f>IF('Current Test'!DQ$1=0,"",SUM(PropertyTotals!ED$7:ED$46))</f>
        <v/>
      </c>
      <c r="DU2" s="15" t="str">
        <f>IF('Current Test'!DR$1=0,"",SUM(PropertyTotals!EE$7:EE$46))</f>
        <v/>
      </c>
      <c r="DV2" s="15" t="str">
        <f>IF('Current Test'!DS$1=0,"",SUM(PropertyTotals!EF$7:EF$46))</f>
        <v/>
      </c>
      <c r="DW2" s="15" t="str">
        <f>IF('Current Test'!DT$1=0,"",SUM(PropertyTotals!EG$7:EG$46))</f>
        <v/>
      </c>
      <c r="DX2" s="15" t="str">
        <f>IF('Current Test'!DU$1=0,"",SUM(PropertyTotals!EH$7:EH$46))</f>
        <v/>
      </c>
      <c r="DY2" s="15" t="str">
        <f>IF('Current Test'!DV$1=0,"",SUM(PropertyTotals!EI$7:EI$46))</f>
        <v/>
      </c>
      <c r="DZ2" s="15" t="str">
        <f>IF('Current Test'!DW$1=0,"",SUM(PropertyTotals!EJ$7:EJ$46))</f>
        <v/>
      </c>
      <c r="EA2" s="15" t="str">
        <f>IF('Current Test'!DX$1=0,"",SUM(PropertyTotals!EK$7:EK$46))</f>
        <v/>
      </c>
      <c r="EB2" s="15" t="str">
        <f>IF('Current Test'!DY$1=0,"",SUM(PropertyTotals!EL$7:EL$46))</f>
        <v/>
      </c>
      <c r="EC2" s="15" t="str">
        <f>IF('Current Test'!DZ$1=0,"",SUM(PropertyTotals!EM$7:EM$46))</f>
        <v/>
      </c>
      <c r="ED2" s="15" t="str">
        <f>IF('Current Test'!EA$1=0,"",SUM(PropertyTotals!EN$7:EN$46))</f>
        <v/>
      </c>
      <c r="EE2" s="15" t="str">
        <f>IF('Current Test'!EB$1=0,"",SUM(PropertyTotals!EO$7:EO$46))</f>
        <v/>
      </c>
      <c r="EF2" s="15" t="str">
        <f>IF('Current Test'!EC$1=0,"",SUM(PropertyTotals!EP$7:EP$46))</f>
        <v/>
      </c>
      <c r="EG2" s="15" t="str">
        <f>IF('Current Test'!ED$1=0,"",SUM(PropertyTotals!EQ$7:EQ$46))</f>
        <v/>
      </c>
      <c r="EH2" s="15" t="str">
        <f>IF('Current Test'!EE$1=0,"",SUM(PropertyTotals!ER$7:ER$46))</f>
        <v/>
      </c>
      <c r="EI2" s="15" t="str">
        <f>IF('Current Test'!EF$1=0,"",SUM(PropertyTotals!ES$7:ES$46))</f>
        <v/>
      </c>
      <c r="EJ2" s="15" t="str">
        <f>IF('Current Test'!EG$1=0,"",SUM(PropertyTotals!ET$7:ET$46))</f>
        <v/>
      </c>
      <c r="EK2" s="15" t="str">
        <f>IF('Current Test'!EH$1=0,"",SUM(PropertyTotals!EU$7:EU$46))</f>
        <v/>
      </c>
      <c r="EL2" s="15" t="str">
        <f>IF('Current Test'!EI$1=0,"",SUM(PropertyTotals!EV$7:EV$46))</f>
        <v/>
      </c>
      <c r="EM2" s="15" t="str">
        <f>IF('Current Test'!EJ$1=0,"",SUM(PropertyTotals!EW$7:EW$46))</f>
        <v/>
      </c>
      <c r="EN2" s="15" t="str">
        <f>IF('Current Test'!EK$1=0,"",SUM(PropertyTotals!EX$7:EX$46))</f>
        <v/>
      </c>
      <c r="EO2" s="15" t="str">
        <f>IF('Current Test'!EL$1=0,"",SUM(PropertyTotals!EY$7:EY$46))</f>
        <v/>
      </c>
      <c r="EP2" s="15" t="str">
        <f>IF('Current Test'!EM$1=0,"",SUM(PropertyTotals!EZ$7:EZ$46))</f>
        <v/>
      </c>
      <c r="EQ2" s="15" t="str">
        <f>IF('Current Test'!EN$1=0,"",SUM(PropertyTotals!FA$7:FA$46))</f>
        <v/>
      </c>
      <c r="ER2" s="15" t="str">
        <f>IF('Current Test'!EO$1=0,"",SUM(PropertyTotals!FB$7:FB$46))</f>
        <v/>
      </c>
      <c r="ES2" s="15" t="str">
        <f>IF('Current Test'!EP$1=0,"",SUM(PropertyTotals!FC$7:FC$46))</f>
        <v/>
      </c>
      <c r="ET2" s="15" t="str">
        <f>IF('Current Test'!EQ$1=0,"",SUM(PropertyTotals!FD$7:FD$46))</f>
        <v/>
      </c>
      <c r="EU2" s="15" t="str">
        <f>IF('Current Test'!ER$1=0,"",SUM(PropertyTotals!FE$7:FE$46))</f>
        <v/>
      </c>
      <c r="EV2" s="15" t="str">
        <f>IF('Current Test'!ES$1=0,"",SUM(PropertyTotals!FF$7:FF$46))</f>
        <v/>
      </c>
      <c r="EW2" s="15" t="str">
        <f>IF('Current Test'!ET$1=0,"",SUM(PropertyTotals!FG$7:FG$46))</f>
        <v/>
      </c>
      <c r="EX2" s="15" t="str">
        <f>IF('Current Test'!EU$1=0,"",SUM(PropertyTotals!FH$7:FH$46))</f>
        <v/>
      </c>
      <c r="EY2" s="15" t="str">
        <f>IF('Current Test'!EV$1=0,"",SUM(PropertyTotals!FI$7:FI$46))</f>
        <v/>
      </c>
      <c r="EZ2" s="15" t="str">
        <f>IF('Current Test'!EW$1=0,"",SUM(PropertyTotals!FJ$7:FJ$46))</f>
        <v/>
      </c>
      <c r="FA2" s="15" t="str">
        <f>IF('Current Test'!EX$1=0,"",SUM(PropertyTotals!FK$7:FK$46))</f>
        <v/>
      </c>
      <c r="FB2" s="15" t="str">
        <f>IF('Current Test'!EY$1=0,"",SUM(PropertyTotals!FL$7:FL$46))</f>
        <v/>
      </c>
      <c r="FC2" s="15" t="str">
        <f>IF('Current Test'!EZ$1=0,"",SUM(PropertyTotals!FM$7:FM$46))</f>
        <v/>
      </c>
      <c r="FD2" s="15" t="str">
        <f>IF('Current Test'!FA$1=0,"",SUM(PropertyTotals!FN$7:FN$46))</f>
        <v/>
      </c>
      <c r="FE2" s="15" t="str">
        <f>IF('Current Test'!FB$1=0,"",SUM(PropertyTotals!FO$7:FO$46))</f>
        <v/>
      </c>
      <c r="FF2" s="15" t="str">
        <f>IF('Current Test'!FC$1=0,"",SUM(PropertyTotals!FP$7:FP$46))</f>
        <v/>
      </c>
      <c r="FG2" s="15" t="str">
        <f>IF('Current Test'!FD$1=0,"",SUM(PropertyTotals!FQ$7:FQ$46))</f>
        <v/>
      </c>
      <c r="FH2" s="15" t="str">
        <f>IF('Current Test'!FE$1=0,"",SUM(PropertyTotals!FR$7:FR$46))</f>
        <v/>
      </c>
      <c r="FI2" s="15" t="str">
        <f>IF('Current Test'!FF$1=0,"",SUM(PropertyTotals!FS$7:FS$46))</f>
        <v/>
      </c>
      <c r="FJ2" s="15" t="str">
        <f>IF('Current Test'!FG$1=0,"",SUM(PropertyTotals!FT$7:FT$46))</f>
        <v/>
      </c>
      <c r="FK2" s="15" t="str">
        <f>IF('Current Test'!FH$1=0,"",SUM(PropertyTotals!FU$7:FU$46))</f>
        <v/>
      </c>
      <c r="FL2" s="15" t="str">
        <f>IF('Current Test'!FI$1=0,"",SUM(PropertyTotals!FV$7:FV$46))</f>
        <v/>
      </c>
      <c r="FM2" s="15" t="str">
        <f>IF('Current Test'!FJ$1=0,"",SUM(PropertyTotals!FW$7:FW$46))</f>
        <v/>
      </c>
      <c r="FN2" s="15" t="str">
        <f>IF('Current Test'!FK$1=0,"",SUM(PropertyTotals!FX$7:FX$46))</f>
        <v/>
      </c>
      <c r="FO2" s="15" t="str">
        <f>IF('Current Test'!FL$1=0,"",SUM(PropertyTotals!FY$7:FY$46))</f>
        <v/>
      </c>
      <c r="FP2" s="15" t="str">
        <f>IF('Current Test'!FM$1=0,"",SUM(PropertyTotals!FZ$7:FZ$46))</f>
        <v/>
      </c>
      <c r="FQ2" s="15" t="str">
        <f>IF('Current Test'!FN$1=0,"",SUM(PropertyTotals!GA$7:GA$46))</f>
        <v/>
      </c>
      <c r="FR2" s="15" t="str">
        <f>IF('Current Test'!FO$1=0,"",SUM(PropertyTotals!GB$7:GB$46))</f>
        <v/>
      </c>
      <c r="FS2" s="15" t="str">
        <f>IF('Current Test'!FP$1=0,"",SUM(PropertyTotals!GC$7:GC$46))</f>
        <v/>
      </c>
      <c r="FT2" s="15" t="str">
        <f>IF('Current Test'!FQ$1=0,"",SUM(PropertyTotals!GD$7:GD$46))</f>
        <v/>
      </c>
      <c r="FU2" s="15" t="str">
        <f>IF('Current Test'!FR$1=0,"",SUM(PropertyTotals!GE$7:GE$46))</f>
        <v/>
      </c>
      <c r="FV2" s="15" t="str">
        <f>IF('Current Test'!FS$1=0,"",SUM(PropertyTotals!GF$7:GF$46))</f>
        <v/>
      </c>
      <c r="FW2" s="15" t="str">
        <f>IF('Current Test'!FT$1=0,"",SUM(PropertyTotals!GG$7:GG$46))</f>
        <v/>
      </c>
      <c r="FX2" s="15" t="str">
        <f>IF('Current Test'!FU$1=0,"",SUM(PropertyTotals!GH$7:GH$46))</f>
        <v/>
      </c>
      <c r="FY2" s="15" t="str">
        <f>IF('Current Test'!FV$1=0,"",SUM(PropertyTotals!GI$7:GI$46))</f>
        <v/>
      </c>
      <c r="FZ2" s="15" t="str">
        <f>IF('Current Test'!FW$1=0,"",SUM(PropertyTotals!GJ$7:GJ$46))</f>
        <v/>
      </c>
      <c r="GA2" s="15" t="str">
        <f>IF('Current Test'!FX$1=0,"",SUM(PropertyTotals!GK$7:GK$46))</f>
        <v/>
      </c>
      <c r="GB2" s="15" t="str">
        <f>IF('Current Test'!FY$1=0,"",SUM(PropertyTotals!GL$7:GL$46))</f>
        <v/>
      </c>
      <c r="GC2" s="15" t="str">
        <f>IF('Current Test'!FZ$1=0,"",SUM(PropertyTotals!GM$7:GM$46))</f>
        <v/>
      </c>
      <c r="GD2" s="15" t="str">
        <f>IF('Current Test'!GA$1=0,"",SUM(PropertyTotals!GN$7:GN$46))</f>
        <v/>
      </c>
      <c r="GE2" s="15" t="str">
        <f>IF('Current Test'!GB$1=0,"",SUM(PropertyTotals!GO$7:GO$46))</f>
        <v/>
      </c>
      <c r="GF2" s="15" t="str">
        <f>IF('Current Test'!GC$1=0,"",SUM(PropertyTotals!GP$7:GP$46))</f>
        <v/>
      </c>
      <c r="GG2" s="15" t="str">
        <f>IF('Current Test'!GD$1=0,"",SUM(PropertyTotals!GQ$7:GQ$46))</f>
        <v/>
      </c>
      <c r="GH2" s="15" t="str">
        <f>IF('Current Test'!GE$1=0,"",SUM(PropertyTotals!GR$7:GR$46))</f>
        <v/>
      </c>
      <c r="GI2" s="15" t="str">
        <f>IF('Current Test'!GF$1=0,"",SUM(PropertyTotals!GS$7:GS$46))</f>
        <v/>
      </c>
      <c r="GJ2" s="15" t="str">
        <f>IF('Current Test'!GG$1=0,"",SUM(PropertyTotals!GT$7:GT$46))</f>
        <v/>
      </c>
      <c r="GK2" s="15" t="str">
        <f>IF('Current Test'!GH$1=0,"",SUM(PropertyTotals!GU$7:GU$46))</f>
        <v/>
      </c>
      <c r="GL2" s="15" t="str">
        <f>IF('Current Test'!GI$1=0,"",SUM(PropertyTotals!GV$7:GV$46))</f>
        <v/>
      </c>
      <c r="GM2" s="15" t="str">
        <f>IF('Current Test'!GJ$1=0,"",SUM(PropertyTotals!GW$7:GW$46))</f>
        <v/>
      </c>
      <c r="GN2" s="15" t="str">
        <f>IF('Current Test'!GK$1=0,"",SUM(PropertyTotals!GX$7:GX$46))</f>
        <v/>
      </c>
      <c r="GO2" s="15" t="str">
        <f>IF('Current Test'!GL$1=0,"",SUM(PropertyTotals!GY$7:GY$46))</f>
        <v/>
      </c>
      <c r="GP2" s="15" t="str">
        <f>IF('Current Test'!GM$1=0,"",SUM(PropertyTotals!GZ$7:GZ$46))</f>
        <v/>
      </c>
      <c r="GQ2" s="15" t="str">
        <f>IF('Current Test'!GN$1=0,"",SUM(PropertyTotals!HA$7:HA$46))</f>
        <v/>
      </c>
      <c r="GR2" s="15" t="str">
        <f>IF('Current Test'!GO$1=0,"",SUM(PropertyTotals!HB$7:HB$46))</f>
        <v/>
      </c>
      <c r="GS2" s="15" t="str">
        <f>IF('Current Test'!GP$1=0,"",SUM(PropertyTotals!HC$7:HC$46))</f>
        <v/>
      </c>
      <c r="GT2" s="15" t="str">
        <f>IF('Current Test'!GQ$1=0,"",SUM(PropertyTotals!HD$7:HD$46))</f>
        <v/>
      </c>
      <c r="GU2" s="15" t="str">
        <f>IF('Current Test'!GR$1=0,"",SUM(PropertyTotals!HE$7:HE$46))</f>
        <v/>
      </c>
      <c r="GV2" s="15" t="str">
        <f>IF('Current Test'!GS$1=0,"",SUM(PropertyTotals!HF$7:HF$46))</f>
        <v/>
      </c>
      <c r="GW2" s="15" t="str">
        <f>IF('Current Test'!GT$1=0,"",SUM(PropertyTotals!HG$7:HG$46))</f>
        <v/>
      </c>
      <c r="GX2" s="15" t="str">
        <f>IF('Current Test'!GU$1=0,"",SUM(PropertyTotals!HH$7:HH$46))</f>
        <v/>
      </c>
      <c r="GY2" s="15" t="str">
        <f>IF('Current Test'!GV$1=0,"",SUM(PropertyTotals!HI$7:HI$46))</f>
        <v/>
      </c>
      <c r="GZ2" s="15" t="str">
        <f>IF('Current Test'!GW$1=0,"",SUM(PropertyTotals!HJ$7:HJ$46))</f>
        <v/>
      </c>
      <c r="HA2" s="15" t="str">
        <f>IF('Current Test'!GX$1=0,"",SUM(PropertyTotals!HK$7:HK$46))</f>
        <v/>
      </c>
      <c r="HB2" s="15" t="str">
        <f>IF('Current Test'!GY$1=0,"",SUM(PropertyTotals!HL$7:HL$46))</f>
        <v/>
      </c>
      <c r="HC2" s="15" t="str">
        <f>IF('Current Test'!GZ$1=0,"",SUM(PropertyTotals!HM$7:HM$46))</f>
        <v/>
      </c>
      <c r="HD2" s="15" t="str">
        <f>IF('Current Test'!HA$1=0,"",SUM(PropertyTotals!HN$7:HN$46))</f>
        <v/>
      </c>
      <c r="HE2" s="15" t="str">
        <f>IF('Current Test'!HB$1=0,"",SUM(PropertyTotals!HO$7:HO$46))</f>
        <v/>
      </c>
      <c r="HF2" s="15" t="str">
        <f>IF('Current Test'!HC$1=0,"",SUM(PropertyTotals!HP$7:HP$46))</f>
        <v/>
      </c>
      <c r="HG2" s="15" t="str">
        <f>IF('Current Test'!HD$1=0,"",SUM(PropertyTotals!HQ$7:HQ$46))</f>
        <v/>
      </c>
      <c r="HH2" s="15" t="str">
        <f>IF('Current Test'!HE$1=0,"",SUM(PropertyTotals!HR$7:HR$46))</f>
        <v/>
      </c>
      <c r="HI2" s="15" t="str">
        <f>IF('Current Test'!HF$1=0,"",SUM(PropertyTotals!HS$7:HS$46))</f>
        <v/>
      </c>
      <c r="HJ2" s="15" t="str">
        <f>IF('Current Test'!HG$1=0,"",SUM(PropertyTotals!HT$7:HT$46))</f>
        <v/>
      </c>
      <c r="HK2" s="15" t="str">
        <f>IF('Current Test'!HH$1=0,"",SUM(PropertyTotals!HU$7:HU$46))</f>
        <v/>
      </c>
      <c r="HL2" s="15" t="str">
        <f>IF('Current Test'!HI$1=0,"",SUM(PropertyTotals!HV$7:HV$46))</f>
        <v/>
      </c>
      <c r="HM2" s="15" t="str">
        <f>IF('Current Test'!HJ$1=0,"",SUM(PropertyTotals!HW$7:HW$46))</f>
        <v/>
      </c>
      <c r="HN2" s="15" t="str">
        <f>IF('Current Test'!HK$1=0,"",SUM(PropertyTotals!HX$7:HX$46))</f>
        <v/>
      </c>
      <c r="HO2" s="15" t="str">
        <f>IF('Current Test'!HL$1=0,"",SUM(PropertyTotals!HY$7:HY$46))</f>
        <v/>
      </c>
      <c r="HP2" s="15" t="str">
        <f>IF('Current Test'!HM$1=0,"",SUM(PropertyTotals!HZ$7:HZ$46))</f>
        <v/>
      </c>
      <c r="HQ2" s="15" t="str">
        <f>IF('Current Test'!HN$1=0,"",SUM(PropertyTotals!IA$7:IA$46))</f>
        <v/>
      </c>
      <c r="HR2" s="15" t="str">
        <f>IF('Current Test'!HO$1=0,"",SUM(PropertyTotals!IB$7:IB$46))</f>
        <v/>
      </c>
      <c r="HS2" s="15" t="str">
        <f>IF('Current Test'!HP$1=0,"",SUM(PropertyTotals!IC$7:IC$46))</f>
        <v/>
      </c>
      <c r="HT2" s="15" t="str">
        <f>IF('Current Test'!HQ$1=0,"",SUM(PropertyTotals!ID$7:ID$46))</f>
        <v/>
      </c>
      <c r="HU2" s="15" t="str">
        <f>IF('Current Test'!HR$1=0,"",SUM(PropertyTotals!IE$7:IE$46))</f>
        <v/>
      </c>
      <c r="HV2" s="15" t="str">
        <f>IF('Current Test'!HS$1=0,"",SUM(PropertyTotals!IF$7:IF$46))</f>
        <v/>
      </c>
      <c r="HW2" s="15" t="str">
        <f>IF('Current Test'!HT$1=0,"",SUM(PropertyTotals!IG$7:IG$46))</f>
        <v/>
      </c>
      <c r="HX2" s="15" t="str">
        <f>IF('Current Test'!HU$1=0,"",SUM(PropertyTotals!IH$7:IH$46))</f>
        <v/>
      </c>
      <c r="HY2" s="15" t="str">
        <f>IF('Current Test'!HV$1=0,"",SUM(PropertyTotals!II$7:II$46))</f>
        <v/>
      </c>
      <c r="HZ2" s="15" t="str">
        <f>IF('Current Test'!HW$1=0,"",SUM(PropertyTotals!IJ$7:IJ$46))</f>
        <v/>
      </c>
      <c r="IA2" s="15" t="str">
        <f>IF('Current Test'!HX$1=0,"",SUM(PropertyTotals!IK$7:IK$46))</f>
        <v/>
      </c>
      <c r="IB2" s="15" t="str">
        <f>IF('Current Test'!HY$1=0,"",SUM(PropertyTotals!IL$7:IL$46))</f>
        <v/>
      </c>
      <c r="IC2" s="15" t="str">
        <f>IF('Current Test'!HZ$1=0,"",SUM(PropertyTotals!IM$7:IM$46))</f>
        <v/>
      </c>
      <c r="ID2" s="15" t="str">
        <f>IF('Current Test'!IA$1=0,"",SUM(PropertyTotals!IN$7:IN$46))</f>
        <v/>
      </c>
      <c r="IE2" s="15" t="str">
        <f>IF('Current Test'!IB$1=0,"",SUM(PropertyTotals!IO$7:IO$46))</f>
        <v/>
      </c>
      <c r="IF2" s="15" t="str">
        <f>IF('Current Test'!IC$1=0,"",SUM(PropertyTotals!IP$7:IP$46))</f>
        <v/>
      </c>
      <c r="IG2" s="15" t="str">
        <f>IF('Current Test'!ID$1=0,"",SUM(PropertyTotals!IQ$7:IQ$46))</f>
        <v/>
      </c>
      <c r="IH2" s="15" t="str">
        <f>IF('Current Test'!IE$1=0,"",SUM(PropertyTotals!IR$7:IR$46))</f>
        <v/>
      </c>
      <c r="II2" s="15" t="str">
        <f>IF('Current Test'!IF$1=0,"",SUM(PropertyTotals!IS$7:IS$46))</f>
        <v/>
      </c>
      <c r="IJ2" s="15" t="str">
        <f>IF('Current Test'!IG$1=0,"",SUM(PropertyTotals!IT$7:IT$46))</f>
        <v/>
      </c>
      <c r="IK2" s="15" t="str">
        <f>IF('Current Test'!IH$1=0,"",SUM(PropertyTotals!IU$7:IU$46))</f>
        <v/>
      </c>
      <c r="IL2" s="15" t="str">
        <f>IF('Current Test'!II$1=0,"",SUM(PropertyTotals!IV$7:IV$46))</f>
        <v/>
      </c>
      <c r="IM2" s="15" t="str">
        <f>IF('Current Test'!IJ$1=0,"",SUM(PropertyTotals!IW$7:IW$46))</f>
        <v/>
      </c>
      <c r="IN2" s="15" t="str">
        <f>IF('Current Test'!IK$1=0,"",SUM(PropertyTotals!IX$7:IX$46))</f>
        <v/>
      </c>
      <c r="IO2" s="15" t="str">
        <f>IF('Current Test'!IL$1=0,"",SUM(PropertyTotals!IY$7:IY$46))</f>
        <v/>
      </c>
      <c r="IP2" s="15" t="str">
        <f>IF('Current Test'!IM$1=0,"",SUM(PropertyTotals!IZ$7:IZ$46))</f>
        <v/>
      </c>
      <c r="IQ2" s="15" t="str">
        <f>IF('Current Test'!IN$1=0,"",SUM(PropertyTotals!JA$7:JA$46))</f>
        <v/>
      </c>
      <c r="IR2" s="15" t="str">
        <f>IF('Current Test'!IO$1=0,"",SUM(PropertyTotals!JB$7:JB$46))</f>
        <v/>
      </c>
      <c r="IS2" s="15" t="str">
        <f>IF('Current Test'!IP$1=0,"",SUM(PropertyTotals!JC$7:JC$46))</f>
        <v/>
      </c>
      <c r="IT2" s="15" t="str">
        <f>IF('Current Test'!IQ$1=0,"",SUM(PropertyTotals!JD$7:JD$46))</f>
        <v/>
      </c>
      <c r="IU2" s="15" t="str">
        <f>IF('Current Test'!IR$1=0,"",SUM(PropertyTotals!JE$7:JE$46))</f>
        <v/>
      </c>
      <c r="IV2" s="15" t="str">
        <f>IF('Current Test'!IS$1=0,"",SUM(PropertyTotals!JF$7:JF$46))</f>
        <v/>
      </c>
      <c r="IW2" s="15" t="str">
        <f>IF('Current Test'!IT$1=0,"",SUM(PropertyTotals!JG$7:JG$46))</f>
        <v/>
      </c>
      <c r="IX2" s="15" t="str">
        <f>IF('Current Test'!IU$1=0,"",SUM(PropertyTotals!JH$7:JH$46))</f>
        <v/>
      </c>
      <c r="IY2" s="15" t="str">
        <f>IF('Current Test'!IV$1=0,"",SUM(PropertyTotals!JI$7:JI$46))</f>
        <v/>
      </c>
      <c r="IZ2" s="15" t="str">
        <f>IF('Current Test'!IW$1=0,"",SUM(PropertyTotals!JJ$7:JJ$46))</f>
        <v/>
      </c>
      <c r="JA2" s="15" t="str">
        <f>IF('Current Test'!IX$1=0,"",SUM(PropertyTotals!JK$7:JK$46))</f>
        <v/>
      </c>
      <c r="JB2" s="15" t="str">
        <f>IF('Current Test'!IY$1=0,"",SUM(PropertyTotals!JL$7:JL$46))</f>
        <v/>
      </c>
      <c r="JC2" s="15" t="str">
        <f>IF('Current Test'!IZ$1=0,"",SUM(PropertyTotals!JM$7:JM$46))</f>
        <v/>
      </c>
      <c r="JD2" s="15" t="str">
        <f>IF('Current Test'!JA$1=0,"",SUM(PropertyTotals!JN$7:JN$46))</f>
        <v/>
      </c>
      <c r="JE2" s="15" t="str">
        <f>IF('Current Test'!JB$1=0,"",SUM(PropertyTotals!JO$7:JO$46))</f>
        <v/>
      </c>
      <c r="JF2" s="15" t="str">
        <f>IF('Current Test'!JC$1=0,"",SUM(PropertyTotals!JP$7:JP$46))</f>
        <v/>
      </c>
      <c r="JG2" s="15" t="str">
        <f>IF('Current Test'!JD$1=0,"",SUM(PropertyTotals!JQ$7:JQ$46))</f>
        <v/>
      </c>
      <c r="JH2" s="15" t="str">
        <f>IF('Current Test'!JE$1=0,"",SUM(PropertyTotals!JR$7:JR$46))</f>
        <v/>
      </c>
      <c r="JI2" s="15" t="str">
        <f>IF('Current Test'!JF$1=0,"",SUM(PropertyTotals!JS$7:JS$46))</f>
        <v/>
      </c>
      <c r="JJ2" s="15" t="str">
        <f>IF('Current Test'!JG$1=0,"",SUM(PropertyTotals!JT$7:JT$46))</f>
        <v/>
      </c>
      <c r="JK2" s="15" t="str">
        <f>IF('Current Test'!JH$1=0,"",SUM(PropertyTotals!JU$7:JU$46))</f>
        <v/>
      </c>
      <c r="JL2" s="15" t="str">
        <f>IF('Current Test'!JI$1=0,"",SUM(PropertyTotals!JV$7:JV$46))</f>
        <v/>
      </c>
      <c r="JM2" s="15" t="str">
        <f>IF('Current Test'!JJ$1=0,"",SUM(PropertyTotals!JW$7:JW$46))</f>
        <v/>
      </c>
      <c r="JN2" s="15" t="str">
        <f>IF('Current Test'!JK$1=0,"",SUM(PropertyTotals!JX$7:JX$46))</f>
        <v/>
      </c>
      <c r="JO2" s="15" t="str">
        <f>IF('Current Test'!JL$1=0,"",SUM(PropertyTotals!JY$7:JY$46))</f>
        <v/>
      </c>
      <c r="JP2" s="15" t="str">
        <f>IF('Current Test'!JM$1=0,"",SUM(PropertyTotals!JZ$7:JZ$46))</f>
        <v/>
      </c>
      <c r="JQ2" s="15" t="str">
        <f>IF('Current Test'!JN$1=0,"",SUM(PropertyTotals!KA$7:KA$46))</f>
        <v/>
      </c>
      <c r="JR2" s="15" t="str">
        <f>IF('Current Test'!JO$1=0,"",SUM(PropertyTotals!KB$7:KB$46))</f>
        <v/>
      </c>
      <c r="JS2" s="15" t="str">
        <f>IF('Current Test'!JP$1=0,"",SUM(PropertyTotals!KC$7:KC$46))</f>
        <v/>
      </c>
      <c r="JT2" s="15" t="str">
        <f>IF('Current Test'!JQ$1=0,"",SUM(PropertyTotals!KD$7:KD$46))</f>
        <v/>
      </c>
      <c r="JU2" s="15" t="str">
        <f>IF('Current Test'!JR$1=0,"",SUM(PropertyTotals!KE$7:KE$46))</f>
        <v/>
      </c>
      <c r="JV2" s="15" t="str">
        <f>IF('Current Test'!JS$1=0,"",SUM(PropertyTotals!KF$7:KF$46))</f>
        <v/>
      </c>
      <c r="JW2" s="15" t="str">
        <f>IF('Current Test'!JT$1=0,"",SUM(PropertyTotals!KG$7:KG$46))</f>
        <v/>
      </c>
      <c r="JX2" s="15" t="str">
        <f>IF('Current Test'!JU$1=0,"",SUM(PropertyTotals!KH$7:KH$46))</f>
        <v/>
      </c>
      <c r="JY2" s="15" t="str">
        <f>IF('Current Test'!JV$1=0,"",SUM(PropertyTotals!KI$7:KI$46))</f>
        <v/>
      </c>
      <c r="JZ2" s="15" t="str">
        <f>IF('Current Test'!JW$1=0,"",SUM(PropertyTotals!KJ$7:KJ$46))</f>
        <v/>
      </c>
      <c r="KA2" s="15" t="str">
        <f>IF('Current Test'!JX$1=0,"",SUM(PropertyTotals!KK$7:KK$46))</f>
        <v/>
      </c>
      <c r="KB2" s="15" t="str">
        <f>IF('Current Test'!JY$1=0,"",SUM(PropertyTotals!KL$7:KL$46))</f>
        <v/>
      </c>
      <c r="KC2" s="15" t="str">
        <f>IF('Current Test'!JZ$1=0,"",SUM(PropertyTotals!KM$7:KM$46))</f>
        <v/>
      </c>
      <c r="KD2" s="15" t="str">
        <f>IF('Current Test'!KA$1=0,"",SUM(PropertyTotals!KN$7:KN$46))</f>
        <v/>
      </c>
      <c r="KE2" s="15" t="str">
        <f>IF('Current Test'!KB$1=0,"",SUM(PropertyTotals!KO$7:KO$46))</f>
        <v/>
      </c>
      <c r="KF2" s="15" t="str">
        <f>IF('Current Test'!KC$1=0,"",SUM(PropertyTotals!KP$7:KP$46))</f>
        <v/>
      </c>
      <c r="KG2" s="15" t="str">
        <f>IF('Current Test'!KD$1=0,"",SUM(PropertyTotals!KQ$7:KQ$46))</f>
        <v/>
      </c>
      <c r="KH2" s="15" t="str">
        <f>IF('Current Test'!KE$1=0,"",SUM(PropertyTotals!KR$7:KR$46))</f>
        <v/>
      </c>
      <c r="KI2" s="15" t="str">
        <f>IF('Current Test'!KF$1=0,"",SUM(PropertyTotals!KS$7:KS$46))</f>
        <v/>
      </c>
      <c r="KJ2" s="15" t="str">
        <f>IF('Current Test'!KG$1=0,"",SUM(PropertyTotals!KT$7:KT$46))</f>
        <v/>
      </c>
      <c r="KK2" s="15" t="str">
        <f>IF('Current Test'!KH$1=0,"",SUM(PropertyTotals!KU$7:KU$46))</f>
        <v/>
      </c>
      <c r="KL2" s="15" t="str">
        <f>IF('Current Test'!KI$1=0,"",SUM(PropertyTotals!KV$7:KV$46))</f>
        <v/>
      </c>
      <c r="KM2" s="15" t="str">
        <f>IF('Current Test'!KJ$1=0,"",SUM(PropertyTotals!KW$7:KW$46))</f>
        <v/>
      </c>
      <c r="KN2" s="15" t="str">
        <f>IF('Current Test'!KK$1=0,"",SUM(PropertyTotals!KX$7:KX$46))</f>
        <v/>
      </c>
      <c r="KO2" s="15" t="str">
        <f>IF('Current Test'!KL$1=0,"",SUM(PropertyTotals!KY$7:KY$46))</f>
        <v/>
      </c>
      <c r="KP2" s="15" t="str">
        <f>IF('Current Test'!KM$1=0,"",SUM(PropertyTotals!KZ$7:KZ$46))</f>
        <v/>
      </c>
      <c r="KQ2" s="15" t="str">
        <f>IF('Current Test'!KN$1=0,"",SUM(PropertyTotals!LA$7:LA$46))</f>
        <v/>
      </c>
      <c r="KR2" s="15" t="str">
        <f>IF('Current Test'!KO$1=0,"",SUM(PropertyTotals!LB$7:LB$46))</f>
        <v/>
      </c>
    </row>
    <row r="3" spans="1:304" ht="38.25" x14ac:dyDescent="0.2">
      <c r="A3" s="1" t="s">
        <v>65</v>
      </c>
      <c r="B3" s="1" t="s">
        <v>11</v>
      </c>
      <c r="C3" s="1" t="s">
        <v>12</v>
      </c>
      <c r="D3" s="1" t="s">
        <v>13</v>
      </c>
      <c r="E3" s="7" t="s">
        <v>74</v>
      </c>
      <c r="F3" s="7" t="s">
        <v>75</v>
      </c>
      <c r="G3" s="7" t="s">
        <v>76</v>
      </c>
      <c r="H3" s="7" t="s">
        <v>77</v>
      </c>
      <c r="I3" s="7" t="s">
        <v>78</v>
      </c>
      <c r="J3" s="7" t="s">
        <v>79</v>
      </c>
      <c r="K3" s="7" t="s">
        <v>80</v>
      </c>
      <c r="L3" s="7" t="s">
        <v>81</v>
      </c>
      <c r="M3" s="7" t="s">
        <v>82</v>
      </c>
      <c r="N3" s="7" t="s">
        <v>83</v>
      </c>
      <c r="O3" s="7" t="s">
        <v>84</v>
      </c>
      <c r="P3" s="7" t="s">
        <v>85</v>
      </c>
      <c r="Q3" s="7" t="s">
        <v>86</v>
      </c>
      <c r="R3" s="7" t="s">
        <v>87</v>
      </c>
      <c r="S3" s="7" t="s">
        <v>88</v>
      </c>
      <c r="T3" s="7" t="s">
        <v>89</v>
      </c>
      <c r="U3" s="7" t="s">
        <v>90</v>
      </c>
      <c r="V3" s="7" t="s">
        <v>91</v>
      </c>
      <c r="W3" s="7" t="s">
        <v>92</v>
      </c>
      <c r="X3" s="7" t="s">
        <v>93</v>
      </c>
      <c r="Y3" s="7" t="s">
        <v>94</v>
      </c>
      <c r="Z3" s="7" t="s">
        <v>95</v>
      </c>
      <c r="AA3" s="7" t="s">
        <v>96</v>
      </c>
      <c r="AB3" s="7" t="s">
        <v>97</v>
      </c>
      <c r="AC3" s="7" t="s">
        <v>98</v>
      </c>
      <c r="AD3" s="7" t="s">
        <v>99</v>
      </c>
      <c r="AE3" s="7" t="s">
        <v>100</v>
      </c>
      <c r="AF3" s="7" t="s">
        <v>101</v>
      </c>
      <c r="AG3" s="7" t="s">
        <v>102</v>
      </c>
      <c r="AH3" s="7" t="s">
        <v>103</v>
      </c>
      <c r="AI3" s="7" t="s">
        <v>104</v>
      </c>
      <c r="AJ3" s="7" t="s">
        <v>105</v>
      </c>
      <c r="AK3" s="7" t="s">
        <v>106</v>
      </c>
      <c r="AL3" s="7" t="s">
        <v>107</v>
      </c>
      <c r="AM3" s="7" t="s">
        <v>108</v>
      </c>
      <c r="AN3" s="7" t="s">
        <v>109</v>
      </c>
      <c r="AO3" s="7" t="s">
        <v>110</v>
      </c>
      <c r="AP3" s="7" t="s">
        <v>111</v>
      </c>
      <c r="AQ3" s="7" t="s">
        <v>112</v>
      </c>
      <c r="AR3" s="7" t="s">
        <v>113</v>
      </c>
      <c r="AS3" s="7" t="s">
        <v>114</v>
      </c>
      <c r="AT3" s="7" t="s">
        <v>115</v>
      </c>
      <c r="AU3" s="7" t="s">
        <v>116</v>
      </c>
      <c r="AV3" s="7" t="s">
        <v>117</v>
      </c>
      <c r="AW3" s="7" t="s">
        <v>118</v>
      </c>
      <c r="AX3" s="7" t="s">
        <v>119</v>
      </c>
      <c r="AY3" s="7" t="s">
        <v>120</v>
      </c>
      <c r="AZ3" s="7" t="s">
        <v>121</v>
      </c>
      <c r="BA3" s="7" t="s">
        <v>122</v>
      </c>
      <c r="BB3" s="7" t="s">
        <v>123</v>
      </c>
      <c r="BC3" s="7" t="s">
        <v>124</v>
      </c>
      <c r="BD3" s="7" t="s">
        <v>125</v>
      </c>
      <c r="BE3" s="7" t="s">
        <v>126</v>
      </c>
      <c r="BF3" s="7" t="s">
        <v>127</v>
      </c>
      <c r="BG3" s="7" t="s">
        <v>128</v>
      </c>
      <c r="BH3" s="7" t="s">
        <v>129</v>
      </c>
      <c r="BI3" s="7" t="s">
        <v>130</v>
      </c>
      <c r="BJ3" s="7" t="s">
        <v>131</v>
      </c>
      <c r="BK3" s="7" t="s">
        <v>132</v>
      </c>
      <c r="BL3" s="7" t="s">
        <v>133</v>
      </c>
      <c r="BM3" s="7" t="s">
        <v>134</v>
      </c>
      <c r="BN3" s="7" t="s">
        <v>135</v>
      </c>
      <c r="BO3" s="7" t="s">
        <v>136</v>
      </c>
      <c r="BP3" s="7" t="s">
        <v>137</v>
      </c>
      <c r="BQ3" s="7" t="s">
        <v>138</v>
      </c>
      <c r="BR3" s="7" t="s">
        <v>139</v>
      </c>
      <c r="BS3" s="7" t="s">
        <v>140</v>
      </c>
      <c r="BT3" s="7" t="s">
        <v>141</v>
      </c>
      <c r="BU3" s="7" t="s">
        <v>142</v>
      </c>
      <c r="BV3" s="7" t="s">
        <v>143</v>
      </c>
      <c r="BW3" s="7" t="s">
        <v>144</v>
      </c>
      <c r="BX3" s="7" t="s">
        <v>145</v>
      </c>
      <c r="BY3" s="7" t="s">
        <v>146</v>
      </c>
      <c r="BZ3" s="7" t="s">
        <v>147</v>
      </c>
      <c r="CA3" s="7" t="s">
        <v>148</v>
      </c>
      <c r="CB3" s="7" t="s">
        <v>149</v>
      </c>
      <c r="CC3" s="7" t="s">
        <v>150</v>
      </c>
      <c r="CD3" s="7" t="s">
        <v>151</v>
      </c>
      <c r="CE3" s="7" t="s">
        <v>152</v>
      </c>
      <c r="CF3" s="7" t="s">
        <v>153</v>
      </c>
      <c r="CG3" s="7" t="s">
        <v>154</v>
      </c>
      <c r="CH3" s="7" t="s">
        <v>155</v>
      </c>
      <c r="CI3" s="7" t="s">
        <v>156</v>
      </c>
      <c r="CJ3" s="7" t="s">
        <v>157</v>
      </c>
      <c r="CK3" s="7" t="s">
        <v>158</v>
      </c>
      <c r="CL3" s="7" t="s">
        <v>159</v>
      </c>
      <c r="CM3" s="7" t="s">
        <v>160</v>
      </c>
      <c r="CN3" s="7" t="s">
        <v>161</v>
      </c>
      <c r="CO3" s="7" t="s">
        <v>162</v>
      </c>
      <c r="CP3" s="7" t="s">
        <v>163</v>
      </c>
      <c r="CQ3" s="7" t="s">
        <v>164</v>
      </c>
      <c r="CR3" s="7" t="s">
        <v>165</v>
      </c>
      <c r="CS3" s="7" t="s">
        <v>166</v>
      </c>
      <c r="CT3" s="7" t="s">
        <v>167</v>
      </c>
      <c r="CU3" s="7" t="s">
        <v>168</v>
      </c>
      <c r="CV3" s="7" t="s">
        <v>169</v>
      </c>
      <c r="CW3" s="7" t="s">
        <v>170</v>
      </c>
      <c r="CX3" s="7" t="s">
        <v>171</v>
      </c>
      <c r="CY3" s="7" t="s">
        <v>172</v>
      </c>
      <c r="CZ3" s="7" t="s">
        <v>173</v>
      </c>
      <c r="DA3" s="7" t="s">
        <v>174</v>
      </c>
      <c r="DB3" s="7" t="s">
        <v>175</v>
      </c>
      <c r="DC3" s="7" t="s">
        <v>176</v>
      </c>
      <c r="DD3" s="7" t="s">
        <v>177</v>
      </c>
      <c r="DE3" s="7" t="s">
        <v>178</v>
      </c>
      <c r="DF3" s="7" t="s">
        <v>179</v>
      </c>
      <c r="DG3" s="7" t="s">
        <v>180</v>
      </c>
      <c r="DH3" s="7" t="s">
        <v>181</v>
      </c>
      <c r="DI3" s="7" t="s">
        <v>182</v>
      </c>
      <c r="DJ3" s="7" t="s">
        <v>183</v>
      </c>
      <c r="DK3" s="7" t="s">
        <v>184</v>
      </c>
      <c r="DL3" s="7" t="s">
        <v>185</v>
      </c>
      <c r="DM3" s="7" t="s">
        <v>186</v>
      </c>
      <c r="DN3" s="7" t="s">
        <v>187</v>
      </c>
      <c r="DO3" s="7" t="s">
        <v>188</v>
      </c>
      <c r="DP3" s="7" t="s">
        <v>189</v>
      </c>
      <c r="DQ3" s="7" t="s">
        <v>190</v>
      </c>
      <c r="DR3" s="7" t="s">
        <v>191</v>
      </c>
      <c r="DS3" s="7" t="s">
        <v>192</v>
      </c>
      <c r="DT3" s="7" t="s">
        <v>193</v>
      </c>
      <c r="DU3" s="7" t="s">
        <v>194</v>
      </c>
      <c r="DV3" s="7" t="s">
        <v>195</v>
      </c>
      <c r="DW3" s="7" t="s">
        <v>196</v>
      </c>
      <c r="DX3" s="7" t="s">
        <v>197</v>
      </c>
      <c r="DY3" s="7" t="s">
        <v>198</v>
      </c>
      <c r="DZ3" s="7" t="s">
        <v>199</v>
      </c>
      <c r="EA3" s="7" t="s">
        <v>200</v>
      </c>
      <c r="EB3" s="7" t="s">
        <v>201</v>
      </c>
      <c r="EC3" s="7" t="s">
        <v>202</v>
      </c>
      <c r="ED3" s="7" t="s">
        <v>203</v>
      </c>
      <c r="EE3" s="7" t="s">
        <v>204</v>
      </c>
      <c r="EF3" s="7" t="s">
        <v>205</v>
      </c>
      <c r="EG3" s="7" t="s">
        <v>206</v>
      </c>
      <c r="EH3" s="7" t="s">
        <v>207</v>
      </c>
      <c r="EI3" s="7" t="s">
        <v>208</v>
      </c>
      <c r="EJ3" s="7" t="s">
        <v>209</v>
      </c>
      <c r="EK3" s="7" t="s">
        <v>210</v>
      </c>
      <c r="EL3" s="7" t="s">
        <v>211</v>
      </c>
      <c r="EM3" s="7" t="s">
        <v>212</v>
      </c>
      <c r="EN3" s="7" t="s">
        <v>213</v>
      </c>
      <c r="EO3" s="7" t="s">
        <v>214</v>
      </c>
      <c r="EP3" s="7" t="s">
        <v>215</v>
      </c>
      <c r="EQ3" s="7" t="s">
        <v>216</v>
      </c>
      <c r="ER3" s="7" t="s">
        <v>217</v>
      </c>
      <c r="ES3" s="7" t="s">
        <v>218</v>
      </c>
      <c r="ET3" s="7" t="s">
        <v>219</v>
      </c>
      <c r="EU3" s="7" t="s">
        <v>220</v>
      </c>
      <c r="EV3" s="7" t="s">
        <v>221</v>
      </c>
      <c r="EW3" s="7" t="s">
        <v>222</v>
      </c>
      <c r="EX3" s="7" t="s">
        <v>223</v>
      </c>
      <c r="EY3" s="7" t="s">
        <v>224</v>
      </c>
      <c r="EZ3" s="7" t="s">
        <v>225</v>
      </c>
      <c r="FA3" s="7" t="s">
        <v>226</v>
      </c>
      <c r="FB3" s="7" t="s">
        <v>227</v>
      </c>
      <c r="FC3" s="7" t="s">
        <v>228</v>
      </c>
      <c r="FD3" s="7" t="s">
        <v>229</v>
      </c>
      <c r="FE3" s="7" t="s">
        <v>230</v>
      </c>
      <c r="FF3" s="7" t="s">
        <v>231</v>
      </c>
      <c r="FG3" s="7" t="s">
        <v>232</v>
      </c>
      <c r="FH3" s="7" t="s">
        <v>233</v>
      </c>
      <c r="FI3" s="7" t="s">
        <v>234</v>
      </c>
      <c r="FJ3" s="7" t="s">
        <v>235</v>
      </c>
      <c r="FK3" s="7" t="s">
        <v>236</v>
      </c>
      <c r="FL3" s="7" t="s">
        <v>237</v>
      </c>
      <c r="FM3" s="7" t="s">
        <v>238</v>
      </c>
      <c r="FN3" s="7" t="s">
        <v>239</v>
      </c>
      <c r="FO3" s="7" t="s">
        <v>240</v>
      </c>
      <c r="FP3" s="7" t="s">
        <v>241</v>
      </c>
      <c r="FQ3" s="7" t="s">
        <v>242</v>
      </c>
      <c r="FR3" s="7" t="s">
        <v>243</v>
      </c>
      <c r="FS3" s="7" t="s">
        <v>244</v>
      </c>
      <c r="FT3" s="7" t="s">
        <v>245</v>
      </c>
      <c r="FU3" s="7" t="s">
        <v>246</v>
      </c>
      <c r="FV3" s="7" t="s">
        <v>247</v>
      </c>
      <c r="FW3" s="7" t="s">
        <v>248</v>
      </c>
      <c r="FX3" s="7" t="s">
        <v>249</v>
      </c>
      <c r="FY3" s="7" t="s">
        <v>250</v>
      </c>
      <c r="FZ3" s="7" t="s">
        <v>251</v>
      </c>
      <c r="GA3" s="7" t="s">
        <v>252</v>
      </c>
      <c r="GB3" s="7" t="s">
        <v>253</v>
      </c>
      <c r="GC3" s="7" t="s">
        <v>254</v>
      </c>
      <c r="GD3" s="7" t="s">
        <v>255</v>
      </c>
      <c r="GE3" s="7" t="s">
        <v>256</v>
      </c>
      <c r="GF3" s="7" t="s">
        <v>257</v>
      </c>
      <c r="GG3" s="7" t="s">
        <v>258</v>
      </c>
      <c r="GH3" s="7" t="s">
        <v>259</v>
      </c>
      <c r="GI3" s="7" t="s">
        <v>260</v>
      </c>
      <c r="GJ3" s="7" t="s">
        <v>261</v>
      </c>
      <c r="GK3" s="7" t="s">
        <v>262</v>
      </c>
      <c r="GL3" s="7" t="s">
        <v>263</v>
      </c>
      <c r="GM3" s="7" t="s">
        <v>264</v>
      </c>
      <c r="GN3" s="7" t="s">
        <v>265</v>
      </c>
      <c r="GO3" s="7" t="s">
        <v>266</v>
      </c>
      <c r="GP3" s="7" t="s">
        <v>267</v>
      </c>
      <c r="GQ3" s="7" t="s">
        <v>268</v>
      </c>
      <c r="GR3" s="7" t="s">
        <v>269</v>
      </c>
      <c r="GS3" s="7" t="s">
        <v>270</v>
      </c>
      <c r="GT3" s="7" t="s">
        <v>271</v>
      </c>
      <c r="GU3" s="7" t="s">
        <v>272</v>
      </c>
      <c r="GV3" s="7" t="s">
        <v>273</v>
      </c>
      <c r="GW3" s="7" t="s">
        <v>274</v>
      </c>
      <c r="GX3" s="7" t="s">
        <v>275</v>
      </c>
      <c r="GY3" s="7" t="s">
        <v>276</v>
      </c>
      <c r="GZ3" s="7" t="s">
        <v>277</v>
      </c>
      <c r="HA3" s="7" t="s">
        <v>278</v>
      </c>
      <c r="HB3" s="7" t="s">
        <v>279</v>
      </c>
      <c r="HC3" s="7" t="s">
        <v>280</v>
      </c>
      <c r="HD3" s="7" t="s">
        <v>281</v>
      </c>
      <c r="HE3" s="7" t="s">
        <v>282</v>
      </c>
      <c r="HF3" s="7" t="s">
        <v>283</v>
      </c>
      <c r="HG3" s="7" t="s">
        <v>284</v>
      </c>
      <c r="HH3" s="7" t="s">
        <v>285</v>
      </c>
      <c r="HI3" s="7" t="s">
        <v>286</v>
      </c>
      <c r="HJ3" s="7" t="s">
        <v>287</v>
      </c>
      <c r="HK3" s="7" t="s">
        <v>288</v>
      </c>
      <c r="HL3" s="7" t="s">
        <v>289</v>
      </c>
      <c r="HM3" s="7" t="s">
        <v>290</v>
      </c>
      <c r="HN3" s="7" t="s">
        <v>291</v>
      </c>
      <c r="HO3" s="7" t="s">
        <v>292</v>
      </c>
      <c r="HP3" s="7" t="s">
        <v>293</v>
      </c>
      <c r="HQ3" s="7" t="s">
        <v>294</v>
      </c>
      <c r="HR3" s="7" t="s">
        <v>295</v>
      </c>
      <c r="HS3" s="7" t="s">
        <v>296</v>
      </c>
      <c r="HT3" s="7" t="s">
        <v>297</v>
      </c>
      <c r="HU3" s="7" t="s">
        <v>298</v>
      </c>
      <c r="HV3" s="7" t="s">
        <v>299</v>
      </c>
      <c r="HW3" s="7" t="s">
        <v>300</v>
      </c>
      <c r="HX3" s="7" t="s">
        <v>301</v>
      </c>
      <c r="HY3" s="7" t="s">
        <v>302</v>
      </c>
      <c r="HZ3" s="7" t="s">
        <v>303</v>
      </c>
      <c r="IA3" s="7" t="s">
        <v>304</v>
      </c>
      <c r="IB3" s="7" t="s">
        <v>305</v>
      </c>
      <c r="IC3" s="7" t="s">
        <v>306</v>
      </c>
      <c r="ID3" s="7" t="s">
        <v>307</v>
      </c>
      <c r="IE3" s="7" t="s">
        <v>308</v>
      </c>
      <c r="IF3" s="7" t="s">
        <v>309</v>
      </c>
      <c r="IG3" s="7" t="s">
        <v>310</v>
      </c>
      <c r="IH3" s="7" t="s">
        <v>311</v>
      </c>
      <c r="II3" s="7" t="s">
        <v>312</v>
      </c>
      <c r="IJ3" s="7" t="s">
        <v>313</v>
      </c>
      <c r="IK3" s="7" t="s">
        <v>314</v>
      </c>
      <c r="IL3" s="7" t="s">
        <v>315</v>
      </c>
      <c r="IM3" s="7" t="s">
        <v>316</v>
      </c>
      <c r="IN3" s="7" t="s">
        <v>317</v>
      </c>
      <c r="IO3" s="7" t="s">
        <v>318</v>
      </c>
      <c r="IP3" s="7" t="s">
        <v>319</v>
      </c>
      <c r="IQ3" s="7" t="s">
        <v>320</v>
      </c>
      <c r="IR3" s="7" t="s">
        <v>321</v>
      </c>
      <c r="IS3" s="7" t="s">
        <v>322</v>
      </c>
      <c r="IT3" s="7" t="s">
        <v>323</v>
      </c>
      <c r="IU3" s="7" t="s">
        <v>324</v>
      </c>
      <c r="IV3" s="7" t="s">
        <v>325</v>
      </c>
      <c r="IW3" s="7" t="s">
        <v>326</v>
      </c>
      <c r="IX3" s="7" t="s">
        <v>327</v>
      </c>
      <c r="IY3" s="7" t="s">
        <v>328</v>
      </c>
      <c r="IZ3" s="7" t="s">
        <v>329</v>
      </c>
      <c r="JA3" s="7" t="s">
        <v>330</v>
      </c>
      <c r="JB3" s="7" t="s">
        <v>331</v>
      </c>
      <c r="JC3" s="7" t="s">
        <v>332</v>
      </c>
      <c r="JD3" s="7" t="s">
        <v>333</v>
      </c>
      <c r="JE3" s="7" t="s">
        <v>334</v>
      </c>
      <c r="JF3" s="7" t="s">
        <v>335</v>
      </c>
      <c r="JG3" s="7" t="s">
        <v>336</v>
      </c>
      <c r="JH3" s="7" t="s">
        <v>337</v>
      </c>
      <c r="JI3" s="7" t="s">
        <v>338</v>
      </c>
      <c r="JJ3" s="7" t="s">
        <v>339</v>
      </c>
      <c r="JK3" s="7" t="s">
        <v>340</v>
      </c>
      <c r="JL3" s="7" t="s">
        <v>341</v>
      </c>
      <c r="JM3" s="7" t="s">
        <v>342</v>
      </c>
      <c r="JN3" s="7" t="s">
        <v>343</v>
      </c>
      <c r="JO3" s="7" t="s">
        <v>344</v>
      </c>
      <c r="JP3" s="7" t="s">
        <v>345</v>
      </c>
      <c r="JQ3" s="7" t="s">
        <v>346</v>
      </c>
      <c r="JR3" s="7" t="s">
        <v>347</v>
      </c>
      <c r="JS3" s="7" t="s">
        <v>348</v>
      </c>
      <c r="JT3" s="7" t="s">
        <v>349</v>
      </c>
      <c r="JU3" s="7" t="s">
        <v>350</v>
      </c>
      <c r="JV3" s="7" t="s">
        <v>351</v>
      </c>
      <c r="JW3" s="7" t="s">
        <v>352</v>
      </c>
      <c r="JX3" s="7" t="s">
        <v>353</v>
      </c>
      <c r="JY3" s="7" t="s">
        <v>354</v>
      </c>
      <c r="JZ3" s="7" t="s">
        <v>355</v>
      </c>
      <c r="KA3" s="7" t="s">
        <v>356</v>
      </c>
      <c r="KB3" s="7" t="s">
        <v>357</v>
      </c>
      <c r="KC3" s="7" t="s">
        <v>358</v>
      </c>
      <c r="KD3" s="7" t="s">
        <v>359</v>
      </c>
      <c r="KE3" s="7" t="s">
        <v>360</v>
      </c>
      <c r="KF3" s="7" t="s">
        <v>361</v>
      </c>
      <c r="KG3" s="7" t="s">
        <v>362</v>
      </c>
      <c r="KH3" s="7" t="s">
        <v>363</v>
      </c>
      <c r="KI3" s="7" t="s">
        <v>364</v>
      </c>
      <c r="KJ3" s="7" t="s">
        <v>365</v>
      </c>
      <c r="KK3" s="7" t="s">
        <v>366</v>
      </c>
      <c r="KL3" s="7" t="s">
        <v>367</v>
      </c>
      <c r="KM3" s="7" t="s">
        <v>368</v>
      </c>
      <c r="KN3" s="7" t="s">
        <v>369</v>
      </c>
      <c r="KO3" s="7" t="s">
        <v>370</v>
      </c>
      <c r="KP3" s="7" t="s">
        <v>371</v>
      </c>
      <c r="KQ3" s="7" t="s">
        <v>372</v>
      </c>
      <c r="KR3" s="7" t="s">
        <v>373</v>
      </c>
    </row>
    <row r="4" spans="1:304" x14ac:dyDescent="0.2">
      <c r="A4" s="15">
        <f t="shared" ref="A4" si="0">COUNT(E4:KR4)</f>
        <v>40</v>
      </c>
      <c r="B4" s="10">
        <f>STDEV(E4:KR4)</f>
        <v>2.380634050434062</v>
      </c>
      <c r="C4" s="10">
        <f>AVERAGE(E4:KR4)</f>
        <v>2.8787081815813336</v>
      </c>
      <c r="D4" s="13" t="s">
        <v>22</v>
      </c>
      <c r="E4" s="17">
        <f>IF('Current Test'!B$1=0,"",SUMIF(PropertyTotals!$L$7:$L$46,'Group Frequency Densities'!$D4,PropertyTotals!O$7:O$46)/E$2*100)</f>
        <v>0</v>
      </c>
      <c r="F4" s="17">
        <f>IF('Current Test'!C$1=0,"",SUMIF(PropertyTotals!$L$7:$L$46,'Group Frequency Densities'!$D4,PropertyTotals!P$7:P$46)/F$2*100)</f>
        <v>6.8181818181818175</v>
      </c>
      <c r="G4" s="17">
        <f>IF('Current Test'!D$1=0,"",SUMIF(PropertyTotals!$L$7:$L$46,'Group Frequency Densities'!$D4,PropertyTotals!Q$7:Q$46)/G$2*100)</f>
        <v>7.1428571428571423</v>
      </c>
      <c r="H4" s="17">
        <f>IF('Current Test'!E$1=0,"",SUMIF(PropertyTotals!$L$7:$L$46,'Group Frequency Densities'!$D4,PropertyTotals!R$7:R$46)/H$2*100)</f>
        <v>4.7619047619047619</v>
      </c>
      <c r="I4" s="17">
        <f>IF('Current Test'!F$1=0,"",SUMIF(PropertyTotals!$L$7:$L$46,'Group Frequency Densities'!$D4,PropertyTotals!S$7:S$46)/I$2*100)</f>
        <v>0</v>
      </c>
      <c r="J4" s="17">
        <f>IF('Current Test'!G$1=0,"",SUMIF(PropertyTotals!$L$7:$L$46,'Group Frequency Densities'!$D4,PropertyTotals!T$7:T$46)/J$2*100)</f>
        <v>4.7619047619047619</v>
      </c>
      <c r="K4" s="17">
        <f>IF('Current Test'!H$1=0,"",SUMIF(PropertyTotals!$L$7:$L$46,'Group Frequency Densities'!$D4,PropertyTotals!U$7:U$46)/K$2*100)</f>
        <v>0</v>
      </c>
      <c r="L4" s="17">
        <f>IF('Current Test'!I$1=0,"",SUMIF(PropertyTotals!$L$7:$L$46,'Group Frequency Densities'!$D4,PropertyTotals!V$7:V$46)/L$2*100)</f>
        <v>6.5217391304347823</v>
      </c>
      <c r="M4" s="17">
        <f>IF('Current Test'!J$1=0,"",SUMIF(PropertyTotals!$L$7:$L$46,'Group Frequency Densities'!$D4,PropertyTotals!W$7:W$46)/M$2*100)</f>
        <v>2.2727272727272729</v>
      </c>
      <c r="N4" s="17">
        <f>IF('Current Test'!K$1=0,"",SUMIF(PropertyTotals!$L$7:$L$46,'Group Frequency Densities'!$D4,PropertyTotals!X$7:X$46)/N$2*100)</f>
        <v>4.7619047619047619</v>
      </c>
      <c r="O4" s="17">
        <f>IF('Current Test'!L$1=0,"",SUMIF(PropertyTotals!$L$7:$L$46,'Group Frequency Densities'!$D4,PropertyTotals!Y$7:Y$46)/O$2*100)</f>
        <v>2.1276595744680851</v>
      </c>
      <c r="P4" s="17">
        <f>IF('Current Test'!M$1=0,"",SUMIF(PropertyTotals!$L$7:$L$46,'Group Frequency Densities'!$D4,PropertyTotals!Z$7:Z$46)/P$2*100)</f>
        <v>2.2727272727272729</v>
      </c>
      <c r="Q4" s="17">
        <f>IF('Current Test'!N$1=0,"",SUMIF(PropertyTotals!$L$7:$L$46,'Group Frequency Densities'!$D4,PropertyTotals!AA$7:AA$46)/Q$2*100)</f>
        <v>2.2222222222222223</v>
      </c>
      <c r="R4" s="17">
        <f>IF('Current Test'!O$1=0,"",SUMIF(PropertyTotals!$L$7:$L$46,'Group Frequency Densities'!$D4,PropertyTotals!AB$7:AB$46)/R$2*100)</f>
        <v>2.4390243902439024</v>
      </c>
      <c r="S4" s="17">
        <f>IF('Current Test'!P$1=0,"",SUMIF(PropertyTotals!$L$7:$L$46,'Group Frequency Densities'!$D4,PropertyTotals!AC$7:AC$46)/S$2*100)</f>
        <v>4.4444444444444446</v>
      </c>
      <c r="T4" s="17">
        <f>IF('Current Test'!Q$1=0,"",SUMIF(PropertyTotals!$L$7:$L$46,'Group Frequency Densities'!$D4,PropertyTotals!AD$7:AD$46)/T$2*100)</f>
        <v>2.3809523809523809</v>
      </c>
      <c r="U4" s="17">
        <f>IF('Current Test'!R$1=0,"",SUMIF(PropertyTotals!$L$7:$L$46,'Group Frequency Densities'!$D4,PropertyTotals!AE$7:AE$46)/U$2*100)</f>
        <v>0</v>
      </c>
      <c r="V4" s="17">
        <f>IF('Current Test'!S$1=0,"",SUMIF(PropertyTotals!$L$7:$L$46,'Group Frequency Densities'!$D4,PropertyTotals!AF$7:AF$46)/V$2*100)</f>
        <v>4.5454545454545459</v>
      </c>
      <c r="W4" s="17">
        <f>IF('Current Test'!T$1=0,"",SUMIF(PropertyTotals!$L$7:$L$46,'Group Frequency Densities'!$D4,PropertyTotals!AG$7:AG$46)/W$2*100)</f>
        <v>0</v>
      </c>
      <c r="X4" s="17">
        <f>IF('Current Test'!U$1=0,"",SUMIF(PropertyTotals!$L$7:$L$46,'Group Frequency Densities'!$D4,PropertyTotals!AH$7:AH$46)/X$2*100)</f>
        <v>2.4390243902439024</v>
      </c>
      <c r="Y4" s="17">
        <f>IF('Current Test'!V$1=0,"",SUMIF(PropertyTotals!$L$7:$L$46,'Group Frequency Densities'!$D4,PropertyTotals!AI$7:AI$46)/Y$2*100)</f>
        <v>0</v>
      </c>
      <c r="Z4" s="17">
        <f>IF('Current Test'!W$1=0,"",SUMIF(PropertyTotals!$L$7:$L$46,'Group Frequency Densities'!$D4,PropertyTotals!AJ$7:AJ$46)/Z$2*100)</f>
        <v>0</v>
      </c>
      <c r="AA4" s="17">
        <f>IF('Current Test'!X$1=0,"",SUMIF(PropertyTotals!$L$7:$L$46,'Group Frequency Densities'!$D4,PropertyTotals!AK$7:AK$46)/AA$2*100)</f>
        <v>4.6511627906976747</v>
      </c>
      <c r="AB4" s="17">
        <f>IF('Current Test'!Y$1=0,"",SUMIF(PropertyTotals!$L$7:$L$46,'Group Frequency Densities'!$D4,PropertyTotals!AL$7:AL$46)/AB$2*100)</f>
        <v>0</v>
      </c>
      <c r="AC4" s="17">
        <f>IF('Current Test'!Z$1=0,"",SUMIF(PropertyTotals!$L$7:$L$46,'Group Frequency Densities'!$D4,PropertyTotals!AM$7:AM$46)/AC$2*100)</f>
        <v>2.1739130434782608</v>
      </c>
      <c r="AD4" s="17">
        <f>IF('Current Test'!AA$1=0,"",SUMIF(PropertyTotals!$L$7:$L$46,'Group Frequency Densities'!$D4,PropertyTotals!AN$7:AN$46)/AD$2*100)</f>
        <v>2.3809523809523809</v>
      </c>
      <c r="AE4" s="17">
        <f>IF('Current Test'!AB$1=0,"",SUMIF(PropertyTotals!$L$7:$L$46,'Group Frequency Densities'!$D4,PropertyTotals!AO$7:AO$46)/AE$2*100)</f>
        <v>2.4390243902439024</v>
      </c>
      <c r="AF4" s="17">
        <f>IF('Current Test'!AC$1=0,"",SUMIF(PropertyTotals!$L$7:$L$46,'Group Frequency Densities'!$D4,PropertyTotals!AP$7:AP$46)/AF$2*100)</f>
        <v>0</v>
      </c>
      <c r="AG4" s="17">
        <f>IF('Current Test'!AD$1=0,"",SUMIF(PropertyTotals!$L$7:$L$46,'Group Frequency Densities'!$D4,PropertyTotals!AQ$7:AQ$46)/AG$2*100)</f>
        <v>4.4444444444444446</v>
      </c>
      <c r="AH4" s="17">
        <f>IF('Current Test'!AE$1=0,"",SUMIF(PropertyTotals!$L$7:$L$46,'Group Frequency Densities'!$D4,PropertyTotals!AR$7:AR$46)/AH$2*100)</f>
        <v>2.3809523809523809</v>
      </c>
      <c r="AI4" s="17">
        <f>IF('Current Test'!AF$1=0,"",SUMIF(PropertyTotals!$L$7:$L$46,'Group Frequency Densities'!$D4,PropertyTotals!AS$7:AS$46)/AI$2*100)</f>
        <v>0</v>
      </c>
      <c r="AJ4" s="17">
        <f>IF('Current Test'!AG$1=0,"",SUMIF(PropertyTotals!$L$7:$L$46,'Group Frequency Densities'!$D4,PropertyTotals!AT$7:AT$46)/AJ$2*100)</f>
        <v>4.6511627906976747</v>
      </c>
      <c r="AK4" s="17">
        <f>IF('Current Test'!AH$1=0,"",SUMIF(PropertyTotals!$L$7:$L$46,'Group Frequency Densities'!$D4,PropertyTotals!AU$7:AU$46)/AK$2*100)</f>
        <v>2.2727272727272729</v>
      </c>
      <c r="AL4" s="17">
        <f>IF('Current Test'!AI$1=0,"",SUMIF(PropertyTotals!$L$7:$L$46,'Group Frequency Densities'!$D4,PropertyTotals!AV$7:AV$46)/AL$2*100)</f>
        <v>2.2222222222222223</v>
      </c>
      <c r="AM4" s="17">
        <f>IF('Current Test'!AJ$1=0,"",SUMIF(PropertyTotals!$L$7:$L$46,'Group Frequency Densities'!$D4,PropertyTotals!AW$7:AW$46)/AM$2*100)</f>
        <v>2.2727272727272729</v>
      </c>
      <c r="AN4" s="17">
        <f>IF('Current Test'!AK$1=0,"",SUMIF(PropertyTotals!$L$7:$L$46,'Group Frequency Densities'!$D4,PropertyTotals!AX$7:AX$46)/AN$2*100)</f>
        <v>0</v>
      </c>
      <c r="AO4" s="17">
        <f>IF('Current Test'!AL$1=0,"",SUMIF(PropertyTotals!$L$7:$L$46,'Group Frequency Densities'!$D4,PropertyTotals!AY$7:AY$46)/AO$2*100)</f>
        <v>4.3478260869565215</v>
      </c>
      <c r="AP4" s="17">
        <f>IF('Current Test'!AM$1=0,"",SUMIF(PropertyTotals!$L$7:$L$46,'Group Frequency Densities'!$D4,PropertyTotals!AZ$7:AZ$46)/AP$2*100)</f>
        <v>6.5217391304347823</v>
      </c>
      <c r="AQ4" s="17">
        <f>IF('Current Test'!AN$1=0,"",SUMIF(PropertyTotals!$L$7:$L$46,'Group Frequency Densities'!$D4,PropertyTotals!BA$7:BA$46)/AQ$2*100)</f>
        <v>6.9767441860465116</v>
      </c>
      <c r="AR4" s="17">
        <f>IF('Current Test'!AO$1=0,"",SUMIF(PropertyTotals!$L$7:$L$46,'Group Frequency Densities'!$D4,PropertyTotals!BB$7:BB$46)/AR$2*100)</f>
        <v>7.5</v>
      </c>
      <c r="AS4" s="17" t="str">
        <f>IF('Current Test'!AP$1=0,"",SUMIF(PropertyTotals!$L$7:$L$46,'Group Frequency Densities'!$D4,PropertyTotals!BC$7:BC$46)/AS$2*100)</f>
        <v/>
      </c>
      <c r="AT4" s="17" t="str">
        <f>IF('Current Test'!AQ$1=0,"",SUMIF(PropertyTotals!$L$7:$L$46,'Group Frequency Densities'!$D4,PropertyTotals!BD$7:BD$46)/AT$2*100)</f>
        <v/>
      </c>
      <c r="AU4" s="17" t="str">
        <f>IF('Current Test'!AR$1=0,"",SUMIF(PropertyTotals!$L$7:$L$46,'Group Frequency Densities'!$D4,PropertyTotals!BE$7:BE$46)/AU$2*100)</f>
        <v/>
      </c>
      <c r="AV4" s="17" t="str">
        <f>IF('Current Test'!AS$1=0,"",SUMIF(PropertyTotals!$L$7:$L$46,'Group Frequency Densities'!$D4,PropertyTotals!BF$7:BF$46)/AV$2*100)</f>
        <v/>
      </c>
      <c r="AW4" s="17" t="str">
        <f>IF('Current Test'!AT$1=0,"",SUMIF(PropertyTotals!$L$7:$L$46,'Group Frequency Densities'!$D4,PropertyTotals!BG$7:BG$46)/AW$2*100)</f>
        <v/>
      </c>
      <c r="AX4" s="17" t="str">
        <f>IF('Current Test'!AU$1=0,"",SUMIF(PropertyTotals!$L$7:$L$46,'Group Frequency Densities'!$D4,PropertyTotals!BH$7:BH$46)/AX$2*100)</f>
        <v/>
      </c>
      <c r="AY4" s="17" t="str">
        <f>IF('Current Test'!AV$1=0,"",SUMIF(PropertyTotals!$L$7:$L$46,'Group Frequency Densities'!$D4,PropertyTotals!BI$7:BI$46)/AY$2*100)</f>
        <v/>
      </c>
      <c r="AZ4" s="17" t="str">
        <f>IF('Current Test'!AW$1=0,"",SUMIF(PropertyTotals!$L$7:$L$46,'Group Frequency Densities'!$D4,PropertyTotals!BJ$7:BJ$46)/AZ$2*100)</f>
        <v/>
      </c>
      <c r="BA4" s="17" t="str">
        <f>IF('Current Test'!AX$1=0,"",SUMIF(PropertyTotals!$L$7:$L$46,'Group Frequency Densities'!$D4,PropertyTotals!BK$7:BK$46)/BA$2*100)</f>
        <v/>
      </c>
      <c r="BB4" s="17" t="str">
        <f>IF('Current Test'!AY$1=0,"",SUMIF(PropertyTotals!$L$7:$L$46,'Group Frequency Densities'!$D4,PropertyTotals!BL$7:BL$46)/BB$2*100)</f>
        <v/>
      </c>
      <c r="BC4" s="17" t="str">
        <f>IF('Current Test'!AZ$1=0,"",SUMIF(PropertyTotals!$L$7:$L$46,'Group Frequency Densities'!$D4,PropertyTotals!BM$7:BM$46)/BC$2*100)</f>
        <v/>
      </c>
      <c r="BD4" s="17" t="str">
        <f>IF('Current Test'!BA$1=0,"",SUMIF(PropertyTotals!$L$7:$L$46,'Group Frequency Densities'!$D4,PropertyTotals!BN$7:BN$46)/BD$2*100)</f>
        <v/>
      </c>
      <c r="BE4" s="17" t="str">
        <f>IF('Current Test'!BB$1=0,"",SUMIF(PropertyTotals!$L$7:$L$46,'Group Frequency Densities'!$D4,PropertyTotals!BO$7:BO$46)/BE$2*100)</f>
        <v/>
      </c>
      <c r="BF4" s="17" t="str">
        <f>IF('Current Test'!BC$1=0,"",SUMIF(PropertyTotals!$L$7:$L$46,'Group Frequency Densities'!$D4,PropertyTotals!BP$7:BP$46)/BF$2*100)</f>
        <v/>
      </c>
      <c r="BG4" s="17" t="str">
        <f>IF('Current Test'!BD$1=0,"",SUMIF(PropertyTotals!$L$7:$L$46,'Group Frequency Densities'!$D4,PropertyTotals!BQ$7:BQ$46)/BG$2*100)</f>
        <v/>
      </c>
      <c r="BH4" s="17" t="str">
        <f>IF('Current Test'!BE$1=0,"",SUMIF(PropertyTotals!$L$7:$L$46,'Group Frequency Densities'!$D4,PropertyTotals!BR$7:BR$46)/BH$2*100)</f>
        <v/>
      </c>
      <c r="BI4" s="17" t="str">
        <f>IF('Current Test'!BF$1=0,"",SUMIF(PropertyTotals!$L$7:$L$46,'Group Frequency Densities'!$D4,PropertyTotals!BS$7:BS$46)/BI$2*100)</f>
        <v/>
      </c>
      <c r="BJ4" s="17" t="str">
        <f>IF('Current Test'!BG$1=0,"",SUMIF(PropertyTotals!$L$7:$L$46,'Group Frequency Densities'!$D4,PropertyTotals!BT$7:BT$46)/BJ$2*100)</f>
        <v/>
      </c>
      <c r="BK4" s="17" t="str">
        <f>IF('Current Test'!BH$1=0,"",SUMIF(PropertyTotals!$L$7:$L$46,'Group Frequency Densities'!$D4,PropertyTotals!BU$7:BU$46)/BK$2*100)</f>
        <v/>
      </c>
      <c r="BL4" s="17" t="str">
        <f>IF('Current Test'!BI$1=0,"",SUMIF(PropertyTotals!$L$7:$L$46,'Group Frequency Densities'!$D4,PropertyTotals!BV$7:BV$46)/BL$2*100)</f>
        <v/>
      </c>
      <c r="BM4" s="17" t="str">
        <f>IF('Current Test'!BJ$1=0,"",SUMIF(PropertyTotals!$L$7:$L$46,'Group Frequency Densities'!$D4,PropertyTotals!BW$7:BW$46)/BM$2*100)</f>
        <v/>
      </c>
      <c r="BN4" s="17" t="str">
        <f>IF('Current Test'!BK$1=0,"",SUMIF(PropertyTotals!$L$7:$L$46,'Group Frequency Densities'!$D4,PropertyTotals!BX$7:BX$46)/BN$2*100)</f>
        <v/>
      </c>
      <c r="BO4" s="17" t="str">
        <f>IF('Current Test'!BL$1=0,"",SUMIF(PropertyTotals!$L$7:$L$46,'Group Frequency Densities'!$D4,PropertyTotals!BY$7:BY$46)/BO$2*100)</f>
        <v/>
      </c>
      <c r="BP4" s="17" t="str">
        <f>IF('Current Test'!BM$1=0,"",SUMIF(PropertyTotals!$L$7:$L$46,'Group Frequency Densities'!$D4,PropertyTotals!BZ$7:BZ$46)/BP$2*100)</f>
        <v/>
      </c>
      <c r="BQ4" s="17" t="str">
        <f>IF('Current Test'!BN$1=0,"",SUMIF(PropertyTotals!$L$7:$L$46,'Group Frequency Densities'!$D4,PropertyTotals!CA$7:CA$46)/BQ$2*100)</f>
        <v/>
      </c>
      <c r="BR4" s="17" t="str">
        <f>IF('Current Test'!BO$1=0,"",SUMIF(PropertyTotals!$L$7:$L$46,'Group Frequency Densities'!$D4,PropertyTotals!CB$7:CB$46)/BR$2*100)</f>
        <v/>
      </c>
      <c r="BS4" s="17" t="str">
        <f>IF('Current Test'!BP$1=0,"",SUMIF(PropertyTotals!$L$7:$L$46,'Group Frequency Densities'!$D4,PropertyTotals!CC$7:CC$46)/BS$2*100)</f>
        <v/>
      </c>
      <c r="BT4" s="17" t="str">
        <f>IF('Current Test'!BQ$1=0,"",SUMIF(PropertyTotals!$L$7:$L$46,'Group Frequency Densities'!$D4,PropertyTotals!CD$7:CD$46)/BT$2*100)</f>
        <v/>
      </c>
      <c r="BU4" s="17" t="str">
        <f>IF('Current Test'!BR$1=0,"",SUMIF(PropertyTotals!$L$7:$L$46,'Group Frequency Densities'!$D4,PropertyTotals!CE$7:CE$46)/BU$2*100)</f>
        <v/>
      </c>
      <c r="BV4" s="17" t="str">
        <f>IF('Current Test'!BS$1=0,"",SUMIF(PropertyTotals!$L$7:$L$46,'Group Frequency Densities'!$D4,PropertyTotals!CF$7:CF$46)/BV$2*100)</f>
        <v/>
      </c>
      <c r="BW4" s="17" t="str">
        <f>IF('Current Test'!BT$1=0,"",SUMIF(PropertyTotals!$L$7:$L$46,'Group Frequency Densities'!$D4,PropertyTotals!CG$7:CG$46)/BW$2*100)</f>
        <v/>
      </c>
      <c r="BX4" s="17" t="str">
        <f>IF('Current Test'!BU$1=0,"",SUMIF(PropertyTotals!$L$7:$L$46,'Group Frequency Densities'!$D4,PropertyTotals!CH$7:CH$46)/BX$2*100)</f>
        <v/>
      </c>
      <c r="BY4" s="17" t="str">
        <f>IF('Current Test'!BV$1=0,"",SUMIF(PropertyTotals!$L$7:$L$46,'Group Frequency Densities'!$D4,PropertyTotals!CI$7:CI$46)/BY$2*100)</f>
        <v/>
      </c>
      <c r="BZ4" s="17" t="str">
        <f>IF('Current Test'!BW$1=0,"",SUMIF(PropertyTotals!$L$7:$L$46,'Group Frequency Densities'!$D4,PropertyTotals!CJ$7:CJ$46)/BZ$2*100)</f>
        <v/>
      </c>
      <c r="CA4" s="17" t="str">
        <f>IF('Current Test'!BX$1=0,"",SUMIF(PropertyTotals!$L$7:$L$46,'Group Frequency Densities'!$D4,PropertyTotals!CK$7:CK$46)/CA$2*100)</f>
        <v/>
      </c>
      <c r="CB4" s="17" t="str">
        <f>IF('Current Test'!BY$1=0,"",SUMIF(PropertyTotals!$L$7:$L$46,'Group Frequency Densities'!$D4,PropertyTotals!CL$7:CL$46)/CB$2*100)</f>
        <v/>
      </c>
      <c r="CC4" s="17" t="str">
        <f>IF('Current Test'!BZ$1=0,"",SUMIF(PropertyTotals!$L$7:$L$46,'Group Frequency Densities'!$D4,PropertyTotals!CM$7:CM$46)/CC$2*100)</f>
        <v/>
      </c>
      <c r="CD4" s="17" t="str">
        <f>IF('Current Test'!CA$1=0,"",SUMIF(PropertyTotals!$L$7:$L$46,'Group Frequency Densities'!$D4,PropertyTotals!CN$7:CN$46)/CD$2*100)</f>
        <v/>
      </c>
      <c r="CE4" s="17" t="str">
        <f>IF('Current Test'!CB$1=0,"",SUMIF(PropertyTotals!$L$7:$L$46,'Group Frequency Densities'!$D4,PropertyTotals!CO$7:CO$46)/CE$2*100)</f>
        <v/>
      </c>
      <c r="CF4" s="17" t="str">
        <f>IF('Current Test'!CC$1=0,"",SUMIF(PropertyTotals!$L$7:$L$46,'Group Frequency Densities'!$D4,PropertyTotals!CP$7:CP$46)/CF$2*100)</f>
        <v/>
      </c>
      <c r="CG4" s="17" t="str">
        <f>IF('Current Test'!CD$1=0,"",SUMIF(PropertyTotals!$L$7:$L$46,'Group Frequency Densities'!$D4,PropertyTotals!CQ$7:CQ$46)/CG$2*100)</f>
        <v/>
      </c>
      <c r="CH4" s="17" t="str">
        <f>IF('Current Test'!CE$1=0,"",SUMIF(PropertyTotals!$L$7:$L$46,'Group Frequency Densities'!$D4,PropertyTotals!CR$7:CR$46)/CH$2*100)</f>
        <v/>
      </c>
      <c r="CI4" s="17" t="str">
        <f>IF('Current Test'!CF$1=0,"",SUMIF(PropertyTotals!$L$7:$L$46,'Group Frequency Densities'!$D4,PropertyTotals!CS$7:CS$46)/CI$2*100)</f>
        <v/>
      </c>
      <c r="CJ4" s="17" t="str">
        <f>IF('Current Test'!CG$1=0,"",SUMIF(PropertyTotals!$L$7:$L$46,'Group Frequency Densities'!$D4,PropertyTotals!CT$7:CT$46)/CJ$2*100)</f>
        <v/>
      </c>
      <c r="CK4" s="17" t="str">
        <f>IF('Current Test'!CH$1=0,"",SUMIF(PropertyTotals!$L$7:$L$46,'Group Frequency Densities'!$D4,PropertyTotals!CU$7:CU$46)/CK$2*100)</f>
        <v/>
      </c>
      <c r="CL4" s="17" t="str">
        <f>IF('Current Test'!CI$1=0,"",SUMIF(PropertyTotals!$L$7:$L$46,'Group Frequency Densities'!$D4,PropertyTotals!CV$7:CV$46)/CL$2*100)</f>
        <v/>
      </c>
      <c r="CM4" s="17" t="str">
        <f>IF('Current Test'!CJ$1=0,"",SUMIF(PropertyTotals!$L$7:$L$46,'Group Frequency Densities'!$D4,PropertyTotals!CW$7:CW$46)/CM$2*100)</f>
        <v/>
      </c>
      <c r="CN4" s="17" t="str">
        <f>IF('Current Test'!CK$1=0,"",SUMIF(PropertyTotals!$L$7:$L$46,'Group Frequency Densities'!$D4,PropertyTotals!CX$7:CX$46)/CN$2*100)</f>
        <v/>
      </c>
      <c r="CO4" s="17" t="str">
        <f>IF('Current Test'!CL$1=0,"",SUMIF(PropertyTotals!$L$7:$L$46,'Group Frequency Densities'!$D4,PropertyTotals!CY$7:CY$46)/CO$2*100)</f>
        <v/>
      </c>
      <c r="CP4" s="17" t="str">
        <f>IF('Current Test'!CM$1=0,"",SUMIF(PropertyTotals!$L$7:$L$46,'Group Frequency Densities'!$D4,PropertyTotals!CZ$7:CZ$46)/CP$2*100)</f>
        <v/>
      </c>
      <c r="CQ4" s="17" t="str">
        <f>IF('Current Test'!CN$1=0,"",SUMIF(PropertyTotals!$L$7:$L$46,'Group Frequency Densities'!$D4,PropertyTotals!DA$7:DA$46)/CQ$2*100)</f>
        <v/>
      </c>
      <c r="CR4" s="17" t="str">
        <f>IF('Current Test'!CO$1=0,"",SUMIF(PropertyTotals!$L$7:$L$46,'Group Frequency Densities'!$D4,PropertyTotals!DB$7:DB$46)/CR$2*100)</f>
        <v/>
      </c>
      <c r="CS4" s="17" t="str">
        <f>IF('Current Test'!CP$1=0,"",SUMIF(PropertyTotals!$L$7:$L$46,'Group Frequency Densities'!$D4,PropertyTotals!DC$7:DC$46)/CS$2*100)</f>
        <v/>
      </c>
      <c r="CT4" s="17" t="str">
        <f>IF('Current Test'!CQ$1=0,"",SUMIF(PropertyTotals!$L$7:$L$46,'Group Frequency Densities'!$D4,PropertyTotals!DD$7:DD$46)/CT$2*100)</f>
        <v/>
      </c>
      <c r="CU4" s="17" t="str">
        <f>IF('Current Test'!CR$1=0,"",SUMIF(PropertyTotals!$L$7:$L$46,'Group Frequency Densities'!$D4,PropertyTotals!DE$7:DE$46)/CU$2*100)</f>
        <v/>
      </c>
      <c r="CV4" s="17" t="str">
        <f>IF('Current Test'!CS$1=0,"",SUMIF(PropertyTotals!$L$7:$L$46,'Group Frequency Densities'!$D4,PropertyTotals!DF$7:DF$46)/CV$2*100)</f>
        <v/>
      </c>
      <c r="CW4" s="17" t="str">
        <f>IF('Current Test'!CT$1=0,"",SUMIF(PropertyTotals!$L$7:$L$46,'Group Frequency Densities'!$D4,PropertyTotals!DG$7:DG$46)/CW$2*100)</f>
        <v/>
      </c>
      <c r="CX4" s="17" t="str">
        <f>IF('Current Test'!CU$1=0,"",SUMIF(PropertyTotals!$L$7:$L$46,'Group Frequency Densities'!$D4,PropertyTotals!DH$7:DH$46)/CX$2*100)</f>
        <v/>
      </c>
      <c r="CY4" s="17" t="str">
        <f>IF('Current Test'!CV$1=0,"",SUMIF(PropertyTotals!$L$7:$L$46,'Group Frequency Densities'!$D4,PropertyTotals!DI$7:DI$46)/CY$2*100)</f>
        <v/>
      </c>
      <c r="CZ4" s="17" t="str">
        <f>IF('Current Test'!CW$1=0,"",SUMIF(PropertyTotals!$L$7:$L$46,'Group Frequency Densities'!$D4,PropertyTotals!DJ$7:DJ$46)/CZ$2*100)</f>
        <v/>
      </c>
      <c r="DA4" s="17" t="str">
        <f>IF('Current Test'!CX$1=0,"",SUMIF(PropertyTotals!$L$7:$L$46,'Group Frequency Densities'!$D4,PropertyTotals!DK$7:DK$46)/DA$2*100)</f>
        <v/>
      </c>
      <c r="DB4" s="17" t="str">
        <f>IF('Current Test'!CY$1=0,"",SUMIF(PropertyTotals!$L$7:$L$46,'Group Frequency Densities'!$D4,PropertyTotals!DL$7:DL$46)/DB$2*100)</f>
        <v/>
      </c>
      <c r="DC4" s="17" t="str">
        <f>IF('Current Test'!CZ$1=0,"",SUMIF(PropertyTotals!$L$7:$L$46,'Group Frequency Densities'!$D4,PropertyTotals!DM$7:DM$46)/DC$2*100)</f>
        <v/>
      </c>
      <c r="DD4" s="17" t="str">
        <f>IF('Current Test'!DA$1=0,"",SUMIF(PropertyTotals!$L$7:$L$46,'Group Frequency Densities'!$D4,PropertyTotals!DN$7:DN$46)/DD$2*100)</f>
        <v/>
      </c>
      <c r="DE4" s="17" t="str">
        <f>IF('Current Test'!DB$1=0,"",SUMIF(PropertyTotals!$L$7:$L$46,'Group Frequency Densities'!$D4,PropertyTotals!DO$7:DO$46)/DE$2*100)</f>
        <v/>
      </c>
      <c r="DF4" s="17" t="str">
        <f>IF('Current Test'!DC$1=0,"",SUMIF(PropertyTotals!$L$7:$L$46,'Group Frequency Densities'!$D4,PropertyTotals!DP$7:DP$46)/DF$2*100)</f>
        <v/>
      </c>
      <c r="DG4" s="17" t="str">
        <f>IF('Current Test'!DD$1=0,"",SUMIF(PropertyTotals!$L$7:$L$46,'Group Frequency Densities'!$D4,PropertyTotals!DQ$7:DQ$46)/DG$2*100)</f>
        <v/>
      </c>
      <c r="DH4" s="17" t="str">
        <f>IF('Current Test'!DE$1=0,"",SUMIF(PropertyTotals!$L$7:$L$46,'Group Frequency Densities'!$D4,PropertyTotals!DR$7:DR$46)/DH$2*100)</f>
        <v/>
      </c>
      <c r="DI4" s="17" t="str">
        <f>IF('Current Test'!DF$1=0,"",SUMIF(PropertyTotals!$L$7:$L$46,'Group Frequency Densities'!$D4,PropertyTotals!DS$7:DS$46)/DI$2*100)</f>
        <v/>
      </c>
      <c r="DJ4" s="17" t="str">
        <f>IF('Current Test'!DG$1=0,"",SUMIF(PropertyTotals!$L$7:$L$46,'Group Frequency Densities'!$D4,PropertyTotals!DT$7:DT$46)/DJ$2*100)</f>
        <v/>
      </c>
      <c r="DK4" s="17" t="str">
        <f>IF('Current Test'!DH$1=0,"",SUMIF(PropertyTotals!$L$7:$L$46,'Group Frequency Densities'!$D4,PropertyTotals!DU$7:DU$46)/DK$2*100)</f>
        <v/>
      </c>
      <c r="DL4" s="17" t="str">
        <f>IF('Current Test'!DI$1=0,"",SUMIF(PropertyTotals!$L$7:$L$46,'Group Frequency Densities'!$D4,PropertyTotals!DV$7:DV$46)/DL$2*100)</f>
        <v/>
      </c>
      <c r="DM4" s="17" t="str">
        <f>IF('Current Test'!DJ$1=0,"",SUMIF(PropertyTotals!$L$7:$L$46,'Group Frequency Densities'!$D4,PropertyTotals!DW$7:DW$46)/DM$2*100)</f>
        <v/>
      </c>
      <c r="DN4" s="17" t="str">
        <f>IF('Current Test'!DK$1=0,"",SUMIF(PropertyTotals!$L$7:$L$46,'Group Frequency Densities'!$D4,PropertyTotals!DX$7:DX$46)/DN$2*100)</f>
        <v/>
      </c>
      <c r="DO4" s="17" t="str">
        <f>IF('Current Test'!DL$1=0,"",SUMIF(PropertyTotals!$L$7:$L$46,'Group Frequency Densities'!$D4,PropertyTotals!DY$7:DY$46)/DO$2*100)</f>
        <v/>
      </c>
      <c r="DP4" s="17" t="str">
        <f>IF('Current Test'!DM$1=0,"",SUMIF(PropertyTotals!$L$7:$L$46,'Group Frequency Densities'!$D4,PropertyTotals!DZ$7:DZ$46)/DP$2*100)</f>
        <v/>
      </c>
      <c r="DQ4" s="17" t="str">
        <f>IF('Current Test'!DN$1=0,"",SUMIF(PropertyTotals!$L$7:$L$46,'Group Frequency Densities'!$D4,PropertyTotals!EA$7:EA$46)/DQ$2*100)</f>
        <v/>
      </c>
      <c r="DR4" s="17" t="str">
        <f>IF('Current Test'!DO$1=0,"",SUMIF(PropertyTotals!$L$7:$L$46,'Group Frequency Densities'!$D4,PropertyTotals!EB$7:EB$46)/DR$2*100)</f>
        <v/>
      </c>
      <c r="DS4" s="17" t="str">
        <f>IF('Current Test'!DP$1=0,"",SUMIF(PropertyTotals!$L$7:$L$46,'Group Frequency Densities'!$D4,PropertyTotals!EC$7:EC$46)/DS$2*100)</f>
        <v/>
      </c>
      <c r="DT4" s="17" t="str">
        <f>IF('Current Test'!DQ$1=0,"",SUMIF(PropertyTotals!$L$7:$L$46,'Group Frequency Densities'!$D4,PropertyTotals!ED$7:ED$46)/DT$2*100)</f>
        <v/>
      </c>
      <c r="DU4" s="17" t="str">
        <f>IF('Current Test'!DR$1=0,"",SUMIF(PropertyTotals!$L$7:$L$46,'Group Frequency Densities'!$D4,PropertyTotals!EE$7:EE$46)/DU$2*100)</f>
        <v/>
      </c>
      <c r="DV4" s="17" t="str">
        <f>IF('Current Test'!DS$1=0,"",SUMIF(PropertyTotals!$L$7:$L$46,'Group Frequency Densities'!$D4,PropertyTotals!EF$7:EF$46)/DV$2*100)</f>
        <v/>
      </c>
      <c r="DW4" s="17" t="str">
        <f>IF('Current Test'!DT$1=0,"",SUMIF(PropertyTotals!$L$7:$L$46,'Group Frequency Densities'!$D4,PropertyTotals!EG$7:EG$46)/DW$2*100)</f>
        <v/>
      </c>
      <c r="DX4" s="17" t="str">
        <f>IF('Current Test'!DU$1=0,"",SUMIF(PropertyTotals!$L$7:$L$46,'Group Frequency Densities'!$D4,PropertyTotals!EH$7:EH$46)/DX$2*100)</f>
        <v/>
      </c>
      <c r="DY4" s="17" t="str">
        <f>IF('Current Test'!DV$1=0,"",SUMIF(PropertyTotals!$L$7:$L$46,'Group Frequency Densities'!$D4,PropertyTotals!EI$7:EI$46)/DY$2*100)</f>
        <v/>
      </c>
      <c r="DZ4" s="17" t="str">
        <f>IF('Current Test'!DW$1=0,"",SUMIF(PropertyTotals!$L$7:$L$46,'Group Frequency Densities'!$D4,PropertyTotals!EJ$7:EJ$46)/DZ$2*100)</f>
        <v/>
      </c>
      <c r="EA4" s="17" t="str">
        <f>IF('Current Test'!DX$1=0,"",SUMIF(PropertyTotals!$L$7:$L$46,'Group Frequency Densities'!$D4,PropertyTotals!EK$7:EK$46)/EA$2*100)</f>
        <v/>
      </c>
      <c r="EB4" s="17" t="str">
        <f>IF('Current Test'!DY$1=0,"",SUMIF(PropertyTotals!$L$7:$L$46,'Group Frequency Densities'!$D4,PropertyTotals!EL$7:EL$46)/EB$2*100)</f>
        <v/>
      </c>
      <c r="EC4" s="17" t="str">
        <f>IF('Current Test'!DZ$1=0,"",SUMIF(PropertyTotals!$L$7:$L$46,'Group Frequency Densities'!$D4,PropertyTotals!EM$7:EM$46)/EC$2*100)</f>
        <v/>
      </c>
      <c r="ED4" s="17" t="str">
        <f>IF('Current Test'!EA$1=0,"",SUMIF(PropertyTotals!$L$7:$L$46,'Group Frequency Densities'!$D4,PropertyTotals!EN$7:EN$46)/ED$2*100)</f>
        <v/>
      </c>
      <c r="EE4" s="17" t="str">
        <f>IF('Current Test'!EB$1=0,"",SUMIF(PropertyTotals!$L$7:$L$46,'Group Frequency Densities'!$D4,PropertyTotals!EO$7:EO$46)/EE$2*100)</f>
        <v/>
      </c>
      <c r="EF4" s="17" t="str">
        <f>IF('Current Test'!EC$1=0,"",SUMIF(PropertyTotals!$L$7:$L$46,'Group Frequency Densities'!$D4,PropertyTotals!EP$7:EP$46)/EF$2*100)</f>
        <v/>
      </c>
      <c r="EG4" s="17" t="str">
        <f>IF('Current Test'!ED$1=0,"",SUMIF(PropertyTotals!$L$7:$L$46,'Group Frequency Densities'!$D4,PropertyTotals!EQ$7:EQ$46)/EG$2*100)</f>
        <v/>
      </c>
      <c r="EH4" s="17" t="str">
        <f>IF('Current Test'!EE$1=0,"",SUMIF(PropertyTotals!$L$7:$L$46,'Group Frequency Densities'!$D4,PropertyTotals!ER$7:ER$46)/EH$2*100)</f>
        <v/>
      </c>
      <c r="EI4" s="17" t="str">
        <f>IF('Current Test'!EF$1=0,"",SUMIF(PropertyTotals!$L$7:$L$46,'Group Frequency Densities'!$D4,PropertyTotals!ES$7:ES$46)/EI$2*100)</f>
        <v/>
      </c>
      <c r="EJ4" s="17" t="str">
        <f>IF('Current Test'!EG$1=0,"",SUMIF(PropertyTotals!$L$7:$L$46,'Group Frequency Densities'!$D4,PropertyTotals!ET$7:ET$46)/EJ$2*100)</f>
        <v/>
      </c>
      <c r="EK4" s="17" t="str">
        <f>IF('Current Test'!EH$1=0,"",SUMIF(PropertyTotals!$L$7:$L$46,'Group Frequency Densities'!$D4,PropertyTotals!EU$7:EU$46)/EK$2*100)</f>
        <v/>
      </c>
      <c r="EL4" s="17" t="str">
        <f>IF('Current Test'!EI$1=0,"",SUMIF(PropertyTotals!$L$7:$L$46,'Group Frequency Densities'!$D4,PropertyTotals!EV$7:EV$46)/EL$2*100)</f>
        <v/>
      </c>
      <c r="EM4" s="17" t="str">
        <f>IF('Current Test'!EJ$1=0,"",SUMIF(PropertyTotals!$L$7:$L$46,'Group Frequency Densities'!$D4,PropertyTotals!EW$7:EW$46)/EM$2*100)</f>
        <v/>
      </c>
      <c r="EN4" s="17" t="str">
        <f>IF('Current Test'!EK$1=0,"",SUMIF(PropertyTotals!$L$7:$L$46,'Group Frequency Densities'!$D4,PropertyTotals!EX$7:EX$46)/EN$2*100)</f>
        <v/>
      </c>
      <c r="EO4" s="17" t="str">
        <f>IF('Current Test'!EL$1=0,"",SUMIF(PropertyTotals!$L$7:$L$46,'Group Frequency Densities'!$D4,PropertyTotals!EY$7:EY$46)/EO$2*100)</f>
        <v/>
      </c>
      <c r="EP4" s="17" t="str">
        <f>IF('Current Test'!EM$1=0,"",SUMIF(PropertyTotals!$L$7:$L$46,'Group Frequency Densities'!$D4,PropertyTotals!EZ$7:EZ$46)/EP$2*100)</f>
        <v/>
      </c>
      <c r="EQ4" s="17" t="str">
        <f>IF('Current Test'!EN$1=0,"",SUMIF(PropertyTotals!$L$7:$L$46,'Group Frequency Densities'!$D4,PropertyTotals!FA$7:FA$46)/EQ$2*100)</f>
        <v/>
      </c>
      <c r="ER4" s="17" t="str">
        <f>IF('Current Test'!EO$1=0,"",SUMIF(PropertyTotals!$L$7:$L$46,'Group Frequency Densities'!$D4,PropertyTotals!FB$7:FB$46)/ER$2*100)</f>
        <v/>
      </c>
      <c r="ES4" s="17" t="str">
        <f>IF('Current Test'!EP$1=0,"",SUMIF(PropertyTotals!$L$7:$L$46,'Group Frequency Densities'!$D4,PropertyTotals!FC$7:FC$46)/ES$2*100)</f>
        <v/>
      </c>
      <c r="ET4" s="17" t="str">
        <f>IF('Current Test'!EQ$1=0,"",SUMIF(PropertyTotals!$L$7:$L$46,'Group Frequency Densities'!$D4,PropertyTotals!FD$7:FD$46)/ET$2*100)</f>
        <v/>
      </c>
      <c r="EU4" s="17" t="str">
        <f>IF('Current Test'!ER$1=0,"",SUMIF(PropertyTotals!$L$7:$L$46,'Group Frequency Densities'!$D4,PropertyTotals!FE$7:FE$46)/EU$2*100)</f>
        <v/>
      </c>
      <c r="EV4" s="17" t="str">
        <f>IF('Current Test'!ES$1=0,"",SUMIF(PropertyTotals!$L$7:$L$46,'Group Frequency Densities'!$D4,PropertyTotals!FF$7:FF$46)/EV$2*100)</f>
        <v/>
      </c>
      <c r="EW4" s="17" t="str">
        <f>IF('Current Test'!ET$1=0,"",SUMIF(PropertyTotals!$L$7:$L$46,'Group Frequency Densities'!$D4,PropertyTotals!FG$7:FG$46)/EW$2*100)</f>
        <v/>
      </c>
      <c r="EX4" s="17" t="str">
        <f>IF('Current Test'!EU$1=0,"",SUMIF(PropertyTotals!$L$7:$L$46,'Group Frequency Densities'!$D4,PropertyTotals!FH$7:FH$46)/EX$2*100)</f>
        <v/>
      </c>
      <c r="EY4" s="17" t="str">
        <f>IF('Current Test'!EV$1=0,"",SUMIF(PropertyTotals!$L$7:$L$46,'Group Frequency Densities'!$D4,PropertyTotals!FI$7:FI$46)/EY$2*100)</f>
        <v/>
      </c>
      <c r="EZ4" s="17" t="str">
        <f>IF('Current Test'!EW$1=0,"",SUMIF(PropertyTotals!$L$7:$L$46,'Group Frequency Densities'!$D4,PropertyTotals!FJ$7:FJ$46)/EZ$2*100)</f>
        <v/>
      </c>
      <c r="FA4" s="17" t="str">
        <f>IF('Current Test'!EX$1=0,"",SUMIF(PropertyTotals!$L$7:$L$46,'Group Frequency Densities'!$D4,PropertyTotals!FK$7:FK$46)/FA$2*100)</f>
        <v/>
      </c>
      <c r="FB4" s="17" t="str">
        <f>IF('Current Test'!EY$1=0,"",SUMIF(PropertyTotals!$L$7:$L$46,'Group Frequency Densities'!$D4,PropertyTotals!FL$7:FL$46)/FB$2*100)</f>
        <v/>
      </c>
      <c r="FC4" s="17" t="str">
        <f>IF('Current Test'!EZ$1=0,"",SUMIF(PropertyTotals!$L$7:$L$46,'Group Frequency Densities'!$D4,PropertyTotals!FM$7:FM$46)/FC$2*100)</f>
        <v/>
      </c>
      <c r="FD4" s="17" t="str">
        <f>IF('Current Test'!FA$1=0,"",SUMIF(PropertyTotals!$L$7:$L$46,'Group Frequency Densities'!$D4,PropertyTotals!FN$7:FN$46)/FD$2*100)</f>
        <v/>
      </c>
      <c r="FE4" s="17" t="str">
        <f>IF('Current Test'!FB$1=0,"",SUMIF(PropertyTotals!$L$7:$L$46,'Group Frequency Densities'!$D4,PropertyTotals!FO$7:FO$46)/FE$2*100)</f>
        <v/>
      </c>
      <c r="FF4" s="17" t="str">
        <f>IF('Current Test'!FC$1=0,"",SUMIF(PropertyTotals!$L$7:$L$46,'Group Frequency Densities'!$D4,PropertyTotals!FP$7:FP$46)/FF$2*100)</f>
        <v/>
      </c>
      <c r="FG4" s="17" t="str">
        <f>IF('Current Test'!FD$1=0,"",SUMIF(PropertyTotals!$L$7:$L$46,'Group Frequency Densities'!$D4,PropertyTotals!FQ$7:FQ$46)/FG$2*100)</f>
        <v/>
      </c>
      <c r="FH4" s="17" t="str">
        <f>IF('Current Test'!FE$1=0,"",SUMIF(PropertyTotals!$L$7:$L$46,'Group Frequency Densities'!$D4,PropertyTotals!FR$7:FR$46)/FH$2*100)</f>
        <v/>
      </c>
      <c r="FI4" s="17" t="str">
        <f>IF('Current Test'!FF$1=0,"",SUMIF(PropertyTotals!$L$7:$L$46,'Group Frequency Densities'!$D4,PropertyTotals!FS$7:FS$46)/FI$2*100)</f>
        <v/>
      </c>
      <c r="FJ4" s="17" t="str">
        <f>IF('Current Test'!FG$1=0,"",SUMIF(PropertyTotals!$L$7:$L$46,'Group Frequency Densities'!$D4,PropertyTotals!FT$7:FT$46)/FJ$2*100)</f>
        <v/>
      </c>
      <c r="FK4" s="17" t="str">
        <f>IF('Current Test'!FH$1=0,"",SUMIF(PropertyTotals!$L$7:$L$46,'Group Frequency Densities'!$D4,PropertyTotals!FU$7:FU$46)/FK$2*100)</f>
        <v/>
      </c>
      <c r="FL4" s="17" t="str">
        <f>IF('Current Test'!FI$1=0,"",SUMIF(PropertyTotals!$L$7:$L$46,'Group Frequency Densities'!$D4,PropertyTotals!FV$7:FV$46)/FL$2*100)</f>
        <v/>
      </c>
      <c r="FM4" s="17" t="str">
        <f>IF('Current Test'!FJ$1=0,"",SUMIF(PropertyTotals!$L$7:$L$46,'Group Frequency Densities'!$D4,PropertyTotals!FW$7:FW$46)/FM$2*100)</f>
        <v/>
      </c>
      <c r="FN4" s="17" t="str">
        <f>IF('Current Test'!FK$1=0,"",SUMIF(PropertyTotals!$L$7:$L$46,'Group Frequency Densities'!$D4,PropertyTotals!FX$7:FX$46)/FN$2*100)</f>
        <v/>
      </c>
      <c r="FO4" s="17" t="str">
        <f>IF('Current Test'!FL$1=0,"",SUMIF(PropertyTotals!$L$7:$L$46,'Group Frequency Densities'!$D4,PropertyTotals!FY$7:FY$46)/FO$2*100)</f>
        <v/>
      </c>
      <c r="FP4" s="17" t="str">
        <f>IF('Current Test'!FM$1=0,"",SUMIF(PropertyTotals!$L$7:$L$46,'Group Frequency Densities'!$D4,PropertyTotals!FZ$7:FZ$46)/FP$2*100)</f>
        <v/>
      </c>
      <c r="FQ4" s="17" t="str">
        <f>IF('Current Test'!FN$1=0,"",SUMIF(PropertyTotals!$L$7:$L$46,'Group Frequency Densities'!$D4,PropertyTotals!GA$7:GA$46)/FQ$2*100)</f>
        <v/>
      </c>
      <c r="FR4" s="17" t="str">
        <f>IF('Current Test'!FO$1=0,"",SUMIF(PropertyTotals!$L$7:$L$46,'Group Frequency Densities'!$D4,PropertyTotals!GB$7:GB$46)/FR$2*100)</f>
        <v/>
      </c>
      <c r="FS4" s="17" t="str">
        <f>IF('Current Test'!FP$1=0,"",SUMIF(PropertyTotals!$L$7:$L$46,'Group Frequency Densities'!$D4,PropertyTotals!GC$7:GC$46)/FS$2*100)</f>
        <v/>
      </c>
      <c r="FT4" s="17" t="str">
        <f>IF('Current Test'!FQ$1=0,"",SUMIF(PropertyTotals!$L$7:$L$46,'Group Frequency Densities'!$D4,PropertyTotals!GD$7:GD$46)/FT$2*100)</f>
        <v/>
      </c>
      <c r="FU4" s="17" t="str">
        <f>IF('Current Test'!FR$1=0,"",SUMIF(PropertyTotals!$L$7:$L$46,'Group Frequency Densities'!$D4,PropertyTotals!GE$7:GE$46)/FU$2*100)</f>
        <v/>
      </c>
      <c r="FV4" s="17" t="str">
        <f>IF('Current Test'!FS$1=0,"",SUMIF(PropertyTotals!$L$7:$L$46,'Group Frequency Densities'!$D4,PropertyTotals!GF$7:GF$46)/FV$2*100)</f>
        <v/>
      </c>
      <c r="FW4" s="17" t="str">
        <f>IF('Current Test'!FT$1=0,"",SUMIF(PropertyTotals!$L$7:$L$46,'Group Frequency Densities'!$D4,PropertyTotals!GG$7:GG$46)/FW$2*100)</f>
        <v/>
      </c>
      <c r="FX4" s="17" t="str">
        <f>IF('Current Test'!FU$1=0,"",SUMIF(PropertyTotals!$L$7:$L$46,'Group Frequency Densities'!$D4,PropertyTotals!GH$7:GH$46)/FX$2*100)</f>
        <v/>
      </c>
      <c r="FY4" s="17" t="str">
        <f>IF('Current Test'!FV$1=0,"",SUMIF(PropertyTotals!$L$7:$L$46,'Group Frequency Densities'!$D4,PropertyTotals!GI$7:GI$46)/FY$2*100)</f>
        <v/>
      </c>
      <c r="FZ4" s="17" t="str">
        <f>IF('Current Test'!FW$1=0,"",SUMIF(PropertyTotals!$L$7:$L$46,'Group Frequency Densities'!$D4,PropertyTotals!GJ$7:GJ$46)/FZ$2*100)</f>
        <v/>
      </c>
      <c r="GA4" s="17" t="str">
        <f>IF('Current Test'!FX$1=0,"",SUMIF(PropertyTotals!$L$7:$L$46,'Group Frequency Densities'!$D4,PropertyTotals!GK$7:GK$46)/GA$2*100)</f>
        <v/>
      </c>
      <c r="GB4" s="17" t="str">
        <f>IF('Current Test'!FY$1=0,"",SUMIF(PropertyTotals!$L$7:$L$46,'Group Frequency Densities'!$D4,PropertyTotals!GL$7:GL$46)/GB$2*100)</f>
        <v/>
      </c>
      <c r="GC4" s="17" t="str">
        <f>IF('Current Test'!FZ$1=0,"",SUMIF(PropertyTotals!$L$7:$L$46,'Group Frequency Densities'!$D4,PropertyTotals!GM$7:GM$46)/GC$2*100)</f>
        <v/>
      </c>
      <c r="GD4" s="17" t="str">
        <f>IF('Current Test'!GA$1=0,"",SUMIF(PropertyTotals!$L$7:$L$46,'Group Frequency Densities'!$D4,PropertyTotals!GN$7:GN$46)/GD$2*100)</f>
        <v/>
      </c>
      <c r="GE4" s="17" t="str">
        <f>IF('Current Test'!GB$1=0,"",SUMIF(PropertyTotals!$L$7:$L$46,'Group Frequency Densities'!$D4,PropertyTotals!GO$7:GO$46)/GE$2*100)</f>
        <v/>
      </c>
      <c r="GF4" s="17" t="str">
        <f>IF('Current Test'!GC$1=0,"",SUMIF(PropertyTotals!$L$7:$L$46,'Group Frequency Densities'!$D4,PropertyTotals!GP$7:GP$46)/GF$2*100)</f>
        <v/>
      </c>
      <c r="GG4" s="17" t="str">
        <f>IF('Current Test'!GD$1=0,"",SUMIF(PropertyTotals!$L$7:$L$46,'Group Frequency Densities'!$D4,PropertyTotals!GQ$7:GQ$46)/GG$2*100)</f>
        <v/>
      </c>
      <c r="GH4" s="17" t="str">
        <f>IF('Current Test'!GE$1=0,"",SUMIF(PropertyTotals!$L$7:$L$46,'Group Frequency Densities'!$D4,PropertyTotals!GR$7:GR$46)/GH$2*100)</f>
        <v/>
      </c>
      <c r="GI4" s="17" t="str">
        <f>IF('Current Test'!GF$1=0,"",SUMIF(PropertyTotals!$L$7:$L$46,'Group Frequency Densities'!$D4,PropertyTotals!GS$7:GS$46)/GI$2*100)</f>
        <v/>
      </c>
      <c r="GJ4" s="17" t="str">
        <f>IF('Current Test'!GG$1=0,"",SUMIF(PropertyTotals!$L$7:$L$46,'Group Frequency Densities'!$D4,PropertyTotals!GT$7:GT$46)/GJ$2*100)</f>
        <v/>
      </c>
      <c r="GK4" s="17" t="str">
        <f>IF('Current Test'!GH$1=0,"",SUMIF(PropertyTotals!$L$7:$L$46,'Group Frequency Densities'!$D4,PropertyTotals!GU$7:GU$46)/GK$2*100)</f>
        <v/>
      </c>
      <c r="GL4" s="17" t="str">
        <f>IF('Current Test'!GI$1=0,"",SUMIF(PropertyTotals!$L$7:$L$46,'Group Frequency Densities'!$D4,PropertyTotals!GV$7:GV$46)/GL$2*100)</f>
        <v/>
      </c>
      <c r="GM4" s="17" t="str">
        <f>IF('Current Test'!GJ$1=0,"",SUMIF(PropertyTotals!$L$7:$L$46,'Group Frequency Densities'!$D4,PropertyTotals!GW$7:GW$46)/GM$2*100)</f>
        <v/>
      </c>
      <c r="GN4" s="17" t="str">
        <f>IF('Current Test'!GK$1=0,"",SUMIF(PropertyTotals!$L$7:$L$46,'Group Frequency Densities'!$D4,PropertyTotals!GX$7:GX$46)/GN$2*100)</f>
        <v/>
      </c>
      <c r="GO4" s="17" t="str">
        <f>IF('Current Test'!GL$1=0,"",SUMIF(PropertyTotals!$L$7:$L$46,'Group Frequency Densities'!$D4,PropertyTotals!GY$7:GY$46)/GO$2*100)</f>
        <v/>
      </c>
      <c r="GP4" s="17" t="str">
        <f>IF('Current Test'!GM$1=0,"",SUMIF(PropertyTotals!$L$7:$L$46,'Group Frequency Densities'!$D4,PropertyTotals!GZ$7:GZ$46)/GP$2*100)</f>
        <v/>
      </c>
      <c r="GQ4" s="17" t="str">
        <f>IF('Current Test'!GN$1=0,"",SUMIF(PropertyTotals!$L$7:$L$46,'Group Frequency Densities'!$D4,PropertyTotals!HA$7:HA$46)/GQ$2*100)</f>
        <v/>
      </c>
      <c r="GR4" s="17" t="str">
        <f>IF('Current Test'!GO$1=0,"",SUMIF(PropertyTotals!$L$7:$L$46,'Group Frequency Densities'!$D4,PropertyTotals!HB$7:HB$46)/GR$2*100)</f>
        <v/>
      </c>
      <c r="GS4" s="17" t="str">
        <f>IF('Current Test'!GP$1=0,"",SUMIF(PropertyTotals!$L$7:$L$46,'Group Frequency Densities'!$D4,PropertyTotals!HC$7:HC$46)/GS$2*100)</f>
        <v/>
      </c>
      <c r="GT4" s="17" t="str">
        <f>IF('Current Test'!GQ$1=0,"",SUMIF(PropertyTotals!$L$7:$L$46,'Group Frequency Densities'!$D4,PropertyTotals!HD$7:HD$46)/GT$2*100)</f>
        <v/>
      </c>
      <c r="GU4" s="17" t="str">
        <f>IF('Current Test'!GR$1=0,"",SUMIF(PropertyTotals!$L$7:$L$46,'Group Frequency Densities'!$D4,PropertyTotals!HE$7:HE$46)/GU$2*100)</f>
        <v/>
      </c>
      <c r="GV4" s="17" t="str">
        <f>IF('Current Test'!GS$1=0,"",SUMIF(PropertyTotals!$L$7:$L$46,'Group Frequency Densities'!$D4,PropertyTotals!HF$7:HF$46)/GV$2*100)</f>
        <v/>
      </c>
      <c r="GW4" s="17" t="str">
        <f>IF('Current Test'!GT$1=0,"",SUMIF(PropertyTotals!$L$7:$L$46,'Group Frequency Densities'!$D4,PropertyTotals!HG$7:HG$46)/GW$2*100)</f>
        <v/>
      </c>
      <c r="GX4" s="17" t="str">
        <f>IF('Current Test'!GU$1=0,"",SUMIF(PropertyTotals!$L$7:$L$46,'Group Frequency Densities'!$D4,PropertyTotals!HH$7:HH$46)/GX$2*100)</f>
        <v/>
      </c>
      <c r="GY4" s="17" t="str">
        <f>IF('Current Test'!GV$1=0,"",SUMIF(PropertyTotals!$L$7:$L$46,'Group Frequency Densities'!$D4,PropertyTotals!HI$7:HI$46)/GY$2*100)</f>
        <v/>
      </c>
      <c r="GZ4" s="17" t="str">
        <f>IF('Current Test'!GW$1=0,"",SUMIF(PropertyTotals!$L$7:$L$46,'Group Frequency Densities'!$D4,PropertyTotals!HJ$7:HJ$46)/GZ$2*100)</f>
        <v/>
      </c>
      <c r="HA4" s="17" t="str">
        <f>IF('Current Test'!GX$1=0,"",SUMIF(PropertyTotals!$L$7:$L$46,'Group Frequency Densities'!$D4,PropertyTotals!HK$7:HK$46)/HA$2*100)</f>
        <v/>
      </c>
      <c r="HB4" s="17" t="str">
        <f>IF('Current Test'!GY$1=0,"",SUMIF(PropertyTotals!$L$7:$L$46,'Group Frequency Densities'!$D4,PropertyTotals!HL$7:HL$46)/HB$2*100)</f>
        <v/>
      </c>
      <c r="HC4" s="17" t="str">
        <f>IF('Current Test'!GZ$1=0,"",SUMIF(PropertyTotals!$L$7:$L$46,'Group Frequency Densities'!$D4,PropertyTotals!HM$7:HM$46)/HC$2*100)</f>
        <v/>
      </c>
      <c r="HD4" s="17" t="str">
        <f>IF('Current Test'!HA$1=0,"",SUMIF(PropertyTotals!$L$7:$L$46,'Group Frequency Densities'!$D4,PropertyTotals!HN$7:HN$46)/HD$2*100)</f>
        <v/>
      </c>
      <c r="HE4" s="17" t="str">
        <f>IF('Current Test'!HB$1=0,"",SUMIF(PropertyTotals!$L$7:$L$46,'Group Frequency Densities'!$D4,PropertyTotals!HO$7:HO$46)/HE$2*100)</f>
        <v/>
      </c>
      <c r="HF4" s="17" t="str">
        <f>IF('Current Test'!HC$1=0,"",SUMIF(PropertyTotals!$L$7:$L$46,'Group Frequency Densities'!$D4,PropertyTotals!HP$7:HP$46)/HF$2*100)</f>
        <v/>
      </c>
      <c r="HG4" s="17" t="str">
        <f>IF('Current Test'!HD$1=0,"",SUMIF(PropertyTotals!$L$7:$L$46,'Group Frequency Densities'!$D4,PropertyTotals!HQ$7:HQ$46)/HG$2*100)</f>
        <v/>
      </c>
      <c r="HH4" s="17" t="str">
        <f>IF('Current Test'!HE$1=0,"",SUMIF(PropertyTotals!$L$7:$L$46,'Group Frequency Densities'!$D4,PropertyTotals!HR$7:HR$46)/HH$2*100)</f>
        <v/>
      </c>
      <c r="HI4" s="17" t="str">
        <f>IF('Current Test'!HF$1=0,"",SUMIF(PropertyTotals!$L$7:$L$46,'Group Frequency Densities'!$D4,PropertyTotals!HS$7:HS$46)/HI$2*100)</f>
        <v/>
      </c>
      <c r="HJ4" s="17" t="str">
        <f>IF('Current Test'!HG$1=0,"",SUMIF(PropertyTotals!$L$7:$L$46,'Group Frequency Densities'!$D4,PropertyTotals!HT$7:HT$46)/HJ$2*100)</f>
        <v/>
      </c>
      <c r="HK4" s="17" t="str">
        <f>IF('Current Test'!HH$1=0,"",SUMIF(PropertyTotals!$L$7:$L$46,'Group Frequency Densities'!$D4,PropertyTotals!HU$7:HU$46)/HK$2*100)</f>
        <v/>
      </c>
      <c r="HL4" s="17" t="str">
        <f>IF('Current Test'!HI$1=0,"",SUMIF(PropertyTotals!$L$7:$L$46,'Group Frequency Densities'!$D4,PropertyTotals!HV$7:HV$46)/HL$2*100)</f>
        <v/>
      </c>
      <c r="HM4" s="17" t="str">
        <f>IF('Current Test'!HJ$1=0,"",SUMIF(PropertyTotals!$L$7:$L$46,'Group Frequency Densities'!$D4,PropertyTotals!HW$7:HW$46)/HM$2*100)</f>
        <v/>
      </c>
      <c r="HN4" s="17" t="str">
        <f>IF('Current Test'!HK$1=0,"",SUMIF(PropertyTotals!$L$7:$L$46,'Group Frequency Densities'!$D4,PropertyTotals!HX$7:HX$46)/HN$2*100)</f>
        <v/>
      </c>
      <c r="HO4" s="17" t="str">
        <f>IF('Current Test'!HL$1=0,"",SUMIF(PropertyTotals!$L$7:$L$46,'Group Frequency Densities'!$D4,PropertyTotals!HY$7:HY$46)/HO$2*100)</f>
        <v/>
      </c>
      <c r="HP4" s="17" t="str">
        <f>IF('Current Test'!HM$1=0,"",SUMIF(PropertyTotals!$L$7:$L$46,'Group Frequency Densities'!$D4,PropertyTotals!HZ$7:HZ$46)/HP$2*100)</f>
        <v/>
      </c>
      <c r="HQ4" s="17" t="str">
        <f>IF('Current Test'!HN$1=0,"",SUMIF(PropertyTotals!$L$7:$L$46,'Group Frequency Densities'!$D4,PropertyTotals!IA$7:IA$46)/HQ$2*100)</f>
        <v/>
      </c>
      <c r="HR4" s="17" t="str">
        <f>IF('Current Test'!HO$1=0,"",SUMIF(PropertyTotals!$L$7:$L$46,'Group Frequency Densities'!$D4,PropertyTotals!IB$7:IB$46)/HR$2*100)</f>
        <v/>
      </c>
      <c r="HS4" s="17" t="str">
        <f>IF('Current Test'!HP$1=0,"",SUMIF(PropertyTotals!$L$7:$L$46,'Group Frequency Densities'!$D4,PropertyTotals!IC$7:IC$46)/HS$2*100)</f>
        <v/>
      </c>
      <c r="HT4" s="17" t="str">
        <f>IF('Current Test'!HQ$1=0,"",SUMIF(PropertyTotals!$L$7:$L$46,'Group Frequency Densities'!$D4,PropertyTotals!ID$7:ID$46)/HT$2*100)</f>
        <v/>
      </c>
      <c r="HU4" s="17" t="str">
        <f>IF('Current Test'!HR$1=0,"",SUMIF(PropertyTotals!$L$7:$L$46,'Group Frequency Densities'!$D4,PropertyTotals!IE$7:IE$46)/HU$2*100)</f>
        <v/>
      </c>
      <c r="HV4" s="17" t="str">
        <f>IF('Current Test'!HS$1=0,"",SUMIF(PropertyTotals!$L$7:$L$46,'Group Frequency Densities'!$D4,PropertyTotals!IF$7:IF$46)/HV$2*100)</f>
        <v/>
      </c>
      <c r="HW4" s="17" t="str">
        <f>IF('Current Test'!HT$1=0,"",SUMIF(PropertyTotals!$L$7:$L$46,'Group Frequency Densities'!$D4,PropertyTotals!IG$7:IG$46)/HW$2*100)</f>
        <v/>
      </c>
      <c r="HX4" s="17" t="str">
        <f>IF('Current Test'!HU$1=0,"",SUMIF(PropertyTotals!$L$7:$L$46,'Group Frequency Densities'!$D4,PropertyTotals!IH$7:IH$46)/HX$2*100)</f>
        <v/>
      </c>
      <c r="HY4" s="17" t="str">
        <f>IF('Current Test'!HV$1=0,"",SUMIF(PropertyTotals!$L$7:$L$46,'Group Frequency Densities'!$D4,PropertyTotals!II$7:II$46)/HY$2*100)</f>
        <v/>
      </c>
      <c r="HZ4" s="17" t="str">
        <f>IF('Current Test'!HW$1=0,"",SUMIF(PropertyTotals!$L$7:$L$46,'Group Frequency Densities'!$D4,PropertyTotals!IJ$7:IJ$46)/HZ$2*100)</f>
        <v/>
      </c>
      <c r="IA4" s="17" t="str">
        <f>IF('Current Test'!HX$1=0,"",SUMIF(PropertyTotals!$L$7:$L$46,'Group Frequency Densities'!$D4,PropertyTotals!IK$7:IK$46)/IA$2*100)</f>
        <v/>
      </c>
      <c r="IB4" s="17" t="str">
        <f>IF('Current Test'!HY$1=0,"",SUMIF(PropertyTotals!$L$7:$L$46,'Group Frequency Densities'!$D4,PropertyTotals!IL$7:IL$46)/IB$2*100)</f>
        <v/>
      </c>
      <c r="IC4" s="17" t="str">
        <f>IF('Current Test'!HZ$1=0,"",SUMIF(PropertyTotals!$L$7:$L$46,'Group Frequency Densities'!$D4,PropertyTotals!IM$7:IM$46)/IC$2*100)</f>
        <v/>
      </c>
      <c r="ID4" s="17" t="str">
        <f>IF('Current Test'!IA$1=0,"",SUMIF(PropertyTotals!$L$7:$L$46,'Group Frequency Densities'!$D4,PropertyTotals!IN$7:IN$46)/ID$2*100)</f>
        <v/>
      </c>
      <c r="IE4" s="17" t="str">
        <f>IF('Current Test'!IB$1=0,"",SUMIF(PropertyTotals!$L$7:$L$46,'Group Frequency Densities'!$D4,PropertyTotals!IO$7:IO$46)/IE$2*100)</f>
        <v/>
      </c>
      <c r="IF4" s="17" t="str">
        <f>IF('Current Test'!IC$1=0,"",SUMIF(PropertyTotals!$L$7:$L$46,'Group Frequency Densities'!$D4,PropertyTotals!IP$7:IP$46)/IF$2*100)</f>
        <v/>
      </c>
      <c r="IG4" s="17" t="str">
        <f>IF('Current Test'!ID$1=0,"",SUMIF(PropertyTotals!$L$7:$L$46,'Group Frequency Densities'!$D4,PropertyTotals!IQ$7:IQ$46)/IG$2*100)</f>
        <v/>
      </c>
      <c r="IH4" s="17" t="str">
        <f>IF('Current Test'!IE$1=0,"",SUMIF(PropertyTotals!$L$7:$L$46,'Group Frequency Densities'!$D4,PropertyTotals!IR$7:IR$46)/IH$2*100)</f>
        <v/>
      </c>
      <c r="II4" s="17" t="str">
        <f>IF('Current Test'!IF$1=0,"",SUMIF(PropertyTotals!$L$7:$L$46,'Group Frequency Densities'!$D4,PropertyTotals!IS$7:IS$46)/II$2*100)</f>
        <v/>
      </c>
      <c r="IJ4" s="17" t="str">
        <f>IF('Current Test'!IG$1=0,"",SUMIF(PropertyTotals!$L$7:$L$46,'Group Frequency Densities'!$D4,PropertyTotals!IT$7:IT$46)/IJ$2*100)</f>
        <v/>
      </c>
      <c r="IK4" s="17" t="str">
        <f>IF('Current Test'!IH$1=0,"",SUMIF(PropertyTotals!$L$7:$L$46,'Group Frequency Densities'!$D4,PropertyTotals!IU$7:IU$46)/IK$2*100)</f>
        <v/>
      </c>
      <c r="IL4" s="17" t="str">
        <f>IF('Current Test'!II$1=0,"",SUMIF(PropertyTotals!$L$7:$L$46,'Group Frequency Densities'!$D4,PropertyTotals!IV$7:IV$46)/IL$2*100)</f>
        <v/>
      </c>
      <c r="IM4" s="17" t="str">
        <f>IF('Current Test'!IJ$1=0,"",SUMIF(PropertyTotals!$L$7:$L$46,'Group Frequency Densities'!$D4,PropertyTotals!IW$7:IW$46)/IM$2*100)</f>
        <v/>
      </c>
      <c r="IN4" s="17" t="str">
        <f>IF('Current Test'!IK$1=0,"",SUMIF(PropertyTotals!$L$7:$L$46,'Group Frequency Densities'!$D4,PropertyTotals!IX$7:IX$46)/IN$2*100)</f>
        <v/>
      </c>
      <c r="IO4" s="17" t="str">
        <f>IF('Current Test'!IL$1=0,"",SUMIF(PropertyTotals!$L$7:$L$46,'Group Frequency Densities'!$D4,PropertyTotals!IY$7:IY$46)/IO$2*100)</f>
        <v/>
      </c>
      <c r="IP4" s="17" t="str">
        <f>IF('Current Test'!IM$1=0,"",SUMIF(PropertyTotals!$L$7:$L$46,'Group Frequency Densities'!$D4,PropertyTotals!IZ$7:IZ$46)/IP$2*100)</f>
        <v/>
      </c>
      <c r="IQ4" s="17" t="str">
        <f>IF('Current Test'!IN$1=0,"",SUMIF(PropertyTotals!$L$7:$L$46,'Group Frequency Densities'!$D4,PropertyTotals!JA$7:JA$46)/IQ$2*100)</f>
        <v/>
      </c>
      <c r="IR4" s="17" t="str">
        <f>IF('Current Test'!IO$1=0,"",SUMIF(PropertyTotals!$L$7:$L$46,'Group Frequency Densities'!$D4,PropertyTotals!JB$7:JB$46)/IR$2*100)</f>
        <v/>
      </c>
      <c r="IS4" s="17" t="str">
        <f>IF('Current Test'!IP$1=0,"",SUMIF(PropertyTotals!$L$7:$L$46,'Group Frequency Densities'!$D4,PropertyTotals!JC$7:JC$46)/IS$2*100)</f>
        <v/>
      </c>
      <c r="IT4" s="17" t="str">
        <f>IF('Current Test'!IQ$1=0,"",SUMIF(PropertyTotals!$L$7:$L$46,'Group Frequency Densities'!$D4,PropertyTotals!JD$7:JD$46)/IT$2*100)</f>
        <v/>
      </c>
      <c r="IU4" s="17" t="str">
        <f>IF('Current Test'!IR$1=0,"",SUMIF(PropertyTotals!$L$7:$L$46,'Group Frequency Densities'!$D4,PropertyTotals!JE$7:JE$46)/IU$2*100)</f>
        <v/>
      </c>
      <c r="IV4" s="17" t="str">
        <f>IF('Current Test'!IS$1=0,"",SUMIF(PropertyTotals!$L$7:$L$46,'Group Frequency Densities'!$D4,PropertyTotals!JF$7:JF$46)/IV$2*100)</f>
        <v/>
      </c>
      <c r="IW4" s="17" t="str">
        <f>IF('Current Test'!IT$1=0,"",SUMIF(PropertyTotals!$L$7:$L$46,'Group Frequency Densities'!$D4,PropertyTotals!JG$7:JG$46)/IW$2*100)</f>
        <v/>
      </c>
      <c r="IX4" s="17" t="str">
        <f>IF('Current Test'!IU$1=0,"",SUMIF(PropertyTotals!$L$7:$L$46,'Group Frequency Densities'!$D4,PropertyTotals!JH$7:JH$46)/IX$2*100)</f>
        <v/>
      </c>
      <c r="IY4" s="17" t="str">
        <f>IF('Current Test'!IV$1=0,"",SUMIF(PropertyTotals!$L$7:$L$46,'Group Frequency Densities'!$D4,PropertyTotals!JI$7:JI$46)/IY$2*100)</f>
        <v/>
      </c>
      <c r="IZ4" s="17" t="str">
        <f>IF('Current Test'!IW$1=0,"",SUMIF(PropertyTotals!$L$7:$L$46,'Group Frequency Densities'!$D4,PropertyTotals!JJ$7:JJ$46)/IZ$2*100)</f>
        <v/>
      </c>
      <c r="JA4" s="17" t="str">
        <f>IF('Current Test'!IX$1=0,"",SUMIF(PropertyTotals!$L$7:$L$46,'Group Frequency Densities'!$D4,PropertyTotals!JK$7:JK$46)/JA$2*100)</f>
        <v/>
      </c>
      <c r="JB4" s="17" t="str">
        <f>IF('Current Test'!IY$1=0,"",SUMIF(PropertyTotals!$L$7:$L$46,'Group Frequency Densities'!$D4,PropertyTotals!JL$7:JL$46)/JB$2*100)</f>
        <v/>
      </c>
      <c r="JC4" s="17" t="str">
        <f>IF('Current Test'!IZ$1=0,"",SUMIF(PropertyTotals!$L$7:$L$46,'Group Frequency Densities'!$D4,PropertyTotals!JM$7:JM$46)/JC$2*100)</f>
        <v/>
      </c>
      <c r="JD4" s="17" t="str">
        <f>IF('Current Test'!JA$1=0,"",SUMIF(PropertyTotals!$L$7:$L$46,'Group Frequency Densities'!$D4,PropertyTotals!JN$7:JN$46)/JD$2*100)</f>
        <v/>
      </c>
      <c r="JE4" s="17" t="str">
        <f>IF('Current Test'!JB$1=0,"",SUMIF(PropertyTotals!$L$7:$L$46,'Group Frequency Densities'!$D4,PropertyTotals!JO$7:JO$46)/JE$2*100)</f>
        <v/>
      </c>
      <c r="JF4" s="17" t="str">
        <f>IF('Current Test'!JC$1=0,"",SUMIF(PropertyTotals!$L$7:$L$46,'Group Frequency Densities'!$D4,PropertyTotals!JP$7:JP$46)/JF$2*100)</f>
        <v/>
      </c>
      <c r="JG4" s="17" t="str">
        <f>IF('Current Test'!JD$1=0,"",SUMIF(PropertyTotals!$L$7:$L$46,'Group Frequency Densities'!$D4,PropertyTotals!JQ$7:JQ$46)/JG$2*100)</f>
        <v/>
      </c>
      <c r="JH4" s="17" t="str">
        <f>IF('Current Test'!JE$1=0,"",SUMIF(PropertyTotals!$L$7:$L$46,'Group Frequency Densities'!$D4,PropertyTotals!JR$7:JR$46)/JH$2*100)</f>
        <v/>
      </c>
      <c r="JI4" s="17" t="str">
        <f>IF('Current Test'!JF$1=0,"",SUMIF(PropertyTotals!$L$7:$L$46,'Group Frequency Densities'!$D4,PropertyTotals!JS$7:JS$46)/JI$2*100)</f>
        <v/>
      </c>
      <c r="JJ4" s="17" t="str">
        <f>IF('Current Test'!JG$1=0,"",SUMIF(PropertyTotals!$L$7:$L$46,'Group Frequency Densities'!$D4,PropertyTotals!JT$7:JT$46)/JJ$2*100)</f>
        <v/>
      </c>
      <c r="JK4" s="17" t="str">
        <f>IF('Current Test'!JH$1=0,"",SUMIF(PropertyTotals!$L$7:$L$46,'Group Frequency Densities'!$D4,PropertyTotals!JU$7:JU$46)/JK$2*100)</f>
        <v/>
      </c>
      <c r="JL4" s="17" t="str">
        <f>IF('Current Test'!JI$1=0,"",SUMIF(PropertyTotals!$L$7:$L$46,'Group Frequency Densities'!$D4,PropertyTotals!JV$7:JV$46)/JL$2*100)</f>
        <v/>
      </c>
      <c r="JM4" s="17" t="str">
        <f>IF('Current Test'!JJ$1=0,"",SUMIF(PropertyTotals!$L$7:$L$46,'Group Frequency Densities'!$D4,PropertyTotals!JW$7:JW$46)/JM$2*100)</f>
        <v/>
      </c>
      <c r="JN4" s="17" t="str">
        <f>IF('Current Test'!JK$1=0,"",SUMIF(PropertyTotals!$L$7:$L$46,'Group Frequency Densities'!$D4,PropertyTotals!JX$7:JX$46)/JN$2*100)</f>
        <v/>
      </c>
      <c r="JO4" s="17" t="str">
        <f>IF('Current Test'!JL$1=0,"",SUMIF(PropertyTotals!$L$7:$L$46,'Group Frequency Densities'!$D4,PropertyTotals!JY$7:JY$46)/JO$2*100)</f>
        <v/>
      </c>
      <c r="JP4" s="17" t="str">
        <f>IF('Current Test'!JM$1=0,"",SUMIF(PropertyTotals!$L$7:$L$46,'Group Frequency Densities'!$D4,PropertyTotals!JZ$7:JZ$46)/JP$2*100)</f>
        <v/>
      </c>
      <c r="JQ4" s="17" t="str">
        <f>IF('Current Test'!JN$1=0,"",SUMIF(PropertyTotals!$L$7:$L$46,'Group Frequency Densities'!$D4,PropertyTotals!KA$7:KA$46)/JQ$2*100)</f>
        <v/>
      </c>
      <c r="JR4" s="17" t="str">
        <f>IF('Current Test'!JO$1=0,"",SUMIF(PropertyTotals!$L$7:$L$46,'Group Frequency Densities'!$D4,PropertyTotals!KB$7:KB$46)/JR$2*100)</f>
        <v/>
      </c>
      <c r="JS4" s="17" t="str">
        <f>IF('Current Test'!JP$1=0,"",SUMIF(PropertyTotals!$L$7:$L$46,'Group Frequency Densities'!$D4,PropertyTotals!KC$7:KC$46)/JS$2*100)</f>
        <v/>
      </c>
      <c r="JT4" s="17" t="str">
        <f>IF('Current Test'!JQ$1=0,"",SUMIF(PropertyTotals!$L$7:$L$46,'Group Frequency Densities'!$D4,PropertyTotals!KD$7:KD$46)/JT$2*100)</f>
        <v/>
      </c>
      <c r="JU4" s="17" t="str">
        <f>IF('Current Test'!JR$1=0,"",SUMIF(PropertyTotals!$L$7:$L$46,'Group Frequency Densities'!$D4,PropertyTotals!KE$7:KE$46)/JU$2*100)</f>
        <v/>
      </c>
      <c r="JV4" s="17" t="str">
        <f>IF('Current Test'!JS$1=0,"",SUMIF(PropertyTotals!$L$7:$L$46,'Group Frequency Densities'!$D4,PropertyTotals!KF$7:KF$46)/JV$2*100)</f>
        <v/>
      </c>
      <c r="JW4" s="17" t="str">
        <f>IF('Current Test'!JT$1=0,"",SUMIF(PropertyTotals!$L$7:$L$46,'Group Frequency Densities'!$D4,PropertyTotals!KG$7:KG$46)/JW$2*100)</f>
        <v/>
      </c>
      <c r="JX4" s="17" t="str">
        <f>IF('Current Test'!JU$1=0,"",SUMIF(PropertyTotals!$L$7:$L$46,'Group Frequency Densities'!$D4,PropertyTotals!KH$7:KH$46)/JX$2*100)</f>
        <v/>
      </c>
      <c r="JY4" s="17" t="str">
        <f>IF('Current Test'!JV$1=0,"",SUMIF(PropertyTotals!$L$7:$L$46,'Group Frequency Densities'!$D4,PropertyTotals!KI$7:KI$46)/JY$2*100)</f>
        <v/>
      </c>
      <c r="JZ4" s="17" t="str">
        <f>IF('Current Test'!JW$1=0,"",SUMIF(PropertyTotals!$L$7:$L$46,'Group Frequency Densities'!$D4,PropertyTotals!KJ$7:KJ$46)/JZ$2*100)</f>
        <v/>
      </c>
      <c r="KA4" s="17" t="str">
        <f>IF('Current Test'!JX$1=0,"",SUMIF(PropertyTotals!$L$7:$L$46,'Group Frequency Densities'!$D4,PropertyTotals!KK$7:KK$46)/KA$2*100)</f>
        <v/>
      </c>
      <c r="KB4" s="17" t="str">
        <f>IF('Current Test'!JY$1=0,"",SUMIF(PropertyTotals!$L$7:$L$46,'Group Frequency Densities'!$D4,PropertyTotals!KL$7:KL$46)/KB$2*100)</f>
        <v/>
      </c>
      <c r="KC4" s="17" t="str">
        <f>IF('Current Test'!JZ$1=0,"",SUMIF(PropertyTotals!$L$7:$L$46,'Group Frequency Densities'!$D4,PropertyTotals!KM$7:KM$46)/KC$2*100)</f>
        <v/>
      </c>
      <c r="KD4" s="17" t="str">
        <f>IF('Current Test'!KA$1=0,"",SUMIF(PropertyTotals!$L$7:$L$46,'Group Frequency Densities'!$D4,PropertyTotals!KN$7:KN$46)/KD$2*100)</f>
        <v/>
      </c>
      <c r="KE4" s="17" t="str">
        <f>IF('Current Test'!KB$1=0,"",SUMIF(PropertyTotals!$L$7:$L$46,'Group Frequency Densities'!$D4,PropertyTotals!KO$7:KO$46)/KE$2*100)</f>
        <v/>
      </c>
      <c r="KF4" s="17" t="str">
        <f>IF('Current Test'!KC$1=0,"",SUMIF(PropertyTotals!$L$7:$L$46,'Group Frequency Densities'!$D4,PropertyTotals!KP$7:KP$46)/KF$2*100)</f>
        <v/>
      </c>
      <c r="KG4" s="17" t="str">
        <f>IF('Current Test'!KD$1=0,"",SUMIF(PropertyTotals!$L$7:$L$46,'Group Frequency Densities'!$D4,PropertyTotals!KQ$7:KQ$46)/KG$2*100)</f>
        <v/>
      </c>
      <c r="KH4" s="17" t="str">
        <f>IF('Current Test'!KE$1=0,"",SUMIF(PropertyTotals!$L$7:$L$46,'Group Frequency Densities'!$D4,PropertyTotals!KR$7:KR$46)/KH$2*100)</f>
        <v/>
      </c>
      <c r="KI4" s="17" t="str">
        <f>IF('Current Test'!KF$1=0,"",SUMIF(PropertyTotals!$L$7:$L$46,'Group Frequency Densities'!$D4,PropertyTotals!KS$7:KS$46)/KI$2*100)</f>
        <v/>
      </c>
      <c r="KJ4" s="17" t="str">
        <f>IF('Current Test'!KG$1=0,"",SUMIF(PropertyTotals!$L$7:$L$46,'Group Frequency Densities'!$D4,PropertyTotals!KT$7:KT$46)/KJ$2*100)</f>
        <v/>
      </c>
      <c r="KK4" s="17" t="str">
        <f>IF('Current Test'!KH$1=0,"",SUMIF(PropertyTotals!$L$7:$L$46,'Group Frequency Densities'!$D4,PropertyTotals!KU$7:KU$46)/KK$2*100)</f>
        <v/>
      </c>
      <c r="KL4" s="17" t="str">
        <f>IF('Current Test'!KI$1=0,"",SUMIF(PropertyTotals!$L$7:$L$46,'Group Frequency Densities'!$D4,PropertyTotals!KV$7:KV$46)/KL$2*100)</f>
        <v/>
      </c>
      <c r="KM4" s="17" t="str">
        <f>IF('Current Test'!KJ$1=0,"",SUMIF(PropertyTotals!$L$7:$L$46,'Group Frequency Densities'!$D4,PropertyTotals!KW$7:KW$46)/KM$2*100)</f>
        <v/>
      </c>
      <c r="KN4" s="17" t="str">
        <f>IF('Current Test'!KK$1=0,"",SUMIF(PropertyTotals!$L$7:$L$46,'Group Frequency Densities'!$D4,PropertyTotals!KX$7:KX$46)/KN$2*100)</f>
        <v/>
      </c>
      <c r="KO4" s="17" t="str">
        <f>IF('Current Test'!KL$1=0,"",SUMIF(PropertyTotals!$L$7:$L$46,'Group Frequency Densities'!$D4,PropertyTotals!KY$7:KY$46)/KO$2*100)</f>
        <v/>
      </c>
      <c r="KP4" s="17" t="str">
        <f>IF('Current Test'!KM$1=0,"",SUMIF(PropertyTotals!$L$7:$L$46,'Group Frequency Densities'!$D4,PropertyTotals!KZ$7:KZ$46)/KP$2*100)</f>
        <v/>
      </c>
      <c r="KQ4" s="17" t="str">
        <f>IF('Current Test'!KN$1=0,"",SUMIF(PropertyTotals!$L$7:$L$46,'Group Frequency Densities'!$D4,PropertyTotals!LA$7:LA$46)/KQ$2*100)</f>
        <v/>
      </c>
      <c r="KR4" s="17" t="str">
        <f>IF('Current Test'!KO$1=0,"",SUMIF(PropertyTotals!$L$7:$L$46,'Group Frequency Densities'!$D4,PropertyTotals!LB$7:LB$46)/KR$2*100)</f>
        <v/>
      </c>
    </row>
    <row r="5" spans="1:304" x14ac:dyDescent="0.2">
      <c r="A5" s="15">
        <f t="shared" ref="A5:A16" si="1">COUNT(E5:KR5)</f>
        <v>40</v>
      </c>
      <c r="B5" s="10">
        <f t="shared" ref="B5:B16" si="2">STDEV(E5:KR5)</f>
        <v>3.1776808992444372</v>
      </c>
      <c r="C5" s="10">
        <f t="shared" ref="C5:C16" si="3">AVERAGE(E5:KR5)</f>
        <v>6.2040360168928537</v>
      </c>
      <c r="D5" s="13" t="s">
        <v>20</v>
      </c>
      <c r="E5" s="17">
        <f>IF('Current Test'!B$1=0,"",SUMIF(PropertyTotals!$L$7:$L$46,'Group Frequency Densities'!$D5,PropertyTotals!O$7:O$46)/E$2*100)</f>
        <v>6.666666666666667</v>
      </c>
      <c r="F5" s="17">
        <f>IF('Current Test'!C$1=0,"",SUMIF(PropertyTotals!$L$7:$L$46,'Group Frequency Densities'!$D5,PropertyTotals!P$7:P$46)/F$2*100)</f>
        <v>4.5454545454545459</v>
      </c>
      <c r="G5" s="17">
        <f>IF('Current Test'!D$1=0,"",SUMIF(PropertyTotals!$L$7:$L$46,'Group Frequency Densities'!$D5,PropertyTotals!Q$7:Q$46)/G$2*100)</f>
        <v>7.1428571428571423</v>
      </c>
      <c r="H5" s="17">
        <f>IF('Current Test'!E$1=0,"",SUMIF(PropertyTotals!$L$7:$L$46,'Group Frequency Densities'!$D5,PropertyTotals!R$7:R$46)/H$2*100)</f>
        <v>2.3809523809523809</v>
      </c>
      <c r="I5" s="17">
        <f>IF('Current Test'!F$1=0,"",SUMIF(PropertyTotals!$L$7:$L$46,'Group Frequency Densities'!$D5,PropertyTotals!S$7:S$46)/I$2*100)</f>
        <v>9.5238095238095237</v>
      </c>
      <c r="J5" s="17">
        <f>IF('Current Test'!G$1=0,"",SUMIF(PropertyTotals!$L$7:$L$46,'Group Frequency Densities'!$D5,PropertyTotals!T$7:T$46)/J$2*100)</f>
        <v>4.7619047619047619</v>
      </c>
      <c r="K5" s="17">
        <f>IF('Current Test'!H$1=0,"",SUMIF(PropertyTotals!$L$7:$L$46,'Group Frequency Densities'!$D5,PropertyTotals!U$7:U$46)/K$2*100)</f>
        <v>7.1428571428571423</v>
      </c>
      <c r="L5" s="17">
        <f>IF('Current Test'!I$1=0,"",SUMIF(PropertyTotals!$L$7:$L$46,'Group Frequency Densities'!$D5,PropertyTotals!V$7:V$46)/L$2*100)</f>
        <v>0</v>
      </c>
      <c r="M5" s="17">
        <f>IF('Current Test'!J$1=0,"",SUMIF(PropertyTotals!$L$7:$L$46,'Group Frequency Densities'!$D5,PropertyTotals!W$7:W$46)/M$2*100)</f>
        <v>9.0909090909090917</v>
      </c>
      <c r="N5" s="17">
        <f>IF('Current Test'!K$1=0,"",SUMIF(PropertyTotals!$L$7:$L$46,'Group Frequency Densities'!$D5,PropertyTotals!X$7:X$46)/N$2*100)</f>
        <v>0</v>
      </c>
      <c r="O5" s="17">
        <f>IF('Current Test'!L$1=0,"",SUMIF(PropertyTotals!$L$7:$L$46,'Group Frequency Densities'!$D5,PropertyTotals!Y$7:Y$46)/O$2*100)</f>
        <v>4.2553191489361701</v>
      </c>
      <c r="P5" s="17">
        <f>IF('Current Test'!M$1=0,"",SUMIF(PropertyTotals!$L$7:$L$46,'Group Frequency Densities'!$D5,PropertyTotals!Z$7:Z$46)/P$2*100)</f>
        <v>6.8181818181818175</v>
      </c>
      <c r="Q5" s="17">
        <f>IF('Current Test'!N$1=0,"",SUMIF(PropertyTotals!$L$7:$L$46,'Group Frequency Densities'!$D5,PropertyTotals!AA$7:AA$46)/Q$2*100)</f>
        <v>4.4444444444444446</v>
      </c>
      <c r="R5" s="17">
        <f>IF('Current Test'!O$1=0,"",SUMIF(PropertyTotals!$L$7:$L$46,'Group Frequency Densities'!$D5,PropertyTotals!AB$7:AB$46)/R$2*100)</f>
        <v>9.7560975609756095</v>
      </c>
      <c r="S5" s="17">
        <f>IF('Current Test'!P$1=0,"",SUMIF(PropertyTotals!$L$7:$L$46,'Group Frequency Densities'!$D5,PropertyTotals!AC$7:AC$46)/S$2*100)</f>
        <v>4.4444444444444446</v>
      </c>
      <c r="T5" s="17">
        <f>IF('Current Test'!Q$1=0,"",SUMIF(PropertyTotals!$L$7:$L$46,'Group Frequency Densities'!$D5,PropertyTotals!AD$7:AD$46)/T$2*100)</f>
        <v>9.5238095238095237</v>
      </c>
      <c r="U5" s="17">
        <f>IF('Current Test'!R$1=0,"",SUMIF(PropertyTotals!$L$7:$L$46,'Group Frequency Densities'!$D5,PropertyTotals!AE$7:AE$46)/U$2*100)</f>
        <v>11.363636363636363</v>
      </c>
      <c r="V5" s="17">
        <f>IF('Current Test'!S$1=0,"",SUMIF(PropertyTotals!$L$7:$L$46,'Group Frequency Densities'!$D5,PropertyTotals!AF$7:AF$46)/V$2*100)</f>
        <v>2.2727272727272729</v>
      </c>
      <c r="W5" s="17">
        <f>IF('Current Test'!T$1=0,"",SUMIF(PropertyTotals!$L$7:$L$46,'Group Frequency Densities'!$D5,PropertyTotals!AG$7:AG$46)/W$2*100)</f>
        <v>6.666666666666667</v>
      </c>
      <c r="X5" s="17">
        <f>IF('Current Test'!U$1=0,"",SUMIF(PropertyTotals!$L$7:$L$46,'Group Frequency Densities'!$D5,PropertyTotals!AH$7:AH$46)/X$2*100)</f>
        <v>9.7560975609756095</v>
      </c>
      <c r="Y5" s="17">
        <f>IF('Current Test'!V$1=0,"",SUMIF(PropertyTotals!$L$7:$L$46,'Group Frequency Densities'!$D5,PropertyTotals!AI$7:AI$46)/Y$2*100)</f>
        <v>4.4444444444444446</v>
      </c>
      <c r="Z5" s="17">
        <f>IF('Current Test'!W$1=0,"",SUMIF(PropertyTotals!$L$7:$L$46,'Group Frequency Densities'!$D5,PropertyTotals!AJ$7:AJ$46)/Z$2*100)</f>
        <v>4.5454545454545459</v>
      </c>
      <c r="AA5" s="17">
        <f>IF('Current Test'!X$1=0,"",SUMIF(PropertyTotals!$L$7:$L$46,'Group Frequency Densities'!$D5,PropertyTotals!AK$7:AK$46)/AA$2*100)</f>
        <v>11.627906976744185</v>
      </c>
      <c r="AB5" s="17">
        <f>IF('Current Test'!Y$1=0,"",SUMIF(PropertyTotals!$L$7:$L$46,'Group Frequency Densities'!$D5,PropertyTotals!AL$7:AL$46)/AB$2*100)</f>
        <v>2.2727272727272729</v>
      </c>
      <c r="AC5" s="17">
        <f>IF('Current Test'!Z$1=0,"",SUMIF(PropertyTotals!$L$7:$L$46,'Group Frequency Densities'!$D5,PropertyTotals!AM$7:AM$46)/AC$2*100)</f>
        <v>2.1739130434782608</v>
      </c>
      <c r="AD5" s="17">
        <f>IF('Current Test'!AA$1=0,"",SUMIF(PropertyTotals!$L$7:$L$46,'Group Frequency Densities'!$D5,PropertyTotals!AN$7:AN$46)/AD$2*100)</f>
        <v>7.1428571428571423</v>
      </c>
      <c r="AE5" s="17">
        <f>IF('Current Test'!AB$1=0,"",SUMIF(PropertyTotals!$L$7:$L$46,'Group Frequency Densities'!$D5,PropertyTotals!AO$7:AO$46)/AE$2*100)</f>
        <v>12.195121951219512</v>
      </c>
      <c r="AF5" s="17">
        <f>IF('Current Test'!AC$1=0,"",SUMIF(PropertyTotals!$L$7:$L$46,'Group Frequency Densities'!$D5,PropertyTotals!AP$7:AP$46)/AF$2*100)</f>
        <v>4.7619047619047619</v>
      </c>
      <c r="AG5" s="17">
        <f>IF('Current Test'!AD$1=0,"",SUMIF(PropertyTotals!$L$7:$L$46,'Group Frequency Densities'!$D5,PropertyTotals!AQ$7:AQ$46)/AG$2*100)</f>
        <v>4.4444444444444446</v>
      </c>
      <c r="AH5" s="17">
        <f>IF('Current Test'!AE$1=0,"",SUMIF(PropertyTotals!$L$7:$L$46,'Group Frequency Densities'!$D5,PropertyTotals!AR$7:AR$46)/AH$2*100)</f>
        <v>9.5238095238095237</v>
      </c>
      <c r="AI5" s="17">
        <f>IF('Current Test'!AF$1=0,"",SUMIF(PropertyTotals!$L$7:$L$46,'Group Frequency Densities'!$D5,PropertyTotals!AS$7:AS$46)/AI$2*100)</f>
        <v>6.9767441860465116</v>
      </c>
      <c r="AJ5" s="17">
        <f>IF('Current Test'!AG$1=0,"",SUMIF(PropertyTotals!$L$7:$L$46,'Group Frequency Densities'!$D5,PropertyTotals!AT$7:AT$46)/AJ$2*100)</f>
        <v>4.6511627906976747</v>
      </c>
      <c r="AK5" s="17">
        <f>IF('Current Test'!AH$1=0,"",SUMIF(PropertyTotals!$L$7:$L$46,'Group Frequency Densities'!$D5,PropertyTotals!AU$7:AU$46)/AK$2*100)</f>
        <v>4.5454545454545459</v>
      </c>
      <c r="AL5" s="17">
        <f>IF('Current Test'!AI$1=0,"",SUMIF(PropertyTotals!$L$7:$L$46,'Group Frequency Densities'!$D5,PropertyTotals!AV$7:AV$46)/AL$2*100)</f>
        <v>4.4444444444444446</v>
      </c>
      <c r="AM5" s="17">
        <f>IF('Current Test'!AJ$1=0,"",SUMIF(PropertyTotals!$L$7:$L$46,'Group Frequency Densities'!$D5,PropertyTotals!AW$7:AW$46)/AM$2*100)</f>
        <v>11.363636363636363</v>
      </c>
      <c r="AN5" s="17">
        <f>IF('Current Test'!AK$1=0,"",SUMIF(PropertyTotals!$L$7:$L$46,'Group Frequency Densities'!$D5,PropertyTotals!AX$7:AX$46)/AN$2*100)</f>
        <v>6.8181818181818175</v>
      </c>
      <c r="AO5" s="17">
        <f>IF('Current Test'!AL$1=0,"",SUMIF(PropertyTotals!$L$7:$L$46,'Group Frequency Densities'!$D5,PropertyTotals!AY$7:AY$46)/AO$2*100)</f>
        <v>6.5217391304347823</v>
      </c>
      <c r="AP5" s="17">
        <f>IF('Current Test'!AM$1=0,"",SUMIF(PropertyTotals!$L$7:$L$46,'Group Frequency Densities'!$D5,PropertyTotals!AZ$7:AZ$46)/AP$2*100)</f>
        <v>2.1739130434782608</v>
      </c>
      <c r="AQ5" s="17">
        <f>IF('Current Test'!AN$1=0,"",SUMIF(PropertyTotals!$L$7:$L$46,'Group Frequency Densities'!$D5,PropertyTotals!BA$7:BA$46)/AQ$2*100)</f>
        <v>6.9767441860465116</v>
      </c>
      <c r="AR5" s="17">
        <f>IF('Current Test'!AO$1=0,"",SUMIF(PropertyTotals!$L$7:$L$46,'Group Frequency Densities'!$D5,PropertyTotals!BB$7:BB$46)/AR$2*100)</f>
        <v>10</v>
      </c>
      <c r="AS5" s="17" t="str">
        <f>IF('Current Test'!AP$1=0,"",SUMIF(PropertyTotals!$L$7:$L$46,'Group Frequency Densities'!$D5,PropertyTotals!BC$7:BC$46)/AS$2*100)</f>
        <v/>
      </c>
      <c r="AT5" s="17" t="str">
        <f>IF('Current Test'!AQ$1=0,"",SUMIF(PropertyTotals!$L$7:$L$46,'Group Frequency Densities'!$D5,PropertyTotals!BD$7:BD$46)/AT$2*100)</f>
        <v/>
      </c>
      <c r="AU5" s="17" t="str">
        <f>IF('Current Test'!AR$1=0,"",SUMIF(PropertyTotals!$L$7:$L$46,'Group Frequency Densities'!$D5,PropertyTotals!BE$7:BE$46)/AU$2*100)</f>
        <v/>
      </c>
      <c r="AV5" s="17" t="str">
        <f>IF('Current Test'!AS$1=0,"",SUMIF(PropertyTotals!$L$7:$L$46,'Group Frequency Densities'!$D5,PropertyTotals!BF$7:BF$46)/AV$2*100)</f>
        <v/>
      </c>
      <c r="AW5" s="17" t="str">
        <f>IF('Current Test'!AT$1=0,"",SUMIF(PropertyTotals!$L$7:$L$46,'Group Frequency Densities'!$D5,PropertyTotals!BG$7:BG$46)/AW$2*100)</f>
        <v/>
      </c>
      <c r="AX5" s="17" t="str">
        <f>IF('Current Test'!AU$1=0,"",SUMIF(PropertyTotals!$L$7:$L$46,'Group Frequency Densities'!$D5,PropertyTotals!BH$7:BH$46)/AX$2*100)</f>
        <v/>
      </c>
      <c r="AY5" s="17" t="str">
        <f>IF('Current Test'!AV$1=0,"",SUMIF(PropertyTotals!$L$7:$L$46,'Group Frequency Densities'!$D5,PropertyTotals!BI$7:BI$46)/AY$2*100)</f>
        <v/>
      </c>
      <c r="AZ5" s="17" t="str">
        <f>IF('Current Test'!AW$1=0,"",SUMIF(PropertyTotals!$L$7:$L$46,'Group Frequency Densities'!$D5,PropertyTotals!BJ$7:BJ$46)/AZ$2*100)</f>
        <v/>
      </c>
      <c r="BA5" s="17" t="str">
        <f>IF('Current Test'!AX$1=0,"",SUMIF(PropertyTotals!$L$7:$L$46,'Group Frequency Densities'!$D5,PropertyTotals!BK$7:BK$46)/BA$2*100)</f>
        <v/>
      </c>
      <c r="BB5" s="17" t="str">
        <f>IF('Current Test'!AY$1=0,"",SUMIF(PropertyTotals!$L$7:$L$46,'Group Frequency Densities'!$D5,PropertyTotals!BL$7:BL$46)/BB$2*100)</f>
        <v/>
      </c>
      <c r="BC5" s="17" t="str">
        <f>IF('Current Test'!AZ$1=0,"",SUMIF(PropertyTotals!$L$7:$L$46,'Group Frequency Densities'!$D5,PropertyTotals!BM$7:BM$46)/BC$2*100)</f>
        <v/>
      </c>
      <c r="BD5" s="17" t="str">
        <f>IF('Current Test'!BA$1=0,"",SUMIF(PropertyTotals!$L$7:$L$46,'Group Frequency Densities'!$D5,PropertyTotals!BN$7:BN$46)/BD$2*100)</f>
        <v/>
      </c>
      <c r="BE5" s="17" t="str">
        <f>IF('Current Test'!BB$1=0,"",SUMIF(PropertyTotals!$L$7:$L$46,'Group Frequency Densities'!$D5,PropertyTotals!BO$7:BO$46)/BE$2*100)</f>
        <v/>
      </c>
      <c r="BF5" s="17" t="str">
        <f>IF('Current Test'!BC$1=0,"",SUMIF(PropertyTotals!$L$7:$L$46,'Group Frequency Densities'!$D5,PropertyTotals!BP$7:BP$46)/BF$2*100)</f>
        <v/>
      </c>
      <c r="BG5" s="17" t="str">
        <f>IF('Current Test'!BD$1=0,"",SUMIF(PropertyTotals!$L$7:$L$46,'Group Frequency Densities'!$D5,PropertyTotals!BQ$7:BQ$46)/BG$2*100)</f>
        <v/>
      </c>
      <c r="BH5" s="17" t="str">
        <f>IF('Current Test'!BE$1=0,"",SUMIF(PropertyTotals!$L$7:$L$46,'Group Frequency Densities'!$D5,PropertyTotals!BR$7:BR$46)/BH$2*100)</f>
        <v/>
      </c>
      <c r="BI5" s="17" t="str">
        <f>IF('Current Test'!BF$1=0,"",SUMIF(PropertyTotals!$L$7:$L$46,'Group Frequency Densities'!$D5,PropertyTotals!BS$7:BS$46)/BI$2*100)</f>
        <v/>
      </c>
      <c r="BJ5" s="17" t="str">
        <f>IF('Current Test'!BG$1=0,"",SUMIF(PropertyTotals!$L$7:$L$46,'Group Frequency Densities'!$D5,PropertyTotals!BT$7:BT$46)/BJ$2*100)</f>
        <v/>
      </c>
      <c r="BK5" s="17" t="str">
        <f>IF('Current Test'!BH$1=0,"",SUMIF(PropertyTotals!$L$7:$L$46,'Group Frequency Densities'!$D5,PropertyTotals!BU$7:BU$46)/BK$2*100)</f>
        <v/>
      </c>
      <c r="BL5" s="17" t="str">
        <f>IF('Current Test'!BI$1=0,"",SUMIF(PropertyTotals!$L$7:$L$46,'Group Frequency Densities'!$D5,PropertyTotals!BV$7:BV$46)/BL$2*100)</f>
        <v/>
      </c>
      <c r="BM5" s="17" t="str">
        <f>IF('Current Test'!BJ$1=0,"",SUMIF(PropertyTotals!$L$7:$L$46,'Group Frequency Densities'!$D5,PropertyTotals!BW$7:BW$46)/BM$2*100)</f>
        <v/>
      </c>
      <c r="BN5" s="17" t="str">
        <f>IF('Current Test'!BK$1=0,"",SUMIF(PropertyTotals!$L$7:$L$46,'Group Frequency Densities'!$D5,PropertyTotals!BX$7:BX$46)/BN$2*100)</f>
        <v/>
      </c>
      <c r="BO5" s="17" t="str">
        <f>IF('Current Test'!BL$1=0,"",SUMIF(PropertyTotals!$L$7:$L$46,'Group Frequency Densities'!$D5,PropertyTotals!BY$7:BY$46)/BO$2*100)</f>
        <v/>
      </c>
      <c r="BP5" s="17" t="str">
        <f>IF('Current Test'!BM$1=0,"",SUMIF(PropertyTotals!$L$7:$L$46,'Group Frequency Densities'!$D5,PropertyTotals!BZ$7:BZ$46)/BP$2*100)</f>
        <v/>
      </c>
      <c r="BQ5" s="17" t="str">
        <f>IF('Current Test'!BN$1=0,"",SUMIF(PropertyTotals!$L$7:$L$46,'Group Frequency Densities'!$D5,PropertyTotals!CA$7:CA$46)/BQ$2*100)</f>
        <v/>
      </c>
      <c r="BR5" s="17" t="str">
        <f>IF('Current Test'!BO$1=0,"",SUMIF(PropertyTotals!$L$7:$L$46,'Group Frequency Densities'!$D5,PropertyTotals!CB$7:CB$46)/BR$2*100)</f>
        <v/>
      </c>
      <c r="BS5" s="17" t="str">
        <f>IF('Current Test'!BP$1=0,"",SUMIF(PropertyTotals!$L$7:$L$46,'Group Frequency Densities'!$D5,PropertyTotals!CC$7:CC$46)/BS$2*100)</f>
        <v/>
      </c>
      <c r="BT5" s="17" t="str">
        <f>IF('Current Test'!BQ$1=0,"",SUMIF(PropertyTotals!$L$7:$L$46,'Group Frequency Densities'!$D5,PropertyTotals!CD$7:CD$46)/BT$2*100)</f>
        <v/>
      </c>
      <c r="BU5" s="17" t="str">
        <f>IF('Current Test'!BR$1=0,"",SUMIF(PropertyTotals!$L$7:$L$46,'Group Frequency Densities'!$D5,PropertyTotals!CE$7:CE$46)/BU$2*100)</f>
        <v/>
      </c>
      <c r="BV5" s="17" t="str">
        <f>IF('Current Test'!BS$1=0,"",SUMIF(PropertyTotals!$L$7:$L$46,'Group Frequency Densities'!$D5,PropertyTotals!CF$7:CF$46)/BV$2*100)</f>
        <v/>
      </c>
      <c r="BW5" s="17" t="str">
        <f>IF('Current Test'!BT$1=0,"",SUMIF(PropertyTotals!$L$7:$L$46,'Group Frequency Densities'!$D5,PropertyTotals!CG$7:CG$46)/BW$2*100)</f>
        <v/>
      </c>
      <c r="BX5" s="17" t="str">
        <f>IF('Current Test'!BU$1=0,"",SUMIF(PropertyTotals!$L$7:$L$46,'Group Frequency Densities'!$D5,PropertyTotals!CH$7:CH$46)/BX$2*100)</f>
        <v/>
      </c>
      <c r="BY5" s="17" t="str">
        <f>IF('Current Test'!BV$1=0,"",SUMIF(PropertyTotals!$L$7:$L$46,'Group Frequency Densities'!$D5,PropertyTotals!CI$7:CI$46)/BY$2*100)</f>
        <v/>
      </c>
      <c r="BZ5" s="17" t="str">
        <f>IF('Current Test'!BW$1=0,"",SUMIF(PropertyTotals!$L$7:$L$46,'Group Frequency Densities'!$D5,PropertyTotals!CJ$7:CJ$46)/BZ$2*100)</f>
        <v/>
      </c>
      <c r="CA5" s="17" t="str">
        <f>IF('Current Test'!BX$1=0,"",SUMIF(PropertyTotals!$L$7:$L$46,'Group Frequency Densities'!$D5,PropertyTotals!CK$7:CK$46)/CA$2*100)</f>
        <v/>
      </c>
      <c r="CB5" s="17" t="str">
        <f>IF('Current Test'!BY$1=0,"",SUMIF(PropertyTotals!$L$7:$L$46,'Group Frequency Densities'!$D5,PropertyTotals!CL$7:CL$46)/CB$2*100)</f>
        <v/>
      </c>
      <c r="CC5" s="17" t="str">
        <f>IF('Current Test'!BZ$1=0,"",SUMIF(PropertyTotals!$L$7:$L$46,'Group Frequency Densities'!$D5,PropertyTotals!CM$7:CM$46)/CC$2*100)</f>
        <v/>
      </c>
      <c r="CD5" s="17" t="str">
        <f>IF('Current Test'!CA$1=0,"",SUMIF(PropertyTotals!$L$7:$L$46,'Group Frequency Densities'!$D5,PropertyTotals!CN$7:CN$46)/CD$2*100)</f>
        <v/>
      </c>
      <c r="CE5" s="17" t="str">
        <f>IF('Current Test'!CB$1=0,"",SUMIF(PropertyTotals!$L$7:$L$46,'Group Frequency Densities'!$D5,PropertyTotals!CO$7:CO$46)/CE$2*100)</f>
        <v/>
      </c>
      <c r="CF5" s="17" t="str">
        <f>IF('Current Test'!CC$1=0,"",SUMIF(PropertyTotals!$L$7:$L$46,'Group Frequency Densities'!$D5,PropertyTotals!CP$7:CP$46)/CF$2*100)</f>
        <v/>
      </c>
      <c r="CG5" s="17" t="str">
        <f>IF('Current Test'!CD$1=0,"",SUMIF(PropertyTotals!$L$7:$L$46,'Group Frequency Densities'!$D5,PropertyTotals!CQ$7:CQ$46)/CG$2*100)</f>
        <v/>
      </c>
      <c r="CH5" s="17" t="str">
        <f>IF('Current Test'!CE$1=0,"",SUMIF(PropertyTotals!$L$7:$L$46,'Group Frequency Densities'!$D5,PropertyTotals!CR$7:CR$46)/CH$2*100)</f>
        <v/>
      </c>
      <c r="CI5" s="17" t="str">
        <f>IF('Current Test'!CF$1=0,"",SUMIF(PropertyTotals!$L$7:$L$46,'Group Frequency Densities'!$D5,PropertyTotals!CS$7:CS$46)/CI$2*100)</f>
        <v/>
      </c>
      <c r="CJ5" s="17" t="str">
        <f>IF('Current Test'!CG$1=0,"",SUMIF(PropertyTotals!$L$7:$L$46,'Group Frequency Densities'!$D5,PropertyTotals!CT$7:CT$46)/CJ$2*100)</f>
        <v/>
      </c>
      <c r="CK5" s="17" t="str">
        <f>IF('Current Test'!CH$1=0,"",SUMIF(PropertyTotals!$L$7:$L$46,'Group Frequency Densities'!$D5,PropertyTotals!CU$7:CU$46)/CK$2*100)</f>
        <v/>
      </c>
      <c r="CL5" s="17" t="str">
        <f>IF('Current Test'!CI$1=0,"",SUMIF(PropertyTotals!$L$7:$L$46,'Group Frequency Densities'!$D5,PropertyTotals!CV$7:CV$46)/CL$2*100)</f>
        <v/>
      </c>
      <c r="CM5" s="17" t="str">
        <f>IF('Current Test'!CJ$1=0,"",SUMIF(PropertyTotals!$L$7:$L$46,'Group Frequency Densities'!$D5,PropertyTotals!CW$7:CW$46)/CM$2*100)</f>
        <v/>
      </c>
      <c r="CN5" s="17" t="str">
        <f>IF('Current Test'!CK$1=0,"",SUMIF(PropertyTotals!$L$7:$L$46,'Group Frequency Densities'!$D5,PropertyTotals!CX$7:CX$46)/CN$2*100)</f>
        <v/>
      </c>
      <c r="CO5" s="17" t="str">
        <f>IF('Current Test'!CL$1=0,"",SUMIF(PropertyTotals!$L$7:$L$46,'Group Frequency Densities'!$D5,PropertyTotals!CY$7:CY$46)/CO$2*100)</f>
        <v/>
      </c>
      <c r="CP5" s="17" t="str">
        <f>IF('Current Test'!CM$1=0,"",SUMIF(PropertyTotals!$L$7:$L$46,'Group Frequency Densities'!$D5,PropertyTotals!CZ$7:CZ$46)/CP$2*100)</f>
        <v/>
      </c>
      <c r="CQ5" s="17" t="str">
        <f>IF('Current Test'!CN$1=0,"",SUMIF(PropertyTotals!$L$7:$L$46,'Group Frequency Densities'!$D5,PropertyTotals!DA$7:DA$46)/CQ$2*100)</f>
        <v/>
      </c>
      <c r="CR5" s="17" t="str">
        <f>IF('Current Test'!CO$1=0,"",SUMIF(PropertyTotals!$L$7:$L$46,'Group Frequency Densities'!$D5,PropertyTotals!DB$7:DB$46)/CR$2*100)</f>
        <v/>
      </c>
      <c r="CS5" s="17" t="str">
        <f>IF('Current Test'!CP$1=0,"",SUMIF(PropertyTotals!$L$7:$L$46,'Group Frequency Densities'!$D5,PropertyTotals!DC$7:DC$46)/CS$2*100)</f>
        <v/>
      </c>
      <c r="CT5" s="17" t="str">
        <f>IF('Current Test'!CQ$1=0,"",SUMIF(PropertyTotals!$L$7:$L$46,'Group Frequency Densities'!$D5,PropertyTotals!DD$7:DD$46)/CT$2*100)</f>
        <v/>
      </c>
      <c r="CU5" s="17" t="str">
        <f>IF('Current Test'!CR$1=0,"",SUMIF(PropertyTotals!$L$7:$L$46,'Group Frequency Densities'!$D5,PropertyTotals!DE$7:DE$46)/CU$2*100)</f>
        <v/>
      </c>
      <c r="CV5" s="17" t="str">
        <f>IF('Current Test'!CS$1=0,"",SUMIF(PropertyTotals!$L$7:$L$46,'Group Frequency Densities'!$D5,PropertyTotals!DF$7:DF$46)/CV$2*100)</f>
        <v/>
      </c>
      <c r="CW5" s="17" t="str">
        <f>IF('Current Test'!CT$1=0,"",SUMIF(PropertyTotals!$L$7:$L$46,'Group Frequency Densities'!$D5,PropertyTotals!DG$7:DG$46)/CW$2*100)</f>
        <v/>
      </c>
      <c r="CX5" s="17" t="str">
        <f>IF('Current Test'!CU$1=0,"",SUMIF(PropertyTotals!$L$7:$L$46,'Group Frequency Densities'!$D5,PropertyTotals!DH$7:DH$46)/CX$2*100)</f>
        <v/>
      </c>
      <c r="CY5" s="17" t="str">
        <f>IF('Current Test'!CV$1=0,"",SUMIF(PropertyTotals!$L$7:$L$46,'Group Frequency Densities'!$D5,PropertyTotals!DI$7:DI$46)/CY$2*100)</f>
        <v/>
      </c>
      <c r="CZ5" s="17" t="str">
        <f>IF('Current Test'!CW$1=0,"",SUMIF(PropertyTotals!$L$7:$L$46,'Group Frequency Densities'!$D5,PropertyTotals!DJ$7:DJ$46)/CZ$2*100)</f>
        <v/>
      </c>
      <c r="DA5" s="17" t="str">
        <f>IF('Current Test'!CX$1=0,"",SUMIF(PropertyTotals!$L$7:$L$46,'Group Frequency Densities'!$D5,PropertyTotals!DK$7:DK$46)/DA$2*100)</f>
        <v/>
      </c>
      <c r="DB5" s="17" t="str">
        <f>IF('Current Test'!CY$1=0,"",SUMIF(PropertyTotals!$L$7:$L$46,'Group Frequency Densities'!$D5,PropertyTotals!DL$7:DL$46)/DB$2*100)</f>
        <v/>
      </c>
      <c r="DC5" s="17" t="str">
        <f>IF('Current Test'!CZ$1=0,"",SUMIF(PropertyTotals!$L$7:$L$46,'Group Frequency Densities'!$D5,PropertyTotals!DM$7:DM$46)/DC$2*100)</f>
        <v/>
      </c>
      <c r="DD5" s="17" t="str">
        <f>IF('Current Test'!DA$1=0,"",SUMIF(PropertyTotals!$L$7:$L$46,'Group Frequency Densities'!$D5,PropertyTotals!DN$7:DN$46)/DD$2*100)</f>
        <v/>
      </c>
      <c r="DE5" s="17" t="str">
        <f>IF('Current Test'!DB$1=0,"",SUMIF(PropertyTotals!$L$7:$L$46,'Group Frequency Densities'!$D5,PropertyTotals!DO$7:DO$46)/DE$2*100)</f>
        <v/>
      </c>
      <c r="DF5" s="17" t="str">
        <f>IF('Current Test'!DC$1=0,"",SUMIF(PropertyTotals!$L$7:$L$46,'Group Frequency Densities'!$D5,PropertyTotals!DP$7:DP$46)/DF$2*100)</f>
        <v/>
      </c>
      <c r="DG5" s="17" t="str">
        <f>IF('Current Test'!DD$1=0,"",SUMIF(PropertyTotals!$L$7:$L$46,'Group Frequency Densities'!$D5,PropertyTotals!DQ$7:DQ$46)/DG$2*100)</f>
        <v/>
      </c>
      <c r="DH5" s="17" t="str">
        <f>IF('Current Test'!DE$1=0,"",SUMIF(PropertyTotals!$L$7:$L$46,'Group Frequency Densities'!$D5,PropertyTotals!DR$7:DR$46)/DH$2*100)</f>
        <v/>
      </c>
      <c r="DI5" s="17" t="str">
        <f>IF('Current Test'!DF$1=0,"",SUMIF(PropertyTotals!$L$7:$L$46,'Group Frequency Densities'!$D5,PropertyTotals!DS$7:DS$46)/DI$2*100)</f>
        <v/>
      </c>
      <c r="DJ5" s="17" t="str">
        <f>IF('Current Test'!DG$1=0,"",SUMIF(PropertyTotals!$L$7:$L$46,'Group Frequency Densities'!$D5,PropertyTotals!DT$7:DT$46)/DJ$2*100)</f>
        <v/>
      </c>
      <c r="DK5" s="17" t="str">
        <f>IF('Current Test'!DH$1=0,"",SUMIF(PropertyTotals!$L$7:$L$46,'Group Frequency Densities'!$D5,PropertyTotals!DU$7:DU$46)/DK$2*100)</f>
        <v/>
      </c>
      <c r="DL5" s="17" t="str">
        <f>IF('Current Test'!DI$1=0,"",SUMIF(PropertyTotals!$L$7:$L$46,'Group Frequency Densities'!$D5,PropertyTotals!DV$7:DV$46)/DL$2*100)</f>
        <v/>
      </c>
      <c r="DM5" s="17" t="str">
        <f>IF('Current Test'!DJ$1=0,"",SUMIF(PropertyTotals!$L$7:$L$46,'Group Frequency Densities'!$D5,PropertyTotals!DW$7:DW$46)/DM$2*100)</f>
        <v/>
      </c>
      <c r="DN5" s="17" t="str">
        <f>IF('Current Test'!DK$1=0,"",SUMIF(PropertyTotals!$L$7:$L$46,'Group Frequency Densities'!$D5,PropertyTotals!DX$7:DX$46)/DN$2*100)</f>
        <v/>
      </c>
      <c r="DO5" s="17" t="str">
        <f>IF('Current Test'!DL$1=0,"",SUMIF(PropertyTotals!$L$7:$L$46,'Group Frequency Densities'!$D5,PropertyTotals!DY$7:DY$46)/DO$2*100)</f>
        <v/>
      </c>
      <c r="DP5" s="17" t="str">
        <f>IF('Current Test'!DM$1=0,"",SUMIF(PropertyTotals!$L$7:$L$46,'Group Frequency Densities'!$D5,PropertyTotals!DZ$7:DZ$46)/DP$2*100)</f>
        <v/>
      </c>
      <c r="DQ5" s="17" t="str">
        <f>IF('Current Test'!DN$1=0,"",SUMIF(PropertyTotals!$L$7:$L$46,'Group Frequency Densities'!$D5,PropertyTotals!EA$7:EA$46)/DQ$2*100)</f>
        <v/>
      </c>
      <c r="DR5" s="17" t="str">
        <f>IF('Current Test'!DO$1=0,"",SUMIF(PropertyTotals!$L$7:$L$46,'Group Frequency Densities'!$D5,PropertyTotals!EB$7:EB$46)/DR$2*100)</f>
        <v/>
      </c>
      <c r="DS5" s="17" t="str">
        <f>IF('Current Test'!DP$1=0,"",SUMIF(PropertyTotals!$L$7:$L$46,'Group Frequency Densities'!$D5,PropertyTotals!EC$7:EC$46)/DS$2*100)</f>
        <v/>
      </c>
      <c r="DT5" s="17" t="str">
        <f>IF('Current Test'!DQ$1=0,"",SUMIF(PropertyTotals!$L$7:$L$46,'Group Frequency Densities'!$D5,PropertyTotals!ED$7:ED$46)/DT$2*100)</f>
        <v/>
      </c>
      <c r="DU5" s="17" t="str">
        <f>IF('Current Test'!DR$1=0,"",SUMIF(PropertyTotals!$L$7:$L$46,'Group Frequency Densities'!$D5,PropertyTotals!EE$7:EE$46)/DU$2*100)</f>
        <v/>
      </c>
      <c r="DV5" s="17" t="str">
        <f>IF('Current Test'!DS$1=0,"",SUMIF(PropertyTotals!$L$7:$L$46,'Group Frequency Densities'!$D5,PropertyTotals!EF$7:EF$46)/DV$2*100)</f>
        <v/>
      </c>
      <c r="DW5" s="17" t="str">
        <f>IF('Current Test'!DT$1=0,"",SUMIF(PropertyTotals!$L$7:$L$46,'Group Frequency Densities'!$D5,PropertyTotals!EG$7:EG$46)/DW$2*100)</f>
        <v/>
      </c>
      <c r="DX5" s="17" t="str">
        <f>IF('Current Test'!DU$1=0,"",SUMIF(PropertyTotals!$L$7:$L$46,'Group Frequency Densities'!$D5,PropertyTotals!EH$7:EH$46)/DX$2*100)</f>
        <v/>
      </c>
      <c r="DY5" s="17" t="str">
        <f>IF('Current Test'!DV$1=0,"",SUMIF(PropertyTotals!$L$7:$L$46,'Group Frequency Densities'!$D5,PropertyTotals!EI$7:EI$46)/DY$2*100)</f>
        <v/>
      </c>
      <c r="DZ5" s="17" t="str">
        <f>IF('Current Test'!DW$1=0,"",SUMIF(PropertyTotals!$L$7:$L$46,'Group Frequency Densities'!$D5,PropertyTotals!EJ$7:EJ$46)/DZ$2*100)</f>
        <v/>
      </c>
      <c r="EA5" s="17" t="str">
        <f>IF('Current Test'!DX$1=0,"",SUMIF(PropertyTotals!$L$7:$L$46,'Group Frequency Densities'!$D5,PropertyTotals!EK$7:EK$46)/EA$2*100)</f>
        <v/>
      </c>
      <c r="EB5" s="17" t="str">
        <f>IF('Current Test'!DY$1=0,"",SUMIF(PropertyTotals!$L$7:$L$46,'Group Frequency Densities'!$D5,PropertyTotals!EL$7:EL$46)/EB$2*100)</f>
        <v/>
      </c>
      <c r="EC5" s="17" t="str">
        <f>IF('Current Test'!DZ$1=0,"",SUMIF(PropertyTotals!$L$7:$L$46,'Group Frequency Densities'!$D5,PropertyTotals!EM$7:EM$46)/EC$2*100)</f>
        <v/>
      </c>
      <c r="ED5" s="17" t="str">
        <f>IF('Current Test'!EA$1=0,"",SUMIF(PropertyTotals!$L$7:$L$46,'Group Frequency Densities'!$D5,PropertyTotals!EN$7:EN$46)/ED$2*100)</f>
        <v/>
      </c>
      <c r="EE5" s="17" t="str">
        <f>IF('Current Test'!EB$1=0,"",SUMIF(PropertyTotals!$L$7:$L$46,'Group Frequency Densities'!$D5,PropertyTotals!EO$7:EO$46)/EE$2*100)</f>
        <v/>
      </c>
      <c r="EF5" s="17" t="str">
        <f>IF('Current Test'!EC$1=0,"",SUMIF(PropertyTotals!$L$7:$L$46,'Group Frequency Densities'!$D5,PropertyTotals!EP$7:EP$46)/EF$2*100)</f>
        <v/>
      </c>
      <c r="EG5" s="17" t="str">
        <f>IF('Current Test'!ED$1=0,"",SUMIF(PropertyTotals!$L$7:$L$46,'Group Frequency Densities'!$D5,PropertyTotals!EQ$7:EQ$46)/EG$2*100)</f>
        <v/>
      </c>
      <c r="EH5" s="17" t="str">
        <f>IF('Current Test'!EE$1=0,"",SUMIF(PropertyTotals!$L$7:$L$46,'Group Frequency Densities'!$D5,PropertyTotals!ER$7:ER$46)/EH$2*100)</f>
        <v/>
      </c>
      <c r="EI5" s="17" t="str">
        <f>IF('Current Test'!EF$1=0,"",SUMIF(PropertyTotals!$L$7:$L$46,'Group Frequency Densities'!$D5,PropertyTotals!ES$7:ES$46)/EI$2*100)</f>
        <v/>
      </c>
      <c r="EJ5" s="17" t="str">
        <f>IF('Current Test'!EG$1=0,"",SUMIF(PropertyTotals!$L$7:$L$46,'Group Frequency Densities'!$D5,PropertyTotals!ET$7:ET$46)/EJ$2*100)</f>
        <v/>
      </c>
      <c r="EK5" s="17" t="str">
        <f>IF('Current Test'!EH$1=0,"",SUMIF(PropertyTotals!$L$7:$L$46,'Group Frequency Densities'!$D5,PropertyTotals!EU$7:EU$46)/EK$2*100)</f>
        <v/>
      </c>
      <c r="EL5" s="17" t="str">
        <f>IF('Current Test'!EI$1=0,"",SUMIF(PropertyTotals!$L$7:$L$46,'Group Frequency Densities'!$D5,PropertyTotals!EV$7:EV$46)/EL$2*100)</f>
        <v/>
      </c>
      <c r="EM5" s="17" t="str">
        <f>IF('Current Test'!EJ$1=0,"",SUMIF(PropertyTotals!$L$7:$L$46,'Group Frequency Densities'!$D5,PropertyTotals!EW$7:EW$46)/EM$2*100)</f>
        <v/>
      </c>
      <c r="EN5" s="17" t="str">
        <f>IF('Current Test'!EK$1=0,"",SUMIF(PropertyTotals!$L$7:$L$46,'Group Frequency Densities'!$D5,PropertyTotals!EX$7:EX$46)/EN$2*100)</f>
        <v/>
      </c>
      <c r="EO5" s="17" t="str">
        <f>IF('Current Test'!EL$1=0,"",SUMIF(PropertyTotals!$L$7:$L$46,'Group Frequency Densities'!$D5,PropertyTotals!EY$7:EY$46)/EO$2*100)</f>
        <v/>
      </c>
      <c r="EP5" s="17" t="str">
        <f>IF('Current Test'!EM$1=0,"",SUMIF(PropertyTotals!$L$7:$L$46,'Group Frequency Densities'!$D5,PropertyTotals!EZ$7:EZ$46)/EP$2*100)</f>
        <v/>
      </c>
      <c r="EQ5" s="17" t="str">
        <f>IF('Current Test'!EN$1=0,"",SUMIF(PropertyTotals!$L$7:$L$46,'Group Frequency Densities'!$D5,PropertyTotals!FA$7:FA$46)/EQ$2*100)</f>
        <v/>
      </c>
      <c r="ER5" s="17" t="str">
        <f>IF('Current Test'!EO$1=0,"",SUMIF(PropertyTotals!$L$7:$L$46,'Group Frequency Densities'!$D5,PropertyTotals!FB$7:FB$46)/ER$2*100)</f>
        <v/>
      </c>
      <c r="ES5" s="17" t="str">
        <f>IF('Current Test'!EP$1=0,"",SUMIF(PropertyTotals!$L$7:$L$46,'Group Frequency Densities'!$D5,PropertyTotals!FC$7:FC$46)/ES$2*100)</f>
        <v/>
      </c>
      <c r="ET5" s="17" t="str">
        <f>IF('Current Test'!EQ$1=0,"",SUMIF(PropertyTotals!$L$7:$L$46,'Group Frequency Densities'!$D5,PropertyTotals!FD$7:FD$46)/ET$2*100)</f>
        <v/>
      </c>
      <c r="EU5" s="17" t="str">
        <f>IF('Current Test'!ER$1=0,"",SUMIF(PropertyTotals!$L$7:$L$46,'Group Frequency Densities'!$D5,PropertyTotals!FE$7:FE$46)/EU$2*100)</f>
        <v/>
      </c>
      <c r="EV5" s="17" t="str">
        <f>IF('Current Test'!ES$1=0,"",SUMIF(PropertyTotals!$L$7:$L$46,'Group Frequency Densities'!$D5,PropertyTotals!FF$7:FF$46)/EV$2*100)</f>
        <v/>
      </c>
      <c r="EW5" s="17" t="str">
        <f>IF('Current Test'!ET$1=0,"",SUMIF(PropertyTotals!$L$7:$L$46,'Group Frequency Densities'!$D5,PropertyTotals!FG$7:FG$46)/EW$2*100)</f>
        <v/>
      </c>
      <c r="EX5" s="17" t="str">
        <f>IF('Current Test'!EU$1=0,"",SUMIF(PropertyTotals!$L$7:$L$46,'Group Frequency Densities'!$D5,PropertyTotals!FH$7:FH$46)/EX$2*100)</f>
        <v/>
      </c>
      <c r="EY5" s="17" t="str">
        <f>IF('Current Test'!EV$1=0,"",SUMIF(PropertyTotals!$L$7:$L$46,'Group Frequency Densities'!$D5,PropertyTotals!FI$7:FI$46)/EY$2*100)</f>
        <v/>
      </c>
      <c r="EZ5" s="17" t="str">
        <f>IF('Current Test'!EW$1=0,"",SUMIF(PropertyTotals!$L$7:$L$46,'Group Frequency Densities'!$D5,PropertyTotals!FJ$7:FJ$46)/EZ$2*100)</f>
        <v/>
      </c>
      <c r="FA5" s="17" t="str">
        <f>IF('Current Test'!EX$1=0,"",SUMIF(PropertyTotals!$L$7:$L$46,'Group Frequency Densities'!$D5,PropertyTotals!FK$7:FK$46)/FA$2*100)</f>
        <v/>
      </c>
      <c r="FB5" s="17" t="str">
        <f>IF('Current Test'!EY$1=0,"",SUMIF(PropertyTotals!$L$7:$L$46,'Group Frequency Densities'!$D5,PropertyTotals!FL$7:FL$46)/FB$2*100)</f>
        <v/>
      </c>
      <c r="FC5" s="17" t="str">
        <f>IF('Current Test'!EZ$1=0,"",SUMIF(PropertyTotals!$L$7:$L$46,'Group Frequency Densities'!$D5,PropertyTotals!FM$7:FM$46)/FC$2*100)</f>
        <v/>
      </c>
      <c r="FD5" s="17" t="str">
        <f>IF('Current Test'!FA$1=0,"",SUMIF(PropertyTotals!$L$7:$L$46,'Group Frequency Densities'!$D5,PropertyTotals!FN$7:FN$46)/FD$2*100)</f>
        <v/>
      </c>
      <c r="FE5" s="17" t="str">
        <f>IF('Current Test'!FB$1=0,"",SUMIF(PropertyTotals!$L$7:$L$46,'Group Frequency Densities'!$D5,PropertyTotals!FO$7:FO$46)/FE$2*100)</f>
        <v/>
      </c>
      <c r="FF5" s="17" t="str">
        <f>IF('Current Test'!FC$1=0,"",SUMIF(PropertyTotals!$L$7:$L$46,'Group Frequency Densities'!$D5,PropertyTotals!FP$7:FP$46)/FF$2*100)</f>
        <v/>
      </c>
      <c r="FG5" s="17" t="str">
        <f>IF('Current Test'!FD$1=0,"",SUMIF(PropertyTotals!$L$7:$L$46,'Group Frequency Densities'!$D5,PropertyTotals!FQ$7:FQ$46)/FG$2*100)</f>
        <v/>
      </c>
      <c r="FH5" s="17" t="str">
        <f>IF('Current Test'!FE$1=0,"",SUMIF(PropertyTotals!$L$7:$L$46,'Group Frequency Densities'!$D5,PropertyTotals!FR$7:FR$46)/FH$2*100)</f>
        <v/>
      </c>
      <c r="FI5" s="17" t="str">
        <f>IF('Current Test'!FF$1=0,"",SUMIF(PropertyTotals!$L$7:$L$46,'Group Frequency Densities'!$D5,PropertyTotals!FS$7:FS$46)/FI$2*100)</f>
        <v/>
      </c>
      <c r="FJ5" s="17" t="str">
        <f>IF('Current Test'!FG$1=0,"",SUMIF(PropertyTotals!$L$7:$L$46,'Group Frequency Densities'!$D5,PropertyTotals!FT$7:FT$46)/FJ$2*100)</f>
        <v/>
      </c>
      <c r="FK5" s="17" t="str">
        <f>IF('Current Test'!FH$1=0,"",SUMIF(PropertyTotals!$L$7:$L$46,'Group Frequency Densities'!$D5,PropertyTotals!FU$7:FU$46)/FK$2*100)</f>
        <v/>
      </c>
      <c r="FL5" s="17" t="str">
        <f>IF('Current Test'!FI$1=0,"",SUMIF(PropertyTotals!$L$7:$L$46,'Group Frequency Densities'!$D5,PropertyTotals!FV$7:FV$46)/FL$2*100)</f>
        <v/>
      </c>
      <c r="FM5" s="17" t="str">
        <f>IF('Current Test'!FJ$1=0,"",SUMIF(PropertyTotals!$L$7:$L$46,'Group Frequency Densities'!$D5,PropertyTotals!FW$7:FW$46)/FM$2*100)</f>
        <v/>
      </c>
      <c r="FN5" s="17" t="str">
        <f>IF('Current Test'!FK$1=0,"",SUMIF(PropertyTotals!$L$7:$L$46,'Group Frequency Densities'!$D5,PropertyTotals!FX$7:FX$46)/FN$2*100)</f>
        <v/>
      </c>
      <c r="FO5" s="17" t="str">
        <f>IF('Current Test'!FL$1=0,"",SUMIF(PropertyTotals!$L$7:$L$46,'Group Frequency Densities'!$D5,PropertyTotals!FY$7:FY$46)/FO$2*100)</f>
        <v/>
      </c>
      <c r="FP5" s="17" t="str">
        <f>IF('Current Test'!FM$1=0,"",SUMIF(PropertyTotals!$L$7:$L$46,'Group Frequency Densities'!$D5,PropertyTotals!FZ$7:FZ$46)/FP$2*100)</f>
        <v/>
      </c>
      <c r="FQ5" s="17" t="str">
        <f>IF('Current Test'!FN$1=0,"",SUMIF(PropertyTotals!$L$7:$L$46,'Group Frequency Densities'!$D5,PropertyTotals!GA$7:GA$46)/FQ$2*100)</f>
        <v/>
      </c>
      <c r="FR5" s="17" t="str">
        <f>IF('Current Test'!FO$1=0,"",SUMIF(PropertyTotals!$L$7:$L$46,'Group Frequency Densities'!$D5,PropertyTotals!GB$7:GB$46)/FR$2*100)</f>
        <v/>
      </c>
      <c r="FS5" s="17" t="str">
        <f>IF('Current Test'!FP$1=0,"",SUMIF(PropertyTotals!$L$7:$L$46,'Group Frequency Densities'!$D5,PropertyTotals!GC$7:GC$46)/FS$2*100)</f>
        <v/>
      </c>
      <c r="FT5" s="17" t="str">
        <f>IF('Current Test'!FQ$1=0,"",SUMIF(PropertyTotals!$L$7:$L$46,'Group Frequency Densities'!$D5,PropertyTotals!GD$7:GD$46)/FT$2*100)</f>
        <v/>
      </c>
      <c r="FU5" s="17" t="str">
        <f>IF('Current Test'!FR$1=0,"",SUMIF(PropertyTotals!$L$7:$L$46,'Group Frequency Densities'!$D5,PropertyTotals!GE$7:GE$46)/FU$2*100)</f>
        <v/>
      </c>
      <c r="FV5" s="17" t="str">
        <f>IF('Current Test'!FS$1=0,"",SUMIF(PropertyTotals!$L$7:$L$46,'Group Frequency Densities'!$D5,PropertyTotals!GF$7:GF$46)/FV$2*100)</f>
        <v/>
      </c>
      <c r="FW5" s="17" t="str">
        <f>IF('Current Test'!FT$1=0,"",SUMIF(PropertyTotals!$L$7:$L$46,'Group Frequency Densities'!$D5,PropertyTotals!GG$7:GG$46)/FW$2*100)</f>
        <v/>
      </c>
      <c r="FX5" s="17" t="str">
        <f>IF('Current Test'!FU$1=0,"",SUMIF(PropertyTotals!$L$7:$L$46,'Group Frequency Densities'!$D5,PropertyTotals!GH$7:GH$46)/FX$2*100)</f>
        <v/>
      </c>
      <c r="FY5" s="17" t="str">
        <f>IF('Current Test'!FV$1=0,"",SUMIF(PropertyTotals!$L$7:$L$46,'Group Frequency Densities'!$D5,PropertyTotals!GI$7:GI$46)/FY$2*100)</f>
        <v/>
      </c>
      <c r="FZ5" s="17" t="str">
        <f>IF('Current Test'!FW$1=0,"",SUMIF(PropertyTotals!$L$7:$L$46,'Group Frequency Densities'!$D5,PropertyTotals!GJ$7:GJ$46)/FZ$2*100)</f>
        <v/>
      </c>
      <c r="GA5" s="17" t="str">
        <f>IF('Current Test'!FX$1=0,"",SUMIF(PropertyTotals!$L$7:$L$46,'Group Frequency Densities'!$D5,PropertyTotals!GK$7:GK$46)/GA$2*100)</f>
        <v/>
      </c>
      <c r="GB5" s="17" t="str">
        <f>IF('Current Test'!FY$1=0,"",SUMIF(PropertyTotals!$L$7:$L$46,'Group Frequency Densities'!$D5,PropertyTotals!GL$7:GL$46)/GB$2*100)</f>
        <v/>
      </c>
      <c r="GC5" s="17" t="str">
        <f>IF('Current Test'!FZ$1=0,"",SUMIF(PropertyTotals!$L$7:$L$46,'Group Frequency Densities'!$D5,PropertyTotals!GM$7:GM$46)/GC$2*100)</f>
        <v/>
      </c>
      <c r="GD5" s="17" t="str">
        <f>IF('Current Test'!GA$1=0,"",SUMIF(PropertyTotals!$L$7:$L$46,'Group Frequency Densities'!$D5,PropertyTotals!GN$7:GN$46)/GD$2*100)</f>
        <v/>
      </c>
      <c r="GE5" s="17" t="str">
        <f>IF('Current Test'!GB$1=0,"",SUMIF(PropertyTotals!$L$7:$L$46,'Group Frequency Densities'!$D5,PropertyTotals!GO$7:GO$46)/GE$2*100)</f>
        <v/>
      </c>
      <c r="GF5" s="17" t="str">
        <f>IF('Current Test'!GC$1=0,"",SUMIF(PropertyTotals!$L$7:$L$46,'Group Frequency Densities'!$D5,PropertyTotals!GP$7:GP$46)/GF$2*100)</f>
        <v/>
      </c>
      <c r="GG5" s="17" t="str">
        <f>IF('Current Test'!GD$1=0,"",SUMIF(PropertyTotals!$L$7:$L$46,'Group Frequency Densities'!$D5,PropertyTotals!GQ$7:GQ$46)/GG$2*100)</f>
        <v/>
      </c>
      <c r="GH5" s="17" t="str">
        <f>IF('Current Test'!GE$1=0,"",SUMIF(PropertyTotals!$L$7:$L$46,'Group Frequency Densities'!$D5,PropertyTotals!GR$7:GR$46)/GH$2*100)</f>
        <v/>
      </c>
      <c r="GI5" s="17" t="str">
        <f>IF('Current Test'!GF$1=0,"",SUMIF(PropertyTotals!$L$7:$L$46,'Group Frequency Densities'!$D5,PropertyTotals!GS$7:GS$46)/GI$2*100)</f>
        <v/>
      </c>
      <c r="GJ5" s="17" t="str">
        <f>IF('Current Test'!GG$1=0,"",SUMIF(PropertyTotals!$L$7:$L$46,'Group Frequency Densities'!$D5,PropertyTotals!GT$7:GT$46)/GJ$2*100)</f>
        <v/>
      </c>
      <c r="GK5" s="17" t="str">
        <f>IF('Current Test'!GH$1=0,"",SUMIF(PropertyTotals!$L$7:$L$46,'Group Frequency Densities'!$D5,PropertyTotals!GU$7:GU$46)/GK$2*100)</f>
        <v/>
      </c>
      <c r="GL5" s="17" t="str">
        <f>IF('Current Test'!GI$1=0,"",SUMIF(PropertyTotals!$L$7:$L$46,'Group Frequency Densities'!$D5,PropertyTotals!GV$7:GV$46)/GL$2*100)</f>
        <v/>
      </c>
      <c r="GM5" s="17" t="str">
        <f>IF('Current Test'!GJ$1=0,"",SUMIF(PropertyTotals!$L$7:$L$46,'Group Frequency Densities'!$D5,PropertyTotals!GW$7:GW$46)/GM$2*100)</f>
        <v/>
      </c>
      <c r="GN5" s="17" t="str">
        <f>IF('Current Test'!GK$1=0,"",SUMIF(PropertyTotals!$L$7:$L$46,'Group Frequency Densities'!$D5,PropertyTotals!GX$7:GX$46)/GN$2*100)</f>
        <v/>
      </c>
      <c r="GO5" s="17" t="str">
        <f>IF('Current Test'!GL$1=0,"",SUMIF(PropertyTotals!$L$7:$L$46,'Group Frequency Densities'!$D5,PropertyTotals!GY$7:GY$46)/GO$2*100)</f>
        <v/>
      </c>
      <c r="GP5" s="17" t="str">
        <f>IF('Current Test'!GM$1=0,"",SUMIF(PropertyTotals!$L$7:$L$46,'Group Frequency Densities'!$D5,PropertyTotals!GZ$7:GZ$46)/GP$2*100)</f>
        <v/>
      </c>
      <c r="GQ5" s="17" t="str">
        <f>IF('Current Test'!GN$1=0,"",SUMIF(PropertyTotals!$L$7:$L$46,'Group Frequency Densities'!$D5,PropertyTotals!HA$7:HA$46)/GQ$2*100)</f>
        <v/>
      </c>
      <c r="GR5" s="17" t="str">
        <f>IF('Current Test'!GO$1=0,"",SUMIF(PropertyTotals!$L$7:$L$46,'Group Frequency Densities'!$D5,PropertyTotals!HB$7:HB$46)/GR$2*100)</f>
        <v/>
      </c>
      <c r="GS5" s="17" t="str">
        <f>IF('Current Test'!GP$1=0,"",SUMIF(PropertyTotals!$L$7:$L$46,'Group Frequency Densities'!$D5,PropertyTotals!HC$7:HC$46)/GS$2*100)</f>
        <v/>
      </c>
      <c r="GT5" s="17" t="str">
        <f>IF('Current Test'!GQ$1=0,"",SUMIF(PropertyTotals!$L$7:$L$46,'Group Frequency Densities'!$D5,PropertyTotals!HD$7:HD$46)/GT$2*100)</f>
        <v/>
      </c>
      <c r="GU5" s="17" t="str">
        <f>IF('Current Test'!GR$1=0,"",SUMIF(PropertyTotals!$L$7:$L$46,'Group Frequency Densities'!$D5,PropertyTotals!HE$7:HE$46)/GU$2*100)</f>
        <v/>
      </c>
      <c r="GV5" s="17" t="str">
        <f>IF('Current Test'!GS$1=0,"",SUMIF(PropertyTotals!$L$7:$L$46,'Group Frequency Densities'!$D5,PropertyTotals!HF$7:HF$46)/GV$2*100)</f>
        <v/>
      </c>
      <c r="GW5" s="17" t="str">
        <f>IF('Current Test'!GT$1=0,"",SUMIF(PropertyTotals!$L$7:$L$46,'Group Frequency Densities'!$D5,PropertyTotals!HG$7:HG$46)/GW$2*100)</f>
        <v/>
      </c>
      <c r="GX5" s="17" t="str">
        <f>IF('Current Test'!GU$1=0,"",SUMIF(PropertyTotals!$L$7:$L$46,'Group Frequency Densities'!$D5,PropertyTotals!HH$7:HH$46)/GX$2*100)</f>
        <v/>
      </c>
      <c r="GY5" s="17" t="str">
        <f>IF('Current Test'!GV$1=0,"",SUMIF(PropertyTotals!$L$7:$L$46,'Group Frequency Densities'!$D5,PropertyTotals!HI$7:HI$46)/GY$2*100)</f>
        <v/>
      </c>
      <c r="GZ5" s="17" t="str">
        <f>IF('Current Test'!GW$1=0,"",SUMIF(PropertyTotals!$L$7:$L$46,'Group Frequency Densities'!$D5,PropertyTotals!HJ$7:HJ$46)/GZ$2*100)</f>
        <v/>
      </c>
      <c r="HA5" s="17" t="str">
        <f>IF('Current Test'!GX$1=0,"",SUMIF(PropertyTotals!$L$7:$L$46,'Group Frequency Densities'!$D5,PropertyTotals!HK$7:HK$46)/HA$2*100)</f>
        <v/>
      </c>
      <c r="HB5" s="17" t="str">
        <f>IF('Current Test'!GY$1=0,"",SUMIF(PropertyTotals!$L$7:$L$46,'Group Frequency Densities'!$D5,PropertyTotals!HL$7:HL$46)/HB$2*100)</f>
        <v/>
      </c>
      <c r="HC5" s="17" t="str">
        <f>IF('Current Test'!GZ$1=0,"",SUMIF(PropertyTotals!$L$7:$L$46,'Group Frequency Densities'!$D5,PropertyTotals!HM$7:HM$46)/HC$2*100)</f>
        <v/>
      </c>
      <c r="HD5" s="17" t="str">
        <f>IF('Current Test'!HA$1=0,"",SUMIF(PropertyTotals!$L$7:$L$46,'Group Frequency Densities'!$D5,PropertyTotals!HN$7:HN$46)/HD$2*100)</f>
        <v/>
      </c>
      <c r="HE5" s="17" t="str">
        <f>IF('Current Test'!HB$1=0,"",SUMIF(PropertyTotals!$L$7:$L$46,'Group Frequency Densities'!$D5,PropertyTotals!HO$7:HO$46)/HE$2*100)</f>
        <v/>
      </c>
      <c r="HF5" s="17" t="str">
        <f>IF('Current Test'!HC$1=0,"",SUMIF(PropertyTotals!$L$7:$L$46,'Group Frequency Densities'!$D5,PropertyTotals!HP$7:HP$46)/HF$2*100)</f>
        <v/>
      </c>
      <c r="HG5" s="17" t="str">
        <f>IF('Current Test'!HD$1=0,"",SUMIF(PropertyTotals!$L$7:$L$46,'Group Frequency Densities'!$D5,PropertyTotals!HQ$7:HQ$46)/HG$2*100)</f>
        <v/>
      </c>
      <c r="HH5" s="17" t="str">
        <f>IF('Current Test'!HE$1=0,"",SUMIF(PropertyTotals!$L$7:$L$46,'Group Frequency Densities'!$D5,PropertyTotals!HR$7:HR$46)/HH$2*100)</f>
        <v/>
      </c>
      <c r="HI5" s="17" t="str">
        <f>IF('Current Test'!HF$1=0,"",SUMIF(PropertyTotals!$L$7:$L$46,'Group Frequency Densities'!$D5,PropertyTotals!HS$7:HS$46)/HI$2*100)</f>
        <v/>
      </c>
      <c r="HJ5" s="17" t="str">
        <f>IF('Current Test'!HG$1=0,"",SUMIF(PropertyTotals!$L$7:$L$46,'Group Frequency Densities'!$D5,PropertyTotals!HT$7:HT$46)/HJ$2*100)</f>
        <v/>
      </c>
      <c r="HK5" s="17" t="str">
        <f>IF('Current Test'!HH$1=0,"",SUMIF(PropertyTotals!$L$7:$L$46,'Group Frequency Densities'!$D5,PropertyTotals!HU$7:HU$46)/HK$2*100)</f>
        <v/>
      </c>
      <c r="HL5" s="17" t="str">
        <f>IF('Current Test'!HI$1=0,"",SUMIF(PropertyTotals!$L$7:$L$46,'Group Frequency Densities'!$D5,PropertyTotals!HV$7:HV$46)/HL$2*100)</f>
        <v/>
      </c>
      <c r="HM5" s="17" t="str">
        <f>IF('Current Test'!HJ$1=0,"",SUMIF(PropertyTotals!$L$7:$L$46,'Group Frequency Densities'!$D5,PropertyTotals!HW$7:HW$46)/HM$2*100)</f>
        <v/>
      </c>
      <c r="HN5" s="17" t="str">
        <f>IF('Current Test'!HK$1=0,"",SUMIF(PropertyTotals!$L$7:$L$46,'Group Frequency Densities'!$D5,PropertyTotals!HX$7:HX$46)/HN$2*100)</f>
        <v/>
      </c>
      <c r="HO5" s="17" t="str">
        <f>IF('Current Test'!HL$1=0,"",SUMIF(PropertyTotals!$L$7:$L$46,'Group Frequency Densities'!$D5,PropertyTotals!HY$7:HY$46)/HO$2*100)</f>
        <v/>
      </c>
      <c r="HP5" s="17" t="str">
        <f>IF('Current Test'!HM$1=0,"",SUMIF(PropertyTotals!$L$7:$L$46,'Group Frequency Densities'!$D5,PropertyTotals!HZ$7:HZ$46)/HP$2*100)</f>
        <v/>
      </c>
      <c r="HQ5" s="17" t="str">
        <f>IF('Current Test'!HN$1=0,"",SUMIF(PropertyTotals!$L$7:$L$46,'Group Frequency Densities'!$D5,PropertyTotals!IA$7:IA$46)/HQ$2*100)</f>
        <v/>
      </c>
      <c r="HR5" s="17" t="str">
        <f>IF('Current Test'!HO$1=0,"",SUMIF(PropertyTotals!$L$7:$L$46,'Group Frequency Densities'!$D5,PropertyTotals!IB$7:IB$46)/HR$2*100)</f>
        <v/>
      </c>
      <c r="HS5" s="17" t="str">
        <f>IF('Current Test'!HP$1=0,"",SUMIF(PropertyTotals!$L$7:$L$46,'Group Frequency Densities'!$D5,PropertyTotals!IC$7:IC$46)/HS$2*100)</f>
        <v/>
      </c>
      <c r="HT5" s="17" t="str">
        <f>IF('Current Test'!HQ$1=0,"",SUMIF(PropertyTotals!$L$7:$L$46,'Group Frequency Densities'!$D5,PropertyTotals!ID$7:ID$46)/HT$2*100)</f>
        <v/>
      </c>
      <c r="HU5" s="17" t="str">
        <f>IF('Current Test'!HR$1=0,"",SUMIF(PropertyTotals!$L$7:$L$46,'Group Frequency Densities'!$D5,PropertyTotals!IE$7:IE$46)/HU$2*100)</f>
        <v/>
      </c>
      <c r="HV5" s="17" t="str">
        <f>IF('Current Test'!HS$1=0,"",SUMIF(PropertyTotals!$L$7:$L$46,'Group Frequency Densities'!$D5,PropertyTotals!IF$7:IF$46)/HV$2*100)</f>
        <v/>
      </c>
      <c r="HW5" s="17" t="str">
        <f>IF('Current Test'!HT$1=0,"",SUMIF(PropertyTotals!$L$7:$L$46,'Group Frequency Densities'!$D5,PropertyTotals!IG$7:IG$46)/HW$2*100)</f>
        <v/>
      </c>
      <c r="HX5" s="17" t="str">
        <f>IF('Current Test'!HU$1=0,"",SUMIF(PropertyTotals!$L$7:$L$46,'Group Frequency Densities'!$D5,PropertyTotals!IH$7:IH$46)/HX$2*100)</f>
        <v/>
      </c>
      <c r="HY5" s="17" t="str">
        <f>IF('Current Test'!HV$1=0,"",SUMIF(PropertyTotals!$L$7:$L$46,'Group Frequency Densities'!$D5,PropertyTotals!II$7:II$46)/HY$2*100)</f>
        <v/>
      </c>
      <c r="HZ5" s="17" t="str">
        <f>IF('Current Test'!HW$1=0,"",SUMIF(PropertyTotals!$L$7:$L$46,'Group Frequency Densities'!$D5,PropertyTotals!IJ$7:IJ$46)/HZ$2*100)</f>
        <v/>
      </c>
      <c r="IA5" s="17" t="str">
        <f>IF('Current Test'!HX$1=0,"",SUMIF(PropertyTotals!$L$7:$L$46,'Group Frequency Densities'!$D5,PropertyTotals!IK$7:IK$46)/IA$2*100)</f>
        <v/>
      </c>
      <c r="IB5" s="17" t="str">
        <f>IF('Current Test'!HY$1=0,"",SUMIF(PropertyTotals!$L$7:$L$46,'Group Frequency Densities'!$D5,PropertyTotals!IL$7:IL$46)/IB$2*100)</f>
        <v/>
      </c>
      <c r="IC5" s="17" t="str">
        <f>IF('Current Test'!HZ$1=0,"",SUMIF(PropertyTotals!$L$7:$L$46,'Group Frequency Densities'!$D5,PropertyTotals!IM$7:IM$46)/IC$2*100)</f>
        <v/>
      </c>
      <c r="ID5" s="17" t="str">
        <f>IF('Current Test'!IA$1=0,"",SUMIF(PropertyTotals!$L$7:$L$46,'Group Frequency Densities'!$D5,PropertyTotals!IN$7:IN$46)/ID$2*100)</f>
        <v/>
      </c>
      <c r="IE5" s="17" t="str">
        <f>IF('Current Test'!IB$1=0,"",SUMIF(PropertyTotals!$L$7:$L$46,'Group Frequency Densities'!$D5,PropertyTotals!IO$7:IO$46)/IE$2*100)</f>
        <v/>
      </c>
      <c r="IF5" s="17" t="str">
        <f>IF('Current Test'!IC$1=0,"",SUMIF(PropertyTotals!$L$7:$L$46,'Group Frequency Densities'!$D5,PropertyTotals!IP$7:IP$46)/IF$2*100)</f>
        <v/>
      </c>
      <c r="IG5" s="17" t="str">
        <f>IF('Current Test'!ID$1=0,"",SUMIF(PropertyTotals!$L$7:$L$46,'Group Frequency Densities'!$D5,PropertyTotals!IQ$7:IQ$46)/IG$2*100)</f>
        <v/>
      </c>
      <c r="IH5" s="17" t="str">
        <f>IF('Current Test'!IE$1=0,"",SUMIF(PropertyTotals!$L$7:$L$46,'Group Frequency Densities'!$D5,PropertyTotals!IR$7:IR$46)/IH$2*100)</f>
        <v/>
      </c>
      <c r="II5" s="17" t="str">
        <f>IF('Current Test'!IF$1=0,"",SUMIF(PropertyTotals!$L$7:$L$46,'Group Frequency Densities'!$D5,PropertyTotals!IS$7:IS$46)/II$2*100)</f>
        <v/>
      </c>
      <c r="IJ5" s="17" t="str">
        <f>IF('Current Test'!IG$1=0,"",SUMIF(PropertyTotals!$L$7:$L$46,'Group Frequency Densities'!$D5,PropertyTotals!IT$7:IT$46)/IJ$2*100)</f>
        <v/>
      </c>
      <c r="IK5" s="17" t="str">
        <f>IF('Current Test'!IH$1=0,"",SUMIF(PropertyTotals!$L$7:$L$46,'Group Frequency Densities'!$D5,PropertyTotals!IU$7:IU$46)/IK$2*100)</f>
        <v/>
      </c>
      <c r="IL5" s="17" t="str">
        <f>IF('Current Test'!II$1=0,"",SUMIF(PropertyTotals!$L$7:$L$46,'Group Frequency Densities'!$D5,PropertyTotals!IV$7:IV$46)/IL$2*100)</f>
        <v/>
      </c>
      <c r="IM5" s="17" t="str">
        <f>IF('Current Test'!IJ$1=0,"",SUMIF(PropertyTotals!$L$7:$L$46,'Group Frequency Densities'!$D5,PropertyTotals!IW$7:IW$46)/IM$2*100)</f>
        <v/>
      </c>
      <c r="IN5" s="17" t="str">
        <f>IF('Current Test'!IK$1=0,"",SUMIF(PropertyTotals!$L$7:$L$46,'Group Frequency Densities'!$D5,PropertyTotals!IX$7:IX$46)/IN$2*100)</f>
        <v/>
      </c>
      <c r="IO5" s="17" t="str">
        <f>IF('Current Test'!IL$1=0,"",SUMIF(PropertyTotals!$L$7:$L$46,'Group Frequency Densities'!$D5,PropertyTotals!IY$7:IY$46)/IO$2*100)</f>
        <v/>
      </c>
      <c r="IP5" s="17" t="str">
        <f>IF('Current Test'!IM$1=0,"",SUMIF(PropertyTotals!$L$7:$L$46,'Group Frequency Densities'!$D5,PropertyTotals!IZ$7:IZ$46)/IP$2*100)</f>
        <v/>
      </c>
      <c r="IQ5" s="17" t="str">
        <f>IF('Current Test'!IN$1=0,"",SUMIF(PropertyTotals!$L$7:$L$46,'Group Frequency Densities'!$D5,PropertyTotals!JA$7:JA$46)/IQ$2*100)</f>
        <v/>
      </c>
      <c r="IR5" s="17" t="str">
        <f>IF('Current Test'!IO$1=0,"",SUMIF(PropertyTotals!$L$7:$L$46,'Group Frequency Densities'!$D5,PropertyTotals!JB$7:JB$46)/IR$2*100)</f>
        <v/>
      </c>
      <c r="IS5" s="17" t="str">
        <f>IF('Current Test'!IP$1=0,"",SUMIF(PropertyTotals!$L$7:$L$46,'Group Frequency Densities'!$D5,PropertyTotals!JC$7:JC$46)/IS$2*100)</f>
        <v/>
      </c>
      <c r="IT5" s="17" t="str">
        <f>IF('Current Test'!IQ$1=0,"",SUMIF(PropertyTotals!$L$7:$L$46,'Group Frequency Densities'!$D5,PropertyTotals!JD$7:JD$46)/IT$2*100)</f>
        <v/>
      </c>
      <c r="IU5" s="17" t="str">
        <f>IF('Current Test'!IR$1=0,"",SUMIF(PropertyTotals!$L$7:$L$46,'Group Frequency Densities'!$D5,PropertyTotals!JE$7:JE$46)/IU$2*100)</f>
        <v/>
      </c>
      <c r="IV5" s="17" t="str">
        <f>IF('Current Test'!IS$1=0,"",SUMIF(PropertyTotals!$L$7:$L$46,'Group Frequency Densities'!$D5,PropertyTotals!JF$7:JF$46)/IV$2*100)</f>
        <v/>
      </c>
      <c r="IW5" s="17" t="str">
        <f>IF('Current Test'!IT$1=0,"",SUMIF(PropertyTotals!$L$7:$L$46,'Group Frequency Densities'!$D5,PropertyTotals!JG$7:JG$46)/IW$2*100)</f>
        <v/>
      </c>
      <c r="IX5" s="17" t="str">
        <f>IF('Current Test'!IU$1=0,"",SUMIF(PropertyTotals!$L$7:$L$46,'Group Frequency Densities'!$D5,PropertyTotals!JH$7:JH$46)/IX$2*100)</f>
        <v/>
      </c>
      <c r="IY5" s="17" t="str">
        <f>IF('Current Test'!IV$1=0,"",SUMIF(PropertyTotals!$L$7:$L$46,'Group Frequency Densities'!$D5,PropertyTotals!JI$7:JI$46)/IY$2*100)</f>
        <v/>
      </c>
      <c r="IZ5" s="17" t="str">
        <f>IF('Current Test'!IW$1=0,"",SUMIF(PropertyTotals!$L$7:$L$46,'Group Frequency Densities'!$D5,PropertyTotals!JJ$7:JJ$46)/IZ$2*100)</f>
        <v/>
      </c>
      <c r="JA5" s="17" t="str">
        <f>IF('Current Test'!IX$1=0,"",SUMIF(PropertyTotals!$L$7:$L$46,'Group Frequency Densities'!$D5,PropertyTotals!JK$7:JK$46)/JA$2*100)</f>
        <v/>
      </c>
      <c r="JB5" s="17" t="str">
        <f>IF('Current Test'!IY$1=0,"",SUMIF(PropertyTotals!$L$7:$L$46,'Group Frequency Densities'!$D5,PropertyTotals!JL$7:JL$46)/JB$2*100)</f>
        <v/>
      </c>
      <c r="JC5" s="17" t="str">
        <f>IF('Current Test'!IZ$1=0,"",SUMIF(PropertyTotals!$L$7:$L$46,'Group Frequency Densities'!$D5,PropertyTotals!JM$7:JM$46)/JC$2*100)</f>
        <v/>
      </c>
      <c r="JD5" s="17" t="str">
        <f>IF('Current Test'!JA$1=0,"",SUMIF(PropertyTotals!$L$7:$L$46,'Group Frequency Densities'!$D5,PropertyTotals!JN$7:JN$46)/JD$2*100)</f>
        <v/>
      </c>
      <c r="JE5" s="17" t="str">
        <f>IF('Current Test'!JB$1=0,"",SUMIF(PropertyTotals!$L$7:$L$46,'Group Frequency Densities'!$D5,PropertyTotals!JO$7:JO$46)/JE$2*100)</f>
        <v/>
      </c>
      <c r="JF5" s="17" t="str">
        <f>IF('Current Test'!JC$1=0,"",SUMIF(PropertyTotals!$L$7:$L$46,'Group Frequency Densities'!$D5,PropertyTotals!JP$7:JP$46)/JF$2*100)</f>
        <v/>
      </c>
      <c r="JG5" s="17" t="str">
        <f>IF('Current Test'!JD$1=0,"",SUMIF(PropertyTotals!$L$7:$L$46,'Group Frequency Densities'!$D5,PropertyTotals!JQ$7:JQ$46)/JG$2*100)</f>
        <v/>
      </c>
      <c r="JH5" s="17" t="str">
        <f>IF('Current Test'!JE$1=0,"",SUMIF(PropertyTotals!$L$7:$L$46,'Group Frequency Densities'!$D5,PropertyTotals!JR$7:JR$46)/JH$2*100)</f>
        <v/>
      </c>
      <c r="JI5" s="17" t="str">
        <f>IF('Current Test'!JF$1=0,"",SUMIF(PropertyTotals!$L$7:$L$46,'Group Frequency Densities'!$D5,PropertyTotals!JS$7:JS$46)/JI$2*100)</f>
        <v/>
      </c>
      <c r="JJ5" s="17" t="str">
        <f>IF('Current Test'!JG$1=0,"",SUMIF(PropertyTotals!$L$7:$L$46,'Group Frequency Densities'!$D5,PropertyTotals!JT$7:JT$46)/JJ$2*100)</f>
        <v/>
      </c>
      <c r="JK5" s="17" t="str">
        <f>IF('Current Test'!JH$1=0,"",SUMIF(PropertyTotals!$L$7:$L$46,'Group Frequency Densities'!$D5,PropertyTotals!JU$7:JU$46)/JK$2*100)</f>
        <v/>
      </c>
      <c r="JL5" s="17" t="str">
        <f>IF('Current Test'!JI$1=0,"",SUMIF(PropertyTotals!$L$7:$L$46,'Group Frequency Densities'!$D5,PropertyTotals!JV$7:JV$46)/JL$2*100)</f>
        <v/>
      </c>
      <c r="JM5" s="17" t="str">
        <f>IF('Current Test'!JJ$1=0,"",SUMIF(PropertyTotals!$L$7:$L$46,'Group Frequency Densities'!$D5,PropertyTotals!JW$7:JW$46)/JM$2*100)</f>
        <v/>
      </c>
      <c r="JN5" s="17" t="str">
        <f>IF('Current Test'!JK$1=0,"",SUMIF(PropertyTotals!$L$7:$L$46,'Group Frequency Densities'!$D5,PropertyTotals!JX$7:JX$46)/JN$2*100)</f>
        <v/>
      </c>
      <c r="JO5" s="17" t="str">
        <f>IF('Current Test'!JL$1=0,"",SUMIF(PropertyTotals!$L$7:$L$46,'Group Frequency Densities'!$D5,PropertyTotals!JY$7:JY$46)/JO$2*100)</f>
        <v/>
      </c>
      <c r="JP5" s="17" t="str">
        <f>IF('Current Test'!JM$1=0,"",SUMIF(PropertyTotals!$L$7:$L$46,'Group Frequency Densities'!$D5,PropertyTotals!JZ$7:JZ$46)/JP$2*100)</f>
        <v/>
      </c>
      <c r="JQ5" s="17" t="str">
        <f>IF('Current Test'!JN$1=0,"",SUMIF(PropertyTotals!$L$7:$L$46,'Group Frequency Densities'!$D5,PropertyTotals!KA$7:KA$46)/JQ$2*100)</f>
        <v/>
      </c>
      <c r="JR5" s="17" t="str">
        <f>IF('Current Test'!JO$1=0,"",SUMIF(PropertyTotals!$L$7:$L$46,'Group Frequency Densities'!$D5,PropertyTotals!KB$7:KB$46)/JR$2*100)</f>
        <v/>
      </c>
      <c r="JS5" s="17" t="str">
        <f>IF('Current Test'!JP$1=0,"",SUMIF(PropertyTotals!$L$7:$L$46,'Group Frequency Densities'!$D5,PropertyTotals!KC$7:KC$46)/JS$2*100)</f>
        <v/>
      </c>
      <c r="JT5" s="17" t="str">
        <f>IF('Current Test'!JQ$1=0,"",SUMIF(PropertyTotals!$L$7:$L$46,'Group Frequency Densities'!$D5,PropertyTotals!KD$7:KD$46)/JT$2*100)</f>
        <v/>
      </c>
      <c r="JU5" s="17" t="str">
        <f>IF('Current Test'!JR$1=0,"",SUMIF(PropertyTotals!$L$7:$L$46,'Group Frequency Densities'!$D5,PropertyTotals!KE$7:KE$46)/JU$2*100)</f>
        <v/>
      </c>
      <c r="JV5" s="17" t="str">
        <f>IF('Current Test'!JS$1=0,"",SUMIF(PropertyTotals!$L$7:$L$46,'Group Frequency Densities'!$D5,PropertyTotals!KF$7:KF$46)/JV$2*100)</f>
        <v/>
      </c>
      <c r="JW5" s="17" t="str">
        <f>IF('Current Test'!JT$1=0,"",SUMIF(PropertyTotals!$L$7:$L$46,'Group Frequency Densities'!$D5,PropertyTotals!KG$7:KG$46)/JW$2*100)</f>
        <v/>
      </c>
      <c r="JX5" s="17" t="str">
        <f>IF('Current Test'!JU$1=0,"",SUMIF(PropertyTotals!$L$7:$L$46,'Group Frequency Densities'!$D5,PropertyTotals!KH$7:KH$46)/JX$2*100)</f>
        <v/>
      </c>
      <c r="JY5" s="17" t="str">
        <f>IF('Current Test'!JV$1=0,"",SUMIF(PropertyTotals!$L$7:$L$46,'Group Frequency Densities'!$D5,PropertyTotals!KI$7:KI$46)/JY$2*100)</f>
        <v/>
      </c>
      <c r="JZ5" s="17" t="str">
        <f>IF('Current Test'!JW$1=0,"",SUMIF(PropertyTotals!$L$7:$L$46,'Group Frequency Densities'!$D5,PropertyTotals!KJ$7:KJ$46)/JZ$2*100)</f>
        <v/>
      </c>
      <c r="KA5" s="17" t="str">
        <f>IF('Current Test'!JX$1=0,"",SUMIF(PropertyTotals!$L$7:$L$46,'Group Frequency Densities'!$D5,PropertyTotals!KK$7:KK$46)/KA$2*100)</f>
        <v/>
      </c>
      <c r="KB5" s="17" t="str">
        <f>IF('Current Test'!JY$1=0,"",SUMIF(PropertyTotals!$L$7:$L$46,'Group Frequency Densities'!$D5,PropertyTotals!KL$7:KL$46)/KB$2*100)</f>
        <v/>
      </c>
      <c r="KC5" s="17" t="str">
        <f>IF('Current Test'!JZ$1=0,"",SUMIF(PropertyTotals!$L$7:$L$46,'Group Frequency Densities'!$D5,PropertyTotals!KM$7:KM$46)/KC$2*100)</f>
        <v/>
      </c>
      <c r="KD5" s="17" t="str">
        <f>IF('Current Test'!KA$1=0,"",SUMIF(PropertyTotals!$L$7:$L$46,'Group Frequency Densities'!$D5,PropertyTotals!KN$7:KN$46)/KD$2*100)</f>
        <v/>
      </c>
      <c r="KE5" s="17" t="str">
        <f>IF('Current Test'!KB$1=0,"",SUMIF(PropertyTotals!$L$7:$L$46,'Group Frequency Densities'!$D5,PropertyTotals!KO$7:KO$46)/KE$2*100)</f>
        <v/>
      </c>
      <c r="KF5" s="17" t="str">
        <f>IF('Current Test'!KC$1=0,"",SUMIF(PropertyTotals!$L$7:$L$46,'Group Frequency Densities'!$D5,PropertyTotals!KP$7:KP$46)/KF$2*100)</f>
        <v/>
      </c>
      <c r="KG5" s="17" t="str">
        <f>IF('Current Test'!KD$1=0,"",SUMIF(PropertyTotals!$L$7:$L$46,'Group Frequency Densities'!$D5,PropertyTotals!KQ$7:KQ$46)/KG$2*100)</f>
        <v/>
      </c>
      <c r="KH5" s="17" t="str">
        <f>IF('Current Test'!KE$1=0,"",SUMIF(PropertyTotals!$L$7:$L$46,'Group Frequency Densities'!$D5,PropertyTotals!KR$7:KR$46)/KH$2*100)</f>
        <v/>
      </c>
      <c r="KI5" s="17" t="str">
        <f>IF('Current Test'!KF$1=0,"",SUMIF(PropertyTotals!$L$7:$L$46,'Group Frequency Densities'!$D5,PropertyTotals!KS$7:KS$46)/KI$2*100)</f>
        <v/>
      </c>
      <c r="KJ5" s="17" t="str">
        <f>IF('Current Test'!KG$1=0,"",SUMIF(PropertyTotals!$L$7:$L$46,'Group Frequency Densities'!$D5,PropertyTotals!KT$7:KT$46)/KJ$2*100)</f>
        <v/>
      </c>
      <c r="KK5" s="17" t="str">
        <f>IF('Current Test'!KH$1=0,"",SUMIF(PropertyTotals!$L$7:$L$46,'Group Frequency Densities'!$D5,PropertyTotals!KU$7:KU$46)/KK$2*100)</f>
        <v/>
      </c>
      <c r="KL5" s="17" t="str">
        <f>IF('Current Test'!KI$1=0,"",SUMIF(PropertyTotals!$L$7:$L$46,'Group Frequency Densities'!$D5,PropertyTotals!KV$7:KV$46)/KL$2*100)</f>
        <v/>
      </c>
      <c r="KM5" s="17" t="str">
        <f>IF('Current Test'!KJ$1=0,"",SUMIF(PropertyTotals!$L$7:$L$46,'Group Frequency Densities'!$D5,PropertyTotals!KW$7:KW$46)/KM$2*100)</f>
        <v/>
      </c>
      <c r="KN5" s="17" t="str">
        <f>IF('Current Test'!KK$1=0,"",SUMIF(PropertyTotals!$L$7:$L$46,'Group Frequency Densities'!$D5,PropertyTotals!KX$7:KX$46)/KN$2*100)</f>
        <v/>
      </c>
      <c r="KO5" s="17" t="str">
        <f>IF('Current Test'!KL$1=0,"",SUMIF(PropertyTotals!$L$7:$L$46,'Group Frequency Densities'!$D5,PropertyTotals!KY$7:KY$46)/KO$2*100)</f>
        <v/>
      </c>
      <c r="KP5" s="17" t="str">
        <f>IF('Current Test'!KM$1=0,"",SUMIF(PropertyTotals!$L$7:$L$46,'Group Frequency Densities'!$D5,PropertyTotals!KZ$7:KZ$46)/KP$2*100)</f>
        <v/>
      </c>
      <c r="KQ5" s="17" t="str">
        <f>IF('Current Test'!KN$1=0,"",SUMIF(PropertyTotals!$L$7:$L$46,'Group Frequency Densities'!$D5,PropertyTotals!LA$7:LA$46)/KQ$2*100)</f>
        <v/>
      </c>
      <c r="KR5" s="17" t="str">
        <f>IF('Current Test'!KO$1=0,"",SUMIF(PropertyTotals!$L$7:$L$46,'Group Frequency Densities'!$D5,PropertyTotals!LB$7:LB$46)/KR$2*100)</f>
        <v/>
      </c>
    </row>
    <row r="6" spans="1:304" x14ac:dyDescent="0.2">
      <c r="A6" s="15">
        <f t="shared" si="1"/>
        <v>40</v>
      </c>
      <c r="B6" s="10">
        <f t="shared" si="2"/>
        <v>3.8767640708219413</v>
      </c>
      <c r="C6" s="10">
        <f t="shared" si="3"/>
        <v>6.7161288307952915</v>
      </c>
      <c r="D6" s="13" t="s">
        <v>16</v>
      </c>
      <c r="E6" s="17">
        <f>IF('Current Test'!B$1=0,"",SUMIF(PropertyTotals!$L$7:$L$46,'Group Frequency Densities'!$D6,PropertyTotals!O$7:O$46)/E$2*100)</f>
        <v>4.4444444444444446</v>
      </c>
      <c r="F6" s="17">
        <f>IF('Current Test'!C$1=0,"",SUMIF(PropertyTotals!$L$7:$L$46,'Group Frequency Densities'!$D6,PropertyTotals!P$7:P$46)/F$2*100)</f>
        <v>0</v>
      </c>
      <c r="G6" s="17">
        <f>IF('Current Test'!D$1=0,"",SUMIF(PropertyTotals!$L$7:$L$46,'Group Frequency Densities'!$D6,PropertyTotals!Q$7:Q$46)/G$2*100)</f>
        <v>4.7619047619047619</v>
      </c>
      <c r="H6" s="17">
        <f>IF('Current Test'!E$1=0,"",SUMIF(PropertyTotals!$L$7:$L$46,'Group Frequency Densities'!$D6,PropertyTotals!R$7:R$46)/H$2*100)</f>
        <v>9.5238095238095237</v>
      </c>
      <c r="I6" s="17">
        <f>IF('Current Test'!F$1=0,"",SUMIF(PropertyTotals!$L$7:$L$46,'Group Frequency Densities'!$D6,PropertyTotals!S$7:S$46)/I$2*100)</f>
        <v>7.1428571428571423</v>
      </c>
      <c r="J6" s="17">
        <f>IF('Current Test'!G$1=0,"",SUMIF(PropertyTotals!$L$7:$L$46,'Group Frequency Densities'!$D6,PropertyTotals!T$7:T$46)/J$2*100)</f>
        <v>14.285714285714285</v>
      </c>
      <c r="K6" s="17">
        <f>IF('Current Test'!H$1=0,"",SUMIF(PropertyTotals!$L$7:$L$46,'Group Frequency Densities'!$D6,PropertyTotals!U$7:U$46)/K$2*100)</f>
        <v>2.3809523809523809</v>
      </c>
      <c r="L6" s="17">
        <f>IF('Current Test'!I$1=0,"",SUMIF(PropertyTotals!$L$7:$L$46,'Group Frequency Densities'!$D6,PropertyTotals!V$7:V$46)/L$2*100)</f>
        <v>8.695652173913043</v>
      </c>
      <c r="M6" s="17">
        <f>IF('Current Test'!J$1=0,"",SUMIF(PropertyTotals!$L$7:$L$46,'Group Frequency Densities'!$D6,PropertyTotals!W$7:W$46)/M$2*100)</f>
        <v>13.636363636363635</v>
      </c>
      <c r="N6" s="17">
        <f>IF('Current Test'!K$1=0,"",SUMIF(PropertyTotals!$L$7:$L$46,'Group Frequency Densities'!$D6,PropertyTotals!X$7:X$46)/N$2*100)</f>
        <v>11.904761904761903</v>
      </c>
      <c r="O6" s="17">
        <f>IF('Current Test'!L$1=0,"",SUMIF(PropertyTotals!$L$7:$L$46,'Group Frequency Densities'!$D6,PropertyTotals!Y$7:Y$46)/O$2*100)</f>
        <v>6.3829787234042552</v>
      </c>
      <c r="P6" s="17">
        <f>IF('Current Test'!M$1=0,"",SUMIF(PropertyTotals!$L$7:$L$46,'Group Frequency Densities'!$D6,PropertyTotals!Z$7:Z$46)/P$2*100)</f>
        <v>2.2727272727272729</v>
      </c>
      <c r="Q6" s="17">
        <f>IF('Current Test'!N$1=0,"",SUMIF(PropertyTotals!$L$7:$L$46,'Group Frequency Densities'!$D6,PropertyTotals!AA$7:AA$46)/Q$2*100)</f>
        <v>4.4444444444444446</v>
      </c>
      <c r="R6" s="17">
        <f>IF('Current Test'!O$1=0,"",SUMIF(PropertyTotals!$L$7:$L$46,'Group Frequency Densities'!$D6,PropertyTotals!AB$7:AB$46)/R$2*100)</f>
        <v>4.8780487804878048</v>
      </c>
      <c r="S6" s="17">
        <f>IF('Current Test'!P$1=0,"",SUMIF(PropertyTotals!$L$7:$L$46,'Group Frequency Densities'!$D6,PropertyTotals!AC$7:AC$46)/S$2*100)</f>
        <v>15.555555555555555</v>
      </c>
      <c r="T6" s="17">
        <f>IF('Current Test'!Q$1=0,"",SUMIF(PropertyTotals!$L$7:$L$46,'Group Frequency Densities'!$D6,PropertyTotals!AD$7:AD$46)/T$2*100)</f>
        <v>7.1428571428571423</v>
      </c>
      <c r="U6" s="17">
        <f>IF('Current Test'!R$1=0,"",SUMIF(PropertyTotals!$L$7:$L$46,'Group Frequency Densities'!$D6,PropertyTotals!AE$7:AE$46)/U$2*100)</f>
        <v>0</v>
      </c>
      <c r="V6" s="17">
        <f>IF('Current Test'!S$1=0,"",SUMIF(PropertyTotals!$L$7:$L$46,'Group Frequency Densities'!$D6,PropertyTotals!AF$7:AF$46)/V$2*100)</f>
        <v>9.0909090909090917</v>
      </c>
      <c r="W6" s="17">
        <f>IF('Current Test'!T$1=0,"",SUMIF(PropertyTotals!$L$7:$L$46,'Group Frequency Densities'!$D6,PropertyTotals!AG$7:AG$46)/W$2*100)</f>
        <v>0</v>
      </c>
      <c r="X6" s="17">
        <f>IF('Current Test'!U$1=0,"",SUMIF(PropertyTotals!$L$7:$L$46,'Group Frequency Densities'!$D6,PropertyTotals!AH$7:AH$46)/X$2*100)</f>
        <v>2.4390243902439024</v>
      </c>
      <c r="Y6" s="17">
        <f>IF('Current Test'!V$1=0,"",SUMIF(PropertyTotals!$L$7:$L$46,'Group Frequency Densities'!$D6,PropertyTotals!AI$7:AI$46)/Y$2*100)</f>
        <v>4.4444444444444446</v>
      </c>
      <c r="Z6" s="17">
        <f>IF('Current Test'!W$1=0,"",SUMIF(PropertyTotals!$L$7:$L$46,'Group Frequency Densities'!$D6,PropertyTotals!AJ$7:AJ$46)/Z$2*100)</f>
        <v>6.8181818181818175</v>
      </c>
      <c r="AA6" s="17">
        <f>IF('Current Test'!X$1=0,"",SUMIF(PropertyTotals!$L$7:$L$46,'Group Frequency Densities'!$D6,PropertyTotals!AK$7:AK$46)/AA$2*100)</f>
        <v>9.3023255813953494</v>
      </c>
      <c r="AB6" s="17">
        <f>IF('Current Test'!Y$1=0,"",SUMIF(PropertyTotals!$L$7:$L$46,'Group Frequency Densities'!$D6,PropertyTotals!AL$7:AL$46)/AB$2*100)</f>
        <v>9.0909090909090917</v>
      </c>
      <c r="AC6" s="17">
        <f>IF('Current Test'!Z$1=0,"",SUMIF(PropertyTotals!$L$7:$L$46,'Group Frequency Densities'!$D6,PropertyTotals!AM$7:AM$46)/AC$2*100)</f>
        <v>4.3478260869565215</v>
      </c>
      <c r="AD6" s="17">
        <f>IF('Current Test'!AA$1=0,"",SUMIF(PropertyTotals!$L$7:$L$46,'Group Frequency Densities'!$D6,PropertyTotals!AN$7:AN$46)/AD$2*100)</f>
        <v>7.1428571428571423</v>
      </c>
      <c r="AE6" s="17">
        <f>IF('Current Test'!AB$1=0,"",SUMIF(PropertyTotals!$L$7:$L$46,'Group Frequency Densities'!$D6,PropertyTotals!AO$7:AO$46)/AE$2*100)</f>
        <v>2.4390243902439024</v>
      </c>
      <c r="AF6" s="17">
        <f>IF('Current Test'!AC$1=0,"",SUMIF(PropertyTotals!$L$7:$L$46,'Group Frequency Densities'!$D6,PropertyTotals!AP$7:AP$46)/AF$2*100)</f>
        <v>9.5238095238095237</v>
      </c>
      <c r="AG6" s="17">
        <f>IF('Current Test'!AD$1=0,"",SUMIF(PropertyTotals!$L$7:$L$46,'Group Frequency Densities'!$D6,PropertyTotals!AQ$7:AQ$46)/AG$2*100)</f>
        <v>11.111111111111111</v>
      </c>
      <c r="AH6" s="17">
        <f>IF('Current Test'!AE$1=0,"",SUMIF(PropertyTotals!$L$7:$L$46,'Group Frequency Densities'!$D6,PropertyTotals!AR$7:AR$46)/AH$2*100)</f>
        <v>9.5238095238095237</v>
      </c>
      <c r="AI6" s="17">
        <f>IF('Current Test'!AF$1=0,"",SUMIF(PropertyTotals!$L$7:$L$46,'Group Frequency Densities'!$D6,PropertyTotals!AS$7:AS$46)/AI$2*100)</f>
        <v>6.9767441860465116</v>
      </c>
      <c r="AJ6" s="17">
        <f>IF('Current Test'!AG$1=0,"",SUMIF(PropertyTotals!$L$7:$L$46,'Group Frequency Densities'!$D6,PropertyTotals!AT$7:AT$46)/AJ$2*100)</f>
        <v>6.9767441860465116</v>
      </c>
      <c r="AK6" s="17">
        <f>IF('Current Test'!AH$1=0,"",SUMIF(PropertyTotals!$L$7:$L$46,'Group Frequency Densities'!$D6,PropertyTotals!AU$7:AU$46)/AK$2*100)</f>
        <v>4.5454545454545459</v>
      </c>
      <c r="AL6" s="17">
        <f>IF('Current Test'!AI$1=0,"",SUMIF(PropertyTotals!$L$7:$L$46,'Group Frequency Densities'!$D6,PropertyTotals!AV$7:AV$46)/AL$2*100)</f>
        <v>11.111111111111111</v>
      </c>
      <c r="AM6" s="17">
        <f>IF('Current Test'!AJ$1=0,"",SUMIF(PropertyTotals!$L$7:$L$46,'Group Frequency Densities'!$D6,PropertyTotals!AW$7:AW$46)/AM$2*100)</f>
        <v>6.8181818181818175</v>
      </c>
      <c r="AN6" s="17">
        <f>IF('Current Test'!AK$1=0,"",SUMIF(PropertyTotals!$L$7:$L$46,'Group Frequency Densities'!$D6,PropertyTotals!AX$7:AX$46)/AN$2*100)</f>
        <v>2.2727272727272729</v>
      </c>
      <c r="AO6" s="17">
        <f>IF('Current Test'!AL$1=0,"",SUMIF(PropertyTotals!$L$7:$L$46,'Group Frequency Densities'!$D6,PropertyTotals!AY$7:AY$46)/AO$2*100)</f>
        <v>8.695652173913043</v>
      </c>
      <c r="AP6" s="17">
        <f>IF('Current Test'!AM$1=0,"",SUMIF(PropertyTotals!$L$7:$L$46,'Group Frequency Densities'!$D6,PropertyTotals!AZ$7:AZ$46)/AP$2*100)</f>
        <v>8.695652173913043</v>
      </c>
      <c r="AQ6" s="17">
        <f>IF('Current Test'!AN$1=0,"",SUMIF(PropertyTotals!$L$7:$L$46,'Group Frequency Densities'!$D6,PropertyTotals!BA$7:BA$46)/AQ$2*100)</f>
        <v>2.3255813953488373</v>
      </c>
      <c r="AR6" s="17">
        <f>IF('Current Test'!AO$1=0,"",SUMIF(PropertyTotals!$L$7:$L$46,'Group Frequency Densities'!$D6,PropertyTotals!BB$7:BB$46)/AR$2*100)</f>
        <v>7.5</v>
      </c>
      <c r="AS6" s="17" t="str">
        <f>IF('Current Test'!AP$1=0,"",SUMIF(PropertyTotals!$L$7:$L$46,'Group Frequency Densities'!$D6,PropertyTotals!BC$7:BC$46)/AS$2*100)</f>
        <v/>
      </c>
      <c r="AT6" s="17" t="str">
        <f>IF('Current Test'!AQ$1=0,"",SUMIF(PropertyTotals!$L$7:$L$46,'Group Frequency Densities'!$D6,PropertyTotals!BD$7:BD$46)/AT$2*100)</f>
        <v/>
      </c>
      <c r="AU6" s="17" t="str">
        <f>IF('Current Test'!AR$1=0,"",SUMIF(PropertyTotals!$L$7:$L$46,'Group Frequency Densities'!$D6,PropertyTotals!BE$7:BE$46)/AU$2*100)</f>
        <v/>
      </c>
      <c r="AV6" s="17" t="str">
        <f>IF('Current Test'!AS$1=0,"",SUMIF(PropertyTotals!$L$7:$L$46,'Group Frequency Densities'!$D6,PropertyTotals!BF$7:BF$46)/AV$2*100)</f>
        <v/>
      </c>
      <c r="AW6" s="17" t="str">
        <f>IF('Current Test'!AT$1=0,"",SUMIF(PropertyTotals!$L$7:$L$46,'Group Frequency Densities'!$D6,PropertyTotals!BG$7:BG$46)/AW$2*100)</f>
        <v/>
      </c>
      <c r="AX6" s="17" t="str">
        <f>IF('Current Test'!AU$1=0,"",SUMIF(PropertyTotals!$L$7:$L$46,'Group Frequency Densities'!$D6,PropertyTotals!BH$7:BH$46)/AX$2*100)</f>
        <v/>
      </c>
      <c r="AY6" s="17" t="str">
        <f>IF('Current Test'!AV$1=0,"",SUMIF(PropertyTotals!$L$7:$L$46,'Group Frequency Densities'!$D6,PropertyTotals!BI$7:BI$46)/AY$2*100)</f>
        <v/>
      </c>
      <c r="AZ6" s="17" t="str">
        <f>IF('Current Test'!AW$1=0,"",SUMIF(PropertyTotals!$L$7:$L$46,'Group Frequency Densities'!$D6,PropertyTotals!BJ$7:BJ$46)/AZ$2*100)</f>
        <v/>
      </c>
      <c r="BA6" s="17" t="str">
        <f>IF('Current Test'!AX$1=0,"",SUMIF(PropertyTotals!$L$7:$L$46,'Group Frequency Densities'!$D6,PropertyTotals!BK$7:BK$46)/BA$2*100)</f>
        <v/>
      </c>
      <c r="BB6" s="17" t="str">
        <f>IF('Current Test'!AY$1=0,"",SUMIF(PropertyTotals!$L$7:$L$46,'Group Frequency Densities'!$D6,PropertyTotals!BL$7:BL$46)/BB$2*100)</f>
        <v/>
      </c>
      <c r="BC6" s="17" t="str">
        <f>IF('Current Test'!AZ$1=0,"",SUMIF(PropertyTotals!$L$7:$L$46,'Group Frequency Densities'!$D6,PropertyTotals!BM$7:BM$46)/BC$2*100)</f>
        <v/>
      </c>
      <c r="BD6" s="17" t="str">
        <f>IF('Current Test'!BA$1=0,"",SUMIF(PropertyTotals!$L$7:$L$46,'Group Frequency Densities'!$D6,PropertyTotals!BN$7:BN$46)/BD$2*100)</f>
        <v/>
      </c>
      <c r="BE6" s="17" t="str">
        <f>IF('Current Test'!BB$1=0,"",SUMIF(PropertyTotals!$L$7:$L$46,'Group Frequency Densities'!$D6,PropertyTotals!BO$7:BO$46)/BE$2*100)</f>
        <v/>
      </c>
      <c r="BF6" s="17" t="str">
        <f>IF('Current Test'!BC$1=0,"",SUMIF(PropertyTotals!$L$7:$L$46,'Group Frequency Densities'!$D6,PropertyTotals!BP$7:BP$46)/BF$2*100)</f>
        <v/>
      </c>
      <c r="BG6" s="17" t="str">
        <f>IF('Current Test'!BD$1=0,"",SUMIF(PropertyTotals!$L$7:$L$46,'Group Frequency Densities'!$D6,PropertyTotals!BQ$7:BQ$46)/BG$2*100)</f>
        <v/>
      </c>
      <c r="BH6" s="17" t="str">
        <f>IF('Current Test'!BE$1=0,"",SUMIF(PropertyTotals!$L$7:$L$46,'Group Frequency Densities'!$D6,PropertyTotals!BR$7:BR$46)/BH$2*100)</f>
        <v/>
      </c>
      <c r="BI6" s="17" t="str">
        <f>IF('Current Test'!BF$1=0,"",SUMIF(PropertyTotals!$L$7:$L$46,'Group Frequency Densities'!$D6,PropertyTotals!BS$7:BS$46)/BI$2*100)</f>
        <v/>
      </c>
      <c r="BJ6" s="17" t="str">
        <f>IF('Current Test'!BG$1=0,"",SUMIF(PropertyTotals!$L$7:$L$46,'Group Frequency Densities'!$D6,PropertyTotals!BT$7:BT$46)/BJ$2*100)</f>
        <v/>
      </c>
      <c r="BK6" s="17" t="str">
        <f>IF('Current Test'!BH$1=0,"",SUMIF(PropertyTotals!$L$7:$L$46,'Group Frequency Densities'!$D6,PropertyTotals!BU$7:BU$46)/BK$2*100)</f>
        <v/>
      </c>
      <c r="BL6" s="17" t="str">
        <f>IF('Current Test'!BI$1=0,"",SUMIF(PropertyTotals!$L$7:$L$46,'Group Frequency Densities'!$D6,PropertyTotals!BV$7:BV$46)/BL$2*100)</f>
        <v/>
      </c>
      <c r="BM6" s="17" t="str">
        <f>IF('Current Test'!BJ$1=0,"",SUMIF(PropertyTotals!$L$7:$L$46,'Group Frequency Densities'!$D6,PropertyTotals!BW$7:BW$46)/BM$2*100)</f>
        <v/>
      </c>
      <c r="BN6" s="17" t="str">
        <f>IF('Current Test'!BK$1=0,"",SUMIF(PropertyTotals!$L$7:$L$46,'Group Frequency Densities'!$D6,PropertyTotals!BX$7:BX$46)/BN$2*100)</f>
        <v/>
      </c>
      <c r="BO6" s="17" t="str">
        <f>IF('Current Test'!BL$1=0,"",SUMIF(PropertyTotals!$L$7:$L$46,'Group Frequency Densities'!$D6,PropertyTotals!BY$7:BY$46)/BO$2*100)</f>
        <v/>
      </c>
      <c r="BP6" s="17" t="str">
        <f>IF('Current Test'!BM$1=0,"",SUMIF(PropertyTotals!$L$7:$L$46,'Group Frequency Densities'!$D6,PropertyTotals!BZ$7:BZ$46)/BP$2*100)</f>
        <v/>
      </c>
      <c r="BQ6" s="17" t="str">
        <f>IF('Current Test'!BN$1=0,"",SUMIF(PropertyTotals!$L$7:$L$46,'Group Frequency Densities'!$D6,PropertyTotals!CA$7:CA$46)/BQ$2*100)</f>
        <v/>
      </c>
      <c r="BR6" s="17" t="str">
        <f>IF('Current Test'!BO$1=0,"",SUMIF(PropertyTotals!$L$7:$L$46,'Group Frequency Densities'!$D6,PropertyTotals!CB$7:CB$46)/BR$2*100)</f>
        <v/>
      </c>
      <c r="BS6" s="17" t="str">
        <f>IF('Current Test'!BP$1=0,"",SUMIF(PropertyTotals!$L$7:$L$46,'Group Frequency Densities'!$D6,PropertyTotals!CC$7:CC$46)/BS$2*100)</f>
        <v/>
      </c>
      <c r="BT6" s="17" t="str">
        <f>IF('Current Test'!BQ$1=0,"",SUMIF(PropertyTotals!$L$7:$L$46,'Group Frequency Densities'!$D6,PropertyTotals!CD$7:CD$46)/BT$2*100)</f>
        <v/>
      </c>
      <c r="BU6" s="17" t="str">
        <f>IF('Current Test'!BR$1=0,"",SUMIF(PropertyTotals!$L$7:$L$46,'Group Frequency Densities'!$D6,PropertyTotals!CE$7:CE$46)/BU$2*100)</f>
        <v/>
      </c>
      <c r="BV6" s="17" t="str">
        <f>IF('Current Test'!BS$1=0,"",SUMIF(PropertyTotals!$L$7:$L$46,'Group Frequency Densities'!$D6,PropertyTotals!CF$7:CF$46)/BV$2*100)</f>
        <v/>
      </c>
      <c r="BW6" s="17" t="str">
        <f>IF('Current Test'!BT$1=0,"",SUMIF(PropertyTotals!$L$7:$L$46,'Group Frequency Densities'!$D6,PropertyTotals!CG$7:CG$46)/BW$2*100)</f>
        <v/>
      </c>
      <c r="BX6" s="17" t="str">
        <f>IF('Current Test'!BU$1=0,"",SUMIF(PropertyTotals!$L$7:$L$46,'Group Frequency Densities'!$D6,PropertyTotals!CH$7:CH$46)/BX$2*100)</f>
        <v/>
      </c>
      <c r="BY6" s="17" t="str">
        <f>IF('Current Test'!BV$1=0,"",SUMIF(PropertyTotals!$L$7:$L$46,'Group Frequency Densities'!$D6,PropertyTotals!CI$7:CI$46)/BY$2*100)</f>
        <v/>
      </c>
      <c r="BZ6" s="17" t="str">
        <f>IF('Current Test'!BW$1=0,"",SUMIF(PropertyTotals!$L$7:$L$46,'Group Frequency Densities'!$D6,PropertyTotals!CJ$7:CJ$46)/BZ$2*100)</f>
        <v/>
      </c>
      <c r="CA6" s="17" t="str">
        <f>IF('Current Test'!BX$1=0,"",SUMIF(PropertyTotals!$L$7:$L$46,'Group Frequency Densities'!$D6,PropertyTotals!CK$7:CK$46)/CA$2*100)</f>
        <v/>
      </c>
      <c r="CB6" s="17" t="str">
        <f>IF('Current Test'!BY$1=0,"",SUMIF(PropertyTotals!$L$7:$L$46,'Group Frequency Densities'!$D6,PropertyTotals!CL$7:CL$46)/CB$2*100)</f>
        <v/>
      </c>
      <c r="CC6" s="17" t="str">
        <f>IF('Current Test'!BZ$1=0,"",SUMIF(PropertyTotals!$L$7:$L$46,'Group Frequency Densities'!$D6,PropertyTotals!CM$7:CM$46)/CC$2*100)</f>
        <v/>
      </c>
      <c r="CD6" s="17" t="str">
        <f>IF('Current Test'!CA$1=0,"",SUMIF(PropertyTotals!$L$7:$L$46,'Group Frequency Densities'!$D6,PropertyTotals!CN$7:CN$46)/CD$2*100)</f>
        <v/>
      </c>
      <c r="CE6" s="17" t="str">
        <f>IF('Current Test'!CB$1=0,"",SUMIF(PropertyTotals!$L$7:$L$46,'Group Frequency Densities'!$D6,PropertyTotals!CO$7:CO$46)/CE$2*100)</f>
        <v/>
      </c>
      <c r="CF6" s="17" t="str">
        <f>IF('Current Test'!CC$1=0,"",SUMIF(PropertyTotals!$L$7:$L$46,'Group Frequency Densities'!$D6,PropertyTotals!CP$7:CP$46)/CF$2*100)</f>
        <v/>
      </c>
      <c r="CG6" s="17" t="str">
        <f>IF('Current Test'!CD$1=0,"",SUMIF(PropertyTotals!$L$7:$L$46,'Group Frequency Densities'!$D6,PropertyTotals!CQ$7:CQ$46)/CG$2*100)</f>
        <v/>
      </c>
      <c r="CH6" s="17" t="str">
        <f>IF('Current Test'!CE$1=0,"",SUMIF(PropertyTotals!$L$7:$L$46,'Group Frequency Densities'!$D6,PropertyTotals!CR$7:CR$46)/CH$2*100)</f>
        <v/>
      </c>
      <c r="CI6" s="17" t="str">
        <f>IF('Current Test'!CF$1=0,"",SUMIF(PropertyTotals!$L$7:$L$46,'Group Frequency Densities'!$D6,PropertyTotals!CS$7:CS$46)/CI$2*100)</f>
        <v/>
      </c>
      <c r="CJ6" s="17" t="str">
        <f>IF('Current Test'!CG$1=0,"",SUMIF(PropertyTotals!$L$7:$L$46,'Group Frequency Densities'!$D6,PropertyTotals!CT$7:CT$46)/CJ$2*100)</f>
        <v/>
      </c>
      <c r="CK6" s="17" t="str">
        <f>IF('Current Test'!CH$1=0,"",SUMIF(PropertyTotals!$L$7:$L$46,'Group Frequency Densities'!$D6,PropertyTotals!CU$7:CU$46)/CK$2*100)</f>
        <v/>
      </c>
      <c r="CL6" s="17" t="str">
        <f>IF('Current Test'!CI$1=0,"",SUMIF(PropertyTotals!$L$7:$L$46,'Group Frequency Densities'!$D6,PropertyTotals!CV$7:CV$46)/CL$2*100)</f>
        <v/>
      </c>
      <c r="CM6" s="17" t="str">
        <f>IF('Current Test'!CJ$1=0,"",SUMIF(PropertyTotals!$L$7:$L$46,'Group Frequency Densities'!$D6,PropertyTotals!CW$7:CW$46)/CM$2*100)</f>
        <v/>
      </c>
      <c r="CN6" s="17" t="str">
        <f>IF('Current Test'!CK$1=0,"",SUMIF(PropertyTotals!$L$7:$L$46,'Group Frequency Densities'!$D6,PropertyTotals!CX$7:CX$46)/CN$2*100)</f>
        <v/>
      </c>
      <c r="CO6" s="17" t="str">
        <f>IF('Current Test'!CL$1=0,"",SUMIF(PropertyTotals!$L$7:$L$46,'Group Frequency Densities'!$D6,PropertyTotals!CY$7:CY$46)/CO$2*100)</f>
        <v/>
      </c>
      <c r="CP6" s="17" t="str">
        <f>IF('Current Test'!CM$1=0,"",SUMIF(PropertyTotals!$L$7:$L$46,'Group Frequency Densities'!$D6,PropertyTotals!CZ$7:CZ$46)/CP$2*100)</f>
        <v/>
      </c>
      <c r="CQ6" s="17" t="str">
        <f>IF('Current Test'!CN$1=0,"",SUMIF(PropertyTotals!$L$7:$L$46,'Group Frequency Densities'!$D6,PropertyTotals!DA$7:DA$46)/CQ$2*100)</f>
        <v/>
      </c>
      <c r="CR6" s="17" t="str">
        <f>IF('Current Test'!CO$1=0,"",SUMIF(PropertyTotals!$L$7:$L$46,'Group Frequency Densities'!$D6,PropertyTotals!DB$7:DB$46)/CR$2*100)</f>
        <v/>
      </c>
      <c r="CS6" s="17" t="str">
        <f>IF('Current Test'!CP$1=0,"",SUMIF(PropertyTotals!$L$7:$L$46,'Group Frequency Densities'!$D6,PropertyTotals!DC$7:DC$46)/CS$2*100)</f>
        <v/>
      </c>
      <c r="CT6" s="17" t="str">
        <f>IF('Current Test'!CQ$1=0,"",SUMIF(PropertyTotals!$L$7:$L$46,'Group Frequency Densities'!$D6,PropertyTotals!DD$7:DD$46)/CT$2*100)</f>
        <v/>
      </c>
      <c r="CU6" s="17" t="str">
        <f>IF('Current Test'!CR$1=0,"",SUMIF(PropertyTotals!$L$7:$L$46,'Group Frequency Densities'!$D6,PropertyTotals!DE$7:DE$46)/CU$2*100)</f>
        <v/>
      </c>
      <c r="CV6" s="17" t="str">
        <f>IF('Current Test'!CS$1=0,"",SUMIF(PropertyTotals!$L$7:$L$46,'Group Frequency Densities'!$D6,PropertyTotals!DF$7:DF$46)/CV$2*100)</f>
        <v/>
      </c>
      <c r="CW6" s="17" t="str">
        <f>IF('Current Test'!CT$1=0,"",SUMIF(PropertyTotals!$L$7:$L$46,'Group Frequency Densities'!$D6,PropertyTotals!DG$7:DG$46)/CW$2*100)</f>
        <v/>
      </c>
      <c r="CX6" s="17" t="str">
        <f>IF('Current Test'!CU$1=0,"",SUMIF(PropertyTotals!$L$7:$L$46,'Group Frequency Densities'!$D6,PropertyTotals!DH$7:DH$46)/CX$2*100)</f>
        <v/>
      </c>
      <c r="CY6" s="17" t="str">
        <f>IF('Current Test'!CV$1=0,"",SUMIF(PropertyTotals!$L$7:$L$46,'Group Frequency Densities'!$D6,PropertyTotals!DI$7:DI$46)/CY$2*100)</f>
        <v/>
      </c>
      <c r="CZ6" s="17" t="str">
        <f>IF('Current Test'!CW$1=0,"",SUMIF(PropertyTotals!$L$7:$L$46,'Group Frequency Densities'!$D6,PropertyTotals!DJ$7:DJ$46)/CZ$2*100)</f>
        <v/>
      </c>
      <c r="DA6" s="17" t="str">
        <f>IF('Current Test'!CX$1=0,"",SUMIF(PropertyTotals!$L$7:$L$46,'Group Frequency Densities'!$D6,PropertyTotals!DK$7:DK$46)/DA$2*100)</f>
        <v/>
      </c>
      <c r="DB6" s="17" t="str">
        <f>IF('Current Test'!CY$1=0,"",SUMIF(PropertyTotals!$L$7:$L$46,'Group Frequency Densities'!$D6,PropertyTotals!DL$7:DL$46)/DB$2*100)</f>
        <v/>
      </c>
      <c r="DC6" s="17" t="str">
        <f>IF('Current Test'!CZ$1=0,"",SUMIF(PropertyTotals!$L$7:$L$46,'Group Frequency Densities'!$D6,PropertyTotals!DM$7:DM$46)/DC$2*100)</f>
        <v/>
      </c>
      <c r="DD6" s="17" t="str">
        <f>IF('Current Test'!DA$1=0,"",SUMIF(PropertyTotals!$L$7:$L$46,'Group Frequency Densities'!$D6,PropertyTotals!DN$7:DN$46)/DD$2*100)</f>
        <v/>
      </c>
      <c r="DE6" s="17" t="str">
        <f>IF('Current Test'!DB$1=0,"",SUMIF(PropertyTotals!$L$7:$L$46,'Group Frequency Densities'!$D6,PropertyTotals!DO$7:DO$46)/DE$2*100)</f>
        <v/>
      </c>
      <c r="DF6" s="17" t="str">
        <f>IF('Current Test'!DC$1=0,"",SUMIF(PropertyTotals!$L$7:$L$46,'Group Frequency Densities'!$D6,PropertyTotals!DP$7:DP$46)/DF$2*100)</f>
        <v/>
      </c>
      <c r="DG6" s="17" t="str">
        <f>IF('Current Test'!DD$1=0,"",SUMIF(PropertyTotals!$L$7:$L$46,'Group Frequency Densities'!$D6,PropertyTotals!DQ$7:DQ$46)/DG$2*100)</f>
        <v/>
      </c>
      <c r="DH6" s="17" t="str">
        <f>IF('Current Test'!DE$1=0,"",SUMIF(PropertyTotals!$L$7:$L$46,'Group Frequency Densities'!$D6,PropertyTotals!DR$7:DR$46)/DH$2*100)</f>
        <v/>
      </c>
      <c r="DI6" s="17" t="str">
        <f>IF('Current Test'!DF$1=0,"",SUMIF(PropertyTotals!$L$7:$L$46,'Group Frequency Densities'!$D6,PropertyTotals!DS$7:DS$46)/DI$2*100)</f>
        <v/>
      </c>
      <c r="DJ6" s="17" t="str">
        <f>IF('Current Test'!DG$1=0,"",SUMIF(PropertyTotals!$L$7:$L$46,'Group Frequency Densities'!$D6,PropertyTotals!DT$7:DT$46)/DJ$2*100)</f>
        <v/>
      </c>
      <c r="DK6" s="17" t="str">
        <f>IF('Current Test'!DH$1=0,"",SUMIF(PropertyTotals!$L$7:$L$46,'Group Frequency Densities'!$D6,PropertyTotals!DU$7:DU$46)/DK$2*100)</f>
        <v/>
      </c>
      <c r="DL6" s="17" t="str">
        <f>IF('Current Test'!DI$1=0,"",SUMIF(PropertyTotals!$L$7:$L$46,'Group Frequency Densities'!$D6,PropertyTotals!DV$7:DV$46)/DL$2*100)</f>
        <v/>
      </c>
      <c r="DM6" s="17" t="str">
        <f>IF('Current Test'!DJ$1=0,"",SUMIF(PropertyTotals!$L$7:$L$46,'Group Frequency Densities'!$D6,PropertyTotals!DW$7:DW$46)/DM$2*100)</f>
        <v/>
      </c>
      <c r="DN6" s="17" t="str">
        <f>IF('Current Test'!DK$1=0,"",SUMIF(PropertyTotals!$L$7:$L$46,'Group Frequency Densities'!$D6,PropertyTotals!DX$7:DX$46)/DN$2*100)</f>
        <v/>
      </c>
      <c r="DO6" s="17" t="str">
        <f>IF('Current Test'!DL$1=0,"",SUMIF(PropertyTotals!$L$7:$L$46,'Group Frequency Densities'!$D6,PropertyTotals!DY$7:DY$46)/DO$2*100)</f>
        <v/>
      </c>
      <c r="DP6" s="17" t="str">
        <f>IF('Current Test'!DM$1=0,"",SUMIF(PropertyTotals!$L$7:$L$46,'Group Frequency Densities'!$D6,PropertyTotals!DZ$7:DZ$46)/DP$2*100)</f>
        <v/>
      </c>
      <c r="DQ6" s="17" t="str">
        <f>IF('Current Test'!DN$1=0,"",SUMIF(PropertyTotals!$L$7:$L$46,'Group Frequency Densities'!$D6,PropertyTotals!EA$7:EA$46)/DQ$2*100)</f>
        <v/>
      </c>
      <c r="DR6" s="17" t="str">
        <f>IF('Current Test'!DO$1=0,"",SUMIF(PropertyTotals!$L$7:$L$46,'Group Frequency Densities'!$D6,PropertyTotals!EB$7:EB$46)/DR$2*100)</f>
        <v/>
      </c>
      <c r="DS6" s="17" t="str">
        <f>IF('Current Test'!DP$1=0,"",SUMIF(PropertyTotals!$L$7:$L$46,'Group Frequency Densities'!$D6,PropertyTotals!EC$7:EC$46)/DS$2*100)</f>
        <v/>
      </c>
      <c r="DT6" s="17" t="str">
        <f>IF('Current Test'!DQ$1=0,"",SUMIF(PropertyTotals!$L$7:$L$46,'Group Frequency Densities'!$D6,PropertyTotals!ED$7:ED$46)/DT$2*100)</f>
        <v/>
      </c>
      <c r="DU6" s="17" t="str">
        <f>IF('Current Test'!DR$1=0,"",SUMIF(PropertyTotals!$L$7:$L$46,'Group Frequency Densities'!$D6,PropertyTotals!EE$7:EE$46)/DU$2*100)</f>
        <v/>
      </c>
      <c r="DV6" s="17" t="str">
        <f>IF('Current Test'!DS$1=0,"",SUMIF(PropertyTotals!$L$7:$L$46,'Group Frequency Densities'!$D6,PropertyTotals!EF$7:EF$46)/DV$2*100)</f>
        <v/>
      </c>
      <c r="DW6" s="17" t="str">
        <f>IF('Current Test'!DT$1=0,"",SUMIF(PropertyTotals!$L$7:$L$46,'Group Frequency Densities'!$D6,PropertyTotals!EG$7:EG$46)/DW$2*100)</f>
        <v/>
      </c>
      <c r="DX6" s="17" t="str">
        <f>IF('Current Test'!DU$1=0,"",SUMIF(PropertyTotals!$L$7:$L$46,'Group Frequency Densities'!$D6,PropertyTotals!EH$7:EH$46)/DX$2*100)</f>
        <v/>
      </c>
      <c r="DY6" s="17" t="str">
        <f>IF('Current Test'!DV$1=0,"",SUMIF(PropertyTotals!$L$7:$L$46,'Group Frequency Densities'!$D6,PropertyTotals!EI$7:EI$46)/DY$2*100)</f>
        <v/>
      </c>
      <c r="DZ6" s="17" t="str">
        <f>IF('Current Test'!DW$1=0,"",SUMIF(PropertyTotals!$L$7:$L$46,'Group Frequency Densities'!$D6,PropertyTotals!EJ$7:EJ$46)/DZ$2*100)</f>
        <v/>
      </c>
      <c r="EA6" s="17" t="str">
        <f>IF('Current Test'!DX$1=0,"",SUMIF(PropertyTotals!$L$7:$L$46,'Group Frequency Densities'!$D6,PropertyTotals!EK$7:EK$46)/EA$2*100)</f>
        <v/>
      </c>
      <c r="EB6" s="17" t="str">
        <f>IF('Current Test'!DY$1=0,"",SUMIF(PropertyTotals!$L$7:$L$46,'Group Frequency Densities'!$D6,PropertyTotals!EL$7:EL$46)/EB$2*100)</f>
        <v/>
      </c>
      <c r="EC6" s="17" t="str">
        <f>IF('Current Test'!DZ$1=0,"",SUMIF(PropertyTotals!$L$7:$L$46,'Group Frequency Densities'!$D6,PropertyTotals!EM$7:EM$46)/EC$2*100)</f>
        <v/>
      </c>
      <c r="ED6" s="17" t="str">
        <f>IF('Current Test'!EA$1=0,"",SUMIF(PropertyTotals!$L$7:$L$46,'Group Frequency Densities'!$D6,PropertyTotals!EN$7:EN$46)/ED$2*100)</f>
        <v/>
      </c>
      <c r="EE6" s="17" t="str">
        <f>IF('Current Test'!EB$1=0,"",SUMIF(PropertyTotals!$L$7:$L$46,'Group Frequency Densities'!$D6,PropertyTotals!EO$7:EO$46)/EE$2*100)</f>
        <v/>
      </c>
      <c r="EF6" s="17" t="str">
        <f>IF('Current Test'!EC$1=0,"",SUMIF(PropertyTotals!$L$7:$L$46,'Group Frequency Densities'!$D6,PropertyTotals!EP$7:EP$46)/EF$2*100)</f>
        <v/>
      </c>
      <c r="EG6" s="17" t="str">
        <f>IF('Current Test'!ED$1=0,"",SUMIF(PropertyTotals!$L$7:$L$46,'Group Frequency Densities'!$D6,PropertyTotals!EQ$7:EQ$46)/EG$2*100)</f>
        <v/>
      </c>
      <c r="EH6" s="17" t="str">
        <f>IF('Current Test'!EE$1=0,"",SUMIF(PropertyTotals!$L$7:$L$46,'Group Frequency Densities'!$D6,PropertyTotals!ER$7:ER$46)/EH$2*100)</f>
        <v/>
      </c>
      <c r="EI6" s="17" t="str">
        <f>IF('Current Test'!EF$1=0,"",SUMIF(PropertyTotals!$L$7:$L$46,'Group Frequency Densities'!$D6,PropertyTotals!ES$7:ES$46)/EI$2*100)</f>
        <v/>
      </c>
      <c r="EJ6" s="17" t="str">
        <f>IF('Current Test'!EG$1=0,"",SUMIF(PropertyTotals!$L$7:$L$46,'Group Frequency Densities'!$D6,PropertyTotals!ET$7:ET$46)/EJ$2*100)</f>
        <v/>
      </c>
      <c r="EK6" s="17" t="str">
        <f>IF('Current Test'!EH$1=0,"",SUMIF(PropertyTotals!$L$7:$L$46,'Group Frequency Densities'!$D6,PropertyTotals!EU$7:EU$46)/EK$2*100)</f>
        <v/>
      </c>
      <c r="EL6" s="17" t="str">
        <f>IF('Current Test'!EI$1=0,"",SUMIF(PropertyTotals!$L$7:$L$46,'Group Frequency Densities'!$D6,PropertyTotals!EV$7:EV$46)/EL$2*100)</f>
        <v/>
      </c>
      <c r="EM6" s="17" t="str">
        <f>IF('Current Test'!EJ$1=0,"",SUMIF(PropertyTotals!$L$7:$L$46,'Group Frequency Densities'!$D6,PropertyTotals!EW$7:EW$46)/EM$2*100)</f>
        <v/>
      </c>
      <c r="EN6" s="17" t="str">
        <f>IF('Current Test'!EK$1=0,"",SUMIF(PropertyTotals!$L$7:$L$46,'Group Frequency Densities'!$D6,PropertyTotals!EX$7:EX$46)/EN$2*100)</f>
        <v/>
      </c>
      <c r="EO6" s="17" t="str">
        <f>IF('Current Test'!EL$1=0,"",SUMIF(PropertyTotals!$L$7:$L$46,'Group Frequency Densities'!$D6,PropertyTotals!EY$7:EY$46)/EO$2*100)</f>
        <v/>
      </c>
      <c r="EP6" s="17" t="str">
        <f>IF('Current Test'!EM$1=0,"",SUMIF(PropertyTotals!$L$7:$L$46,'Group Frequency Densities'!$D6,PropertyTotals!EZ$7:EZ$46)/EP$2*100)</f>
        <v/>
      </c>
      <c r="EQ6" s="17" t="str">
        <f>IF('Current Test'!EN$1=0,"",SUMIF(PropertyTotals!$L$7:$L$46,'Group Frequency Densities'!$D6,PropertyTotals!FA$7:FA$46)/EQ$2*100)</f>
        <v/>
      </c>
      <c r="ER6" s="17" t="str">
        <f>IF('Current Test'!EO$1=0,"",SUMIF(PropertyTotals!$L$7:$L$46,'Group Frequency Densities'!$D6,PropertyTotals!FB$7:FB$46)/ER$2*100)</f>
        <v/>
      </c>
      <c r="ES6" s="17" t="str">
        <f>IF('Current Test'!EP$1=0,"",SUMIF(PropertyTotals!$L$7:$L$46,'Group Frequency Densities'!$D6,PropertyTotals!FC$7:FC$46)/ES$2*100)</f>
        <v/>
      </c>
      <c r="ET6" s="17" t="str">
        <f>IF('Current Test'!EQ$1=0,"",SUMIF(PropertyTotals!$L$7:$L$46,'Group Frequency Densities'!$D6,PropertyTotals!FD$7:FD$46)/ET$2*100)</f>
        <v/>
      </c>
      <c r="EU6" s="17" t="str">
        <f>IF('Current Test'!ER$1=0,"",SUMIF(PropertyTotals!$L$7:$L$46,'Group Frequency Densities'!$D6,PropertyTotals!FE$7:FE$46)/EU$2*100)</f>
        <v/>
      </c>
      <c r="EV6" s="17" t="str">
        <f>IF('Current Test'!ES$1=0,"",SUMIF(PropertyTotals!$L$7:$L$46,'Group Frequency Densities'!$D6,PropertyTotals!FF$7:FF$46)/EV$2*100)</f>
        <v/>
      </c>
      <c r="EW6" s="17" t="str">
        <f>IF('Current Test'!ET$1=0,"",SUMIF(PropertyTotals!$L$7:$L$46,'Group Frequency Densities'!$D6,PropertyTotals!FG$7:FG$46)/EW$2*100)</f>
        <v/>
      </c>
      <c r="EX6" s="17" t="str">
        <f>IF('Current Test'!EU$1=0,"",SUMIF(PropertyTotals!$L$7:$L$46,'Group Frequency Densities'!$D6,PropertyTotals!FH$7:FH$46)/EX$2*100)</f>
        <v/>
      </c>
      <c r="EY6" s="17" t="str">
        <f>IF('Current Test'!EV$1=0,"",SUMIF(PropertyTotals!$L$7:$L$46,'Group Frequency Densities'!$D6,PropertyTotals!FI$7:FI$46)/EY$2*100)</f>
        <v/>
      </c>
      <c r="EZ6" s="17" t="str">
        <f>IF('Current Test'!EW$1=0,"",SUMIF(PropertyTotals!$L$7:$L$46,'Group Frequency Densities'!$D6,PropertyTotals!FJ$7:FJ$46)/EZ$2*100)</f>
        <v/>
      </c>
      <c r="FA6" s="17" t="str">
        <f>IF('Current Test'!EX$1=0,"",SUMIF(PropertyTotals!$L$7:$L$46,'Group Frequency Densities'!$D6,PropertyTotals!FK$7:FK$46)/FA$2*100)</f>
        <v/>
      </c>
      <c r="FB6" s="17" t="str">
        <f>IF('Current Test'!EY$1=0,"",SUMIF(PropertyTotals!$L$7:$L$46,'Group Frequency Densities'!$D6,PropertyTotals!FL$7:FL$46)/FB$2*100)</f>
        <v/>
      </c>
      <c r="FC6" s="17" t="str">
        <f>IF('Current Test'!EZ$1=0,"",SUMIF(PropertyTotals!$L$7:$L$46,'Group Frequency Densities'!$D6,PropertyTotals!FM$7:FM$46)/FC$2*100)</f>
        <v/>
      </c>
      <c r="FD6" s="17" t="str">
        <f>IF('Current Test'!FA$1=0,"",SUMIF(PropertyTotals!$L$7:$L$46,'Group Frequency Densities'!$D6,PropertyTotals!FN$7:FN$46)/FD$2*100)</f>
        <v/>
      </c>
      <c r="FE6" s="17" t="str">
        <f>IF('Current Test'!FB$1=0,"",SUMIF(PropertyTotals!$L$7:$L$46,'Group Frequency Densities'!$D6,PropertyTotals!FO$7:FO$46)/FE$2*100)</f>
        <v/>
      </c>
      <c r="FF6" s="17" t="str">
        <f>IF('Current Test'!FC$1=0,"",SUMIF(PropertyTotals!$L$7:$L$46,'Group Frequency Densities'!$D6,PropertyTotals!FP$7:FP$46)/FF$2*100)</f>
        <v/>
      </c>
      <c r="FG6" s="17" t="str">
        <f>IF('Current Test'!FD$1=0,"",SUMIF(PropertyTotals!$L$7:$L$46,'Group Frequency Densities'!$D6,PropertyTotals!FQ$7:FQ$46)/FG$2*100)</f>
        <v/>
      </c>
      <c r="FH6" s="17" t="str">
        <f>IF('Current Test'!FE$1=0,"",SUMIF(PropertyTotals!$L$7:$L$46,'Group Frequency Densities'!$D6,PropertyTotals!FR$7:FR$46)/FH$2*100)</f>
        <v/>
      </c>
      <c r="FI6" s="17" t="str">
        <f>IF('Current Test'!FF$1=0,"",SUMIF(PropertyTotals!$L$7:$L$46,'Group Frequency Densities'!$D6,PropertyTotals!FS$7:FS$46)/FI$2*100)</f>
        <v/>
      </c>
      <c r="FJ6" s="17" t="str">
        <f>IF('Current Test'!FG$1=0,"",SUMIF(PropertyTotals!$L$7:$L$46,'Group Frequency Densities'!$D6,PropertyTotals!FT$7:FT$46)/FJ$2*100)</f>
        <v/>
      </c>
      <c r="FK6" s="17" t="str">
        <f>IF('Current Test'!FH$1=0,"",SUMIF(PropertyTotals!$L$7:$L$46,'Group Frequency Densities'!$D6,PropertyTotals!FU$7:FU$46)/FK$2*100)</f>
        <v/>
      </c>
      <c r="FL6" s="17" t="str">
        <f>IF('Current Test'!FI$1=0,"",SUMIF(PropertyTotals!$L$7:$L$46,'Group Frequency Densities'!$D6,PropertyTotals!FV$7:FV$46)/FL$2*100)</f>
        <v/>
      </c>
      <c r="FM6" s="17" t="str">
        <f>IF('Current Test'!FJ$1=0,"",SUMIF(PropertyTotals!$L$7:$L$46,'Group Frequency Densities'!$D6,PropertyTotals!FW$7:FW$46)/FM$2*100)</f>
        <v/>
      </c>
      <c r="FN6" s="17" t="str">
        <f>IF('Current Test'!FK$1=0,"",SUMIF(PropertyTotals!$L$7:$L$46,'Group Frequency Densities'!$D6,PropertyTotals!FX$7:FX$46)/FN$2*100)</f>
        <v/>
      </c>
      <c r="FO6" s="17" t="str">
        <f>IF('Current Test'!FL$1=0,"",SUMIF(PropertyTotals!$L$7:$L$46,'Group Frequency Densities'!$D6,PropertyTotals!FY$7:FY$46)/FO$2*100)</f>
        <v/>
      </c>
      <c r="FP6" s="17" t="str">
        <f>IF('Current Test'!FM$1=0,"",SUMIF(PropertyTotals!$L$7:$L$46,'Group Frequency Densities'!$D6,PropertyTotals!FZ$7:FZ$46)/FP$2*100)</f>
        <v/>
      </c>
      <c r="FQ6" s="17" t="str">
        <f>IF('Current Test'!FN$1=0,"",SUMIF(PropertyTotals!$L$7:$L$46,'Group Frequency Densities'!$D6,PropertyTotals!GA$7:GA$46)/FQ$2*100)</f>
        <v/>
      </c>
      <c r="FR6" s="17" t="str">
        <f>IF('Current Test'!FO$1=0,"",SUMIF(PropertyTotals!$L$7:$L$46,'Group Frequency Densities'!$D6,PropertyTotals!GB$7:GB$46)/FR$2*100)</f>
        <v/>
      </c>
      <c r="FS6" s="17" t="str">
        <f>IF('Current Test'!FP$1=0,"",SUMIF(PropertyTotals!$L$7:$L$46,'Group Frequency Densities'!$D6,PropertyTotals!GC$7:GC$46)/FS$2*100)</f>
        <v/>
      </c>
      <c r="FT6" s="17" t="str">
        <f>IF('Current Test'!FQ$1=0,"",SUMIF(PropertyTotals!$L$7:$L$46,'Group Frequency Densities'!$D6,PropertyTotals!GD$7:GD$46)/FT$2*100)</f>
        <v/>
      </c>
      <c r="FU6" s="17" t="str">
        <f>IF('Current Test'!FR$1=0,"",SUMIF(PropertyTotals!$L$7:$L$46,'Group Frequency Densities'!$D6,PropertyTotals!GE$7:GE$46)/FU$2*100)</f>
        <v/>
      </c>
      <c r="FV6" s="17" t="str">
        <f>IF('Current Test'!FS$1=0,"",SUMIF(PropertyTotals!$L$7:$L$46,'Group Frequency Densities'!$D6,PropertyTotals!GF$7:GF$46)/FV$2*100)</f>
        <v/>
      </c>
      <c r="FW6" s="17" t="str">
        <f>IF('Current Test'!FT$1=0,"",SUMIF(PropertyTotals!$L$7:$L$46,'Group Frequency Densities'!$D6,PropertyTotals!GG$7:GG$46)/FW$2*100)</f>
        <v/>
      </c>
      <c r="FX6" s="17" t="str">
        <f>IF('Current Test'!FU$1=0,"",SUMIF(PropertyTotals!$L$7:$L$46,'Group Frequency Densities'!$D6,PropertyTotals!GH$7:GH$46)/FX$2*100)</f>
        <v/>
      </c>
      <c r="FY6" s="17" t="str">
        <f>IF('Current Test'!FV$1=0,"",SUMIF(PropertyTotals!$L$7:$L$46,'Group Frequency Densities'!$D6,PropertyTotals!GI$7:GI$46)/FY$2*100)</f>
        <v/>
      </c>
      <c r="FZ6" s="17" t="str">
        <f>IF('Current Test'!FW$1=0,"",SUMIF(PropertyTotals!$L$7:$L$46,'Group Frequency Densities'!$D6,PropertyTotals!GJ$7:GJ$46)/FZ$2*100)</f>
        <v/>
      </c>
      <c r="GA6" s="17" t="str">
        <f>IF('Current Test'!FX$1=0,"",SUMIF(PropertyTotals!$L$7:$L$46,'Group Frequency Densities'!$D6,PropertyTotals!GK$7:GK$46)/GA$2*100)</f>
        <v/>
      </c>
      <c r="GB6" s="17" t="str">
        <f>IF('Current Test'!FY$1=0,"",SUMIF(PropertyTotals!$L$7:$L$46,'Group Frequency Densities'!$D6,PropertyTotals!GL$7:GL$46)/GB$2*100)</f>
        <v/>
      </c>
      <c r="GC6" s="17" t="str">
        <f>IF('Current Test'!FZ$1=0,"",SUMIF(PropertyTotals!$L$7:$L$46,'Group Frequency Densities'!$D6,PropertyTotals!GM$7:GM$46)/GC$2*100)</f>
        <v/>
      </c>
      <c r="GD6" s="17" t="str">
        <f>IF('Current Test'!GA$1=0,"",SUMIF(PropertyTotals!$L$7:$L$46,'Group Frequency Densities'!$D6,PropertyTotals!GN$7:GN$46)/GD$2*100)</f>
        <v/>
      </c>
      <c r="GE6" s="17" t="str">
        <f>IF('Current Test'!GB$1=0,"",SUMIF(PropertyTotals!$L$7:$L$46,'Group Frequency Densities'!$D6,PropertyTotals!GO$7:GO$46)/GE$2*100)</f>
        <v/>
      </c>
      <c r="GF6" s="17" t="str">
        <f>IF('Current Test'!GC$1=0,"",SUMIF(PropertyTotals!$L$7:$L$46,'Group Frequency Densities'!$D6,PropertyTotals!GP$7:GP$46)/GF$2*100)</f>
        <v/>
      </c>
      <c r="GG6" s="17" t="str">
        <f>IF('Current Test'!GD$1=0,"",SUMIF(PropertyTotals!$L$7:$L$46,'Group Frequency Densities'!$D6,PropertyTotals!GQ$7:GQ$46)/GG$2*100)</f>
        <v/>
      </c>
      <c r="GH6" s="17" t="str">
        <f>IF('Current Test'!GE$1=0,"",SUMIF(PropertyTotals!$L$7:$L$46,'Group Frequency Densities'!$D6,PropertyTotals!GR$7:GR$46)/GH$2*100)</f>
        <v/>
      </c>
      <c r="GI6" s="17" t="str">
        <f>IF('Current Test'!GF$1=0,"",SUMIF(PropertyTotals!$L$7:$L$46,'Group Frequency Densities'!$D6,PropertyTotals!GS$7:GS$46)/GI$2*100)</f>
        <v/>
      </c>
      <c r="GJ6" s="17" t="str">
        <f>IF('Current Test'!GG$1=0,"",SUMIF(PropertyTotals!$L$7:$L$46,'Group Frequency Densities'!$D6,PropertyTotals!GT$7:GT$46)/GJ$2*100)</f>
        <v/>
      </c>
      <c r="GK6" s="17" t="str">
        <f>IF('Current Test'!GH$1=0,"",SUMIF(PropertyTotals!$L$7:$L$46,'Group Frequency Densities'!$D6,PropertyTotals!GU$7:GU$46)/GK$2*100)</f>
        <v/>
      </c>
      <c r="GL6" s="17" t="str">
        <f>IF('Current Test'!GI$1=0,"",SUMIF(PropertyTotals!$L$7:$L$46,'Group Frequency Densities'!$D6,PropertyTotals!GV$7:GV$46)/GL$2*100)</f>
        <v/>
      </c>
      <c r="GM6" s="17" t="str">
        <f>IF('Current Test'!GJ$1=0,"",SUMIF(PropertyTotals!$L$7:$L$46,'Group Frequency Densities'!$D6,PropertyTotals!GW$7:GW$46)/GM$2*100)</f>
        <v/>
      </c>
      <c r="GN6" s="17" t="str">
        <f>IF('Current Test'!GK$1=0,"",SUMIF(PropertyTotals!$L$7:$L$46,'Group Frequency Densities'!$D6,PropertyTotals!GX$7:GX$46)/GN$2*100)</f>
        <v/>
      </c>
      <c r="GO6" s="17" t="str">
        <f>IF('Current Test'!GL$1=0,"",SUMIF(PropertyTotals!$L$7:$L$46,'Group Frequency Densities'!$D6,PropertyTotals!GY$7:GY$46)/GO$2*100)</f>
        <v/>
      </c>
      <c r="GP6" s="17" t="str">
        <f>IF('Current Test'!GM$1=0,"",SUMIF(PropertyTotals!$L$7:$L$46,'Group Frequency Densities'!$D6,PropertyTotals!GZ$7:GZ$46)/GP$2*100)</f>
        <v/>
      </c>
      <c r="GQ6" s="17" t="str">
        <f>IF('Current Test'!GN$1=0,"",SUMIF(PropertyTotals!$L$7:$L$46,'Group Frequency Densities'!$D6,PropertyTotals!HA$7:HA$46)/GQ$2*100)</f>
        <v/>
      </c>
      <c r="GR6" s="17" t="str">
        <f>IF('Current Test'!GO$1=0,"",SUMIF(PropertyTotals!$L$7:$L$46,'Group Frequency Densities'!$D6,PropertyTotals!HB$7:HB$46)/GR$2*100)</f>
        <v/>
      </c>
      <c r="GS6" s="17" t="str">
        <f>IF('Current Test'!GP$1=0,"",SUMIF(PropertyTotals!$L$7:$L$46,'Group Frequency Densities'!$D6,PropertyTotals!HC$7:HC$46)/GS$2*100)</f>
        <v/>
      </c>
      <c r="GT6" s="17" t="str">
        <f>IF('Current Test'!GQ$1=0,"",SUMIF(PropertyTotals!$L$7:$L$46,'Group Frequency Densities'!$D6,PropertyTotals!HD$7:HD$46)/GT$2*100)</f>
        <v/>
      </c>
      <c r="GU6" s="17" t="str">
        <f>IF('Current Test'!GR$1=0,"",SUMIF(PropertyTotals!$L$7:$L$46,'Group Frequency Densities'!$D6,PropertyTotals!HE$7:HE$46)/GU$2*100)</f>
        <v/>
      </c>
      <c r="GV6" s="17" t="str">
        <f>IF('Current Test'!GS$1=0,"",SUMIF(PropertyTotals!$L$7:$L$46,'Group Frequency Densities'!$D6,PropertyTotals!HF$7:HF$46)/GV$2*100)</f>
        <v/>
      </c>
      <c r="GW6" s="17" t="str">
        <f>IF('Current Test'!GT$1=0,"",SUMIF(PropertyTotals!$L$7:$L$46,'Group Frequency Densities'!$D6,PropertyTotals!HG$7:HG$46)/GW$2*100)</f>
        <v/>
      </c>
      <c r="GX6" s="17" t="str">
        <f>IF('Current Test'!GU$1=0,"",SUMIF(PropertyTotals!$L$7:$L$46,'Group Frequency Densities'!$D6,PropertyTotals!HH$7:HH$46)/GX$2*100)</f>
        <v/>
      </c>
      <c r="GY6" s="17" t="str">
        <f>IF('Current Test'!GV$1=0,"",SUMIF(PropertyTotals!$L$7:$L$46,'Group Frequency Densities'!$D6,PropertyTotals!HI$7:HI$46)/GY$2*100)</f>
        <v/>
      </c>
      <c r="GZ6" s="17" t="str">
        <f>IF('Current Test'!GW$1=0,"",SUMIF(PropertyTotals!$L$7:$L$46,'Group Frequency Densities'!$D6,PropertyTotals!HJ$7:HJ$46)/GZ$2*100)</f>
        <v/>
      </c>
      <c r="HA6" s="17" t="str">
        <f>IF('Current Test'!GX$1=0,"",SUMIF(PropertyTotals!$L$7:$L$46,'Group Frequency Densities'!$D6,PropertyTotals!HK$7:HK$46)/HA$2*100)</f>
        <v/>
      </c>
      <c r="HB6" s="17" t="str">
        <f>IF('Current Test'!GY$1=0,"",SUMIF(PropertyTotals!$L$7:$L$46,'Group Frequency Densities'!$D6,PropertyTotals!HL$7:HL$46)/HB$2*100)</f>
        <v/>
      </c>
      <c r="HC6" s="17" t="str">
        <f>IF('Current Test'!GZ$1=0,"",SUMIF(PropertyTotals!$L$7:$L$46,'Group Frequency Densities'!$D6,PropertyTotals!HM$7:HM$46)/HC$2*100)</f>
        <v/>
      </c>
      <c r="HD6" s="17" t="str">
        <f>IF('Current Test'!HA$1=0,"",SUMIF(PropertyTotals!$L$7:$L$46,'Group Frequency Densities'!$D6,PropertyTotals!HN$7:HN$46)/HD$2*100)</f>
        <v/>
      </c>
      <c r="HE6" s="17" t="str">
        <f>IF('Current Test'!HB$1=0,"",SUMIF(PropertyTotals!$L$7:$L$46,'Group Frequency Densities'!$D6,PropertyTotals!HO$7:HO$46)/HE$2*100)</f>
        <v/>
      </c>
      <c r="HF6" s="17" t="str">
        <f>IF('Current Test'!HC$1=0,"",SUMIF(PropertyTotals!$L$7:$L$46,'Group Frequency Densities'!$D6,PropertyTotals!HP$7:HP$46)/HF$2*100)</f>
        <v/>
      </c>
      <c r="HG6" s="17" t="str">
        <f>IF('Current Test'!HD$1=0,"",SUMIF(PropertyTotals!$L$7:$L$46,'Group Frequency Densities'!$D6,PropertyTotals!HQ$7:HQ$46)/HG$2*100)</f>
        <v/>
      </c>
      <c r="HH6" s="17" t="str">
        <f>IF('Current Test'!HE$1=0,"",SUMIF(PropertyTotals!$L$7:$L$46,'Group Frequency Densities'!$D6,PropertyTotals!HR$7:HR$46)/HH$2*100)</f>
        <v/>
      </c>
      <c r="HI6" s="17" t="str">
        <f>IF('Current Test'!HF$1=0,"",SUMIF(PropertyTotals!$L$7:$L$46,'Group Frequency Densities'!$D6,PropertyTotals!HS$7:HS$46)/HI$2*100)</f>
        <v/>
      </c>
      <c r="HJ6" s="17" t="str">
        <f>IF('Current Test'!HG$1=0,"",SUMIF(PropertyTotals!$L$7:$L$46,'Group Frequency Densities'!$D6,PropertyTotals!HT$7:HT$46)/HJ$2*100)</f>
        <v/>
      </c>
      <c r="HK6" s="17" t="str">
        <f>IF('Current Test'!HH$1=0,"",SUMIF(PropertyTotals!$L$7:$L$46,'Group Frequency Densities'!$D6,PropertyTotals!HU$7:HU$46)/HK$2*100)</f>
        <v/>
      </c>
      <c r="HL6" s="17" t="str">
        <f>IF('Current Test'!HI$1=0,"",SUMIF(PropertyTotals!$L$7:$L$46,'Group Frequency Densities'!$D6,PropertyTotals!HV$7:HV$46)/HL$2*100)</f>
        <v/>
      </c>
      <c r="HM6" s="17" t="str">
        <f>IF('Current Test'!HJ$1=0,"",SUMIF(PropertyTotals!$L$7:$L$46,'Group Frequency Densities'!$D6,PropertyTotals!HW$7:HW$46)/HM$2*100)</f>
        <v/>
      </c>
      <c r="HN6" s="17" t="str">
        <f>IF('Current Test'!HK$1=0,"",SUMIF(PropertyTotals!$L$7:$L$46,'Group Frequency Densities'!$D6,PropertyTotals!HX$7:HX$46)/HN$2*100)</f>
        <v/>
      </c>
      <c r="HO6" s="17" t="str">
        <f>IF('Current Test'!HL$1=0,"",SUMIF(PropertyTotals!$L$7:$L$46,'Group Frequency Densities'!$D6,PropertyTotals!HY$7:HY$46)/HO$2*100)</f>
        <v/>
      </c>
      <c r="HP6" s="17" t="str">
        <f>IF('Current Test'!HM$1=0,"",SUMIF(PropertyTotals!$L$7:$L$46,'Group Frequency Densities'!$D6,PropertyTotals!HZ$7:HZ$46)/HP$2*100)</f>
        <v/>
      </c>
      <c r="HQ6" s="17" t="str">
        <f>IF('Current Test'!HN$1=0,"",SUMIF(PropertyTotals!$L$7:$L$46,'Group Frequency Densities'!$D6,PropertyTotals!IA$7:IA$46)/HQ$2*100)</f>
        <v/>
      </c>
      <c r="HR6" s="17" t="str">
        <f>IF('Current Test'!HO$1=0,"",SUMIF(PropertyTotals!$L$7:$L$46,'Group Frequency Densities'!$D6,PropertyTotals!IB$7:IB$46)/HR$2*100)</f>
        <v/>
      </c>
      <c r="HS6" s="17" t="str">
        <f>IF('Current Test'!HP$1=0,"",SUMIF(PropertyTotals!$L$7:$L$46,'Group Frequency Densities'!$D6,PropertyTotals!IC$7:IC$46)/HS$2*100)</f>
        <v/>
      </c>
      <c r="HT6" s="17" t="str">
        <f>IF('Current Test'!HQ$1=0,"",SUMIF(PropertyTotals!$L$7:$L$46,'Group Frequency Densities'!$D6,PropertyTotals!ID$7:ID$46)/HT$2*100)</f>
        <v/>
      </c>
      <c r="HU6" s="17" t="str">
        <f>IF('Current Test'!HR$1=0,"",SUMIF(PropertyTotals!$L$7:$L$46,'Group Frequency Densities'!$D6,PropertyTotals!IE$7:IE$46)/HU$2*100)</f>
        <v/>
      </c>
      <c r="HV6" s="17" t="str">
        <f>IF('Current Test'!HS$1=0,"",SUMIF(PropertyTotals!$L$7:$L$46,'Group Frequency Densities'!$D6,PropertyTotals!IF$7:IF$46)/HV$2*100)</f>
        <v/>
      </c>
      <c r="HW6" s="17" t="str">
        <f>IF('Current Test'!HT$1=0,"",SUMIF(PropertyTotals!$L$7:$L$46,'Group Frequency Densities'!$D6,PropertyTotals!IG$7:IG$46)/HW$2*100)</f>
        <v/>
      </c>
      <c r="HX6" s="17" t="str">
        <f>IF('Current Test'!HU$1=0,"",SUMIF(PropertyTotals!$L$7:$L$46,'Group Frequency Densities'!$D6,PropertyTotals!IH$7:IH$46)/HX$2*100)</f>
        <v/>
      </c>
      <c r="HY6" s="17" t="str">
        <f>IF('Current Test'!HV$1=0,"",SUMIF(PropertyTotals!$L$7:$L$46,'Group Frequency Densities'!$D6,PropertyTotals!II$7:II$46)/HY$2*100)</f>
        <v/>
      </c>
      <c r="HZ6" s="17" t="str">
        <f>IF('Current Test'!HW$1=0,"",SUMIF(PropertyTotals!$L$7:$L$46,'Group Frequency Densities'!$D6,PropertyTotals!IJ$7:IJ$46)/HZ$2*100)</f>
        <v/>
      </c>
      <c r="IA6" s="17" t="str">
        <f>IF('Current Test'!HX$1=0,"",SUMIF(PropertyTotals!$L$7:$L$46,'Group Frequency Densities'!$D6,PropertyTotals!IK$7:IK$46)/IA$2*100)</f>
        <v/>
      </c>
      <c r="IB6" s="17" t="str">
        <f>IF('Current Test'!HY$1=0,"",SUMIF(PropertyTotals!$L$7:$L$46,'Group Frequency Densities'!$D6,PropertyTotals!IL$7:IL$46)/IB$2*100)</f>
        <v/>
      </c>
      <c r="IC6" s="17" t="str">
        <f>IF('Current Test'!HZ$1=0,"",SUMIF(PropertyTotals!$L$7:$L$46,'Group Frequency Densities'!$D6,PropertyTotals!IM$7:IM$46)/IC$2*100)</f>
        <v/>
      </c>
      <c r="ID6" s="17" t="str">
        <f>IF('Current Test'!IA$1=0,"",SUMIF(PropertyTotals!$L$7:$L$46,'Group Frequency Densities'!$D6,PropertyTotals!IN$7:IN$46)/ID$2*100)</f>
        <v/>
      </c>
      <c r="IE6" s="17" t="str">
        <f>IF('Current Test'!IB$1=0,"",SUMIF(PropertyTotals!$L$7:$L$46,'Group Frequency Densities'!$D6,PropertyTotals!IO$7:IO$46)/IE$2*100)</f>
        <v/>
      </c>
      <c r="IF6" s="17" t="str">
        <f>IF('Current Test'!IC$1=0,"",SUMIF(PropertyTotals!$L$7:$L$46,'Group Frequency Densities'!$D6,PropertyTotals!IP$7:IP$46)/IF$2*100)</f>
        <v/>
      </c>
      <c r="IG6" s="17" t="str">
        <f>IF('Current Test'!ID$1=0,"",SUMIF(PropertyTotals!$L$7:$L$46,'Group Frequency Densities'!$D6,PropertyTotals!IQ$7:IQ$46)/IG$2*100)</f>
        <v/>
      </c>
      <c r="IH6" s="17" t="str">
        <f>IF('Current Test'!IE$1=0,"",SUMIF(PropertyTotals!$L$7:$L$46,'Group Frequency Densities'!$D6,PropertyTotals!IR$7:IR$46)/IH$2*100)</f>
        <v/>
      </c>
      <c r="II6" s="17" t="str">
        <f>IF('Current Test'!IF$1=0,"",SUMIF(PropertyTotals!$L$7:$L$46,'Group Frequency Densities'!$D6,PropertyTotals!IS$7:IS$46)/II$2*100)</f>
        <v/>
      </c>
      <c r="IJ6" s="17" t="str">
        <f>IF('Current Test'!IG$1=0,"",SUMIF(PropertyTotals!$L$7:$L$46,'Group Frequency Densities'!$D6,PropertyTotals!IT$7:IT$46)/IJ$2*100)</f>
        <v/>
      </c>
      <c r="IK6" s="17" t="str">
        <f>IF('Current Test'!IH$1=0,"",SUMIF(PropertyTotals!$L$7:$L$46,'Group Frequency Densities'!$D6,PropertyTotals!IU$7:IU$46)/IK$2*100)</f>
        <v/>
      </c>
      <c r="IL6" s="17" t="str">
        <f>IF('Current Test'!II$1=0,"",SUMIF(PropertyTotals!$L$7:$L$46,'Group Frequency Densities'!$D6,PropertyTotals!IV$7:IV$46)/IL$2*100)</f>
        <v/>
      </c>
      <c r="IM6" s="17" t="str">
        <f>IF('Current Test'!IJ$1=0,"",SUMIF(PropertyTotals!$L$7:$L$46,'Group Frequency Densities'!$D6,PropertyTotals!IW$7:IW$46)/IM$2*100)</f>
        <v/>
      </c>
      <c r="IN6" s="17" t="str">
        <f>IF('Current Test'!IK$1=0,"",SUMIF(PropertyTotals!$L$7:$L$46,'Group Frequency Densities'!$D6,PropertyTotals!IX$7:IX$46)/IN$2*100)</f>
        <v/>
      </c>
      <c r="IO6" s="17" t="str">
        <f>IF('Current Test'!IL$1=0,"",SUMIF(PropertyTotals!$L$7:$L$46,'Group Frequency Densities'!$D6,PropertyTotals!IY$7:IY$46)/IO$2*100)</f>
        <v/>
      </c>
      <c r="IP6" s="17" t="str">
        <f>IF('Current Test'!IM$1=0,"",SUMIF(PropertyTotals!$L$7:$L$46,'Group Frequency Densities'!$D6,PropertyTotals!IZ$7:IZ$46)/IP$2*100)</f>
        <v/>
      </c>
      <c r="IQ6" s="17" t="str">
        <f>IF('Current Test'!IN$1=0,"",SUMIF(PropertyTotals!$L$7:$L$46,'Group Frequency Densities'!$D6,PropertyTotals!JA$7:JA$46)/IQ$2*100)</f>
        <v/>
      </c>
      <c r="IR6" s="17" t="str">
        <f>IF('Current Test'!IO$1=0,"",SUMIF(PropertyTotals!$L$7:$L$46,'Group Frequency Densities'!$D6,PropertyTotals!JB$7:JB$46)/IR$2*100)</f>
        <v/>
      </c>
      <c r="IS6" s="17" t="str">
        <f>IF('Current Test'!IP$1=0,"",SUMIF(PropertyTotals!$L$7:$L$46,'Group Frequency Densities'!$D6,PropertyTotals!JC$7:JC$46)/IS$2*100)</f>
        <v/>
      </c>
      <c r="IT6" s="17" t="str">
        <f>IF('Current Test'!IQ$1=0,"",SUMIF(PropertyTotals!$L$7:$L$46,'Group Frequency Densities'!$D6,PropertyTotals!JD$7:JD$46)/IT$2*100)</f>
        <v/>
      </c>
      <c r="IU6" s="17" t="str">
        <f>IF('Current Test'!IR$1=0,"",SUMIF(PropertyTotals!$L$7:$L$46,'Group Frequency Densities'!$D6,PropertyTotals!JE$7:JE$46)/IU$2*100)</f>
        <v/>
      </c>
      <c r="IV6" s="17" t="str">
        <f>IF('Current Test'!IS$1=0,"",SUMIF(PropertyTotals!$L$7:$L$46,'Group Frequency Densities'!$D6,PropertyTotals!JF$7:JF$46)/IV$2*100)</f>
        <v/>
      </c>
      <c r="IW6" s="17" t="str">
        <f>IF('Current Test'!IT$1=0,"",SUMIF(PropertyTotals!$L$7:$L$46,'Group Frequency Densities'!$D6,PropertyTotals!JG$7:JG$46)/IW$2*100)</f>
        <v/>
      </c>
      <c r="IX6" s="17" t="str">
        <f>IF('Current Test'!IU$1=0,"",SUMIF(PropertyTotals!$L$7:$L$46,'Group Frequency Densities'!$D6,PropertyTotals!JH$7:JH$46)/IX$2*100)</f>
        <v/>
      </c>
      <c r="IY6" s="17" t="str">
        <f>IF('Current Test'!IV$1=0,"",SUMIF(PropertyTotals!$L$7:$L$46,'Group Frequency Densities'!$D6,PropertyTotals!JI$7:JI$46)/IY$2*100)</f>
        <v/>
      </c>
      <c r="IZ6" s="17" t="str">
        <f>IF('Current Test'!IW$1=0,"",SUMIF(PropertyTotals!$L$7:$L$46,'Group Frequency Densities'!$D6,PropertyTotals!JJ$7:JJ$46)/IZ$2*100)</f>
        <v/>
      </c>
      <c r="JA6" s="17" t="str">
        <f>IF('Current Test'!IX$1=0,"",SUMIF(PropertyTotals!$L$7:$L$46,'Group Frequency Densities'!$D6,PropertyTotals!JK$7:JK$46)/JA$2*100)</f>
        <v/>
      </c>
      <c r="JB6" s="17" t="str">
        <f>IF('Current Test'!IY$1=0,"",SUMIF(PropertyTotals!$L$7:$L$46,'Group Frequency Densities'!$D6,PropertyTotals!JL$7:JL$46)/JB$2*100)</f>
        <v/>
      </c>
      <c r="JC6" s="17" t="str">
        <f>IF('Current Test'!IZ$1=0,"",SUMIF(PropertyTotals!$L$7:$L$46,'Group Frequency Densities'!$D6,PropertyTotals!JM$7:JM$46)/JC$2*100)</f>
        <v/>
      </c>
      <c r="JD6" s="17" t="str">
        <f>IF('Current Test'!JA$1=0,"",SUMIF(PropertyTotals!$L$7:$L$46,'Group Frequency Densities'!$D6,PropertyTotals!JN$7:JN$46)/JD$2*100)</f>
        <v/>
      </c>
      <c r="JE6" s="17" t="str">
        <f>IF('Current Test'!JB$1=0,"",SUMIF(PropertyTotals!$L$7:$L$46,'Group Frequency Densities'!$D6,PropertyTotals!JO$7:JO$46)/JE$2*100)</f>
        <v/>
      </c>
      <c r="JF6" s="17" t="str">
        <f>IF('Current Test'!JC$1=0,"",SUMIF(PropertyTotals!$L$7:$L$46,'Group Frequency Densities'!$D6,PropertyTotals!JP$7:JP$46)/JF$2*100)</f>
        <v/>
      </c>
      <c r="JG6" s="17" t="str">
        <f>IF('Current Test'!JD$1=0,"",SUMIF(PropertyTotals!$L$7:$L$46,'Group Frequency Densities'!$D6,PropertyTotals!JQ$7:JQ$46)/JG$2*100)</f>
        <v/>
      </c>
      <c r="JH6" s="17" t="str">
        <f>IF('Current Test'!JE$1=0,"",SUMIF(PropertyTotals!$L$7:$L$46,'Group Frequency Densities'!$D6,PropertyTotals!JR$7:JR$46)/JH$2*100)</f>
        <v/>
      </c>
      <c r="JI6" s="17" t="str">
        <f>IF('Current Test'!JF$1=0,"",SUMIF(PropertyTotals!$L$7:$L$46,'Group Frequency Densities'!$D6,PropertyTotals!JS$7:JS$46)/JI$2*100)</f>
        <v/>
      </c>
      <c r="JJ6" s="17" t="str">
        <f>IF('Current Test'!JG$1=0,"",SUMIF(PropertyTotals!$L$7:$L$46,'Group Frequency Densities'!$D6,PropertyTotals!JT$7:JT$46)/JJ$2*100)</f>
        <v/>
      </c>
      <c r="JK6" s="17" t="str">
        <f>IF('Current Test'!JH$1=0,"",SUMIF(PropertyTotals!$L$7:$L$46,'Group Frequency Densities'!$D6,PropertyTotals!JU$7:JU$46)/JK$2*100)</f>
        <v/>
      </c>
      <c r="JL6" s="17" t="str">
        <f>IF('Current Test'!JI$1=0,"",SUMIF(PropertyTotals!$L$7:$L$46,'Group Frequency Densities'!$D6,PropertyTotals!JV$7:JV$46)/JL$2*100)</f>
        <v/>
      </c>
      <c r="JM6" s="17" t="str">
        <f>IF('Current Test'!JJ$1=0,"",SUMIF(PropertyTotals!$L$7:$L$46,'Group Frequency Densities'!$D6,PropertyTotals!JW$7:JW$46)/JM$2*100)</f>
        <v/>
      </c>
      <c r="JN6" s="17" t="str">
        <f>IF('Current Test'!JK$1=0,"",SUMIF(PropertyTotals!$L$7:$L$46,'Group Frequency Densities'!$D6,PropertyTotals!JX$7:JX$46)/JN$2*100)</f>
        <v/>
      </c>
      <c r="JO6" s="17" t="str">
        <f>IF('Current Test'!JL$1=0,"",SUMIF(PropertyTotals!$L$7:$L$46,'Group Frequency Densities'!$D6,PropertyTotals!JY$7:JY$46)/JO$2*100)</f>
        <v/>
      </c>
      <c r="JP6" s="17" t="str">
        <f>IF('Current Test'!JM$1=0,"",SUMIF(PropertyTotals!$L$7:$L$46,'Group Frequency Densities'!$D6,PropertyTotals!JZ$7:JZ$46)/JP$2*100)</f>
        <v/>
      </c>
      <c r="JQ6" s="17" t="str">
        <f>IF('Current Test'!JN$1=0,"",SUMIF(PropertyTotals!$L$7:$L$46,'Group Frequency Densities'!$D6,PropertyTotals!KA$7:KA$46)/JQ$2*100)</f>
        <v/>
      </c>
      <c r="JR6" s="17" t="str">
        <f>IF('Current Test'!JO$1=0,"",SUMIF(PropertyTotals!$L$7:$L$46,'Group Frequency Densities'!$D6,PropertyTotals!KB$7:KB$46)/JR$2*100)</f>
        <v/>
      </c>
      <c r="JS6" s="17" t="str">
        <f>IF('Current Test'!JP$1=0,"",SUMIF(PropertyTotals!$L$7:$L$46,'Group Frequency Densities'!$D6,PropertyTotals!KC$7:KC$46)/JS$2*100)</f>
        <v/>
      </c>
      <c r="JT6" s="17" t="str">
        <f>IF('Current Test'!JQ$1=0,"",SUMIF(PropertyTotals!$L$7:$L$46,'Group Frequency Densities'!$D6,PropertyTotals!KD$7:KD$46)/JT$2*100)</f>
        <v/>
      </c>
      <c r="JU6" s="17" t="str">
        <f>IF('Current Test'!JR$1=0,"",SUMIF(PropertyTotals!$L$7:$L$46,'Group Frequency Densities'!$D6,PropertyTotals!KE$7:KE$46)/JU$2*100)</f>
        <v/>
      </c>
      <c r="JV6" s="17" t="str">
        <f>IF('Current Test'!JS$1=0,"",SUMIF(PropertyTotals!$L$7:$L$46,'Group Frequency Densities'!$D6,PropertyTotals!KF$7:KF$46)/JV$2*100)</f>
        <v/>
      </c>
      <c r="JW6" s="17" t="str">
        <f>IF('Current Test'!JT$1=0,"",SUMIF(PropertyTotals!$L$7:$L$46,'Group Frequency Densities'!$D6,PropertyTotals!KG$7:KG$46)/JW$2*100)</f>
        <v/>
      </c>
      <c r="JX6" s="17" t="str">
        <f>IF('Current Test'!JU$1=0,"",SUMIF(PropertyTotals!$L$7:$L$46,'Group Frequency Densities'!$D6,PropertyTotals!KH$7:KH$46)/JX$2*100)</f>
        <v/>
      </c>
      <c r="JY6" s="17" t="str">
        <f>IF('Current Test'!JV$1=0,"",SUMIF(PropertyTotals!$L$7:$L$46,'Group Frequency Densities'!$D6,PropertyTotals!KI$7:KI$46)/JY$2*100)</f>
        <v/>
      </c>
      <c r="JZ6" s="17" t="str">
        <f>IF('Current Test'!JW$1=0,"",SUMIF(PropertyTotals!$L$7:$L$46,'Group Frequency Densities'!$D6,PropertyTotals!KJ$7:KJ$46)/JZ$2*100)</f>
        <v/>
      </c>
      <c r="KA6" s="17" t="str">
        <f>IF('Current Test'!JX$1=0,"",SUMIF(PropertyTotals!$L$7:$L$46,'Group Frequency Densities'!$D6,PropertyTotals!KK$7:KK$46)/KA$2*100)</f>
        <v/>
      </c>
      <c r="KB6" s="17" t="str">
        <f>IF('Current Test'!JY$1=0,"",SUMIF(PropertyTotals!$L$7:$L$46,'Group Frequency Densities'!$D6,PropertyTotals!KL$7:KL$46)/KB$2*100)</f>
        <v/>
      </c>
      <c r="KC6" s="17" t="str">
        <f>IF('Current Test'!JZ$1=0,"",SUMIF(PropertyTotals!$L$7:$L$46,'Group Frequency Densities'!$D6,PropertyTotals!KM$7:KM$46)/KC$2*100)</f>
        <v/>
      </c>
      <c r="KD6" s="17" t="str">
        <f>IF('Current Test'!KA$1=0,"",SUMIF(PropertyTotals!$L$7:$L$46,'Group Frequency Densities'!$D6,PropertyTotals!KN$7:KN$46)/KD$2*100)</f>
        <v/>
      </c>
      <c r="KE6" s="17" t="str">
        <f>IF('Current Test'!KB$1=0,"",SUMIF(PropertyTotals!$L$7:$L$46,'Group Frequency Densities'!$D6,PropertyTotals!KO$7:KO$46)/KE$2*100)</f>
        <v/>
      </c>
      <c r="KF6" s="17" t="str">
        <f>IF('Current Test'!KC$1=0,"",SUMIF(PropertyTotals!$L$7:$L$46,'Group Frequency Densities'!$D6,PropertyTotals!KP$7:KP$46)/KF$2*100)</f>
        <v/>
      </c>
      <c r="KG6" s="17" t="str">
        <f>IF('Current Test'!KD$1=0,"",SUMIF(PropertyTotals!$L$7:$L$46,'Group Frequency Densities'!$D6,PropertyTotals!KQ$7:KQ$46)/KG$2*100)</f>
        <v/>
      </c>
      <c r="KH6" s="17" t="str">
        <f>IF('Current Test'!KE$1=0,"",SUMIF(PropertyTotals!$L$7:$L$46,'Group Frequency Densities'!$D6,PropertyTotals!KR$7:KR$46)/KH$2*100)</f>
        <v/>
      </c>
      <c r="KI6" s="17" t="str">
        <f>IF('Current Test'!KF$1=0,"",SUMIF(PropertyTotals!$L$7:$L$46,'Group Frequency Densities'!$D6,PropertyTotals!KS$7:KS$46)/KI$2*100)</f>
        <v/>
      </c>
      <c r="KJ6" s="17" t="str">
        <f>IF('Current Test'!KG$1=0,"",SUMIF(PropertyTotals!$L$7:$L$46,'Group Frequency Densities'!$D6,PropertyTotals!KT$7:KT$46)/KJ$2*100)</f>
        <v/>
      </c>
      <c r="KK6" s="17" t="str">
        <f>IF('Current Test'!KH$1=0,"",SUMIF(PropertyTotals!$L$7:$L$46,'Group Frequency Densities'!$D6,PropertyTotals!KU$7:KU$46)/KK$2*100)</f>
        <v/>
      </c>
      <c r="KL6" s="17" t="str">
        <f>IF('Current Test'!KI$1=0,"",SUMIF(PropertyTotals!$L$7:$L$46,'Group Frequency Densities'!$D6,PropertyTotals!KV$7:KV$46)/KL$2*100)</f>
        <v/>
      </c>
      <c r="KM6" s="17" t="str">
        <f>IF('Current Test'!KJ$1=0,"",SUMIF(PropertyTotals!$L$7:$L$46,'Group Frequency Densities'!$D6,PropertyTotals!KW$7:KW$46)/KM$2*100)</f>
        <v/>
      </c>
      <c r="KN6" s="17" t="str">
        <f>IF('Current Test'!KK$1=0,"",SUMIF(PropertyTotals!$L$7:$L$46,'Group Frequency Densities'!$D6,PropertyTotals!KX$7:KX$46)/KN$2*100)</f>
        <v/>
      </c>
      <c r="KO6" s="17" t="str">
        <f>IF('Current Test'!KL$1=0,"",SUMIF(PropertyTotals!$L$7:$L$46,'Group Frequency Densities'!$D6,PropertyTotals!KY$7:KY$46)/KO$2*100)</f>
        <v/>
      </c>
      <c r="KP6" s="17" t="str">
        <f>IF('Current Test'!KM$1=0,"",SUMIF(PropertyTotals!$L$7:$L$46,'Group Frequency Densities'!$D6,PropertyTotals!KZ$7:KZ$46)/KP$2*100)</f>
        <v/>
      </c>
      <c r="KQ6" s="17" t="str">
        <f>IF('Current Test'!KN$1=0,"",SUMIF(PropertyTotals!$L$7:$L$46,'Group Frequency Densities'!$D6,PropertyTotals!LA$7:LA$46)/KQ$2*100)</f>
        <v/>
      </c>
      <c r="KR6" s="17" t="str">
        <f>IF('Current Test'!KO$1=0,"",SUMIF(PropertyTotals!$L$7:$L$46,'Group Frequency Densities'!$D6,PropertyTotals!LB$7:LB$46)/KR$2*100)</f>
        <v/>
      </c>
    </row>
    <row r="7" spans="1:304" x14ac:dyDescent="0.2">
      <c r="A7" s="15">
        <f t="shared" si="1"/>
        <v>40</v>
      </c>
      <c r="B7" s="10">
        <f t="shared" si="2"/>
        <v>4.2354965035590828</v>
      </c>
      <c r="C7" s="10">
        <f t="shared" si="3"/>
        <v>8.1513288170446252</v>
      </c>
      <c r="D7" s="13" t="s">
        <v>24</v>
      </c>
      <c r="E7" s="17">
        <f>IF('Current Test'!B$1=0,"",SUMIF(PropertyTotals!$L$7:$L$46,'Group Frequency Densities'!$D7,PropertyTotals!O$7:O$46)/E$2*100)</f>
        <v>8.8888888888888893</v>
      </c>
      <c r="F7" s="17">
        <f>IF('Current Test'!C$1=0,"",SUMIF(PropertyTotals!$L$7:$L$46,'Group Frequency Densities'!$D7,PropertyTotals!P$7:P$46)/F$2*100)</f>
        <v>11.363636363636363</v>
      </c>
      <c r="G7" s="17">
        <f>IF('Current Test'!D$1=0,"",SUMIF(PropertyTotals!$L$7:$L$46,'Group Frequency Densities'!$D7,PropertyTotals!Q$7:Q$46)/G$2*100)</f>
        <v>11.904761904761903</v>
      </c>
      <c r="H7" s="17">
        <f>IF('Current Test'!E$1=0,"",SUMIF(PropertyTotals!$L$7:$L$46,'Group Frequency Densities'!$D7,PropertyTotals!R$7:R$46)/H$2*100)</f>
        <v>11.904761904761903</v>
      </c>
      <c r="I7" s="17">
        <f>IF('Current Test'!F$1=0,"",SUMIF(PropertyTotals!$L$7:$L$46,'Group Frequency Densities'!$D7,PropertyTotals!S$7:S$46)/I$2*100)</f>
        <v>11.904761904761903</v>
      </c>
      <c r="J7" s="17">
        <f>IF('Current Test'!G$1=0,"",SUMIF(PropertyTotals!$L$7:$L$46,'Group Frequency Densities'!$D7,PropertyTotals!T$7:T$46)/J$2*100)</f>
        <v>2.3809523809523809</v>
      </c>
      <c r="K7" s="17">
        <f>IF('Current Test'!H$1=0,"",SUMIF(PropertyTotals!$L$7:$L$46,'Group Frequency Densities'!$D7,PropertyTotals!U$7:U$46)/K$2*100)</f>
        <v>2.3809523809523809</v>
      </c>
      <c r="L7" s="17">
        <f>IF('Current Test'!I$1=0,"",SUMIF(PropertyTotals!$L$7:$L$46,'Group Frequency Densities'!$D7,PropertyTotals!V$7:V$46)/L$2*100)</f>
        <v>8.695652173913043</v>
      </c>
      <c r="M7" s="17">
        <f>IF('Current Test'!J$1=0,"",SUMIF(PropertyTotals!$L$7:$L$46,'Group Frequency Densities'!$D7,PropertyTotals!W$7:W$46)/M$2*100)</f>
        <v>2.2727272727272729</v>
      </c>
      <c r="N7" s="17">
        <f>IF('Current Test'!K$1=0,"",SUMIF(PropertyTotals!$L$7:$L$46,'Group Frequency Densities'!$D7,PropertyTotals!X$7:X$46)/N$2*100)</f>
        <v>7.1428571428571423</v>
      </c>
      <c r="O7" s="17">
        <f>IF('Current Test'!L$1=0,"",SUMIF(PropertyTotals!$L$7:$L$46,'Group Frequency Densities'!$D7,PropertyTotals!Y$7:Y$46)/O$2*100)</f>
        <v>6.3829787234042552</v>
      </c>
      <c r="P7" s="17">
        <f>IF('Current Test'!M$1=0,"",SUMIF(PropertyTotals!$L$7:$L$46,'Group Frequency Densities'!$D7,PropertyTotals!Z$7:Z$46)/P$2*100)</f>
        <v>6.8181818181818175</v>
      </c>
      <c r="Q7" s="17">
        <f>IF('Current Test'!N$1=0,"",SUMIF(PropertyTotals!$L$7:$L$46,'Group Frequency Densities'!$D7,PropertyTotals!AA$7:AA$46)/Q$2*100)</f>
        <v>6.666666666666667</v>
      </c>
      <c r="R7" s="17">
        <f>IF('Current Test'!O$1=0,"",SUMIF(PropertyTotals!$L$7:$L$46,'Group Frequency Densities'!$D7,PropertyTotals!AB$7:AB$46)/R$2*100)</f>
        <v>2.4390243902439024</v>
      </c>
      <c r="S7" s="17">
        <f>IF('Current Test'!P$1=0,"",SUMIF(PropertyTotals!$L$7:$L$46,'Group Frequency Densities'!$D7,PropertyTotals!AC$7:AC$46)/S$2*100)</f>
        <v>6.666666666666667</v>
      </c>
      <c r="T7" s="17">
        <f>IF('Current Test'!Q$1=0,"",SUMIF(PropertyTotals!$L$7:$L$46,'Group Frequency Densities'!$D7,PropertyTotals!AD$7:AD$46)/T$2*100)</f>
        <v>11.904761904761903</v>
      </c>
      <c r="U7" s="17">
        <f>IF('Current Test'!R$1=0,"",SUMIF(PropertyTotals!$L$7:$L$46,'Group Frequency Densities'!$D7,PropertyTotals!AE$7:AE$46)/U$2*100)</f>
        <v>15.909090909090908</v>
      </c>
      <c r="V7" s="17">
        <f>IF('Current Test'!S$1=0,"",SUMIF(PropertyTotals!$L$7:$L$46,'Group Frequency Densities'!$D7,PropertyTotals!AF$7:AF$46)/V$2*100)</f>
        <v>9.0909090909090917</v>
      </c>
      <c r="W7" s="17">
        <f>IF('Current Test'!T$1=0,"",SUMIF(PropertyTotals!$L$7:$L$46,'Group Frequency Densities'!$D7,PropertyTotals!AG$7:AG$46)/W$2*100)</f>
        <v>11.111111111111111</v>
      </c>
      <c r="X7" s="17">
        <f>IF('Current Test'!U$1=0,"",SUMIF(PropertyTotals!$L$7:$L$46,'Group Frequency Densities'!$D7,PropertyTotals!AH$7:AH$46)/X$2*100)</f>
        <v>7.3170731707317067</v>
      </c>
      <c r="Y7" s="17">
        <f>IF('Current Test'!V$1=0,"",SUMIF(PropertyTotals!$L$7:$L$46,'Group Frequency Densities'!$D7,PropertyTotals!AI$7:AI$46)/Y$2*100)</f>
        <v>11.111111111111111</v>
      </c>
      <c r="Z7" s="17">
        <f>IF('Current Test'!W$1=0,"",SUMIF(PropertyTotals!$L$7:$L$46,'Group Frequency Densities'!$D7,PropertyTotals!AJ$7:AJ$46)/Z$2*100)</f>
        <v>9.0909090909090917</v>
      </c>
      <c r="AA7" s="17">
        <f>IF('Current Test'!X$1=0,"",SUMIF(PropertyTotals!$L$7:$L$46,'Group Frequency Densities'!$D7,PropertyTotals!AK$7:AK$46)/AA$2*100)</f>
        <v>16.279069767441861</v>
      </c>
      <c r="AB7" s="17">
        <f>IF('Current Test'!Y$1=0,"",SUMIF(PropertyTotals!$L$7:$L$46,'Group Frequency Densities'!$D7,PropertyTotals!AL$7:AL$46)/AB$2*100)</f>
        <v>6.8181818181818175</v>
      </c>
      <c r="AC7" s="17">
        <f>IF('Current Test'!Z$1=0,"",SUMIF(PropertyTotals!$L$7:$L$46,'Group Frequency Densities'!$D7,PropertyTotals!AM$7:AM$46)/AC$2*100)</f>
        <v>4.3478260869565215</v>
      </c>
      <c r="AD7" s="17">
        <f>IF('Current Test'!AA$1=0,"",SUMIF(PropertyTotals!$L$7:$L$46,'Group Frequency Densities'!$D7,PropertyTotals!AN$7:AN$46)/AD$2*100)</f>
        <v>16.666666666666664</v>
      </c>
      <c r="AE7" s="17">
        <f>IF('Current Test'!AB$1=0,"",SUMIF(PropertyTotals!$L$7:$L$46,'Group Frequency Densities'!$D7,PropertyTotals!AO$7:AO$46)/AE$2*100)</f>
        <v>4.8780487804878048</v>
      </c>
      <c r="AF7" s="17">
        <f>IF('Current Test'!AC$1=0,"",SUMIF(PropertyTotals!$L$7:$L$46,'Group Frequency Densities'!$D7,PropertyTotals!AP$7:AP$46)/AF$2*100)</f>
        <v>14.285714285714285</v>
      </c>
      <c r="AG7" s="17">
        <f>IF('Current Test'!AD$1=0,"",SUMIF(PropertyTotals!$L$7:$L$46,'Group Frequency Densities'!$D7,PropertyTotals!AQ$7:AQ$46)/AG$2*100)</f>
        <v>2.2222222222222223</v>
      </c>
      <c r="AH7" s="17">
        <f>IF('Current Test'!AE$1=0,"",SUMIF(PropertyTotals!$L$7:$L$46,'Group Frequency Densities'!$D7,PropertyTotals!AR$7:AR$46)/AH$2*100)</f>
        <v>9.5238095238095237</v>
      </c>
      <c r="AI7" s="17">
        <f>IF('Current Test'!AF$1=0,"",SUMIF(PropertyTotals!$L$7:$L$46,'Group Frequency Densities'!$D7,PropertyTotals!AS$7:AS$46)/AI$2*100)</f>
        <v>11.627906976744185</v>
      </c>
      <c r="AJ7" s="17">
        <f>IF('Current Test'!AG$1=0,"",SUMIF(PropertyTotals!$L$7:$L$46,'Group Frequency Densities'!$D7,PropertyTotals!AT$7:AT$46)/AJ$2*100)</f>
        <v>0</v>
      </c>
      <c r="AK7" s="17">
        <f>IF('Current Test'!AH$1=0,"",SUMIF(PropertyTotals!$L$7:$L$46,'Group Frequency Densities'!$D7,PropertyTotals!AU$7:AU$46)/AK$2*100)</f>
        <v>6.8181818181818175</v>
      </c>
      <c r="AL7" s="17">
        <f>IF('Current Test'!AI$1=0,"",SUMIF(PropertyTotals!$L$7:$L$46,'Group Frequency Densities'!$D7,PropertyTotals!AV$7:AV$46)/AL$2*100)</f>
        <v>11.111111111111111</v>
      </c>
      <c r="AM7" s="17">
        <f>IF('Current Test'!AJ$1=0,"",SUMIF(PropertyTotals!$L$7:$L$46,'Group Frequency Densities'!$D7,PropertyTotals!AW$7:AW$46)/AM$2*100)</f>
        <v>6.8181818181818175</v>
      </c>
      <c r="AN7" s="17">
        <f>IF('Current Test'!AK$1=0,"",SUMIF(PropertyTotals!$L$7:$L$46,'Group Frequency Densities'!$D7,PropertyTotals!AX$7:AX$46)/AN$2*100)</f>
        <v>9.0909090909090917</v>
      </c>
      <c r="AO7" s="17">
        <f>IF('Current Test'!AL$1=0,"",SUMIF(PropertyTotals!$L$7:$L$46,'Group Frequency Densities'!$D7,PropertyTotals!AY$7:AY$46)/AO$2*100)</f>
        <v>6.5217391304347823</v>
      </c>
      <c r="AP7" s="17">
        <f>IF('Current Test'!AM$1=0,"",SUMIF(PropertyTotals!$L$7:$L$46,'Group Frequency Densities'!$D7,PropertyTotals!AZ$7:AZ$46)/AP$2*100)</f>
        <v>10.869565217391305</v>
      </c>
      <c r="AQ7" s="17">
        <f>IF('Current Test'!AN$1=0,"",SUMIF(PropertyTotals!$L$7:$L$46,'Group Frequency Densities'!$D7,PropertyTotals!BA$7:BA$46)/AQ$2*100)</f>
        <v>2.3255813953488373</v>
      </c>
      <c r="AR7" s="17">
        <f>IF('Current Test'!AO$1=0,"",SUMIF(PropertyTotals!$L$7:$L$46,'Group Frequency Densities'!$D7,PropertyTotals!BB$7:BB$46)/AR$2*100)</f>
        <v>2.5</v>
      </c>
      <c r="AS7" s="17" t="str">
        <f>IF('Current Test'!AP$1=0,"",SUMIF(PropertyTotals!$L$7:$L$46,'Group Frequency Densities'!$D7,PropertyTotals!BC$7:BC$46)/AS$2*100)</f>
        <v/>
      </c>
      <c r="AT7" s="17" t="str">
        <f>IF('Current Test'!AQ$1=0,"",SUMIF(PropertyTotals!$L$7:$L$46,'Group Frequency Densities'!$D7,PropertyTotals!BD$7:BD$46)/AT$2*100)</f>
        <v/>
      </c>
      <c r="AU7" s="17" t="str">
        <f>IF('Current Test'!AR$1=0,"",SUMIF(PropertyTotals!$L$7:$L$46,'Group Frequency Densities'!$D7,PropertyTotals!BE$7:BE$46)/AU$2*100)</f>
        <v/>
      </c>
      <c r="AV7" s="17" t="str">
        <f>IF('Current Test'!AS$1=0,"",SUMIF(PropertyTotals!$L$7:$L$46,'Group Frequency Densities'!$D7,PropertyTotals!BF$7:BF$46)/AV$2*100)</f>
        <v/>
      </c>
      <c r="AW7" s="17" t="str">
        <f>IF('Current Test'!AT$1=0,"",SUMIF(PropertyTotals!$L$7:$L$46,'Group Frequency Densities'!$D7,PropertyTotals!BG$7:BG$46)/AW$2*100)</f>
        <v/>
      </c>
      <c r="AX7" s="17" t="str">
        <f>IF('Current Test'!AU$1=0,"",SUMIF(PropertyTotals!$L$7:$L$46,'Group Frequency Densities'!$D7,PropertyTotals!BH$7:BH$46)/AX$2*100)</f>
        <v/>
      </c>
      <c r="AY7" s="17" t="str">
        <f>IF('Current Test'!AV$1=0,"",SUMIF(PropertyTotals!$L$7:$L$46,'Group Frequency Densities'!$D7,PropertyTotals!BI$7:BI$46)/AY$2*100)</f>
        <v/>
      </c>
      <c r="AZ7" s="17" t="str">
        <f>IF('Current Test'!AW$1=0,"",SUMIF(PropertyTotals!$L$7:$L$46,'Group Frequency Densities'!$D7,PropertyTotals!BJ$7:BJ$46)/AZ$2*100)</f>
        <v/>
      </c>
      <c r="BA7" s="17" t="str">
        <f>IF('Current Test'!AX$1=0,"",SUMIF(PropertyTotals!$L$7:$L$46,'Group Frequency Densities'!$D7,PropertyTotals!BK$7:BK$46)/BA$2*100)</f>
        <v/>
      </c>
      <c r="BB7" s="17" t="str">
        <f>IF('Current Test'!AY$1=0,"",SUMIF(PropertyTotals!$L$7:$L$46,'Group Frequency Densities'!$D7,PropertyTotals!BL$7:BL$46)/BB$2*100)</f>
        <v/>
      </c>
      <c r="BC7" s="17" t="str">
        <f>IF('Current Test'!AZ$1=0,"",SUMIF(PropertyTotals!$L$7:$L$46,'Group Frequency Densities'!$D7,PropertyTotals!BM$7:BM$46)/BC$2*100)</f>
        <v/>
      </c>
      <c r="BD7" s="17" t="str">
        <f>IF('Current Test'!BA$1=0,"",SUMIF(PropertyTotals!$L$7:$L$46,'Group Frequency Densities'!$D7,PropertyTotals!BN$7:BN$46)/BD$2*100)</f>
        <v/>
      </c>
      <c r="BE7" s="17" t="str">
        <f>IF('Current Test'!BB$1=0,"",SUMIF(PropertyTotals!$L$7:$L$46,'Group Frequency Densities'!$D7,PropertyTotals!BO$7:BO$46)/BE$2*100)</f>
        <v/>
      </c>
      <c r="BF7" s="17" t="str">
        <f>IF('Current Test'!BC$1=0,"",SUMIF(PropertyTotals!$L$7:$L$46,'Group Frequency Densities'!$D7,PropertyTotals!BP$7:BP$46)/BF$2*100)</f>
        <v/>
      </c>
      <c r="BG7" s="17" t="str">
        <f>IF('Current Test'!BD$1=0,"",SUMIF(PropertyTotals!$L$7:$L$46,'Group Frequency Densities'!$D7,PropertyTotals!BQ$7:BQ$46)/BG$2*100)</f>
        <v/>
      </c>
      <c r="BH7" s="17" t="str">
        <f>IF('Current Test'!BE$1=0,"",SUMIF(PropertyTotals!$L$7:$L$46,'Group Frequency Densities'!$D7,PropertyTotals!BR$7:BR$46)/BH$2*100)</f>
        <v/>
      </c>
      <c r="BI7" s="17" t="str">
        <f>IF('Current Test'!BF$1=0,"",SUMIF(PropertyTotals!$L$7:$L$46,'Group Frequency Densities'!$D7,PropertyTotals!BS$7:BS$46)/BI$2*100)</f>
        <v/>
      </c>
      <c r="BJ7" s="17" t="str">
        <f>IF('Current Test'!BG$1=0,"",SUMIF(PropertyTotals!$L$7:$L$46,'Group Frequency Densities'!$D7,PropertyTotals!BT$7:BT$46)/BJ$2*100)</f>
        <v/>
      </c>
      <c r="BK7" s="17" t="str">
        <f>IF('Current Test'!BH$1=0,"",SUMIF(PropertyTotals!$L$7:$L$46,'Group Frequency Densities'!$D7,PropertyTotals!BU$7:BU$46)/BK$2*100)</f>
        <v/>
      </c>
      <c r="BL7" s="17" t="str">
        <f>IF('Current Test'!BI$1=0,"",SUMIF(PropertyTotals!$L$7:$L$46,'Group Frequency Densities'!$D7,PropertyTotals!BV$7:BV$46)/BL$2*100)</f>
        <v/>
      </c>
      <c r="BM7" s="17" t="str">
        <f>IF('Current Test'!BJ$1=0,"",SUMIF(PropertyTotals!$L$7:$L$46,'Group Frequency Densities'!$D7,PropertyTotals!BW$7:BW$46)/BM$2*100)</f>
        <v/>
      </c>
      <c r="BN7" s="17" t="str">
        <f>IF('Current Test'!BK$1=0,"",SUMIF(PropertyTotals!$L$7:$L$46,'Group Frequency Densities'!$D7,PropertyTotals!BX$7:BX$46)/BN$2*100)</f>
        <v/>
      </c>
      <c r="BO7" s="17" t="str">
        <f>IF('Current Test'!BL$1=0,"",SUMIF(PropertyTotals!$L$7:$L$46,'Group Frequency Densities'!$D7,PropertyTotals!BY$7:BY$46)/BO$2*100)</f>
        <v/>
      </c>
      <c r="BP7" s="17" t="str">
        <f>IF('Current Test'!BM$1=0,"",SUMIF(PropertyTotals!$L$7:$L$46,'Group Frequency Densities'!$D7,PropertyTotals!BZ$7:BZ$46)/BP$2*100)</f>
        <v/>
      </c>
      <c r="BQ7" s="17" t="str">
        <f>IF('Current Test'!BN$1=0,"",SUMIF(PropertyTotals!$L$7:$L$46,'Group Frequency Densities'!$D7,PropertyTotals!CA$7:CA$46)/BQ$2*100)</f>
        <v/>
      </c>
      <c r="BR7" s="17" t="str">
        <f>IF('Current Test'!BO$1=0,"",SUMIF(PropertyTotals!$L$7:$L$46,'Group Frequency Densities'!$D7,PropertyTotals!CB$7:CB$46)/BR$2*100)</f>
        <v/>
      </c>
      <c r="BS7" s="17" t="str">
        <f>IF('Current Test'!BP$1=0,"",SUMIF(PropertyTotals!$L$7:$L$46,'Group Frequency Densities'!$D7,PropertyTotals!CC$7:CC$46)/BS$2*100)</f>
        <v/>
      </c>
      <c r="BT7" s="17" t="str">
        <f>IF('Current Test'!BQ$1=0,"",SUMIF(PropertyTotals!$L$7:$L$46,'Group Frequency Densities'!$D7,PropertyTotals!CD$7:CD$46)/BT$2*100)</f>
        <v/>
      </c>
      <c r="BU7" s="17" t="str">
        <f>IF('Current Test'!BR$1=0,"",SUMIF(PropertyTotals!$L$7:$L$46,'Group Frequency Densities'!$D7,PropertyTotals!CE$7:CE$46)/BU$2*100)</f>
        <v/>
      </c>
      <c r="BV7" s="17" t="str">
        <f>IF('Current Test'!BS$1=0,"",SUMIF(PropertyTotals!$L$7:$L$46,'Group Frequency Densities'!$D7,PropertyTotals!CF$7:CF$46)/BV$2*100)</f>
        <v/>
      </c>
      <c r="BW7" s="17" t="str">
        <f>IF('Current Test'!BT$1=0,"",SUMIF(PropertyTotals!$L$7:$L$46,'Group Frequency Densities'!$D7,PropertyTotals!CG$7:CG$46)/BW$2*100)</f>
        <v/>
      </c>
      <c r="BX7" s="17" t="str">
        <f>IF('Current Test'!BU$1=0,"",SUMIF(PropertyTotals!$L$7:$L$46,'Group Frequency Densities'!$D7,PropertyTotals!CH$7:CH$46)/BX$2*100)</f>
        <v/>
      </c>
      <c r="BY7" s="17" t="str">
        <f>IF('Current Test'!BV$1=0,"",SUMIF(PropertyTotals!$L$7:$L$46,'Group Frequency Densities'!$D7,PropertyTotals!CI$7:CI$46)/BY$2*100)</f>
        <v/>
      </c>
      <c r="BZ7" s="17" t="str">
        <f>IF('Current Test'!BW$1=0,"",SUMIF(PropertyTotals!$L$7:$L$46,'Group Frequency Densities'!$D7,PropertyTotals!CJ$7:CJ$46)/BZ$2*100)</f>
        <v/>
      </c>
      <c r="CA7" s="17" t="str">
        <f>IF('Current Test'!BX$1=0,"",SUMIF(PropertyTotals!$L$7:$L$46,'Group Frequency Densities'!$D7,PropertyTotals!CK$7:CK$46)/CA$2*100)</f>
        <v/>
      </c>
      <c r="CB7" s="17" t="str">
        <f>IF('Current Test'!BY$1=0,"",SUMIF(PropertyTotals!$L$7:$L$46,'Group Frequency Densities'!$D7,PropertyTotals!CL$7:CL$46)/CB$2*100)</f>
        <v/>
      </c>
      <c r="CC7" s="17" t="str">
        <f>IF('Current Test'!BZ$1=0,"",SUMIF(PropertyTotals!$L$7:$L$46,'Group Frequency Densities'!$D7,PropertyTotals!CM$7:CM$46)/CC$2*100)</f>
        <v/>
      </c>
      <c r="CD7" s="17" t="str">
        <f>IF('Current Test'!CA$1=0,"",SUMIF(PropertyTotals!$L$7:$L$46,'Group Frequency Densities'!$D7,PropertyTotals!CN$7:CN$46)/CD$2*100)</f>
        <v/>
      </c>
      <c r="CE7" s="17" t="str">
        <f>IF('Current Test'!CB$1=0,"",SUMIF(PropertyTotals!$L$7:$L$46,'Group Frequency Densities'!$D7,PropertyTotals!CO$7:CO$46)/CE$2*100)</f>
        <v/>
      </c>
      <c r="CF7" s="17" t="str">
        <f>IF('Current Test'!CC$1=0,"",SUMIF(PropertyTotals!$L$7:$L$46,'Group Frequency Densities'!$D7,PropertyTotals!CP$7:CP$46)/CF$2*100)</f>
        <v/>
      </c>
      <c r="CG7" s="17" t="str">
        <f>IF('Current Test'!CD$1=0,"",SUMIF(PropertyTotals!$L$7:$L$46,'Group Frequency Densities'!$D7,PropertyTotals!CQ$7:CQ$46)/CG$2*100)</f>
        <v/>
      </c>
      <c r="CH7" s="17" t="str">
        <f>IF('Current Test'!CE$1=0,"",SUMIF(PropertyTotals!$L$7:$L$46,'Group Frequency Densities'!$D7,PropertyTotals!CR$7:CR$46)/CH$2*100)</f>
        <v/>
      </c>
      <c r="CI7" s="17" t="str">
        <f>IF('Current Test'!CF$1=0,"",SUMIF(PropertyTotals!$L$7:$L$46,'Group Frequency Densities'!$D7,PropertyTotals!CS$7:CS$46)/CI$2*100)</f>
        <v/>
      </c>
      <c r="CJ7" s="17" t="str">
        <f>IF('Current Test'!CG$1=0,"",SUMIF(PropertyTotals!$L$7:$L$46,'Group Frequency Densities'!$D7,PropertyTotals!CT$7:CT$46)/CJ$2*100)</f>
        <v/>
      </c>
      <c r="CK7" s="17" t="str">
        <f>IF('Current Test'!CH$1=0,"",SUMIF(PropertyTotals!$L$7:$L$46,'Group Frequency Densities'!$D7,PropertyTotals!CU$7:CU$46)/CK$2*100)</f>
        <v/>
      </c>
      <c r="CL7" s="17" t="str">
        <f>IF('Current Test'!CI$1=0,"",SUMIF(PropertyTotals!$L$7:$L$46,'Group Frequency Densities'!$D7,PropertyTotals!CV$7:CV$46)/CL$2*100)</f>
        <v/>
      </c>
      <c r="CM7" s="17" t="str">
        <f>IF('Current Test'!CJ$1=0,"",SUMIF(PropertyTotals!$L$7:$L$46,'Group Frequency Densities'!$D7,PropertyTotals!CW$7:CW$46)/CM$2*100)</f>
        <v/>
      </c>
      <c r="CN7" s="17" t="str">
        <f>IF('Current Test'!CK$1=0,"",SUMIF(PropertyTotals!$L$7:$L$46,'Group Frequency Densities'!$D7,PropertyTotals!CX$7:CX$46)/CN$2*100)</f>
        <v/>
      </c>
      <c r="CO7" s="17" t="str">
        <f>IF('Current Test'!CL$1=0,"",SUMIF(PropertyTotals!$L$7:$L$46,'Group Frequency Densities'!$D7,PropertyTotals!CY$7:CY$46)/CO$2*100)</f>
        <v/>
      </c>
      <c r="CP7" s="17" t="str">
        <f>IF('Current Test'!CM$1=0,"",SUMIF(PropertyTotals!$L$7:$L$46,'Group Frequency Densities'!$D7,PropertyTotals!CZ$7:CZ$46)/CP$2*100)</f>
        <v/>
      </c>
      <c r="CQ7" s="17" t="str">
        <f>IF('Current Test'!CN$1=0,"",SUMIF(PropertyTotals!$L$7:$L$46,'Group Frequency Densities'!$D7,PropertyTotals!DA$7:DA$46)/CQ$2*100)</f>
        <v/>
      </c>
      <c r="CR7" s="17" t="str">
        <f>IF('Current Test'!CO$1=0,"",SUMIF(PropertyTotals!$L$7:$L$46,'Group Frequency Densities'!$D7,PropertyTotals!DB$7:DB$46)/CR$2*100)</f>
        <v/>
      </c>
      <c r="CS7" s="17" t="str">
        <f>IF('Current Test'!CP$1=0,"",SUMIF(PropertyTotals!$L$7:$L$46,'Group Frequency Densities'!$D7,PropertyTotals!DC$7:DC$46)/CS$2*100)</f>
        <v/>
      </c>
      <c r="CT7" s="17" t="str">
        <f>IF('Current Test'!CQ$1=0,"",SUMIF(PropertyTotals!$L$7:$L$46,'Group Frequency Densities'!$D7,PropertyTotals!DD$7:DD$46)/CT$2*100)</f>
        <v/>
      </c>
      <c r="CU7" s="17" t="str">
        <f>IF('Current Test'!CR$1=0,"",SUMIF(PropertyTotals!$L$7:$L$46,'Group Frequency Densities'!$D7,PropertyTotals!DE$7:DE$46)/CU$2*100)</f>
        <v/>
      </c>
      <c r="CV7" s="17" t="str">
        <f>IF('Current Test'!CS$1=0,"",SUMIF(PropertyTotals!$L$7:$L$46,'Group Frequency Densities'!$D7,PropertyTotals!DF$7:DF$46)/CV$2*100)</f>
        <v/>
      </c>
      <c r="CW7" s="17" t="str">
        <f>IF('Current Test'!CT$1=0,"",SUMIF(PropertyTotals!$L$7:$L$46,'Group Frequency Densities'!$D7,PropertyTotals!DG$7:DG$46)/CW$2*100)</f>
        <v/>
      </c>
      <c r="CX7" s="17" t="str">
        <f>IF('Current Test'!CU$1=0,"",SUMIF(PropertyTotals!$L$7:$L$46,'Group Frequency Densities'!$D7,PropertyTotals!DH$7:DH$46)/CX$2*100)</f>
        <v/>
      </c>
      <c r="CY7" s="17" t="str">
        <f>IF('Current Test'!CV$1=0,"",SUMIF(PropertyTotals!$L$7:$L$46,'Group Frequency Densities'!$D7,PropertyTotals!DI$7:DI$46)/CY$2*100)</f>
        <v/>
      </c>
      <c r="CZ7" s="17" t="str">
        <f>IF('Current Test'!CW$1=0,"",SUMIF(PropertyTotals!$L$7:$L$46,'Group Frequency Densities'!$D7,PropertyTotals!DJ$7:DJ$46)/CZ$2*100)</f>
        <v/>
      </c>
      <c r="DA7" s="17" t="str">
        <f>IF('Current Test'!CX$1=0,"",SUMIF(PropertyTotals!$L$7:$L$46,'Group Frequency Densities'!$D7,PropertyTotals!DK$7:DK$46)/DA$2*100)</f>
        <v/>
      </c>
      <c r="DB7" s="17" t="str">
        <f>IF('Current Test'!CY$1=0,"",SUMIF(PropertyTotals!$L$7:$L$46,'Group Frequency Densities'!$D7,PropertyTotals!DL$7:DL$46)/DB$2*100)</f>
        <v/>
      </c>
      <c r="DC7" s="17" t="str">
        <f>IF('Current Test'!CZ$1=0,"",SUMIF(PropertyTotals!$L$7:$L$46,'Group Frequency Densities'!$D7,PropertyTotals!DM$7:DM$46)/DC$2*100)</f>
        <v/>
      </c>
      <c r="DD7" s="17" t="str">
        <f>IF('Current Test'!DA$1=0,"",SUMIF(PropertyTotals!$L$7:$L$46,'Group Frequency Densities'!$D7,PropertyTotals!DN$7:DN$46)/DD$2*100)</f>
        <v/>
      </c>
      <c r="DE7" s="17" t="str">
        <f>IF('Current Test'!DB$1=0,"",SUMIF(PropertyTotals!$L$7:$L$46,'Group Frequency Densities'!$D7,PropertyTotals!DO$7:DO$46)/DE$2*100)</f>
        <v/>
      </c>
      <c r="DF7" s="17" t="str">
        <f>IF('Current Test'!DC$1=0,"",SUMIF(PropertyTotals!$L$7:$L$46,'Group Frequency Densities'!$D7,PropertyTotals!DP$7:DP$46)/DF$2*100)</f>
        <v/>
      </c>
      <c r="DG7" s="17" t="str">
        <f>IF('Current Test'!DD$1=0,"",SUMIF(PropertyTotals!$L$7:$L$46,'Group Frequency Densities'!$D7,PropertyTotals!DQ$7:DQ$46)/DG$2*100)</f>
        <v/>
      </c>
      <c r="DH7" s="17" t="str">
        <f>IF('Current Test'!DE$1=0,"",SUMIF(PropertyTotals!$L$7:$L$46,'Group Frequency Densities'!$D7,PropertyTotals!DR$7:DR$46)/DH$2*100)</f>
        <v/>
      </c>
      <c r="DI7" s="17" t="str">
        <f>IF('Current Test'!DF$1=0,"",SUMIF(PropertyTotals!$L$7:$L$46,'Group Frequency Densities'!$D7,PropertyTotals!DS$7:DS$46)/DI$2*100)</f>
        <v/>
      </c>
      <c r="DJ7" s="17" t="str">
        <f>IF('Current Test'!DG$1=0,"",SUMIF(PropertyTotals!$L$7:$L$46,'Group Frequency Densities'!$D7,PropertyTotals!DT$7:DT$46)/DJ$2*100)</f>
        <v/>
      </c>
      <c r="DK7" s="17" t="str">
        <f>IF('Current Test'!DH$1=0,"",SUMIF(PropertyTotals!$L$7:$L$46,'Group Frequency Densities'!$D7,PropertyTotals!DU$7:DU$46)/DK$2*100)</f>
        <v/>
      </c>
      <c r="DL7" s="17" t="str">
        <f>IF('Current Test'!DI$1=0,"",SUMIF(PropertyTotals!$L$7:$L$46,'Group Frequency Densities'!$D7,PropertyTotals!DV$7:DV$46)/DL$2*100)</f>
        <v/>
      </c>
      <c r="DM7" s="17" t="str">
        <f>IF('Current Test'!DJ$1=0,"",SUMIF(PropertyTotals!$L$7:$L$46,'Group Frequency Densities'!$D7,PropertyTotals!DW$7:DW$46)/DM$2*100)</f>
        <v/>
      </c>
      <c r="DN7" s="17" t="str">
        <f>IF('Current Test'!DK$1=0,"",SUMIF(PropertyTotals!$L$7:$L$46,'Group Frequency Densities'!$D7,PropertyTotals!DX$7:DX$46)/DN$2*100)</f>
        <v/>
      </c>
      <c r="DO7" s="17" t="str">
        <f>IF('Current Test'!DL$1=0,"",SUMIF(PropertyTotals!$L$7:$L$46,'Group Frequency Densities'!$D7,PropertyTotals!DY$7:DY$46)/DO$2*100)</f>
        <v/>
      </c>
      <c r="DP7" s="17" t="str">
        <f>IF('Current Test'!DM$1=0,"",SUMIF(PropertyTotals!$L$7:$L$46,'Group Frequency Densities'!$D7,PropertyTotals!DZ$7:DZ$46)/DP$2*100)</f>
        <v/>
      </c>
      <c r="DQ7" s="17" t="str">
        <f>IF('Current Test'!DN$1=0,"",SUMIF(PropertyTotals!$L$7:$L$46,'Group Frequency Densities'!$D7,PropertyTotals!EA$7:EA$46)/DQ$2*100)</f>
        <v/>
      </c>
      <c r="DR7" s="17" t="str">
        <f>IF('Current Test'!DO$1=0,"",SUMIF(PropertyTotals!$L$7:$L$46,'Group Frequency Densities'!$D7,PropertyTotals!EB$7:EB$46)/DR$2*100)</f>
        <v/>
      </c>
      <c r="DS7" s="17" t="str">
        <f>IF('Current Test'!DP$1=0,"",SUMIF(PropertyTotals!$L$7:$L$46,'Group Frequency Densities'!$D7,PropertyTotals!EC$7:EC$46)/DS$2*100)</f>
        <v/>
      </c>
      <c r="DT7" s="17" t="str">
        <f>IF('Current Test'!DQ$1=0,"",SUMIF(PropertyTotals!$L$7:$L$46,'Group Frequency Densities'!$D7,PropertyTotals!ED$7:ED$46)/DT$2*100)</f>
        <v/>
      </c>
      <c r="DU7" s="17" t="str">
        <f>IF('Current Test'!DR$1=0,"",SUMIF(PropertyTotals!$L$7:$L$46,'Group Frequency Densities'!$D7,PropertyTotals!EE$7:EE$46)/DU$2*100)</f>
        <v/>
      </c>
      <c r="DV7" s="17" t="str">
        <f>IF('Current Test'!DS$1=0,"",SUMIF(PropertyTotals!$L$7:$L$46,'Group Frequency Densities'!$D7,PropertyTotals!EF$7:EF$46)/DV$2*100)</f>
        <v/>
      </c>
      <c r="DW7" s="17" t="str">
        <f>IF('Current Test'!DT$1=0,"",SUMIF(PropertyTotals!$L$7:$L$46,'Group Frequency Densities'!$D7,PropertyTotals!EG$7:EG$46)/DW$2*100)</f>
        <v/>
      </c>
      <c r="DX7" s="17" t="str">
        <f>IF('Current Test'!DU$1=0,"",SUMIF(PropertyTotals!$L$7:$L$46,'Group Frequency Densities'!$D7,PropertyTotals!EH$7:EH$46)/DX$2*100)</f>
        <v/>
      </c>
      <c r="DY7" s="17" t="str">
        <f>IF('Current Test'!DV$1=0,"",SUMIF(PropertyTotals!$L$7:$L$46,'Group Frequency Densities'!$D7,PropertyTotals!EI$7:EI$46)/DY$2*100)</f>
        <v/>
      </c>
      <c r="DZ7" s="17" t="str">
        <f>IF('Current Test'!DW$1=0,"",SUMIF(PropertyTotals!$L$7:$L$46,'Group Frequency Densities'!$D7,PropertyTotals!EJ$7:EJ$46)/DZ$2*100)</f>
        <v/>
      </c>
      <c r="EA7" s="17" t="str">
        <f>IF('Current Test'!DX$1=0,"",SUMIF(PropertyTotals!$L$7:$L$46,'Group Frequency Densities'!$D7,PropertyTotals!EK$7:EK$46)/EA$2*100)</f>
        <v/>
      </c>
      <c r="EB7" s="17" t="str">
        <f>IF('Current Test'!DY$1=0,"",SUMIF(PropertyTotals!$L$7:$L$46,'Group Frequency Densities'!$D7,PropertyTotals!EL$7:EL$46)/EB$2*100)</f>
        <v/>
      </c>
      <c r="EC7" s="17" t="str">
        <f>IF('Current Test'!DZ$1=0,"",SUMIF(PropertyTotals!$L$7:$L$46,'Group Frequency Densities'!$D7,PropertyTotals!EM$7:EM$46)/EC$2*100)</f>
        <v/>
      </c>
      <c r="ED7" s="17" t="str">
        <f>IF('Current Test'!EA$1=0,"",SUMIF(PropertyTotals!$L$7:$L$46,'Group Frequency Densities'!$D7,PropertyTotals!EN$7:EN$46)/ED$2*100)</f>
        <v/>
      </c>
      <c r="EE7" s="17" t="str">
        <f>IF('Current Test'!EB$1=0,"",SUMIF(PropertyTotals!$L$7:$L$46,'Group Frequency Densities'!$D7,PropertyTotals!EO$7:EO$46)/EE$2*100)</f>
        <v/>
      </c>
      <c r="EF7" s="17" t="str">
        <f>IF('Current Test'!EC$1=0,"",SUMIF(PropertyTotals!$L$7:$L$46,'Group Frequency Densities'!$D7,PropertyTotals!EP$7:EP$46)/EF$2*100)</f>
        <v/>
      </c>
      <c r="EG7" s="17" t="str">
        <f>IF('Current Test'!ED$1=0,"",SUMIF(PropertyTotals!$L$7:$L$46,'Group Frequency Densities'!$D7,PropertyTotals!EQ$7:EQ$46)/EG$2*100)</f>
        <v/>
      </c>
      <c r="EH7" s="17" t="str">
        <f>IF('Current Test'!EE$1=0,"",SUMIF(PropertyTotals!$L$7:$L$46,'Group Frequency Densities'!$D7,PropertyTotals!ER$7:ER$46)/EH$2*100)</f>
        <v/>
      </c>
      <c r="EI7" s="17" t="str">
        <f>IF('Current Test'!EF$1=0,"",SUMIF(PropertyTotals!$L$7:$L$46,'Group Frequency Densities'!$D7,PropertyTotals!ES$7:ES$46)/EI$2*100)</f>
        <v/>
      </c>
      <c r="EJ7" s="17" t="str">
        <f>IF('Current Test'!EG$1=0,"",SUMIF(PropertyTotals!$L$7:$L$46,'Group Frequency Densities'!$D7,PropertyTotals!ET$7:ET$46)/EJ$2*100)</f>
        <v/>
      </c>
      <c r="EK7" s="17" t="str">
        <f>IF('Current Test'!EH$1=0,"",SUMIF(PropertyTotals!$L$7:$L$46,'Group Frequency Densities'!$D7,PropertyTotals!EU$7:EU$46)/EK$2*100)</f>
        <v/>
      </c>
      <c r="EL7" s="17" t="str">
        <f>IF('Current Test'!EI$1=0,"",SUMIF(PropertyTotals!$L$7:$L$46,'Group Frequency Densities'!$D7,PropertyTotals!EV$7:EV$46)/EL$2*100)</f>
        <v/>
      </c>
      <c r="EM7" s="17" t="str">
        <f>IF('Current Test'!EJ$1=0,"",SUMIF(PropertyTotals!$L$7:$L$46,'Group Frequency Densities'!$D7,PropertyTotals!EW$7:EW$46)/EM$2*100)</f>
        <v/>
      </c>
      <c r="EN7" s="17" t="str">
        <f>IF('Current Test'!EK$1=0,"",SUMIF(PropertyTotals!$L$7:$L$46,'Group Frequency Densities'!$D7,PropertyTotals!EX$7:EX$46)/EN$2*100)</f>
        <v/>
      </c>
      <c r="EO7" s="17" t="str">
        <f>IF('Current Test'!EL$1=0,"",SUMIF(PropertyTotals!$L$7:$L$46,'Group Frequency Densities'!$D7,PropertyTotals!EY$7:EY$46)/EO$2*100)</f>
        <v/>
      </c>
      <c r="EP7" s="17" t="str">
        <f>IF('Current Test'!EM$1=0,"",SUMIF(PropertyTotals!$L$7:$L$46,'Group Frequency Densities'!$D7,PropertyTotals!EZ$7:EZ$46)/EP$2*100)</f>
        <v/>
      </c>
      <c r="EQ7" s="17" t="str">
        <f>IF('Current Test'!EN$1=0,"",SUMIF(PropertyTotals!$L$7:$L$46,'Group Frequency Densities'!$D7,PropertyTotals!FA$7:FA$46)/EQ$2*100)</f>
        <v/>
      </c>
      <c r="ER7" s="17" t="str">
        <f>IF('Current Test'!EO$1=0,"",SUMIF(PropertyTotals!$L$7:$L$46,'Group Frequency Densities'!$D7,PropertyTotals!FB$7:FB$46)/ER$2*100)</f>
        <v/>
      </c>
      <c r="ES7" s="17" t="str">
        <f>IF('Current Test'!EP$1=0,"",SUMIF(PropertyTotals!$L$7:$L$46,'Group Frequency Densities'!$D7,PropertyTotals!FC$7:FC$46)/ES$2*100)</f>
        <v/>
      </c>
      <c r="ET7" s="17" t="str">
        <f>IF('Current Test'!EQ$1=0,"",SUMIF(PropertyTotals!$L$7:$L$46,'Group Frequency Densities'!$D7,PropertyTotals!FD$7:FD$46)/ET$2*100)</f>
        <v/>
      </c>
      <c r="EU7" s="17" t="str">
        <f>IF('Current Test'!ER$1=0,"",SUMIF(PropertyTotals!$L$7:$L$46,'Group Frequency Densities'!$D7,PropertyTotals!FE$7:FE$46)/EU$2*100)</f>
        <v/>
      </c>
      <c r="EV7" s="17" t="str">
        <f>IF('Current Test'!ES$1=0,"",SUMIF(PropertyTotals!$L$7:$L$46,'Group Frequency Densities'!$D7,PropertyTotals!FF$7:FF$46)/EV$2*100)</f>
        <v/>
      </c>
      <c r="EW7" s="17" t="str">
        <f>IF('Current Test'!ET$1=0,"",SUMIF(PropertyTotals!$L$7:$L$46,'Group Frequency Densities'!$D7,PropertyTotals!FG$7:FG$46)/EW$2*100)</f>
        <v/>
      </c>
      <c r="EX7" s="17" t="str">
        <f>IF('Current Test'!EU$1=0,"",SUMIF(PropertyTotals!$L$7:$L$46,'Group Frequency Densities'!$D7,PropertyTotals!FH$7:FH$46)/EX$2*100)</f>
        <v/>
      </c>
      <c r="EY7" s="17" t="str">
        <f>IF('Current Test'!EV$1=0,"",SUMIF(PropertyTotals!$L$7:$L$46,'Group Frequency Densities'!$D7,PropertyTotals!FI$7:FI$46)/EY$2*100)</f>
        <v/>
      </c>
      <c r="EZ7" s="17" t="str">
        <f>IF('Current Test'!EW$1=0,"",SUMIF(PropertyTotals!$L$7:$L$46,'Group Frequency Densities'!$D7,PropertyTotals!FJ$7:FJ$46)/EZ$2*100)</f>
        <v/>
      </c>
      <c r="FA7" s="17" t="str">
        <f>IF('Current Test'!EX$1=0,"",SUMIF(PropertyTotals!$L$7:$L$46,'Group Frequency Densities'!$D7,PropertyTotals!FK$7:FK$46)/FA$2*100)</f>
        <v/>
      </c>
      <c r="FB7" s="17" t="str">
        <f>IF('Current Test'!EY$1=0,"",SUMIF(PropertyTotals!$L$7:$L$46,'Group Frequency Densities'!$D7,PropertyTotals!FL$7:FL$46)/FB$2*100)</f>
        <v/>
      </c>
      <c r="FC7" s="17" t="str">
        <f>IF('Current Test'!EZ$1=0,"",SUMIF(PropertyTotals!$L$7:$L$46,'Group Frequency Densities'!$D7,PropertyTotals!FM$7:FM$46)/FC$2*100)</f>
        <v/>
      </c>
      <c r="FD7" s="17" t="str">
        <f>IF('Current Test'!FA$1=0,"",SUMIF(PropertyTotals!$L$7:$L$46,'Group Frequency Densities'!$D7,PropertyTotals!FN$7:FN$46)/FD$2*100)</f>
        <v/>
      </c>
      <c r="FE7" s="17" t="str">
        <f>IF('Current Test'!FB$1=0,"",SUMIF(PropertyTotals!$L$7:$L$46,'Group Frequency Densities'!$D7,PropertyTotals!FO$7:FO$46)/FE$2*100)</f>
        <v/>
      </c>
      <c r="FF7" s="17" t="str">
        <f>IF('Current Test'!FC$1=0,"",SUMIF(PropertyTotals!$L$7:$L$46,'Group Frequency Densities'!$D7,PropertyTotals!FP$7:FP$46)/FF$2*100)</f>
        <v/>
      </c>
      <c r="FG7" s="17" t="str">
        <f>IF('Current Test'!FD$1=0,"",SUMIF(PropertyTotals!$L$7:$L$46,'Group Frequency Densities'!$D7,PropertyTotals!FQ$7:FQ$46)/FG$2*100)</f>
        <v/>
      </c>
      <c r="FH7" s="17" t="str">
        <f>IF('Current Test'!FE$1=0,"",SUMIF(PropertyTotals!$L$7:$L$46,'Group Frequency Densities'!$D7,PropertyTotals!FR$7:FR$46)/FH$2*100)</f>
        <v/>
      </c>
      <c r="FI7" s="17" t="str">
        <f>IF('Current Test'!FF$1=0,"",SUMIF(PropertyTotals!$L$7:$L$46,'Group Frequency Densities'!$D7,PropertyTotals!FS$7:FS$46)/FI$2*100)</f>
        <v/>
      </c>
      <c r="FJ7" s="17" t="str">
        <f>IF('Current Test'!FG$1=0,"",SUMIF(PropertyTotals!$L$7:$L$46,'Group Frequency Densities'!$D7,PropertyTotals!FT$7:FT$46)/FJ$2*100)</f>
        <v/>
      </c>
      <c r="FK7" s="17" t="str">
        <f>IF('Current Test'!FH$1=0,"",SUMIF(PropertyTotals!$L$7:$L$46,'Group Frequency Densities'!$D7,PropertyTotals!FU$7:FU$46)/FK$2*100)</f>
        <v/>
      </c>
      <c r="FL7" s="17" t="str">
        <f>IF('Current Test'!FI$1=0,"",SUMIF(PropertyTotals!$L$7:$L$46,'Group Frequency Densities'!$D7,PropertyTotals!FV$7:FV$46)/FL$2*100)</f>
        <v/>
      </c>
      <c r="FM7" s="17" t="str">
        <f>IF('Current Test'!FJ$1=0,"",SUMIF(PropertyTotals!$L$7:$L$46,'Group Frequency Densities'!$D7,PropertyTotals!FW$7:FW$46)/FM$2*100)</f>
        <v/>
      </c>
      <c r="FN7" s="17" t="str">
        <f>IF('Current Test'!FK$1=0,"",SUMIF(PropertyTotals!$L$7:$L$46,'Group Frequency Densities'!$D7,PropertyTotals!FX$7:FX$46)/FN$2*100)</f>
        <v/>
      </c>
      <c r="FO7" s="17" t="str">
        <f>IF('Current Test'!FL$1=0,"",SUMIF(PropertyTotals!$L$7:$L$46,'Group Frequency Densities'!$D7,PropertyTotals!FY$7:FY$46)/FO$2*100)</f>
        <v/>
      </c>
      <c r="FP7" s="17" t="str">
        <f>IF('Current Test'!FM$1=0,"",SUMIF(PropertyTotals!$L$7:$L$46,'Group Frequency Densities'!$D7,PropertyTotals!FZ$7:FZ$46)/FP$2*100)</f>
        <v/>
      </c>
      <c r="FQ7" s="17" t="str">
        <f>IF('Current Test'!FN$1=0,"",SUMIF(PropertyTotals!$L$7:$L$46,'Group Frequency Densities'!$D7,PropertyTotals!GA$7:GA$46)/FQ$2*100)</f>
        <v/>
      </c>
      <c r="FR7" s="17" t="str">
        <f>IF('Current Test'!FO$1=0,"",SUMIF(PropertyTotals!$L$7:$L$46,'Group Frequency Densities'!$D7,PropertyTotals!GB$7:GB$46)/FR$2*100)</f>
        <v/>
      </c>
      <c r="FS7" s="17" t="str">
        <f>IF('Current Test'!FP$1=0,"",SUMIF(PropertyTotals!$L$7:$L$46,'Group Frequency Densities'!$D7,PropertyTotals!GC$7:GC$46)/FS$2*100)</f>
        <v/>
      </c>
      <c r="FT7" s="17" t="str">
        <f>IF('Current Test'!FQ$1=0,"",SUMIF(PropertyTotals!$L$7:$L$46,'Group Frequency Densities'!$D7,PropertyTotals!GD$7:GD$46)/FT$2*100)</f>
        <v/>
      </c>
      <c r="FU7" s="17" t="str">
        <f>IF('Current Test'!FR$1=0,"",SUMIF(PropertyTotals!$L$7:$L$46,'Group Frequency Densities'!$D7,PropertyTotals!GE$7:GE$46)/FU$2*100)</f>
        <v/>
      </c>
      <c r="FV7" s="17" t="str">
        <f>IF('Current Test'!FS$1=0,"",SUMIF(PropertyTotals!$L$7:$L$46,'Group Frequency Densities'!$D7,PropertyTotals!GF$7:GF$46)/FV$2*100)</f>
        <v/>
      </c>
      <c r="FW7" s="17" t="str">
        <f>IF('Current Test'!FT$1=0,"",SUMIF(PropertyTotals!$L$7:$L$46,'Group Frequency Densities'!$D7,PropertyTotals!GG$7:GG$46)/FW$2*100)</f>
        <v/>
      </c>
      <c r="FX7" s="17" t="str">
        <f>IF('Current Test'!FU$1=0,"",SUMIF(PropertyTotals!$L$7:$L$46,'Group Frequency Densities'!$D7,PropertyTotals!GH$7:GH$46)/FX$2*100)</f>
        <v/>
      </c>
      <c r="FY7" s="17" t="str">
        <f>IF('Current Test'!FV$1=0,"",SUMIF(PropertyTotals!$L$7:$L$46,'Group Frequency Densities'!$D7,PropertyTotals!GI$7:GI$46)/FY$2*100)</f>
        <v/>
      </c>
      <c r="FZ7" s="17" t="str">
        <f>IF('Current Test'!FW$1=0,"",SUMIF(PropertyTotals!$L$7:$L$46,'Group Frequency Densities'!$D7,PropertyTotals!GJ$7:GJ$46)/FZ$2*100)</f>
        <v/>
      </c>
      <c r="GA7" s="17" t="str">
        <f>IF('Current Test'!FX$1=0,"",SUMIF(PropertyTotals!$L$7:$L$46,'Group Frequency Densities'!$D7,PropertyTotals!GK$7:GK$46)/GA$2*100)</f>
        <v/>
      </c>
      <c r="GB7" s="17" t="str">
        <f>IF('Current Test'!FY$1=0,"",SUMIF(PropertyTotals!$L$7:$L$46,'Group Frequency Densities'!$D7,PropertyTotals!GL$7:GL$46)/GB$2*100)</f>
        <v/>
      </c>
      <c r="GC7" s="17" t="str">
        <f>IF('Current Test'!FZ$1=0,"",SUMIF(PropertyTotals!$L$7:$L$46,'Group Frequency Densities'!$D7,PropertyTotals!GM$7:GM$46)/GC$2*100)</f>
        <v/>
      </c>
      <c r="GD7" s="17" t="str">
        <f>IF('Current Test'!GA$1=0,"",SUMIF(PropertyTotals!$L$7:$L$46,'Group Frequency Densities'!$D7,PropertyTotals!GN$7:GN$46)/GD$2*100)</f>
        <v/>
      </c>
      <c r="GE7" s="17" t="str">
        <f>IF('Current Test'!GB$1=0,"",SUMIF(PropertyTotals!$L$7:$L$46,'Group Frequency Densities'!$D7,PropertyTotals!GO$7:GO$46)/GE$2*100)</f>
        <v/>
      </c>
      <c r="GF7" s="17" t="str">
        <f>IF('Current Test'!GC$1=0,"",SUMIF(PropertyTotals!$L$7:$L$46,'Group Frequency Densities'!$D7,PropertyTotals!GP$7:GP$46)/GF$2*100)</f>
        <v/>
      </c>
      <c r="GG7" s="17" t="str">
        <f>IF('Current Test'!GD$1=0,"",SUMIF(PropertyTotals!$L$7:$L$46,'Group Frequency Densities'!$D7,PropertyTotals!GQ$7:GQ$46)/GG$2*100)</f>
        <v/>
      </c>
      <c r="GH7" s="17" t="str">
        <f>IF('Current Test'!GE$1=0,"",SUMIF(PropertyTotals!$L$7:$L$46,'Group Frequency Densities'!$D7,PropertyTotals!GR$7:GR$46)/GH$2*100)</f>
        <v/>
      </c>
      <c r="GI7" s="17" t="str">
        <f>IF('Current Test'!GF$1=0,"",SUMIF(PropertyTotals!$L$7:$L$46,'Group Frequency Densities'!$D7,PropertyTotals!GS$7:GS$46)/GI$2*100)</f>
        <v/>
      </c>
      <c r="GJ7" s="17" t="str">
        <f>IF('Current Test'!GG$1=0,"",SUMIF(PropertyTotals!$L$7:$L$46,'Group Frequency Densities'!$D7,PropertyTotals!GT$7:GT$46)/GJ$2*100)</f>
        <v/>
      </c>
      <c r="GK7" s="17" t="str">
        <f>IF('Current Test'!GH$1=0,"",SUMIF(PropertyTotals!$L$7:$L$46,'Group Frequency Densities'!$D7,PropertyTotals!GU$7:GU$46)/GK$2*100)</f>
        <v/>
      </c>
      <c r="GL7" s="17" t="str">
        <f>IF('Current Test'!GI$1=0,"",SUMIF(PropertyTotals!$L$7:$L$46,'Group Frequency Densities'!$D7,PropertyTotals!GV$7:GV$46)/GL$2*100)</f>
        <v/>
      </c>
      <c r="GM7" s="17" t="str">
        <f>IF('Current Test'!GJ$1=0,"",SUMIF(PropertyTotals!$L$7:$L$46,'Group Frequency Densities'!$D7,PropertyTotals!GW$7:GW$46)/GM$2*100)</f>
        <v/>
      </c>
      <c r="GN7" s="17" t="str">
        <f>IF('Current Test'!GK$1=0,"",SUMIF(PropertyTotals!$L$7:$L$46,'Group Frequency Densities'!$D7,PropertyTotals!GX$7:GX$46)/GN$2*100)</f>
        <v/>
      </c>
      <c r="GO7" s="17" t="str">
        <f>IF('Current Test'!GL$1=0,"",SUMIF(PropertyTotals!$L$7:$L$46,'Group Frequency Densities'!$D7,PropertyTotals!GY$7:GY$46)/GO$2*100)</f>
        <v/>
      </c>
      <c r="GP7" s="17" t="str">
        <f>IF('Current Test'!GM$1=0,"",SUMIF(PropertyTotals!$L$7:$L$46,'Group Frequency Densities'!$D7,PropertyTotals!GZ$7:GZ$46)/GP$2*100)</f>
        <v/>
      </c>
      <c r="GQ7" s="17" t="str">
        <f>IF('Current Test'!GN$1=0,"",SUMIF(PropertyTotals!$L$7:$L$46,'Group Frequency Densities'!$D7,PropertyTotals!HA$7:HA$46)/GQ$2*100)</f>
        <v/>
      </c>
      <c r="GR7" s="17" t="str">
        <f>IF('Current Test'!GO$1=0,"",SUMIF(PropertyTotals!$L$7:$L$46,'Group Frequency Densities'!$D7,PropertyTotals!HB$7:HB$46)/GR$2*100)</f>
        <v/>
      </c>
      <c r="GS7" s="17" t="str">
        <f>IF('Current Test'!GP$1=0,"",SUMIF(PropertyTotals!$L$7:$L$46,'Group Frequency Densities'!$D7,PropertyTotals!HC$7:HC$46)/GS$2*100)</f>
        <v/>
      </c>
      <c r="GT7" s="17" t="str">
        <f>IF('Current Test'!GQ$1=0,"",SUMIF(PropertyTotals!$L$7:$L$46,'Group Frequency Densities'!$D7,PropertyTotals!HD$7:HD$46)/GT$2*100)</f>
        <v/>
      </c>
      <c r="GU7" s="17" t="str">
        <f>IF('Current Test'!GR$1=0,"",SUMIF(PropertyTotals!$L$7:$L$46,'Group Frequency Densities'!$D7,PropertyTotals!HE$7:HE$46)/GU$2*100)</f>
        <v/>
      </c>
      <c r="GV7" s="17" t="str">
        <f>IF('Current Test'!GS$1=0,"",SUMIF(PropertyTotals!$L$7:$L$46,'Group Frequency Densities'!$D7,PropertyTotals!HF$7:HF$46)/GV$2*100)</f>
        <v/>
      </c>
      <c r="GW7" s="17" t="str">
        <f>IF('Current Test'!GT$1=0,"",SUMIF(PropertyTotals!$L$7:$L$46,'Group Frequency Densities'!$D7,PropertyTotals!HG$7:HG$46)/GW$2*100)</f>
        <v/>
      </c>
      <c r="GX7" s="17" t="str">
        <f>IF('Current Test'!GU$1=0,"",SUMIF(PropertyTotals!$L$7:$L$46,'Group Frequency Densities'!$D7,PropertyTotals!HH$7:HH$46)/GX$2*100)</f>
        <v/>
      </c>
      <c r="GY7" s="17" t="str">
        <f>IF('Current Test'!GV$1=0,"",SUMIF(PropertyTotals!$L$7:$L$46,'Group Frequency Densities'!$D7,PropertyTotals!HI$7:HI$46)/GY$2*100)</f>
        <v/>
      </c>
      <c r="GZ7" s="17" t="str">
        <f>IF('Current Test'!GW$1=0,"",SUMIF(PropertyTotals!$L$7:$L$46,'Group Frequency Densities'!$D7,PropertyTotals!HJ$7:HJ$46)/GZ$2*100)</f>
        <v/>
      </c>
      <c r="HA7" s="17" t="str">
        <f>IF('Current Test'!GX$1=0,"",SUMIF(PropertyTotals!$L$7:$L$46,'Group Frequency Densities'!$D7,PropertyTotals!HK$7:HK$46)/HA$2*100)</f>
        <v/>
      </c>
      <c r="HB7" s="17" t="str">
        <f>IF('Current Test'!GY$1=0,"",SUMIF(PropertyTotals!$L$7:$L$46,'Group Frequency Densities'!$D7,PropertyTotals!HL$7:HL$46)/HB$2*100)</f>
        <v/>
      </c>
      <c r="HC7" s="17" t="str">
        <f>IF('Current Test'!GZ$1=0,"",SUMIF(PropertyTotals!$L$7:$L$46,'Group Frequency Densities'!$D7,PropertyTotals!HM$7:HM$46)/HC$2*100)</f>
        <v/>
      </c>
      <c r="HD7" s="17" t="str">
        <f>IF('Current Test'!HA$1=0,"",SUMIF(PropertyTotals!$L$7:$L$46,'Group Frequency Densities'!$D7,PropertyTotals!HN$7:HN$46)/HD$2*100)</f>
        <v/>
      </c>
      <c r="HE7" s="17" t="str">
        <f>IF('Current Test'!HB$1=0,"",SUMIF(PropertyTotals!$L$7:$L$46,'Group Frequency Densities'!$D7,PropertyTotals!HO$7:HO$46)/HE$2*100)</f>
        <v/>
      </c>
      <c r="HF7" s="17" t="str">
        <f>IF('Current Test'!HC$1=0,"",SUMIF(PropertyTotals!$L$7:$L$46,'Group Frequency Densities'!$D7,PropertyTotals!HP$7:HP$46)/HF$2*100)</f>
        <v/>
      </c>
      <c r="HG7" s="17" t="str">
        <f>IF('Current Test'!HD$1=0,"",SUMIF(PropertyTotals!$L$7:$L$46,'Group Frequency Densities'!$D7,PropertyTotals!HQ$7:HQ$46)/HG$2*100)</f>
        <v/>
      </c>
      <c r="HH7" s="17" t="str">
        <f>IF('Current Test'!HE$1=0,"",SUMIF(PropertyTotals!$L$7:$L$46,'Group Frequency Densities'!$D7,PropertyTotals!HR$7:HR$46)/HH$2*100)</f>
        <v/>
      </c>
      <c r="HI7" s="17" t="str">
        <f>IF('Current Test'!HF$1=0,"",SUMIF(PropertyTotals!$L$7:$L$46,'Group Frequency Densities'!$D7,PropertyTotals!HS$7:HS$46)/HI$2*100)</f>
        <v/>
      </c>
      <c r="HJ7" s="17" t="str">
        <f>IF('Current Test'!HG$1=0,"",SUMIF(PropertyTotals!$L$7:$L$46,'Group Frequency Densities'!$D7,PropertyTotals!HT$7:HT$46)/HJ$2*100)</f>
        <v/>
      </c>
      <c r="HK7" s="17" t="str">
        <f>IF('Current Test'!HH$1=0,"",SUMIF(PropertyTotals!$L$7:$L$46,'Group Frequency Densities'!$D7,PropertyTotals!HU$7:HU$46)/HK$2*100)</f>
        <v/>
      </c>
      <c r="HL7" s="17" t="str">
        <f>IF('Current Test'!HI$1=0,"",SUMIF(PropertyTotals!$L$7:$L$46,'Group Frequency Densities'!$D7,PropertyTotals!HV$7:HV$46)/HL$2*100)</f>
        <v/>
      </c>
      <c r="HM7" s="17" t="str">
        <f>IF('Current Test'!HJ$1=0,"",SUMIF(PropertyTotals!$L$7:$L$46,'Group Frequency Densities'!$D7,PropertyTotals!HW$7:HW$46)/HM$2*100)</f>
        <v/>
      </c>
      <c r="HN7" s="17" t="str">
        <f>IF('Current Test'!HK$1=0,"",SUMIF(PropertyTotals!$L$7:$L$46,'Group Frequency Densities'!$D7,PropertyTotals!HX$7:HX$46)/HN$2*100)</f>
        <v/>
      </c>
      <c r="HO7" s="17" t="str">
        <f>IF('Current Test'!HL$1=0,"",SUMIF(PropertyTotals!$L$7:$L$46,'Group Frequency Densities'!$D7,PropertyTotals!HY$7:HY$46)/HO$2*100)</f>
        <v/>
      </c>
      <c r="HP7" s="17" t="str">
        <f>IF('Current Test'!HM$1=0,"",SUMIF(PropertyTotals!$L$7:$L$46,'Group Frequency Densities'!$D7,PropertyTotals!HZ$7:HZ$46)/HP$2*100)</f>
        <v/>
      </c>
      <c r="HQ7" s="17" t="str">
        <f>IF('Current Test'!HN$1=0,"",SUMIF(PropertyTotals!$L$7:$L$46,'Group Frequency Densities'!$D7,PropertyTotals!IA$7:IA$46)/HQ$2*100)</f>
        <v/>
      </c>
      <c r="HR7" s="17" t="str">
        <f>IF('Current Test'!HO$1=0,"",SUMIF(PropertyTotals!$L$7:$L$46,'Group Frequency Densities'!$D7,PropertyTotals!IB$7:IB$46)/HR$2*100)</f>
        <v/>
      </c>
      <c r="HS7" s="17" t="str">
        <f>IF('Current Test'!HP$1=0,"",SUMIF(PropertyTotals!$L$7:$L$46,'Group Frequency Densities'!$D7,PropertyTotals!IC$7:IC$46)/HS$2*100)</f>
        <v/>
      </c>
      <c r="HT7" s="17" t="str">
        <f>IF('Current Test'!HQ$1=0,"",SUMIF(PropertyTotals!$L$7:$L$46,'Group Frequency Densities'!$D7,PropertyTotals!ID$7:ID$46)/HT$2*100)</f>
        <v/>
      </c>
      <c r="HU7" s="17" t="str">
        <f>IF('Current Test'!HR$1=0,"",SUMIF(PropertyTotals!$L$7:$L$46,'Group Frequency Densities'!$D7,PropertyTotals!IE$7:IE$46)/HU$2*100)</f>
        <v/>
      </c>
      <c r="HV7" s="17" t="str">
        <f>IF('Current Test'!HS$1=0,"",SUMIF(PropertyTotals!$L$7:$L$46,'Group Frequency Densities'!$D7,PropertyTotals!IF$7:IF$46)/HV$2*100)</f>
        <v/>
      </c>
      <c r="HW7" s="17" t="str">
        <f>IF('Current Test'!HT$1=0,"",SUMIF(PropertyTotals!$L$7:$L$46,'Group Frequency Densities'!$D7,PropertyTotals!IG$7:IG$46)/HW$2*100)</f>
        <v/>
      </c>
      <c r="HX7" s="17" t="str">
        <f>IF('Current Test'!HU$1=0,"",SUMIF(PropertyTotals!$L$7:$L$46,'Group Frequency Densities'!$D7,PropertyTotals!IH$7:IH$46)/HX$2*100)</f>
        <v/>
      </c>
      <c r="HY7" s="17" t="str">
        <f>IF('Current Test'!HV$1=0,"",SUMIF(PropertyTotals!$L$7:$L$46,'Group Frequency Densities'!$D7,PropertyTotals!II$7:II$46)/HY$2*100)</f>
        <v/>
      </c>
      <c r="HZ7" s="17" t="str">
        <f>IF('Current Test'!HW$1=0,"",SUMIF(PropertyTotals!$L$7:$L$46,'Group Frequency Densities'!$D7,PropertyTotals!IJ$7:IJ$46)/HZ$2*100)</f>
        <v/>
      </c>
      <c r="IA7" s="17" t="str">
        <f>IF('Current Test'!HX$1=0,"",SUMIF(PropertyTotals!$L$7:$L$46,'Group Frequency Densities'!$D7,PropertyTotals!IK$7:IK$46)/IA$2*100)</f>
        <v/>
      </c>
      <c r="IB7" s="17" t="str">
        <f>IF('Current Test'!HY$1=0,"",SUMIF(PropertyTotals!$L$7:$L$46,'Group Frequency Densities'!$D7,PropertyTotals!IL$7:IL$46)/IB$2*100)</f>
        <v/>
      </c>
      <c r="IC7" s="17" t="str">
        <f>IF('Current Test'!HZ$1=0,"",SUMIF(PropertyTotals!$L$7:$L$46,'Group Frequency Densities'!$D7,PropertyTotals!IM$7:IM$46)/IC$2*100)</f>
        <v/>
      </c>
      <c r="ID7" s="17" t="str">
        <f>IF('Current Test'!IA$1=0,"",SUMIF(PropertyTotals!$L$7:$L$46,'Group Frequency Densities'!$D7,PropertyTotals!IN$7:IN$46)/ID$2*100)</f>
        <v/>
      </c>
      <c r="IE7" s="17" t="str">
        <f>IF('Current Test'!IB$1=0,"",SUMIF(PropertyTotals!$L$7:$L$46,'Group Frequency Densities'!$D7,PropertyTotals!IO$7:IO$46)/IE$2*100)</f>
        <v/>
      </c>
      <c r="IF7" s="17" t="str">
        <f>IF('Current Test'!IC$1=0,"",SUMIF(PropertyTotals!$L$7:$L$46,'Group Frequency Densities'!$D7,PropertyTotals!IP$7:IP$46)/IF$2*100)</f>
        <v/>
      </c>
      <c r="IG7" s="17" t="str">
        <f>IF('Current Test'!ID$1=0,"",SUMIF(PropertyTotals!$L$7:$L$46,'Group Frequency Densities'!$D7,PropertyTotals!IQ$7:IQ$46)/IG$2*100)</f>
        <v/>
      </c>
      <c r="IH7" s="17" t="str">
        <f>IF('Current Test'!IE$1=0,"",SUMIF(PropertyTotals!$L$7:$L$46,'Group Frequency Densities'!$D7,PropertyTotals!IR$7:IR$46)/IH$2*100)</f>
        <v/>
      </c>
      <c r="II7" s="17" t="str">
        <f>IF('Current Test'!IF$1=0,"",SUMIF(PropertyTotals!$L$7:$L$46,'Group Frequency Densities'!$D7,PropertyTotals!IS$7:IS$46)/II$2*100)</f>
        <v/>
      </c>
      <c r="IJ7" s="17" t="str">
        <f>IF('Current Test'!IG$1=0,"",SUMIF(PropertyTotals!$L$7:$L$46,'Group Frequency Densities'!$D7,PropertyTotals!IT$7:IT$46)/IJ$2*100)</f>
        <v/>
      </c>
      <c r="IK7" s="17" t="str">
        <f>IF('Current Test'!IH$1=0,"",SUMIF(PropertyTotals!$L$7:$L$46,'Group Frequency Densities'!$D7,PropertyTotals!IU$7:IU$46)/IK$2*100)</f>
        <v/>
      </c>
      <c r="IL7" s="17" t="str">
        <f>IF('Current Test'!II$1=0,"",SUMIF(PropertyTotals!$L$7:$L$46,'Group Frequency Densities'!$D7,PropertyTotals!IV$7:IV$46)/IL$2*100)</f>
        <v/>
      </c>
      <c r="IM7" s="17" t="str">
        <f>IF('Current Test'!IJ$1=0,"",SUMIF(PropertyTotals!$L$7:$L$46,'Group Frequency Densities'!$D7,PropertyTotals!IW$7:IW$46)/IM$2*100)</f>
        <v/>
      </c>
      <c r="IN7" s="17" t="str">
        <f>IF('Current Test'!IK$1=0,"",SUMIF(PropertyTotals!$L$7:$L$46,'Group Frequency Densities'!$D7,PropertyTotals!IX$7:IX$46)/IN$2*100)</f>
        <v/>
      </c>
      <c r="IO7" s="17" t="str">
        <f>IF('Current Test'!IL$1=0,"",SUMIF(PropertyTotals!$L$7:$L$46,'Group Frequency Densities'!$D7,PropertyTotals!IY$7:IY$46)/IO$2*100)</f>
        <v/>
      </c>
      <c r="IP7" s="17" t="str">
        <f>IF('Current Test'!IM$1=0,"",SUMIF(PropertyTotals!$L$7:$L$46,'Group Frequency Densities'!$D7,PropertyTotals!IZ$7:IZ$46)/IP$2*100)</f>
        <v/>
      </c>
      <c r="IQ7" s="17" t="str">
        <f>IF('Current Test'!IN$1=0,"",SUMIF(PropertyTotals!$L$7:$L$46,'Group Frequency Densities'!$D7,PropertyTotals!JA$7:JA$46)/IQ$2*100)</f>
        <v/>
      </c>
      <c r="IR7" s="17" t="str">
        <f>IF('Current Test'!IO$1=0,"",SUMIF(PropertyTotals!$L$7:$L$46,'Group Frequency Densities'!$D7,PropertyTotals!JB$7:JB$46)/IR$2*100)</f>
        <v/>
      </c>
      <c r="IS7" s="17" t="str">
        <f>IF('Current Test'!IP$1=0,"",SUMIF(PropertyTotals!$L$7:$L$46,'Group Frequency Densities'!$D7,PropertyTotals!JC$7:JC$46)/IS$2*100)</f>
        <v/>
      </c>
      <c r="IT7" s="17" t="str">
        <f>IF('Current Test'!IQ$1=0,"",SUMIF(PropertyTotals!$L$7:$L$46,'Group Frequency Densities'!$D7,PropertyTotals!JD$7:JD$46)/IT$2*100)</f>
        <v/>
      </c>
      <c r="IU7" s="17" t="str">
        <f>IF('Current Test'!IR$1=0,"",SUMIF(PropertyTotals!$L$7:$L$46,'Group Frequency Densities'!$D7,PropertyTotals!JE$7:JE$46)/IU$2*100)</f>
        <v/>
      </c>
      <c r="IV7" s="17" t="str">
        <f>IF('Current Test'!IS$1=0,"",SUMIF(PropertyTotals!$L$7:$L$46,'Group Frequency Densities'!$D7,PropertyTotals!JF$7:JF$46)/IV$2*100)</f>
        <v/>
      </c>
      <c r="IW7" s="17" t="str">
        <f>IF('Current Test'!IT$1=0,"",SUMIF(PropertyTotals!$L$7:$L$46,'Group Frequency Densities'!$D7,PropertyTotals!JG$7:JG$46)/IW$2*100)</f>
        <v/>
      </c>
      <c r="IX7" s="17" t="str">
        <f>IF('Current Test'!IU$1=0,"",SUMIF(PropertyTotals!$L$7:$L$46,'Group Frequency Densities'!$D7,PropertyTotals!JH$7:JH$46)/IX$2*100)</f>
        <v/>
      </c>
      <c r="IY7" s="17" t="str">
        <f>IF('Current Test'!IV$1=0,"",SUMIF(PropertyTotals!$L$7:$L$46,'Group Frequency Densities'!$D7,PropertyTotals!JI$7:JI$46)/IY$2*100)</f>
        <v/>
      </c>
      <c r="IZ7" s="17" t="str">
        <f>IF('Current Test'!IW$1=0,"",SUMIF(PropertyTotals!$L$7:$L$46,'Group Frequency Densities'!$D7,PropertyTotals!JJ$7:JJ$46)/IZ$2*100)</f>
        <v/>
      </c>
      <c r="JA7" s="17" t="str">
        <f>IF('Current Test'!IX$1=0,"",SUMIF(PropertyTotals!$L$7:$L$46,'Group Frequency Densities'!$D7,PropertyTotals!JK$7:JK$46)/JA$2*100)</f>
        <v/>
      </c>
      <c r="JB7" s="17" t="str">
        <f>IF('Current Test'!IY$1=0,"",SUMIF(PropertyTotals!$L$7:$L$46,'Group Frequency Densities'!$D7,PropertyTotals!JL$7:JL$46)/JB$2*100)</f>
        <v/>
      </c>
      <c r="JC7" s="17" t="str">
        <f>IF('Current Test'!IZ$1=0,"",SUMIF(PropertyTotals!$L$7:$L$46,'Group Frequency Densities'!$D7,PropertyTotals!JM$7:JM$46)/JC$2*100)</f>
        <v/>
      </c>
      <c r="JD7" s="17" t="str">
        <f>IF('Current Test'!JA$1=0,"",SUMIF(PropertyTotals!$L$7:$L$46,'Group Frequency Densities'!$D7,PropertyTotals!JN$7:JN$46)/JD$2*100)</f>
        <v/>
      </c>
      <c r="JE7" s="17" t="str">
        <f>IF('Current Test'!JB$1=0,"",SUMIF(PropertyTotals!$L$7:$L$46,'Group Frequency Densities'!$D7,PropertyTotals!JO$7:JO$46)/JE$2*100)</f>
        <v/>
      </c>
      <c r="JF7" s="17" t="str">
        <f>IF('Current Test'!JC$1=0,"",SUMIF(PropertyTotals!$L$7:$L$46,'Group Frequency Densities'!$D7,PropertyTotals!JP$7:JP$46)/JF$2*100)</f>
        <v/>
      </c>
      <c r="JG7" s="17" t="str">
        <f>IF('Current Test'!JD$1=0,"",SUMIF(PropertyTotals!$L$7:$L$46,'Group Frequency Densities'!$D7,PropertyTotals!JQ$7:JQ$46)/JG$2*100)</f>
        <v/>
      </c>
      <c r="JH7" s="17" t="str">
        <f>IF('Current Test'!JE$1=0,"",SUMIF(PropertyTotals!$L$7:$L$46,'Group Frequency Densities'!$D7,PropertyTotals!JR$7:JR$46)/JH$2*100)</f>
        <v/>
      </c>
      <c r="JI7" s="17" t="str">
        <f>IF('Current Test'!JF$1=0,"",SUMIF(PropertyTotals!$L$7:$L$46,'Group Frequency Densities'!$D7,PropertyTotals!JS$7:JS$46)/JI$2*100)</f>
        <v/>
      </c>
      <c r="JJ7" s="17" t="str">
        <f>IF('Current Test'!JG$1=0,"",SUMIF(PropertyTotals!$L$7:$L$46,'Group Frequency Densities'!$D7,PropertyTotals!JT$7:JT$46)/JJ$2*100)</f>
        <v/>
      </c>
      <c r="JK7" s="17" t="str">
        <f>IF('Current Test'!JH$1=0,"",SUMIF(PropertyTotals!$L$7:$L$46,'Group Frequency Densities'!$D7,PropertyTotals!JU$7:JU$46)/JK$2*100)</f>
        <v/>
      </c>
      <c r="JL7" s="17" t="str">
        <f>IF('Current Test'!JI$1=0,"",SUMIF(PropertyTotals!$L$7:$L$46,'Group Frequency Densities'!$D7,PropertyTotals!JV$7:JV$46)/JL$2*100)</f>
        <v/>
      </c>
      <c r="JM7" s="17" t="str">
        <f>IF('Current Test'!JJ$1=0,"",SUMIF(PropertyTotals!$L$7:$L$46,'Group Frequency Densities'!$D7,PropertyTotals!JW$7:JW$46)/JM$2*100)</f>
        <v/>
      </c>
      <c r="JN7" s="17" t="str">
        <f>IF('Current Test'!JK$1=0,"",SUMIF(PropertyTotals!$L$7:$L$46,'Group Frequency Densities'!$D7,PropertyTotals!JX$7:JX$46)/JN$2*100)</f>
        <v/>
      </c>
      <c r="JO7" s="17" t="str">
        <f>IF('Current Test'!JL$1=0,"",SUMIF(PropertyTotals!$L$7:$L$46,'Group Frequency Densities'!$D7,PropertyTotals!JY$7:JY$46)/JO$2*100)</f>
        <v/>
      </c>
      <c r="JP7" s="17" t="str">
        <f>IF('Current Test'!JM$1=0,"",SUMIF(PropertyTotals!$L$7:$L$46,'Group Frequency Densities'!$D7,PropertyTotals!JZ$7:JZ$46)/JP$2*100)</f>
        <v/>
      </c>
      <c r="JQ7" s="17" t="str">
        <f>IF('Current Test'!JN$1=0,"",SUMIF(PropertyTotals!$L$7:$L$46,'Group Frequency Densities'!$D7,PropertyTotals!KA$7:KA$46)/JQ$2*100)</f>
        <v/>
      </c>
      <c r="JR7" s="17" t="str">
        <f>IF('Current Test'!JO$1=0,"",SUMIF(PropertyTotals!$L$7:$L$46,'Group Frequency Densities'!$D7,PropertyTotals!KB$7:KB$46)/JR$2*100)</f>
        <v/>
      </c>
      <c r="JS7" s="17" t="str">
        <f>IF('Current Test'!JP$1=0,"",SUMIF(PropertyTotals!$L$7:$L$46,'Group Frequency Densities'!$D7,PropertyTotals!KC$7:KC$46)/JS$2*100)</f>
        <v/>
      </c>
      <c r="JT7" s="17" t="str">
        <f>IF('Current Test'!JQ$1=0,"",SUMIF(PropertyTotals!$L$7:$L$46,'Group Frequency Densities'!$D7,PropertyTotals!KD$7:KD$46)/JT$2*100)</f>
        <v/>
      </c>
      <c r="JU7" s="17" t="str">
        <f>IF('Current Test'!JR$1=0,"",SUMIF(PropertyTotals!$L$7:$L$46,'Group Frequency Densities'!$D7,PropertyTotals!KE$7:KE$46)/JU$2*100)</f>
        <v/>
      </c>
      <c r="JV7" s="17" t="str">
        <f>IF('Current Test'!JS$1=0,"",SUMIF(PropertyTotals!$L$7:$L$46,'Group Frequency Densities'!$D7,PropertyTotals!KF$7:KF$46)/JV$2*100)</f>
        <v/>
      </c>
      <c r="JW7" s="17" t="str">
        <f>IF('Current Test'!JT$1=0,"",SUMIF(PropertyTotals!$L$7:$L$46,'Group Frequency Densities'!$D7,PropertyTotals!KG$7:KG$46)/JW$2*100)</f>
        <v/>
      </c>
      <c r="JX7" s="17" t="str">
        <f>IF('Current Test'!JU$1=0,"",SUMIF(PropertyTotals!$L$7:$L$46,'Group Frequency Densities'!$D7,PropertyTotals!KH$7:KH$46)/JX$2*100)</f>
        <v/>
      </c>
      <c r="JY7" s="17" t="str">
        <f>IF('Current Test'!JV$1=0,"",SUMIF(PropertyTotals!$L$7:$L$46,'Group Frequency Densities'!$D7,PropertyTotals!KI$7:KI$46)/JY$2*100)</f>
        <v/>
      </c>
      <c r="JZ7" s="17" t="str">
        <f>IF('Current Test'!JW$1=0,"",SUMIF(PropertyTotals!$L$7:$L$46,'Group Frequency Densities'!$D7,PropertyTotals!KJ$7:KJ$46)/JZ$2*100)</f>
        <v/>
      </c>
      <c r="KA7" s="17" t="str">
        <f>IF('Current Test'!JX$1=0,"",SUMIF(PropertyTotals!$L$7:$L$46,'Group Frequency Densities'!$D7,PropertyTotals!KK$7:KK$46)/KA$2*100)</f>
        <v/>
      </c>
      <c r="KB7" s="17" t="str">
        <f>IF('Current Test'!JY$1=0,"",SUMIF(PropertyTotals!$L$7:$L$46,'Group Frequency Densities'!$D7,PropertyTotals!KL$7:KL$46)/KB$2*100)</f>
        <v/>
      </c>
      <c r="KC7" s="17" t="str">
        <f>IF('Current Test'!JZ$1=0,"",SUMIF(PropertyTotals!$L$7:$L$46,'Group Frequency Densities'!$D7,PropertyTotals!KM$7:KM$46)/KC$2*100)</f>
        <v/>
      </c>
      <c r="KD7" s="17" t="str">
        <f>IF('Current Test'!KA$1=0,"",SUMIF(PropertyTotals!$L$7:$L$46,'Group Frequency Densities'!$D7,PropertyTotals!KN$7:KN$46)/KD$2*100)</f>
        <v/>
      </c>
      <c r="KE7" s="17" t="str">
        <f>IF('Current Test'!KB$1=0,"",SUMIF(PropertyTotals!$L$7:$L$46,'Group Frequency Densities'!$D7,PropertyTotals!KO$7:KO$46)/KE$2*100)</f>
        <v/>
      </c>
      <c r="KF7" s="17" t="str">
        <f>IF('Current Test'!KC$1=0,"",SUMIF(PropertyTotals!$L$7:$L$46,'Group Frequency Densities'!$D7,PropertyTotals!KP$7:KP$46)/KF$2*100)</f>
        <v/>
      </c>
      <c r="KG7" s="17" t="str">
        <f>IF('Current Test'!KD$1=0,"",SUMIF(PropertyTotals!$L$7:$L$46,'Group Frequency Densities'!$D7,PropertyTotals!KQ$7:KQ$46)/KG$2*100)</f>
        <v/>
      </c>
      <c r="KH7" s="17" t="str">
        <f>IF('Current Test'!KE$1=0,"",SUMIF(PropertyTotals!$L$7:$L$46,'Group Frequency Densities'!$D7,PropertyTotals!KR$7:KR$46)/KH$2*100)</f>
        <v/>
      </c>
      <c r="KI7" s="17" t="str">
        <f>IF('Current Test'!KF$1=0,"",SUMIF(PropertyTotals!$L$7:$L$46,'Group Frequency Densities'!$D7,PropertyTotals!KS$7:KS$46)/KI$2*100)</f>
        <v/>
      </c>
      <c r="KJ7" s="17" t="str">
        <f>IF('Current Test'!KG$1=0,"",SUMIF(PropertyTotals!$L$7:$L$46,'Group Frequency Densities'!$D7,PropertyTotals!KT$7:KT$46)/KJ$2*100)</f>
        <v/>
      </c>
      <c r="KK7" s="17" t="str">
        <f>IF('Current Test'!KH$1=0,"",SUMIF(PropertyTotals!$L$7:$L$46,'Group Frequency Densities'!$D7,PropertyTotals!KU$7:KU$46)/KK$2*100)</f>
        <v/>
      </c>
      <c r="KL7" s="17" t="str">
        <f>IF('Current Test'!KI$1=0,"",SUMIF(PropertyTotals!$L$7:$L$46,'Group Frequency Densities'!$D7,PropertyTotals!KV$7:KV$46)/KL$2*100)</f>
        <v/>
      </c>
      <c r="KM7" s="17" t="str">
        <f>IF('Current Test'!KJ$1=0,"",SUMIF(PropertyTotals!$L$7:$L$46,'Group Frequency Densities'!$D7,PropertyTotals!KW$7:KW$46)/KM$2*100)</f>
        <v/>
      </c>
      <c r="KN7" s="17" t="str">
        <f>IF('Current Test'!KK$1=0,"",SUMIF(PropertyTotals!$L$7:$L$46,'Group Frequency Densities'!$D7,PropertyTotals!KX$7:KX$46)/KN$2*100)</f>
        <v/>
      </c>
      <c r="KO7" s="17" t="str">
        <f>IF('Current Test'!KL$1=0,"",SUMIF(PropertyTotals!$L$7:$L$46,'Group Frequency Densities'!$D7,PropertyTotals!KY$7:KY$46)/KO$2*100)</f>
        <v/>
      </c>
      <c r="KP7" s="17" t="str">
        <f>IF('Current Test'!KM$1=0,"",SUMIF(PropertyTotals!$L$7:$L$46,'Group Frequency Densities'!$D7,PropertyTotals!KZ$7:KZ$46)/KP$2*100)</f>
        <v/>
      </c>
      <c r="KQ7" s="17" t="str">
        <f>IF('Current Test'!KN$1=0,"",SUMIF(PropertyTotals!$L$7:$L$46,'Group Frequency Densities'!$D7,PropertyTotals!LA$7:LA$46)/KQ$2*100)</f>
        <v/>
      </c>
      <c r="KR7" s="17" t="str">
        <f>IF('Current Test'!KO$1=0,"",SUMIF(PropertyTotals!$L$7:$L$46,'Group Frequency Densities'!$D7,PropertyTotals!LB$7:LB$46)/KR$2*100)</f>
        <v/>
      </c>
    </row>
    <row r="8" spans="1:304" x14ac:dyDescent="0.2">
      <c r="A8" s="15">
        <f t="shared" si="1"/>
        <v>40</v>
      </c>
      <c r="B8" s="10">
        <f t="shared" si="2"/>
        <v>4.1876112896929776</v>
      </c>
      <c r="C8" s="10">
        <f t="shared" si="3"/>
        <v>8.4191479778682368</v>
      </c>
      <c r="D8" s="13" t="s">
        <v>25</v>
      </c>
      <c r="E8" s="17">
        <f>IF('Current Test'!B$1=0,"",SUMIF(PropertyTotals!$L$7:$L$46,'Group Frequency Densities'!$D8,PropertyTotals!O$7:O$46)/E$2*100)</f>
        <v>6.666666666666667</v>
      </c>
      <c r="F8" s="17">
        <f>IF('Current Test'!C$1=0,"",SUMIF(PropertyTotals!$L$7:$L$46,'Group Frequency Densities'!$D8,PropertyTotals!P$7:P$46)/F$2*100)</f>
        <v>4.5454545454545459</v>
      </c>
      <c r="G8" s="17">
        <f>IF('Current Test'!D$1=0,"",SUMIF(PropertyTotals!$L$7:$L$46,'Group Frequency Densities'!$D8,PropertyTotals!Q$7:Q$46)/G$2*100)</f>
        <v>4.7619047619047619</v>
      </c>
      <c r="H8" s="17">
        <f>IF('Current Test'!E$1=0,"",SUMIF(PropertyTotals!$L$7:$L$46,'Group Frequency Densities'!$D8,PropertyTotals!R$7:R$46)/H$2*100)</f>
        <v>11.904761904761903</v>
      </c>
      <c r="I8" s="17">
        <f>IF('Current Test'!F$1=0,"",SUMIF(PropertyTotals!$L$7:$L$46,'Group Frequency Densities'!$D8,PropertyTotals!S$7:S$46)/I$2*100)</f>
        <v>4.7619047619047619</v>
      </c>
      <c r="J8" s="17">
        <f>IF('Current Test'!G$1=0,"",SUMIF(PropertyTotals!$L$7:$L$46,'Group Frequency Densities'!$D8,PropertyTotals!T$7:T$46)/J$2*100)</f>
        <v>4.7619047619047619</v>
      </c>
      <c r="K8" s="17">
        <f>IF('Current Test'!H$1=0,"",SUMIF(PropertyTotals!$L$7:$L$46,'Group Frequency Densities'!$D8,PropertyTotals!U$7:U$46)/K$2*100)</f>
        <v>7.1428571428571423</v>
      </c>
      <c r="L8" s="17">
        <f>IF('Current Test'!I$1=0,"",SUMIF(PropertyTotals!$L$7:$L$46,'Group Frequency Densities'!$D8,PropertyTotals!V$7:V$46)/L$2*100)</f>
        <v>15.217391304347828</v>
      </c>
      <c r="M8" s="17">
        <f>IF('Current Test'!J$1=0,"",SUMIF(PropertyTotals!$L$7:$L$46,'Group Frequency Densities'!$D8,PropertyTotals!W$7:W$46)/M$2*100)</f>
        <v>13.636363636363635</v>
      </c>
      <c r="N8" s="17">
        <f>IF('Current Test'!K$1=0,"",SUMIF(PropertyTotals!$L$7:$L$46,'Group Frequency Densities'!$D8,PropertyTotals!X$7:X$46)/N$2*100)</f>
        <v>16.666666666666664</v>
      </c>
      <c r="O8" s="17">
        <f>IF('Current Test'!L$1=0,"",SUMIF(PropertyTotals!$L$7:$L$46,'Group Frequency Densities'!$D8,PropertyTotals!Y$7:Y$46)/O$2*100)</f>
        <v>6.3829787234042552</v>
      </c>
      <c r="P8" s="17">
        <f>IF('Current Test'!M$1=0,"",SUMIF(PropertyTotals!$L$7:$L$46,'Group Frequency Densities'!$D8,PropertyTotals!Z$7:Z$46)/P$2*100)</f>
        <v>9.0909090909090917</v>
      </c>
      <c r="Q8" s="17">
        <f>IF('Current Test'!N$1=0,"",SUMIF(PropertyTotals!$L$7:$L$46,'Group Frequency Densities'!$D8,PropertyTotals!AA$7:AA$46)/Q$2*100)</f>
        <v>13.333333333333334</v>
      </c>
      <c r="R8" s="17">
        <f>IF('Current Test'!O$1=0,"",SUMIF(PropertyTotals!$L$7:$L$46,'Group Frequency Densities'!$D8,PropertyTotals!AB$7:AB$46)/R$2*100)</f>
        <v>4.8780487804878048</v>
      </c>
      <c r="S8" s="17">
        <f>IF('Current Test'!P$1=0,"",SUMIF(PropertyTotals!$L$7:$L$46,'Group Frequency Densities'!$D8,PropertyTotals!AC$7:AC$46)/S$2*100)</f>
        <v>11.111111111111111</v>
      </c>
      <c r="T8" s="17">
        <f>IF('Current Test'!Q$1=0,"",SUMIF(PropertyTotals!$L$7:$L$46,'Group Frequency Densities'!$D8,PropertyTotals!AD$7:AD$46)/T$2*100)</f>
        <v>4.7619047619047619</v>
      </c>
      <c r="U8" s="17">
        <f>IF('Current Test'!R$1=0,"",SUMIF(PropertyTotals!$L$7:$L$46,'Group Frequency Densities'!$D8,PropertyTotals!AE$7:AE$46)/U$2*100)</f>
        <v>6.8181818181818175</v>
      </c>
      <c r="V8" s="17">
        <f>IF('Current Test'!S$1=0,"",SUMIF(PropertyTotals!$L$7:$L$46,'Group Frequency Densities'!$D8,PropertyTotals!AF$7:AF$46)/V$2*100)</f>
        <v>18.181818181818183</v>
      </c>
      <c r="W8" s="17">
        <f>IF('Current Test'!T$1=0,"",SUMIF(PropertyTotals!$L$7:$L$46,'Group Frequency Densities'!$D8,PropertyTotals!AG$7:AG$46)/W$2*100)</f>
        <v>4.4444444444444446</v>
      </c>
      <c r="X8" s="17">
        <f>IF('Current Test'!U$1=0,"",SUMIF(PropertyTotals!$L$7:$L$46,'Group Frequency Densities'!$D8,PropertyTotals!AH$7:AH$46)/X$2*100)</f>
        <v>7.3170731707317067</v>
      </c>
      <c r="Y8" s="17">
        <f>IF('Current Test'!V$1=0,"",SUMIF(PropertyTotals!$L$7:$L$46,'Group Frequency Densities'!$D8,PropertyTotals!AI$7:AI$46)/Y$2*100)</f>
        <v>4.4444444444444446</v>
      </c>
      <c r="Z8" s="17">
        <f>IF('Current Test'!W$1=0,"",SUMIF(PropertyTotals!$L$7:$L$46,'Group Frequency Densities'!$D8,PropertyTotals!AJ$7:AJ$46)/Z$2*100)</f>
        <v>4.5454545454545459</v>
      </c>
      <c r="AA8" s="17">
        <f>IF('Current Test'!X$1=0,"",SUMIF(PropertyTotals!$L$7:$L$46,'Group Frequency Densities'!$D8,PropertyTotals!AK$7:AK$46)/AA$2*100)</f>
        <v>2.3255813953488373</v>
      </c>
      <c r="AB8" s="17">
        <f>IF('Current Test'!Y$1=0,"",SUMIF(PropertyTotals!$L$7:$L$46,'Group Frequency Densities'!$D8,PropertyTotals!AL$7:AL$46)/AB$2*100)</f>
        <v>6.8181818181818175</v>
      </c>
      <c r="AC8" s="17">
        <f>IF('Current Test'!Z$1=0,"",SUMIF(PropertyTotals!$L$7:$L$46,'Group Frequency Densities'!$D8,PropertyTotals!AM$7:AM$46)/AC$2*100)</f>
        <v>10.869565217391305</v>
      </c>
      <c r="AD8" s="17">
        <f>IF('Current Test'!AA$1=0,"",SUMIF(PropertyTotals!$L$7:$L$46,'Group Frequency Densities'!$D8,PropertyTotals!AN$7:AN$46)/AD$2*100)</f>
        <v>4.7619047619047619</v>
      </c>
      <c r="AE8" s="17">
        <f>IF('Current Test'!AB$1=0,"",SUMIF(PropertyTotals!$L$7:$L$46,'Group Frequency Densities'!$D8,PropertyTotals!AO$7:AO$46)/AE$2*100)</f>
        <v>4.8780487804878048</v>
      </c>
      <c r="AF8" s="17">
        <f>IF('Current Test'!AC$1=0,"",SUMIF(PropertyTotals!$L$7:$L$46,'Group Frequency Densities'!$D8,PropertyTotals!AP$7:AP$46)/AF$2*100)</f>
        <v>7.1428571428571423</v>
      </c>
      <c r="AG8" s="17">
        <f>IF('Current Test'!AD$1=0,"",SUMIF(PropertyTotals!$L$7:$L$46,'Group Frequency Densities'!$D8,PropertyTotals!AQ$7:AQ$46)/AG$2*100)</f>
        <v>11.111111111111111</v>
      </c>
      <c r="AH8" s="17">
        <f>IF('Current Test'!AE$1=0,"",SUMIF(PropertyTotals!$L$7:$L$46,'Group Frequency Densities'!$D8,PropertyTotals!AR$7:AR$46)/AH$2*100)</f>
        <v>4.7619047619047619</v>
      </c>
      <c r="AI8" s="17">
        <f>IF('Current Test'!AF$1=0,"",SUMIF(PropertyTotals!$L$7:$L$46,'Group Frequency Densities'!$D8,PropertyTotals!AS$7:AS$46)/AI$2*100)</f>
        <v>9.3023255813953494</v>
      </c>
      <c r="AJ8" s="17">
        <f>IF('Current Test'!AG$1=0,"",SUMIF(PropertyTotals!$L$7:$L$46,'Group Frequency Densities'!$D8,PropertyTotals!AT$7:AT$46)/AJ$2*100)</f>
        <v>9.3023255813953494</v>
      </c>
      <c r="AK8" s="17">
        <f>IF('Current Test'!AH$1=0,"",SUMIF(PropertyTotals!$L$7:$L$46,'Group Frequency Densities'!$D8,PropertyTotals!AU$7:AU$46)/AK$2*100)</f>
        <v>13.636363636363635</v>
      </c>
      <c r="AL8" s="17">
        <f>IF('Current Test'!AI$1=0,"",SUMIF(PropertyTotals!$L$7:$L$46,'Group Frequency Densities'!$D8,PropertyTotals!AV$7:AV$46)/AL$2*100)</f>
        <v>11.111111111111111</v>
      </c>
      <c r="AM8" s="17">
        <f>IF('Current Test'!AJ$1=0,"",SUMIF(PropertyTotals!$L$7:$L$46,'Group Frequency Densities'!$D8,PropertyTotals!AW$7:AW$46)/AM$2*100)</f>
        <v>13.636363636363635</v>
      </c>
      <c r="AN8" s="17">
        <f>IF('Current Test'!AK$1=0,"",SUMIF(PropertyTotals!$L$7:$L$46,'Group Frequency Densities'!$D8,PropertyTotals!AX$7:AX$46)/AN$2*100)</f>
        <v>11.363636363636363</v>
      </c>
      <c r="AO8" s="17">
        <f>IF('Current Test'!AL$1=0,"",SUMIF(PropertyTotals!$L$7:$L$46,'Group Frequency Densities'!$D8,PropertyTotals!AY$7:AY$46)/AO$2*100)</f>
        <v>4.3478260869565215</v>
      </c>
      <c r="AP8" s="17">
        <f>IF('Current Test'!AM$1=0,"",SUMIF(PropertyTotals!$L$7:$L$46,'Group Frequency Densities'!$D8,PropertyTotals!AZ$7:AZ$46)/AP$2*100)</f>
        <v>8.695652173913043</v>
      </c>
      <c r="AQ8" s="17">
        <f>IF('Current Test'!AN$1=0,"",SUMIF(PropertyTotals!$L$7:$L$46,'Group Frequency Densities'!$D8,PropertyTotals!BA$7:BA$46)/AQ$2*100)</f>
        <v>2.3255813953488373</v>
      </c>
      <c r="AR8" s="17">
        <f>IF('Current Test'!AO$1=0,"",SUMIF(PropertyTotals!$L$7:$L$46,'Group Frequency Densities'!$D8,PropertyTotals!BB$7:BB$46)/AR$2*100)</f>
        <v>15</v>
      </c>
      <c r="AS8" s="17" t="str">
        <f>IF('Current Test'!AP$1=0,"",SUMIF(PropertyTotals!$L$7:$L$46,'Group Frequency Densities'!$D8,PropertyTotals!BC$7:BC$46)/AS$2*100)</f>
        <v/>
      </c>
      <c r="AT8" s="17" t="str">
        <f>IF('Current Test'!AQ$1=0,"",SUMIF(PropertyTotals!$L$7:$L$46,'Group Frequency Densities'!$D8,PropertyTotals!BD$7:BD$46)/AT$2*100)</f>
        <v/>
      </c>
      <c r="AU8" s="17" t="str">
        <f>IF('Current Test'!AR$1=0,"",SUMIF(PropertyTotals!$L$7:$L$46,'Group Frequency Densities'!$D8,PropertyTotals!BE$7:BE$46)/AU$2*100)</f>
        <v/>
      </c>
      <c r="AV8" s="17" t="str">
        <f>IF('Current Test'!AS$1=0,"",SUMIF(PropertyTotals!$L$7:$L$46,'Group Frequency Densities'!$D8,PropertyTotals!BF$7:BF$46)/AV$2*100)</f>
        <v/>
      </c>
      <c r="AW8" s="17" t="str">
        <f>IF('Current Test'!AT$1=0,"",SUMIF(PropertyTotals!$L$7:$L$46,'Group Frequency Densities'!$D8,PropertyTotals!BG$7:BG$46)/AW$2*100)</f>
        <v/>
      </c>
      <c r="AX8" s="17" t="str">
        <f>IF('Current Test'!AU$1=0,"",SUMIF(PropertyTotals!$L$7:$L$46,'Group Frequency Densities'!$D8,PropertyTotals!BH$7:BH$46)/AX$2*100)</f>
        <v/>
      </c>
      <c r="AY8" s="17" t="str">
        <f>IF('Current Test'!AV$1=0,"",SUMIF(PropertyTotals!$L$7:$L$46,'Group Frequency Densities'!$D8,PropertyTotals!BI$7:BI$46)/AY$2*100)</f>
        <v/>
      </c>
      <c r="AZ8" s="17" t="str">
        <f>IF('Current Test'!AW$1=0,"",SUMIF(PropertyTotals!$L$7:$L$46,'Group Frequency Densities'!$D8,PropertyTotals!BJ$7:BJ$46)/AZ$2*100)</f>
        <v/>
      </c>
      <c r="BA8" s="17" t="str">
        <f>IF('Current Test'!AX$1=0,"",SUMIF(PropertyTotals!$L$7:$L$46,'Group Frequency Densities'!$D8,PropertyTotals!BK$7:BK$46)/BA$2*100)</f>
        <v/>
      </c>
      <c r="BB8" s="17" t="str">
        <f>IF('Current Test'!AY$1=0,"",SUMIF(PropertyTotals!$L$7:$L$46,'Group Frequency Densities'!$D8,PropertyTotals!BL$7:BL$46)/BB$2*100)</f>
        <v/>
      </c>
      <c r="BC8" s="17" t="str">
        <f>IF('Current Test'!AZ$1=0,"",SUMIF(PropertyTotals!$L$7:$L$46,'Group Frequency Densities'!$D8,PropertyTotals!BM$7:BM$46)/BC$2*100)</f>
        <v/>
      </c>
      <c r="BD8" s="17" t="str">
        <f>IF('Current Test'!BA$1=0,"",SUMIF(PropertyTotals!$L$7:$L$46,'Group Frequency Densities'!$D8,PropertyTotals!BN$7:BN$46)/BD$2*100)</f>
        <v/>
      </c>
      <c r="BE8" s="17" t="str">
        <f>IF('Current Test'!BB$1=0,"",SUMIF(PropertyTotals!$L$7:$L$46,'Group Frequency Densities'!$D8,PropertyTotals!BO$7:BO$46)/BE$2*100)</f>
        <v/>
      </c>
      <c r="BF8" s="17" t="str">
        <f>IF('Current Test'!BC$1=0,"",SUMIF(PropertyTotals!$L$7:$L$46,'Group Frequency Densities'!$D8,PropertyTotals!BP$7:BP$46)/BF$2*100)</f>
        <v/>
      </c>
      <c r="BG8" s="17" t="str">
        <f>IF('Current Test'!BD$1=0,"",SUMIF(PropertyTotals!$L$7:$L$46,'Group Frequency Densities'!$D8,PropertyTotals!BQ$7:BQ$46)/BG$2*100)</f>
        <v/>
      </c>
      <c r="BH8" s="17" t="str">
        <f>IF('Current Test'!BE$1=0,"",SUMIF(PropertyTotals!$L$7:$L$46,'Group Frequency Densities'!$D8,PropertyTotals!BR$7:BR$46)/BH$2*100)</f>
        <v/>
      </c>
      <c r="BI8" s="17" t="str">
        <f>IF('Current Test'!BF$1=0,"",SUMIF(PropertyTotals!$L$7:$L$46,'Group Frequency Densities'!$D8,PropertyTotals!BS$7:BS$46)/BI$2*100)</f>
        <v/>
      </c>
      <c r="BJ8" s="17" t="str">
        <f>IF('Current Test'!BG$1=0,"",SUMIF(PropertyTotals!$L$7:$L$46,'Group Frequency Densities'!$D8,PropertyTotals!BT$7:BT$46)/BJ$2*100)</f>
        <v/>
      </c>
      <c r="BK8" s="17" t="str">
        <f>IF('Current Test'!BH$1=0,"",SUMIF(PropertyTotals!$L$7:$L$46,'Group Frequency Densities'!$D8,PropertyTotals!BU$7:BU$46)/BK$2*100)</f>
        <v/>
      </c>
      <c r="BL8" s="17" t="str">
        <f>IF('Current Test'!BI$1=0,"",SUMIF(PropertyTotals!$L$7:$L$46,'Group Frequency Densities'!$D8,PropertyTotals!BV$7:BV$46)/BL$2*100)</f>
        <v/>
      </c>
      <c r="BM8" s="17" t="str">
        <f>IF('Current Test'!BJ$1=0,"",SUMIF(PropertyTotals!$L$7:$L$46,'Group Frequency Densities'!$D8,PropertyTotals!BW$7:BW$46)/BM$2*100)</f>
        <v/>
      </c>
      <c r="BN8" s="17" t="str">
        <f>IF('Current Test'!BK$1=0,"",SUMIF(PropertyTotals!$L$7:$L$46,'Group Frequency Densities'!$D8,PropertyTotals!BX$7:BX$46)/BN$2*100)</f>
        <v/>
      </c>
      <c r="BO8" s="17" t="str">
        <f>IF('Current Test'!BL$1=0,"",SUMIF(PropertyTotals!$L$7:$L$46,'Group Frequency Densities'!$D8,PropertyTotals!BY$7:BY$46)/BO$2*100)</f>
        <v/>
      </c>
      <c r="BP8" s="17" t="str">
        <f>IF('Current Test'!BM$1=0,"",SUMIF(PropertyTotals!$L$7:$L$46,'Group Frequency Densities'!$D8,PropertyTotals!BZ$7:BZ$46)/BP$2*100)</f>
        <v/>
      </c>
      <c r="BQ8" s="17" t="str">
        <f>IF('Current Test'!BN$1=0,"",SUMIF(PropertyTotals!$L$7:$L$46,'Group Frequency Densities'!$D8,PropertyTotals!CA$7:CA$46)/BQ$2*100)</f>
        <v/>
      </c>
      <c r="BR8" s="17" t="str">
        <f>IF('Current Test'!BO$1=0,"",SUMIF(PropertyTotals!$L$7:$L$46,'Group Frequency Densities'!$D8,PropertyTotals!CB$7:CB$46)/BR$2*100)</f>
        <v/>
      </c>
      <c r="BS8" s="17" t="str">
        <f>IF('Current Test'!BP$1=0,"",SUMIF(PropertyTotals!$L$7:$L$46,'Group Frequency Densities'!$D8,PropertyTotals!CC$7:CC$46)/BS$2*100)</f>
        <v/>
      </c>
      <c r="BT8" s="17" t="str">
        <f>IF('Current Test'!BQ$1=0,"",SUMIF(PropertyTotals!$L$7:$L$46,'Group Frequency Densities'!$D8,PropertyTotals!CD$7:CD$46)/BT$2*100)</f>
        <v/>
      </c>
      <c r="BU8" s="17" t="str">
        <f>IF('Current Test'!BR$1=0,"",SUMIF(PropertyTotals!$L$7:$L$46,'Group Frequency Densities'!$D8,PropertyTotals!CE$7:CE$46)/BU$2*100)</f>
        <v/>
      </c>
      <c r="BV8" s="17" t="str">
        <f>IF('Current Test'!BS$1=0,"",SUMIF(PropertyTotals!$L$7:$L$46,'Group Frequency Densities'!$D8,PropertyTotals!CF$7:CF$46)/BV$2*100)</f>
        <v/>
      </c>
      <c r="BW8" s="17" t="str">
        <f>IF('Current Test'!BT$1=0,"",SUMIF(PropertyTotals!$L$7:$L$46,'Group Frequency Densities'!$D8,PropertyTotals!CG$7:CG$46)/BW$2*100)</f>
        <v/>
      </c>
      <c r="BX8" s="17" t="str">
        <f>IF('Current Test'!BU$1=0,"",SUMIF(PropertyTotals!$L$7:$L$46,'Group Frequency Densities'!$D8,PropertyTotals!CH$7:CH$46)/BX$2*100)</f>
        <v/>
      </c>
      <c r="BY8" s="17" t="str">
        <f>IF('Current Test'!BV$1=0,"",SUMIF(PropertyTotals!$L$7:$L$46,'Group Frequency Densities'!$D8,PropertyTotals!CI$7:CI$46)/BY$2*100)</f>
        <v/>
      </c>
      <c r="BZ8" s="17" t="str">
        <f>IF('Current Test'!BW$1=0,"",SUMIF(PropertyTotals!$L$7:$L$46,'Group Frequency Densities'!$D8,PropertyTotals!CJ$7:CJ$46)/BZ$2*100)</f>
        <v/>
      </c>
      <c r="CA8" s="17" t="str">
        <f>IF('Current Test'!BX$1=0,"",SUMIF(PropertyTotals!$L$7:$L$46,'Group Frequency Densities'!$D8,PropertyTotals!CK$7:CK$46)/CA$2*100)</f>
        <v/>
      </c>
      <c r="CB8" s="17" t="str">
        <f>IF('Current Test'!BY$1=0,"",SUMIF(PropertyTotals!$L$7:$L$46,'Group Frequency Densities'!$D8,PropertyTotals!CL$7:CL$46)/CB$2*100)</f>
        <v/>
      </c>
      <c r="CC8" s="17" t="str">
        <f>IF('Current Test'!BZ$1=0,"",SUMIF(PropertyTotals!$L$7:$L$46,'Group Frequency Densities'!$D8,PropertyTotals!CM$7:CM$46)/CC$2*100)</f>
        <v/>
      </c>
      <c r="CD8" s="17" t="str">
        <f>IF('Current Test'!CA$1=0,"",SUMIF(PropertyTotals!$L$7:$L$46,'Group Frequency Densities'!$D8,PropertyTotals!CN$7:CN$46)/CD$2*100)</f>
        <v/>
      </c>
      <c r="CE8" s="17" t="str">
        <f>IF('Current Test'!CB$1=0,"",SUMIF(PropertyTotals!$L$7:$L$46,'Group Frequency Densities'!$D8,PropertyTotals!CO$7:CO$46)/CE$2*100)</f>
        <v/>
      </c>
      <c r="CF8" s="17" t="str">
        <f>IF('Current Test'!CC$1=0,"",SUMIF(PropertyTotals!$L$7:$L$46,'Group Frequency Densities'!$D8,PropertyTotals!CP$7:CP$46)/CF$2*100)</f>
        <v/>
      </c>
      <c r="CG8" s="17" t="str">
        <f>IF('Current Test'!CD$1=0,"",SUMIF(PropertyTotals!$L$7:$L$46,'Group Frequency Densities'!$D8,PropertyTotals!CQ$7:CQ$46)/CG$2*100)</f>
        <v/>
      </c>
      <c r="CH8" s="17" t="str">
        <f>IF('Current Test'!CE$1=0,"",SUMIF(PropertyTotals!$L$7:$L$46,'Group Frequency Densities'!$D8,PropertyTotals!CR$7:CR$46)/CH$2*100)</f>
        <v/>
      </c>
      <c r="CI8" s="17" t="str">
        <f>IF('Current Test'!CF$1=0,"",SUMIF(PropertyTotals!$L$7:$L$46,'Group Frequency Densities'!$D8,PropertyTotals!CS$7:CS$46)/CI$2*100)</f>
        <v/>
      </c>
      <c r="CJ8" s="17" t="str">
        <f>IF('Current Test'!CG$1=0,"",SUMIF(PropertyTotals!$L$7:$L$46,'Group Frequency Densities'!$D8,PropertyTotals!CT$7:CT$46)/CJ$2*100)</f>
        <v/>
      </c>
      <c r="CK8" s="17" t="str">
        <f>IF('Current Test'!CH$1=0,"",SUMIF(PropertyTotals!$L$7:$L$46,'Group Frequency Densities'!$D8,PropertyTotals!CU$7:CU$46)/CK$2*100)</f>
        <v/>
      </c>
      <c r="CL8" s="17" t="str">
        <f>IF('Current Test'!CI$1=0,"",SUMIF(PropertyTotals!$L$7:$L$46,'Group Frequency Densities'!$D8,PropertyTotals!CV$7:CV$46)/CL$2*100)</f>
        <v/>
      </c>
      <c r="CM8" s="17" t="str">
        <f>IF('Current Test'!CJ$1=0,"",SUMIF(PropertyTotals!$L$7:$L$46,'Group Frequency Densities'!$D8,PropertyTotals!CW$7:CW$46)/CM$2*100)</f>
        <v/>
      </c>
      <c r="CN8" s="17" t="str">
        <f>IF('Current Test'!CK$1=0,"",SUMIF(PropertyTotals!$L$7:$L$46,'Group Frequency Densities'!$D8,PropertyTotals!CX$7:CX$46)/CN$2*100)</f>
        <v/>
      </c>
      <c r="CO8" s="17" t="str">
        <f>IF('Current Test'!CL$1=0,"",SUMIF(PropertyTotals!$L$7:$L$46,'Group Frequency Densities'!$D8,PropertyTotals!CY$7:CY$46)/CO$2*100)</f>
        <v/>
      </c>
      <c r="CP8" s="17" t="str">
        <f>IF('Current Test'!CM$1=0,"",SUMIF(PropertyTotals!$L$7:$L$46,'Group Frequency Densities'!$D8,PropertyTotals!CZ$7:CZ$46)/CP$2*100)</f>
        <v/>
      </c>
      <c r="CQ8" s="17" t="str">
        <f>IF('Current Test'!CN$1=0,"",SUMIF(PropertyTotals!$L$7:$L$46,'Group Frequency Densities'!$D8,PropertyTotals!DA$7:DA$46)/CQ$2*100)</f>
        <v/>
      </c>
      <c r="CR8" s="17" t="str">
        <f>IF('Current Test'!CO$1=0,"",SUMIF(PropertyTotals!$L$7:$L$46,'Group Frequency Densities'!$D8,PropertyTotals!DB$7:DB$46)/CR$2*100)</f>
        <v/>
      </c>
      <c r="CS8" s="17" t="str">
        <f>IF('Current Test'!CP$1=0,"",SUMIF(PropertyTotals!$L$7:$L$46,'Group Frequency Densities'!$D8,PropertyTotals!DC$7:DC$46)/CS$2*100)</f>
        <v/>
      </c>
      <c r="CT8" s="17" t="str">
        <f>IF('Current Test'!CQ$1=0,"",SUMIF(PropertyTotals!$L$7:$L$46,'Group Frequency Densities'!$D8,PropertyTotals!DD$7:DD$46)/CT$2*100)</f>
        <v/>
      </c>
      <c r="CU8" s="17" t="str">
        <f>IF('Current Test'!CR$1=0,"",SUMIF(PropertyTotals!$L$7:$L$46,'Group Frequency Densities'!$D8,PropertyTotals!DE$7:DE$46)/CU$2*100)</f>
        <v/>
      </c>
      <c r="CV8" s="17" t="str">
        <f>IF('Current Test'!CS$1=0,"",SUMIF(PropertyTotals!$L$7:$L$46,'Group Frequency Densities'!$D8,PropertyTotals!DF$7:DF$46)/CV$2*100)</f>
        <v/>
      </c>
      <c r="CW8" s="17" t="str">
        <f>IF('Current Test'!CT$1=0,"",SUMIF(PropertyTotals!$L$7:$L$46,'Group Frequency Densities'!$D8,PropertyTotals!DG$7:DG$46)/CW$2*100)</f>
        <v/>
      </c>
      <c r="CX8" s="17" t="str">
        <f>IF('Current Test'!CU$1=0,"",SUMIF(PropertyTotals!$L$7:$L$46,'Group Frequency Densities'!$D8,PropertyTotals!DH$7:DH$46)/CX$2*100)</f>
        <v/>
      </c>
      <c r="CY8" s="17" t="str">
        <f>IF('Current Test'!CV$1=0,"",SUMIF(PropertyTotals!$L$7:$L$46,'Group Frequency Densities'!$D8,PropertyTotals!DI$7:DI$46)/CY$2*100)</f>
        <v/>
      </c>
      <c r="CZ8" s="17" t="str">
        <f>IF('Current Test'!CW$1=0,"",SUMIF(PropertyTotals!$L$7:$L$46,'Group Frequency Densities'!$D8,PropertyTotals!DJ$7:DJ$46)/CZ$2*100)</f>
        <v/>
      </c>
      <c r="DA8" s="17" t="str">
        <f>IF('Current Test'!CX$1=0,"",SUMIF(PropertyTotals!$L$7:$L$46,'Group Frequency Densities'!$D8,PropertyTotals!DK$7:DK$46)/DA$2*100)</f>
        <v/>
      </c>
      <c r="DB8" s="17" t="str">
        <f>IF('Current Test'!CY$1=0,"",SUMIF(PropertyTotals!$L$7:$L$46,'Group Frequency Densities'!$D8,PropertyTotals!DL$7:DL$46)/DB$2*100)</f>
        <v/>
      </c>
      <c r="DC8" s="17" t="str">
        <f>IF('Current Test'!CZ$1=0,"",SUMIF(PropertyTotals!$L$7:$L$46,'Group Frequency Densities'!$D8,PropertyTotals!DM$7:DM$46)/DC$2*100)</f>
        <v/>
      </c>
      <c r="DD8" s="17" t="str">
        <f>IF('Current Test'!DA$1=0,"",SUMIF(PropertyTotals!$L$7:$L$46,'Group Frequency Densities'!$D8,PropertyTotals!DN$7:DN$46)/DD$2*100)</f>
        <v/>
      </c>
      <c r="DE8" s="17" t="str">
        <f>IF('Current Test'!DB$1=0,"",SUMIF(PropertyTotals!$L$7:$L$46,'Group Frequency Densities'!$D8,PropertyTotals!DO$7:DO$46)/DE$2*100)</f>
        <v/>
      </c>
      <c r="DF8" s="17" t="str">
        <f>IF('Current Test'!DC$1=0,"",SUMIF(PropertyTotals!$L$7:$L$46,'Group Frequency Densities'!$D8,PropertyTotals!DP$7:DP$46)/DF$2*100)</f>
        <v/>
      </c>
      <c r="DG8" s="17" t="str">
        <f>IF('Current Test'!DD$1=0,"",SUMIF(PropertyTotals!$L$7:$L$46,'Group Frequency Densities'!$D8,PropertyTotals!DQ$7:DQ$46)/DG$2*100)</f>
        <v/>
      </c>
      <c r="DH8" s="17" t="str">
        <f>IF('Current Test'!DE$1=0,"",SUMIF(PropertyTotals!$L$7:$L$46,'Group Frequency Densities'!$D8,PropertyTotals!DR$7:DR$46)/DH$2*100)</f>
        <v/>
      </c>
      <c r="DI8" s="17" t="str">
        <f>IF('Current Test'!DF$1=0,"",SUMIF(PropertyTotals!$L$7:$L$46,'Group Frequency Densities'!$D8,PropertyTotals!DS$7:DS$46)/DI$2*100)</f>
        <v/>
      </c>
      <c r="DJ8" s="17" t="str">
        <f>IF('Current Test'!DG$1=0,"",SUMIF(PropertyTotals!$L$7:$L$46,'Group Frequency Densities'!$D8,PropertyTotals!DT$7:DT$46)/DJ$2*100)</f>
        <v/>
      </c>
      <c r="DK8" s="17" t="str">
        <f>IF('Current Test'!DH$1=0,"",SUMIF(PropertyTotals!$L$7:$L$46,'Group Frequency Densities'!$D8,PropertyTotals!DU$7:DU$46)/DK$2*100)</f>
        <v/>
      </c>
      <c r="DL8" s="17" t="str">
        <f>IF('Current Test'!DI$1=0,"",SUMIF(PropertyTotals!$L$7:$L$46,'Group Frequency Densities'!$D8,PropertyTotals!DV$7:DV$46)/DL$2*100)</f>
        <v/>
      </c>
      <c r="DM8" s="17" t="str">
        <f>IF('Current Test'!DJ$1=0,"",SUMIF(PropertyTotals!$L$7:$L$46,'Group Frequency Densities'!$D8,PropertyTotals!DW$7:DW$46)/DM$2*100)</f>
        <v/>
      </c>
      <c r="DN8" s="17" t="str">
        <f>IF('Current Test'!DK$1=0,"",SUMIF(PropertyTotals!$L$7:$L$46,'Group Frequency Densities'!$D8,PropertyTotals!DX$7:DX$46)/DN$2*100)</f>
        <v/>
      </c>
      <c r="DO8" s="17" t="str">
        <f>IF('Current Test'!DL$1=0,"",SUMIF(PropertyTotals!$L$7:$L$46,'Group Frequency Densities'!$D8,PropertyTotals!DY$7:DY$46)/DO$2*100)</f>
        <v/>
      </c>
      <c r="DP8" s="17" t="str">
        <f>IF('Current Test'!DM$1=0,"",SUMIF(PropertyTotals!$L$7:$L$46,'Group Frequency Densities'!$D8,PropertyTotals!DZ$7:DZ$46)/DP$2*100)</f>
        <v/>
      </c>
      <c r="DQ8" s="17" t="str">
        <f>IF('Current Test'!DN$1=0,"",SUMIF(PropertyTotals!$L$7:$L$46,'Group Frequency Densities'!$D8,PropertyTotals!EA$7:EA$46)/DQ$2*100)</f>
        <v/>
      </c>
      <c r="DR8" s="17" t="str">
        <f>IF('Current Test'!DO$1=0,"",SUMIF(PropertyTotals!$L$7:$L$46,'Group Frequency Densities'!$D8,PropertyTotals!EB$7:EB$46)/DR$2*100)</f>
        <v/>
      </c>
      <c r="DS8" s="17" t="str">
        <f>IF('Current Test'!DP$1=0,"",SUMIF(PropertyTotals!$L$7:$L$46,'Group Frequency Densities'!$D8,PropertyTotals!EC$7:EC$46)/DS$2*100)</f>
        <v/>
      </c>
      <c r="DT8" s="17" t="str">
        <f>IF('Current Test'!DQ$1=0,"",SUMIF(PropertyTotals!$L$7:$L$46,'Group Frequency Densities'!$D8,PropertyTotals!ED$7:ED$46)/DT$2*100)</f>
        <v/>
      </c>
      <c r="DU8" s="17" t="str">
        <f>IF('Current Test'!DR$1=0,"",SUMIF(PropertyTotals!$L$7:$L$46,'Group Frequency Densities'!$D8,PropertyTotals!EE$7:EE$46)/DU$2*100)</f>
        <v/>
      </c>
      <c r="DV8" s="17" t="str">
        <f>IF('Current Test'!DS$1=0,"",SUMIF(PropertyTotals!$L$7:$L$46,'Group Frequency Densities'!$D8,PropertyTotals!EF$7:EF$46)/DV$2*100)</f>
        <v/>
      </c>
      <c r="DW8" s="17" t="str">
        <f>IF('Current Test'!DT$1=0,"",SUMIF(PropertyTotals!$L$7:$L$46,'Group Frequency Densities'!$D8,PropertyTotals!EG$7:EG$46)/DW$2*100)</f>
        <v/>
      </c>
      <c r="DX8" s="17" t="str">
        <f>IF('Current Test'!DU$1=0,"",SUMIF(PropertyTotals!$L$7:$L$46,'Group Frequency Densities'!$D8,PropertyTotals!EH$7:EH$46)/DX$2*100)</f>
        <v/>
      </c>
      <c r="DY8" s="17" t="str">
        <f>IF('Current Test'!DV$1=0,"",SUMIF(PropertyTotals!$L$7:$L$46,'Group Frequency Densities'!$D8,PropertyTotals!EI$7:EI$46)/DY$2*100)</f>
        <v/>
      </c>
      <c r="DZ8" s="17" t="str">
        <f>IF('Current Test'!DW$1=0,"",SUMIF(PropertyTotals!$L$7:$L$46,'Group Frequency Densities'!$D8,PropertyTotals!EJ$7:EJ$46)/DZ$2*100)</f>
        <v/>
      </c>
      <c r="EA8" s="17" t="str">
        <f>IF('Current Test'!DX$1=0,"",SUMIF(PropertyTotals!$L$7:$L$46,'Group Frequency Densities'!$D8,PropertyTotals!EK$7:EK$46)/EA$2*100)</f>
        <v/>
      </c>
      <c r="EB8" s="17" t="str">
        <f>IF('Current Test'!DY$1=0,"",SUMIF(PropertyTotals!$L$7:$L$46,'Group Frequency Densities'!$D8,PropertyTotals!EL$7:EL$46)/EB$2*100)</f>
        <v/>
      </c>
      <c r="EC8" s="17" t="str">
        <f>IF('Current Test'!DZ$1=0,"",SUMIF(PropertyTotals!$L$7:$L$46,'Group Frequency Densities'!$D8,PropertyTotals!EM$7:EM$46)/EC$2*100)</f>
        <v/>
      </c>
      <c r="ED8" s="17" t="str">
        <f>IF('Current Test'!EA$1=0,"",SUMIF(PropertyTotals!$L$7:$L$46,'Group Frequency Densities'!$D8,PropertyTotals!EN$7:EN$46)/ED$2*100)</f>
        <v/>
      </c>
      <c r="EE8" s="17" t="str">
        <f>IF('Current Test'!EB$1=0,"",SUMIF(PropertyTotals!$L$7:$L$46,'Group Frequency Densities'!$D8,PropertyTotals!EO$7:EO$46)/EE$2*100)</f>
        <v/>
      </c>
      <c r="EF8" s="17" t="str">
        <f>IF('Current Test'!EC$1=0,"",SUMIF(PropertyTotals!$L$7:$L$46,'Group Frequency Densities'!$D8,PropertyTotals!EP$7:EP$46)/EF$2*100)</f>
        <v/>
      </c>
      <c r="EG8" s="17" t="str">
        <f>IF('Current Test'!ED$1=0,"",SUMIF(PropertyTotals!$L$7:$L$46,'Group Frequency Densities'!$D8,PropertyTotals!EQ$7:EQ$46)/EG$2*100)</f>
        <v/>
      </c>
      <c r="EH8" s="17" t="str">
        <f>IF('Current Test'!EE$1=0,"",SUMIF(PropertyTotals!$L$7:$L$46,'Group Frequency Densities'!$D8,PropertyTotals!ER$7:ER$46)/EH$2*100)</f>
        <v/>
      </c>
      <c r="EI8" s="17" t="str">
        <f>IF('Current Test'!EF$1=0,"",SUMIF(PropertyTotals!$L$7:$L$46,'Group Frequency Densities'!$D8,PropertyTotals!ES$7:ES$46)/EI$2*100)</f>
        <v/>
      </c>
      <c r="EJ8" s="17" t="str">
        <f>IF('Current Test'!EG$1=0,"",SUMIF(PropertyTotals!$L$7:$L$46,'Group Frequency Densities'!$D8,PropertyTotals!ET$7:ET$46)/EJ$2*100)</f>
        <v/>
      </c>
      <c r="EK8" s="17" t="str">
        <f>IF('Current Test'!EH$1=0,"",SUMIF(PropertyTotals!$L$7:$L$46,'Group Frequency Densities'!$D8,PropertyTotals!EU$7:EU$46)/EK$2*100)</f>
        <v/>
      </c>
      <c r="EL8" s="17" t="str">
        <f>IF('Current Test'!EI$1=0,"",SUMIF(PropertyTotals!$L$7:$L$46,'Group Frequency Densities'!$D8,PropertyTotals!EV$7:EV$46)/EL$2*100)</f>
        <v/>
      </c>
      <c r="EM8" s="17" t="str">
        <f>IF('Current Test'!EJ$1=0,"",SUMIF(PropertyTotals!$L$7:$L$46,'Group Frequency Densities'!$D8,PropertyTotals!EW$7:EW$46)/EM$2*100)</f>
        <v/>
      </c>
      <c r="EN8" s="17" t="str">
        <f>IF('Current Test'!EK$1=0,"",SUMIF(PropertyTotals!$L$7:$L$46,'Group Frequency Densities'!$D8,PropertyTotals!EX$7:EX$46)/EN$2*100)</f>
        <v/>
      </c>
      <c r="EO8" s="17" t="str">
        <f>IF('Current Test'!EL$1=0,"",SUMIF(PropertyTotals!$L$7:$L$46,'Group Frequency Densities'!$D8,PropertyTotals!EY$7:EY$46)/EO$2*100)</f>
        <v/>
      </c>
      <c r="EP8" s="17" t="str">
        <f>IF('Current Test'!EM$1=0,"",SUMIF(PropertyTotals!$L$7:$L$46,'Group Frequency Densities'!$D8,PropertyTotals!EZ$7:EZ$46)/EP$2*100)</f>
        <v/>
      </c>
      <c r="EQ8" s="17" t="str">
        <f>IF('Current Test'!EN$1=0,"",SUMIF(PropertyTotals!$L$7:$L$46,'Group Frequency Densities'!$D8,PropertyTotals!FA$7:FA$46)/EQ$2*100)</f>
        <v/>
      </c>
      <c r="ER8" s="17" t="str">
        <f>IF('Current Test'!EO$1=0,"",SUMIF(PropertyTotals!$L$7:$L$46,'Group Frequency Densities'!$D8,PropertyTotals!FB$7:FB$46)/ER$2*100)</f>
        <v/>
      </c>
      <c r="ES8" s="17" t="str">
        <f>IF('Current Test'!EP$1=0,"",SUMIF(PropertyTotals!$L$7:$L$46,'Group Frequency Densities'!$D8,PropertyTotals!FC$7:FC$46)/ES$2*100)</f>
        <v/>
      </c>
      <c r="ET8" s="17" t="str">
        <f>IF('Current Test'!EQ$1=0,"",SUMIF(PropertyTotals!$L$7:$L$46,'Group Frequency Densities'!$D8,PropertyTotals!FD$7:FD$46)/ET$2*100)</f>
        <v/>
      </c>
      <c r="EU8" s="17" t="str">
        <f>IF('Current Test'!ER$1=0,"",SUMIF(PropertyTotals!$L$7:$L$46,'Group Frequency Densities'!$D8,PropertyTotals!FE$7:FE$46)/EU$2*100)</f>
        <v/>
      </c>
      <c r="EV8" s="17" t="str">
        <f>IF('Current Test'!ES$1=0,"",SUMIF(PropertyTotals!$L$7:$L$46,'Group Frequency Densities'!$D8,PropertyTotals!FF$7:FF$46)/EV$2*100)</f>
        <v/>
      </c>
      <c r="EW8" s="17" t="str">
        <f>IF('Current Test'!ET$1=0,"",SUMIF(PropertyTotals!$L$7:$L$46,'Group Frequency Densities'!$D8,PropertyTotals!FG$7:FG$46)/EW$2*100)</f>
        <v/>
      </c>
      <c r="EX8" s="17" t="str">
        <f>IF('Current Test'!EU$1=0,"",SUMIF(PropertyTotals!$L$7:$L$46,'Group Frequency Densities'!$D8,PropertyTotals!FH$7:FH$46)/EX$2*100)</f>
        <v/>
      </c>
      <c r="EY8" s="17" t="str">
        <f>IF('Current Test'!EV$1=0,"",SUMIF(PropertyTotals!$L$7:$L$46,'Group Frequency Densities'!$D8,PropertyTotals!FI$7:FI$46)/EY$2*100)</f>
        <v/>
      </c>
      <c r="EZ8" s="17" t="str">
        <f>IF('Current Test'!EW$1=0,"",SUMIF(PropertyTotals!$L$7:$L$46,'Group Frequency Densities'!$D8,PropertyTotals!FJ$7:FJ$46)/EZ$2*100)</f>
        <v/>
      </c>
      <c r="FA8" s="17" t="str">
        <f>IF('Current Test'!EX$1=0,"",SUMIF(PropertyTotals!$L$7:$L$46,'Group Frequency Densities'!$D8,PropertyTotals!FK$7:FK$46)/FA$2*100)</f>
        <v/>
      </c>
      <c r="FB8" s="17" t="str">
        <f>IF('Current Test'!EY$1=0,"",SUMIF(PropertyTotals!$L$7:$L$46,'Group Frequency Densities'!$D8,PropertyTotals!FL$7:FL$46)/FB$2*100)</f>
        <v/>
      </c>
      <c r="FC8" s="17" t="str">
        <f>IF('Current Test'!EZ$1=0,"",SUMIF(PropertyTotals!$L$7:$L$46,'Group Frequency Densities'!$D8,PropertyTotals!FM$7:FM$46)/FC$2*100)</f>
        <v/>
      </c>
      <c r="FD8" s="17" t="str">
        <f>IF('Current Test'!FA$1=0,"",SUMIF(PropertyTotals!$L$7:$L$46,'Group Frequency Densities'!$D8,PropertyTotals!FN$7:FN$46)/FD$2*100)</f>
        <v/>
      </c>
      <c r="FE8" s="17" t="str">
        <f>IF('Current Test'!FB$1=0,"",SUMIF(PropertyTotals!$L$7:$L$46,'Group Frequency Densities'!$D8,PropertyTotals!FO$7:FO$46)/FE$2*100)</f>
        <v/>
      </c>
      <c r="FF8" s="17" t="str">
        <f>IF('Current Test'!FC$1=0,"",SUMIF(PropertyTotals!$L$7:$L$46,'Group Frequency Densities'!$D8,PropertyTotals!FP$7:FP$46)/FF$2*100)</f>
        <v/>
      </c>
      <c r="FG8" s="17" t="str">
        <f>IF('Current Test'!FD$1=0,"",SUMIF(PropertyTotals!$L$7:$L$46,'Group Frequency Densities'!$D8,PropertyTotals!FQ$7:FQ$46)/FG$2*100)</f>
        <v/>
      </c>
      <c r="FH8" s="17" t="str">
        <f>IF('Current Test'!FE$1=0,"",SUMIF(PropertyTotals!$L$7:$L$46,'Group Frequency Densities'!$D8,PropertyTotals!FR$7:FR$46)/FH$2*100)</f>
        <v/>
      </c>
      <c r="FI8" s="17" t="str">
        <f>IF('Current Test'!FF$1=0,"",SUMIF(PropertyTotals!$L$7:$L$46,'Group Frequency Densities'!$D8,PropertyTotals!FS$7:FS$46)/FI$2*100)</f>
        <v/>
      </c>
      <c r="FJ8" s="17" t="str">
        <f>IF('Current Test'!FG$1=0,"",SUMIF(PropertyTotals!$L$7:$L$46,'Group Frequency Densities'!$D8,PropertyTotals!FT$7:FT$46)/FJ$2*100)</f>
        <v/>
      </c>
      <c r="FK8" s="17" t="str">
        <f>IF('Current Test'!FH$1=0,"",SUMIF(PropertyTotals!$L$7:$L$46,'Group Frequency Densities'!$D8,PropertyTotals!FU$7:FU$46)/FK$2*100)</f>
        <v/>
      </c>
      <c r="FL8" s="17" t="str">
        <f>IF('Current Test'!FI$1=0,"",SUMIF(PropertyTotals!$L$7:$L$46,'Group Frequency Densities'!$D8,PropertyTotals!FV$7:FV$46)/FL$2*100)</f>
        <v/>
      </c>
      <c r="FM8" s="17" t="str">
        <f>IF('Current Test'!FJ$1=0,"",SUMIF(PropertyTotals!$L$7:$L$46,'Group Frequency Densities'!$D8,PropertyTotals!FW$7:FW$46)/FM$2*100)</f>
        <v/>
      </c>
      <c r="FN8" s="17" t="str">
        <f>IF('Current Test'!FK$1=0,"",SUMIF(PropertyTotals!$L$7:$L$46,'Group Frequency Densities'!$D8,PropertyTotals!FX$7:FX$46)/FN$2*100)</f>
        <v/>
      </c>
      <c r="FO8" s="17" t="str">
        <f>IF('Current Test'!FL$1=0,"",SUMIF(PropertyTotals!$L$7:$L$46,'Group Frequency Densities'!$D8,PropertyTotals!FY$7:FY$46)/FO$2*100)</f>
        <v/>
      </c>
      <c r="FP8" s="17" t="str">
        <f>IF('Current Test'!FM$1=0,"",SUMIF(PropertyTotals!$L$7:$L$46,'Group Frequency Densities'!$D8,PropertyTotals!FZ$7:FZ$46)/FP$2*100)</f>
        <v/>
      </c>
      <c r="FQ8" s="17" t="str">
        <f>IF('Current Test'!FN$1=0,"",SUMIF(PropertyTotals!$L$7:$L$46,'Group Frequency Densities'!$D8,PropertyTotals!GA$7:GA$46)/FQ$2*100)</f>
        <v/>
      </c>
      <c r="FR8" s="17" t="str">
        <f>IF('Current Test'!FO$1=0,"",SUMIF(PropertyTotals!$L$7:$L$46,'Group Frequency Densities'!$D8,PropertyTotals!GB$7:GB$46)/FR$2*100)</f>
        <v/>
      </c>
      <c r="FS8" s="17" t="str">
        <f>IF('Current Test'!FP$1=0,"",SUMIF(PropertyTotals!$L$7:$L$46,'Group Frequency Densities'!$D8,PropertyTotals!GC$7:GC$46)/FS$2*100)</f>
        <v/>
      </c>
      <c r="FT8" s="17" t="str">
        <f>IF('Current Test'!FQ$1=0,"",SUMIF(PropertyTotals!$L$7:$L$46,'Group Frequency Densities'!$D8,PropertyTotals!GD$7:GD$46)/FT$2*100)</f>
        <v/>
      </c>
      <c r="FU8" s="17" t="str">
        <f>IF('Current Test'!FR$1=0,"",SUMIF(PropertyTotals!$L$7:$L$46,'Group Frequency Densities'!$D8,PropertyTotals!GE$7:GE$46)/FU$2*100)</f>
        <v/>
      </c>
      <c r="FV8" s="17" t="str">
        <f>IF('Current Test'!FS$1=0,"",SUMIF(PropertyTotals!$L$7:$L$46,'Group Frequency Densities'!$D8,PropertyTotals!GF$7:GF$46)/FV$2*100)</f>
        <v/>
      </c>
      <c r="FW8" s="17" t="str">
        <f>IF('Current Test'!FT$1=0,"",SUMIF(PropertyTotals!$L$7:$L$46,'Group Frequency Densities'!$D8,PropertyTotals!GG$7:GG$46)/FW$2*100)</f>
        <v/>
      </c>
      <c r="FX8" s="17" t="str">
        <f>IF('Current Test'!FU$1=0,"",SUMIF(PropertyTotals!$L$7:$L$46,'Group Frequency Densities'!$D8,PropertyTotals!GH$7:GH$46)/FX$2*100)</f>
        <v/>
      </c>
      <c r="FY8" s="17" t="str">
        <f>IF('Current Test'!FV$1=0,"",SUMIF(PropertyTotals!$L$7:$L$46,'Group Frequency Densities'!$D8,PropertyTotals!GI$7:GI$46)/FY$2*100)</f>
        <v/>
      </c>
      <c r="FZ8" s="17" t="str">
        <f>IF('Current Test'!FW$1=0,"",SUMIF(PropertyTotals!$L$7:$L$46,'Group Frequency Densities'!$D8,PropertyTotals!GJ$7:GJ$46)/FZ$2*100)</f>
        <v/>
      </c>
      <c r="GA8" s="17" t="str">
        <f>IF('Current Test'!FX$1=0,"",SUMIF(PropertyTotals!$L$7:$L$46,'Group Frequency Densities'!$D8,PropertyTotals!GK$7:GK$46)/GA$2*100)</f>
        <v/>
      </c>
      <c r="GB8" s="17" t="str">
        <f>IF('Current Test'!FY$1=0,"",SUMIF(PropertyTotals!$L$7:$L$46,'Group Frequency Densities'!$D8,PropertyTotals!GL$7:GL$46)/GB$2*100)</f>
        <v/>
      </c>
      <c r="GC8" s="17" t="str">
        <f>IF('Current Test'!FZ$1=0,"",SUMIF(PropertyTotals!$L$7:$L$46,'Group Frequency Densities'!$D8,PropertyTotals!GM$7:GM$46)/GC$2*100)</f>
        <v/>
      </c>
      <c r="GD8" s="17" t="str">
        <f>IF('Current Test'!GA$1=0,"",SUMIF(PropertyTotals!$L$7:$L$46,'Group Frequency Densities'!$D8,PropertyTotals!GN$7:GN$46)/GD$2*100)</f>
        <v/>
      </c>
      <c r="GE8" s="17" t="str">
        <f>IF('Current Test'!GB$1=0,"",SUMIF(PropertyTotals!$L$7:$L$46,'Group Frequency Densities'!$D8,PropertyTotals!GO$7:GO$46)/GE$2*100)</f>
        <v/>
      </c>
      <c r="GF8" s="17" t="str">
        <f>IF('Current Test'!GC$1=0,"",SUMIF(PropertyTotals!$L$7:$L$46,'Group Frequency Densities'!$D8,PropertyTotals!GP$7:GP$46)/GF$2*100)</f>
        <v/>
      </c>
      <c r="GG8" s="17" t="str">
        <f>IF('Current Test'!GD$1=0,"",SUMIF(PropertyTotals!$L$7:$L$46,'Group Frequency Densities'!$D8,PropertyTotals!GQ$7:GQ$46)/GG$2*100)</f>
        <v/>
      </c>
      <c r="GH8" s="17" t="str">
        <f>IF('Current Test'!GE$1=0,"",SUMIF(PropertyTotals!$L$7:$L$46,'Group Frequency Densities'!$D8,PropertyTotals!GR$7:GR$46)/GH$2*100)</f>
        <v/>
      </c>
      <c r="GI8" s="17" t="str">
        <f>IF('Current Test'!GF$1=0,"",SUMIF(PropertyTotals!$L$7:$L$46,'Group Frequency Densities'!$D8,PropertyTotals!GS$7:GS$46)/GI$2*100)</f>
        <v/>
      </c>
      <c r="GJ8" s="17" t="str">
        <f>IF('Current Test'!GG$1=0,"",SUMIF(PropertyTotals!$L$7:$L$46,'Group Frequency Densities'!$D8,PropertyTotals!GT$7:GT$46)/GJ$2*100)</f>
        <v/>
      </c>
      <c r="GK8" s="17" t="str">
        <f>IF('Current Test'!GH$1=0,"",SUMIF(PropertyTotals!$L$7:$L$46,'Group Frequency Densities'!$D8,PropertyTotals!GU$7:GU$46)/GK$2*100)</f>
        <v/>
      </c>
      <c r="GL8" s="17" t="str">
        <f>IF('Current Test'!GI$1=0,"",SUMIF(PropertyTotals!$L$7:$L$46,'Group Frequency Densities'!$D8,PropertyTotals!GV$7:GV$46)/GL$2*100)</f>
        <v/>
      </c>
      <c r="GM8" s="17" t="str">
        <f>IF('Current Test'!GJ$1=0,"",SUMIF(PropertyTotals!$L$7:$L$46,'Group Frequency Densities'!$D8,PropertyTotals!GW$7:GW$46)/GM$2*100)</f>
        <v/>
      </c>
      <c r="GN8" s="17" t="str">
        <f>IF('Current Test'!GK$1=0,"",SUMIF(PropertyTotals!$L$7:$L$46,'Group Frequency Densities'!$D8,PropertyTotals!GX$7:GX$46)/GN$2*100)</f>
        <v/>
      </c>
      <c r="GO8" s="17" t="str">
        <f>IF('Current Test'!GL$1=0,"",SUMIF(PropertyTotals!$L$7:$L$46,'Group Frequency Densities'!$D8,PropertyTotals!GY$7:GY$46)/GO$2*100)</f>
        <v/>
      </c>
      <c r="GP8" s="17" t="str">
        <f>IF('Current Test'!GM$1=0,"",SUMIF(PropertyTotals!$L$7:$L$46,'Group Frequency Densities'!$D8,PropertyTotals!GZ$7:GZ$46)/GP$2*100)</f>
        <v/>
      </c>
      <c r="GQ8" s="17" t="str">
        <f>IF('Current Test'!GN$1=0,"",SUMIF(PropertyTotals!$L$7:$L$46,'Group Frequency Densities'!$D8,PropertyTotals!HA$7:HA$46)/GQ$2*100)</f>
        <v/>
      </c>
      <c r="GR8" s="17" t="str">
        <f>IF('Current Test'!GO$1=0,"",SUMIF(PropertyTotals!$L$7:$L$46,'Group Frequency Densities'!$D8,PropertyTotals!HB$7:HB$46)/GR$2*100)</f>
        <v/>
      </c>
      <c r="GS8" s="17" t="str">
        <f>IF('Current Test'!GP$1=0,"",SUMIF(PropertyTotals!$L$7:$L$46,'Group Frequency Densities'!$D8,PropertyTotals!HC$7:HC$46)/GS$2*100)</f>
        <v/>
      </c>
      <c r="GT8" s="17" t="str">
        <f>IF('Current Test'!GQ$1=0,"",SUMIF(PropertyTotals!$L$7:$L$46,'Group Frequency Densities'!$D8,PropertyTotals!HD$7:HD$46)/GT$2*100)</f>
        <v/>
      </c>
      <c r="GU8" s="17" t="str">
        <f>IF('Current Test'!GR$1=0,"",SUMIF(PropertyTotals!$L$7:$L$46,'Group Frequency Densities'!$D8,PropertyTotals!HE$7:HE$46)/GU$2*100)</f>
        <v/>
      </c>
      <c r="GV8" s="17" t="str">
        <f>IF('Current Test'!GS$1=0,"",SUMIF(PropertyTotals!$L$7:$L$46,'Group Frequency Densities'!$D8,PropertyTotals!HF$7:HF$46)/GV$2*100)</f>
        <v/>
      </c>
      <c r="GW8" s="17" t="str">
        <f>IF('Current Test'!GT$1=0,"",SUMIF(PropertyTotals!$L$7:$L$46,'Group Frequency Densities'!$D8,PropertyTotals!HG$7:HG$46)/GW$2*100)</f>
        <v/>
      </c>
      <c r="GX8" s="17" t="str">
        <f>IF('Current Test'!GU$1=0,"",SUMIF(PropertyTotals!$L$7:$L$46,'Group Frequency Densities'!$D8,PropertyTotals!HH$7:HH$46)/GX$2*100)</f>
        <v/>
      </c>
      <c r="GY8" s="17" t="str">
        <f>IF('Current Test'!GV$1=0,"",SUMIF(PropertyTotals!$L$7:$L$46,'Group Frequency Densities'!$D8,PropertyTotals!HI$7:HI$46)/GY$2*100)</f>
        <v/>
      </c>
      <c r="GZ8" s="17" t="str">
        <f>IF('Current Test'!GW$1=0,"",SUMIF(PropertyTotals!$L$7:$L$46,'Group Frequency Densities'!$D8,PropertyTotals!HJ$7:HJ$46)/GZ$2*100)</f>
        <v/>
      </c>
      <c r="HA8" s="17" t="str">
        <f>IF('Current Test'!GX$1=0,"",SUMIF(PropertyTotals!$L$7:$L$46,'Group Frequency Densities'!$D8,PropertyTotals!HK$7:HK$46)/HA$2*100)</f>
        <v/>
      </c>
      <c r="HB8" s="17" t="str">
        <f>IF('Current Test'!GY$1=0,"",SUMIF(PropertyTotals!$L$7:$L$46,'Group Frequency Densities'!$D8,PropertyTotals!HL$7:HL$46)/HB$2*100)</f>
        <v/>
      </c>
      <c r="HC8" s="17" t="str">
        <f>IF('Current Test'!GZ$1=0,"",SUMIF(PropertyTotals!$L$7:$L$46,'Group Frequency Densities'!$D8,PropertyTotals!HM$7:HM$46)/HC$2*100)</f>
        <v/>
      </c>
      <c r="HD8" s="17" t="str">
        <f>IF('Current Test'!HA$1=0,"",SUMIF(PropertyTotals!$L$7:$L$46,'Group Frequency Densities'!$D8,PropertyTotals!HN$7:HN$46)/HD$2*100)</f>
        <v/>
      </c>
      <c r="HE8" s="17" t="str">
        <f>IF('Current Test'!HB$1=0,"",SUMIF(PropertyTotals!$L$7:$L$46,'Group Frequency Densities'!$D8,PropertyTotals!HO$7:HO$46)/HE$2*100)</f>
        <v/>
      </c>
      <c r="HF8" s="17" t="str">
        <f>IF('Current Test'!HC$1=0,"",SUMIF(PropertyTotals!$L$7:$L$46,'Group Frequency Densities'!$D8,PropertyTotals!HP$7:HP$46)/HF$2*100)</f>
        <v/>
      </c>
      <c r="HG8" s="17" t="str">
        <f>IF('Current Test'!HD$1=0,"",SUMIF(PropertyTotals!$L$7:$L$46,'Group Frequency Densities'!$D8,PropertyTotals!HQ$7:HQ$46)/HG$2*100)</f>
        <v/>
      </c>
      <c r="HH8" s="17" t="str">
        <f>IF('Current Test'!HE$1=0,"",SUMIF(PropertyTotals!$L$7:$L$46,'Group Frequency Densities'!$D8,PropertyTotals!HR$7:HR$46)/HH$2*100)</f>
        <v/>
      </c>
      <c r="HI8" s="17" t="str">
        <f>IF('Current Test'!HF$1=0,"",SUMIF(PropertyTotals!$L$7:$L$46,'Group Frequency Densities'!$D8,PropertyTotals!HS$7:HS$46)/HI$2*100)</f>
        <v/>
      </c>
      <c r="HJ8" s="17" t="str">
        <f>IF('Current Test'!HG$1=0,"",SUMIF(PropertyTotals!$L$7:$L$46,'Group Frequency Densities'!$D8,PropertyTotals!HT$7:HT$46)/HJ$2*100)</f>
        <v/>
      </c>
      <c r="HK8" s="17" t="str">
        <f>IF('Current Test'!HH$1=0,"",SUMIF(PropertyTotals!$L$7:$L$46,'Group Frequency Densities'!$D8,PropertyTotals!HU$7:HU$46)/HK$2*100)</f>
        <v/>
      </c>
      <c r="HL8" s="17" t="str">
        <f>IF('Current Test'!HI$1=0,"",SUMIF(PropertyTotals!$L$7:$L$46,'Group Frequency Densities'!$D8,PropertyTotals!HV$7:HV$46)/HL$2*100)</f>
        <v/>
      </c>
      <c r="HM8" s="17" t="str">
        <f>IF('Current Test'!HJ$1=0,"",SUMIF(PropertyTotals!$L$7:$L$46,'Group Frequency Densities'!$D8,PropertyTotals!HW$7:HW$46)/HM$2*100)</f>
        <v/>
      </c>
      <c r="HN8" s="17" t="str">
        <f>IF('Current Test'!HK$1=0,"",SUMIF(PropertyTotals!$L$7:$L$46,'Group Frequency Densities'!$D8,PropertyTotals!HX$7:HX$46)/HN$2*100)</f>
        <v/>
      </c>
      <c r="HO8" s="17" t="str">
        <f>IF('Current Test'!HL$1=0,"",SUMIF(PropertyTotals!$L$7:$L$46,'Group Frequency Densities'!$D8,PropertyTotals!HY$7:HY$46)/HO$2*100)</f>
        <v/>
      </c>
      <c r="HP8" s="17" t="str">
        <f>IF('Current Test'!HM$1=0,"",SUMIF(PropertyTotals!$L$7:$L$46,'Group Frequency Densities'!$D8,PropertyTotals!HZ$7:HZ$46)/HP$2*100)</f>
        <v/>
      </c>
      <c r="HQ8" s="17" t="str">
        <f>IF('Current Test'!HN$1=0,"",SUMIF(PropertyTotals!$L$7:$L$46,'Group Frequency Densities'!$D8,PropertyTotals!IA$7:IA$46)/HQ$2*100)</f>
        <v/>
      </c>
      <c r="HR8" s="17" t="str">
        <f>IF('Current Test'!HO$1=0,"",SUMIF(PropertyTotals!$L$7:$L$46,'Group Frequency Densities'!$D8,PropertyTotals!IB$7:IB$46)/HR$2*100)</f>
        <v/>
      </c>
      <c r="HS8" s="17" t="str">
        <f>IF('Current Test'!HP$1=0,"",SUMIF(PropertyTotals!$L$7:$L$46,'Group Frequency Densities'!$D8,PropertyTotals!IC$7:IC$46)/HS$2*100)</f>
        <v/>
      </c>
      <c r="HT8" s="17" t="str">
        <f>IF('Current Test'!HQ$1=0,"",SUMIF(PropertyTotals!$L$7:$L$46,'Group Frequency Densities'!$D8,PropertyTotals!ID$7:ID$46)/HT$2*100)</f>
        <v/>
      </c>
      <c r="HU8" s="17" t="str">
        <f>IF('Current Test'!HR$1=0,"",SUMIF(PropertyTotals!$L$7:$L$46,'Group Frequency Densities'!$D8,PropertyTotals!IE$7:IE$46)/HU$2*100)</f>
        <v/>
      </c>
      <c r="HV8" s="17" t="str">
        <f>IF('Current Test'!HS$1=0,"",SUMIF(PropertyTotals!$L$7:$L$46,'Group Frequency Densities'!$D8,PropertyTotals!IF$7:IF$46)/HV$2*100)</f>
        <v/>
      </c>
      <c r="HW8" s="17" t="str">
        <f>IF('Current Test'!HT$1=0,"",SUMIF(PropertyTotals!$L$7:$L$46,'Group Frequency Densities'!$D8,PropertyTotals!IG$7:IG$46)/HW$2*100)</f>
        <v/>
      </c>
      <c r="HX8" s="17" t="str">
        <f>IF('Current Test'!HU$1=0,"",SUMIF(PropertyTotals!$L$7:$L$46,'Group Frequency Densities'!$D8,PropertyTotals!IH$7:IH$46)/HX$2*100)</f>
        <v/>
      </c>
      <c r="HY8" s="17" t="str">
        <f>IF('Current Test'!HV$1=0,"",SUMIF(PropertyTotals!$L$7:$L$46,'Group Frequency Densities'!$D8,PropertyTotals!II$7:II$46)/HY$2*100)</f>
        <v/>
      </c>
      <c r="HZ8" s="17" t="str">
        <f>IF('Current Test'!HW$1=0,"",SUMIF(PropertyTotals!$L$7:$L$46,'Group Frequency Densities'!$D8,PropertyTotals!IJ$7:IJ$46)/HZ$2*100)</f>
        <v/>
      </c>
      <c r="IA8" s="17" t="str">
        <f>IF('Current Test'!HX$1=0,"",SUMIF(PropertyTotals!$L$7:$L$46,'Group Frequency Densities'!$D8,PropertyTotals!IK$7:IK$46)/IA$2*100)</f>
        <v/>
      </c>
      <c r="IB8" s="17" t="str">
        <f>IF('Current Test'!HY$1=0,"",SUMIF(PropertyTotals!$L$7:$L$46,'Group Frequency Densities'!$D8,PropertyTotals!IL$7:IL$46)/IB$2*100)</f>
        <v/>
      </c>
      <c r="IC8" s="17" t="str">
        <f>IF('Current Test'!HZ$1=0,"",SUMIF(PropertyTotals!$L$7:$L$46,'Group Frequency Densities'!$D8,PropertyTotals!IM$7:IM$46)/IC$2*100)</f>
        <v/>
      </c>
      <c r="ID8" s="17" t="str">
        <f>IF('Current Test'!IA$1=0,"",SUMIF(PropertyTotals!$L$7:$L$46,'Group Frequency Densities'!$D8,PropertyTotals!IN$7:IN$46)/ID$2*100)</f>
        <v/>
      </c>
      <c r="IE8" s="17" t="str">
        <f>IF('Current Test'!IB$1=0,"",SUMIF(PropertyTotals!$L$7:$L$46,'Group Frequency Densities'!$D8,PropertyTotals!IO$7:IO$46)/IE$2*100)</f>
        <v/>
      </c>
      <c r="IF8" s="17" t="str">
        <f>IF('Current Test'!IC$1=0,"",SUMIF(PropertyTotals!$L$7:$L$46,'Group Frequency Densities'!$D8,PropertyTotals!IP$7:IP$46)/IF$2*100)</f>
        <v/>
      </c>
      <c r="IG8" s="17" t="str">
        <f>IF('Current Test'!ID$1=0,"",SUMIF(PropertyTotals!$L$7:$L$46,'Group Frequency Densities'!$D8,PropertyTotals!IQ$7:IQ$46)/IG$2*100)</f>
        <v/>
      </c>
      <c r="IH8" s="17" t="str">
        <f>IF('Current Test'!IE$1=0,"",SUMIF(PropertyTotals!$L$7:$L$46,'Group Frequency Densities'!$D8,PropertyTotals!IR$7:IR$46)/IH$2*100)</f>
        <v/>
      </c>
      <c r="II8" s="17" t="str">
        <f>IF('Current Test'!IF$1=0,"",SUMIF(PropertyTotals!$L$7:$L$46,'Group Frequency Densities'!$D8,PropertyTotals!IS$7:IS$46)/II$2*100)</f>
        <v/>
      </c>
      <c r="IJ8" s="17" t="str">
        <f>IF('Current Test'!IG$1=0,"",SUMIF(PropertyTotals!$L$7:$L$46,'Group Frequency Densities'!$D8,PropertyTotals!IT$7:IT$46)/IJ$2*100)</f>
        <v/>
      </c>
      <c r="IK8" s="17" t="str">
        <f>IF('Current Test'!IH$1=0,"",SUMIF(PropertyTotals!$L$7:$L$46,'Group Frequency Densities'!$D8,PropertyTotals!IU$7:IU$46)/IK$2*100)</f>
        <v/>
      </c>
      <c r="IL8" s="17" t="str">
        <f>IF('Current Test'!II$1=0,"",SUMIF(PropertyTotals!$L$7:$L$46,'Group Frequency Densities'!$D8,PropertyTotals!IV$7:IV$46)/IL$2*100)</f>
        <v/>
      </c>
      <c r="IM8" s="17" t="str">
        <f>IF('Current Test'!IJ$1=0,"",SUMIF(PropertyTotals!$L$7:$L$46,'Group Frequency Densities'!$D8,PropertyTotals!IW$7:IW$46)/IM$2*100)</f>
        <v/>
      </c>
      <c r="IN8" s="17" t="str">
        <f>IF('Current Test'!IK$1=0,"",SUMIF(PropertyTotals!$L$7:$L$46,'Group Frequency Densities'!$D8,PropertyTotals!IX$7:IX$46)/IN$2*100)</f>
        <v/>
      </c>
      <c r="IO8" s="17" t="str">
        <f>IF('Current Test'!IL$1=0,"",SUMIF(PropertyTotals!$L$7:$L$46,'Group Frequency Densities'!$D8,PropertyTotals!IY$7:IY$46)/IO$2*100)</f>
        <v/>
      </c>
      <c r="IP8" s="17" t="str">
        <f>IF('Current Test'!IM$1=0,"",SUMIF(PropertyTotals!$L$7:$L$46,'Group Frequency Densities'!$D8,PropertyTotals!IZ$7:IZ$46)/IP$2*100)</f>
        <v/>
      </c>
      <c r="IQ8" s="17" t="str">
        <f>IF('Current Test'!IN$1=0,"",SUMIF(PropertyTotals!$L$7:$L$46,'Group Frequency Densities'!$D8,PropertyTotals!JA$7:JA$46)/IQ$2*100)</f>
        <v/>
      </c>
      <c r="IR8" s="17" t="str">
        <f>IF('Current Test'!IO$1=0,"",SUMIF(PropertyTotals!$L$7:$L$46,'Group Frequency Densities'!$D8,PropertyTotals!JB$7:JB$46)/IR$2*100)</f>
        <v/>
      </c>
      <c r="IS8" s="17" t="str">
        <f>IF('Current Test'!IP$1=0,"",SUMIF(PropertyTotals!$L$7:$L$46,'Group Frequency Densities'!$D8,PropertyTotals!JC$7:JC$46)/IS$2*100)</f>
        <v/>
      </c>
      <c r="IT8" s="17" t="str">
        <f>IF('Current Test'!IQ$1=0,"",SUMIF(PropertyTotals!$L$7:$L$46,'Group Frequency Densities'!$D8,PropertyTotals!JD$7:JD$46)/IT$2*100)</f>
        <v/>
      </c>
      <c r="IU8" s="17" t="str">
        <f>IF('Current Test'!IR$1=0,"",SUMIF(PropertyTotals!$L$7:$L$46,'Group Frequency Densities'!$D8,PropertyTotals!JE$7:JE$46)/IU$2*100)</f>
        <v/>
      </c>
      <c r="IV8" s="17" t="str">
        <f>IF('Current Test'!IS$1=0,"",SUMIF(PropertyTotals!$L$7:$L$46,'Group Frequency Densities'!$D8,PropertyTotals!JF$7:JF$46)/IV$2*100)</f>
        <v/>
      </c>
      <c r="IW8" s="17" t="str">
        <f>IF('Current Test'!IT$1=0,"",SUMIF(PropertyTotals!$L$7:$L$46,'Group Frequency Densities'!$D8,PropertyTotals!JG$7:JG$46)/IW$2*100)</f>
        <v/>
      </c>
      <c r="IX8" s="17" t="str">
        <f>IF('Current Test'!IU$1=0,"",SUMIF(PropertyTotals!$L$7:$L$46,'Group Frequency Densities'!$D8,PropertyTotals!JH$7:JH$46)/IX$2*100)</f>
        <v/>
      </c>
      <c r="IY8" s="17" t="str">
        <f>IF('Current Test'!IV$1=0,"",SUMIF(PropertyTotals!$L$7:$L$46,'Group Frequency Densities'!$D8,PropertyTotals!JI$7:JI$46)/IY$2*100)</f>
        <v/>
      </c>
      <c r="IZ8" s="17" t="str">
        <f>IF('Current Test'!IW$1=0,"",SUMIF(PropertyTotals!$L$7:$L$46,'Group Frequency Densities'!$D8,PropertyTotals!JJ$7:JJ$46)/IZ$2*100)</f>
        <v/>
      </c>
      <c r="JA8" s="17" t="str">
        <f>IF('Current Test'!IX$1=0,"",SUMIF(PropertyTotals!$L$7:$L$46,'Group Frequency Densities'!$D8,PropertyTotals!JK$7:JK$46)/JA$2*100)</f>
        <v/>
      </c>
      <c r="JB8" s="17" t="str">
        <f>IF('Current Test'!IY$1=0,"",SUMIF(PropertyTotals!$L$7:$L$46,'Group Frequency Densities'!$D8,PropertyTotals!JL$7:JL$46)/JB$2*100)</f>
        <v/>
      </c>
      <c r="JC8" s="17" t="str">
        <f>IF('Current Test'!IZ$1=0,"",SUMIF(PropertyTotals!$L$7:$L$46,'Group Frequency Densities'!$D8,PropertyTotals!JM$7:JM$46)/JC$2*100)</f>
        <v/>
      </c>
      <c r="JD8" s="17" t="str">
        <f>IF('Current Test'!JA$1=0,"",SUMIF(PropertyTotals!$L$7:$L$46,'Group Frequency Densities'!$D8,PropertyTotals!JN$7:JN$46)/JD$2*100)</f>
        <v/>
      </c>
      <c r="JE8" s="17" t="str">
        <f>IF('Current Test'!JB$1=0,"",SUMIF(PropertyTotals!$L$7:$L$46,'Group Frequency Densities'!$D8,PropertyTotals!JO$7:JO$46)/JE$2*100)</f>
        <v/>
      </c>
      <c r="JF8" s="17" t="str">
        <f>IF('Current Test'!JC$1=0,"",SUMIF(PropertyTotals!$L$7:$L$46,'Group Frequency Densities'!$D8,PropertyTotals!JP$7:JP$46)/JF$2*100)</f>
        <v/>
      </c>
      <c r="JG8" s="17" t="str">
        <f>IF('Current Test'!JD$1=0,"",SUMIF(PropertyTotals!$L$7:$L$46,'Group Frequency Densities'!$D8,PropertyTotals!JQ$7:JQ$46)/JG$2*100)</f>
        <v/>
      </c>
      <c r="JH8" s="17" t="str">
        <f>IF('Current Test'!JE$1=0,"",SUMIF(PropertyTotals!$L$7:$L$46,'Group Frequency Densities'!$D8,PropertyTotals!JR$7:JR$46)/JH$2*100)</f>
        <v/>
      </c>
      <c r="JI8" s="17" t="str">
        <f>IF('Current Test'!JF$1=0,"",SUMIF(PropertyTotals!$L$7:$L$46,'Group Frequency Densities'!$D8,PropertyTotals!JS$7:JS$46)/JI$2*100)</f>
        <v/>
      </c>
      <c r="JJ8" s="17" t="str">
        <f>IF('Current Test'!JG$1=0,"",SUMIF(PropertyTotals!$L$7:$L$46,'Group Frequency Densities'!$D8,PropertyTotals!JT$7:JT$46)/JJ$2*100)</f>
        <v/>
      </c>
      <c r="JK8" s="17" t="str">
        <f>IF('Current Test'!JH$1=0,"",SUMIF(PropertyTotals!$L$7:$L$46,'Group Frequency Densities'!$D8,PropertyTotals!JU$7:JU$46)/JK$2*100)</f>
        <v/>
      </c>
      <c r="JL8" s="17" t="str">
        <f>IF('Current Test'!JI$1=0,"",SUMIF(PropertyTotals!$L$7:$L$46,'Group Frequency Densities'!$D8,PropertyTotals!JV$7:JV$46)/JL$2*100)</f>
        <v/>
      </c>
      <c r="JM8" s="17" t="str">
        <f>IF('Current Test'!JJ$1=0,"",SUMIF(PropertyTotals!$L$7:$L$46,'Group Frequency Densities'!$D8,PropertyTotals!JW$7:JW$46)/JM$2*100)</f>
        <v/>
      </c>
      <c r="JN8" s="17" t="str">
        <f>IF('Current Test'!JK$1=0,"",SUMIF(PropertyTotals!$L$7:$L$46,'Group Frequency Densities'!$D8,PropertyTotals!JX$7:JX$46)/JN$2*100)</f>
        <v/>
      </c>
      <c r="JO8" s="17" t="str">
        <f>IF('Current Test'!JL$1=0,"",SUMIF(PropertyTotals!$L$7:$L$46,'Group Frequency Densities'!$D8,PropertyTotals!JY$7:JY$46)/JO$2*100)</f>
        <v/>
      </c>
      <c r="JP8" s="17" t="str">
        <f>IF('Current Test'!JM$1=0,"",SUMIF(PropertyTotals!$L$7:$L$46,'Group Frequency Densities'!$D8,PropertyTotals!JZ$7:JZ$46)/JP$2*100)</f>
        <v/>
      </c>
      <c r="JQ8" s="17" t="str">
        <f>IF('Current Test'!JN$1=0,"",SUMIF(PropertyTotals!$L$7:$L$46,'Group Frequency Densities'!$D8,PropertyTotals!KA$7:KA$46)/JQ$2*100)</f>
        <v/>
      </c>
      <c r="JR8" s="17" t="str">
        <f>IF('Current Test'!JO$1=0,"",SUMIF(PropertyTotals!$L$7:$L$46,'Group Frequency Densities'!$D8,PropertyTotals!KB$7:KB$46)/JR$2*100)</f>
        <v/>
      </c>
      <c r="JS8" s="17" t="str">
        <f>IF('Current Test'!JP$1=0,"",SUMIF(PropertyTotals!$L$7:$L$46,'Group Frequency Densities'!$D8,PropertyTotals!KC$7:KC$46)/JS$2*100)</f>
        <v/>
      </c>
      <c r="JT8" s="17" t="str">
        <f>IF('Current Test'!JQ$1=0,"",SUMIF(PropertyTotals!$L$7:$L$46,'Group Frequency Densities'!$D8,PropertyTotals!KD$7:KD$46)/JT$2*100)</f>
        <v/>
      </c>
      <c r="JU8" s="17" t="str">
        <f>IF('Current Test'!JR$1=0,"",SUMIF(PropertyTotals!$L$7:$L$46,'Group Frequency Densities'!$D8,PropertyTotals!KE$7:KE$46)/JU$2*100)</f>
        <v/>
      </c>
      <c r="JV8" s="17" t="str">
        <f>IF('Current Test'!JS$1=0,"",SUMIF(PropertyTotals!$L$7:$L$46,'Group Frequency Densities'!$D8,PropertyTotals!KF$7:KF$46)/JV$2*100)</f>
        <v/>
      </c>
      <c r="JW8" s="17" t="str">
        <f>IF('Current Test'!JT$1=0,"",SUMIF(PropertyTotals!$L$7:$L$46,'Group Frequency Densities'!$D8,PropertyTotals!KG$7:KG$46)/JW$2*100)</f>
        <v/>
      </c>
      <c r="JX8" s="17" t="str">
        <f>IF('Current Test'!JU$1=0,"",SUMIF(PropertyTotals!$L$7:$L$46,'Group Frequency Densities'!$D8,PropertyTotals!KH$7:KH$46)/JX$2*100)</f>
        <v/>
      </c>
      <c r="JY8" s="17" t="str">
        <f>IF('Current Test'!JV$1=0,"",SUMIF(PropertyTotals!$L$7:$L$46,'Group Frequency Densities'!$D8,PropertyTotals!KI$7:KI$46)/JY$2*100)</f>
        <v/>
      </c>
      <c r="JZ8" s="17" t="str">
        <f>IF('Current Test'!JW$1=0,"",SUMIF(PropertyTotals!$L$7:$L$46,'Group Frequency Densities'!$D8,PropertyTotals!KJ$7:KJ$46)/JZ$2*100)</f>
        <v/>
      </c>
      <c r="KA8" s="17" t="str">
        <f>IF('Current Test'!JX$1=0,"",SUMIF(PropertyTotals!$L$7:$L$46,'Group Frequency Densities'!$D8,PropertyTotals!KK$7:KK$46)/KA$2*100)</f>
        <v/>
      </c>
      <c r="KB8" s="17" t="str">
        <f>IF('Current Test'!JY$1=0,"",SUMIF(PropertyTotals!$L$7:$L$46,'Group Frequency Densities'!$D8,PropertyTotals!KL$7:KL$46)/KB$2*100)</f>
        <v/>
      </c>
      <c r="KC8" s="17" t="str">
        <f>IF('Current Test'!JZ$1=0,"",SUMIF(PropertyTotals!$L$7:$L$46,'Group Frequency Densities'!$D8,PropertyTotals!KM$7:KM$46)/KC$2*100)</f>
        <v/>
      </c>
      <c r="KD8" s="17" t="str">
        <f>IF('Current Test'!KA$1=0,"",SUMIF(PropertyTotals!$L$7:$L$46,'Group Frequency Densities'!$D8,PropertyTotals!KN$7:KN$46)/KD$2*100)</f>
        <v/>
      </c>
      <c r="KE8" s="17" t="str">
        <f>IF('Current Test'!KB$1=0,"",SUMIF(PropertyTotals!$L$7:$L$46,'Group Frequency Densities'!$D8,PropertyTotals!KO$7:KO$46)/KE$2*100)</f>
        <v/>
      </c>
      <c r="KF8" s="17" t="str">
        <f>IF('Current Test'!KC$1=0,"",SUMIF(PropertyTotals!$L$7:$L$46,'Group Frequency Densities'!$D8,PropertyTotals!KP$7:KP$46)/KF$2*100)</f>
        <v/>
      </c>
      <c r="KG8" s="17" t="str">
        <f>IF('Current Test'!KD$1=0,"",SUMIF(PropertyTotals!$L$7:$L$46,'Group Frequency Densities'!$D8,PropertyTotals!KQ$7:KQ$46)/KG$2*100)</f>
        <v/>
      </c>
      <c r="KH8" s="17" t="str">
        <f>IF('Current Test'!KE$1=0,"",SUMIF(PropertyTotals!$L$7:$L$46,'Group Frequency Densities'!$D8,PropertyTotals!KR$7:KR$46)/KH$2*100)</f>
        <v/>
      </c>
      <c r="KI8" s="17" t="str">
        <f>IF('Current Test'!KF$1=0,"",SUMIF(PropertyTotals!$L$7:$L$46,'Group Frequency Densities'!$D8,PropertyTotals!KS$7:KS$46)/KI$2*100)</f>
        <v/>
      </c>
      <c r="KJ8" s="17" t="str">
        <f>IF('Current Test'!KG$1=0,"",SUMIF(PropertyTotals!$L$7:$L$46,'Group Frequency Densities'!$D8,PropertyTotals!KT$7:KT$46)/KJ$2*100)</f>
        <v/>
      </c>
      <c r="KK8" s="17" t="str">
        <f>IF('Current Test'!KH$1=0,"",SUMIF(PropertyTotals!$L$7:$L$46,'Group Frequency Densities'!$D8,PropertyTotals!KU$7:KU$46)/KK$2*100)</f>
        <v/>
      </c>
      <c r="KL8" s="17" t="str">
        <f>IF('Current Test'!KI$1=0,"",SUMIF(PropertyTotals!$L$7:$L$46,'Group Frequency Densities'!$D8,PropertyTotals!KV$7:KV$46)/KL$2*100)</f>
        <v/>
      </c>
      <c r="KM8" s="17" t="str">
        <f>IF('Current Test'!KJ$1=0,"",SUMIF(PropertyTotals!$L$7:$L$46,'Group Frequency Densities'!$D8,PropertyTotals!KW$7:KW$46)/KM$2*100)</f>
        <v/>
      </c>
      <c r="KN8" s="17" t="str">
        <f>IF('Current Test'!KK$1=0,"",SUMIF(PropertyTotals!$L$7:$L$46,'Group Frequency Densities'!$D8,PropertyTotals!KX$7:KX$46)/KN$2*100)</f>
        <v/>
      </c>
      <c r="KO8" s="17" t="str">
        <f>IF('Current Test'!KL$1=0,"",SUMIF(PropertyTotals!$L$7:$L$46,'Group Frequency Densities'!$D8,PropertyTotals!KY$7:KY$46)/KO$2*100)</f>
        <v/>
      </c>
      <c r="KP8" s="17" t="str">
        <f>IF('Current Test'!KM$1=0,"",SUMIF(PropertyTotals!$L$7:$L$46,'Group Frequency Densities'!$D8,PropertyTotals!KZ$7:KZ$46)/KP$2*100)</f>
        <v/>
      </c>
      <c r="KQ8" s="17" t="str">
        <f>IF('Current Test'!KN$1=0,"",SUMIF(PropertyTotals!$L$7:$L$46,'Group Frequency Densities'!$D8,PropertyTotals!LA$7:LA$46)/KQ$2*100)</f>
        <v/>
      </c>
      <c r="KR8" s="17" t="str">
        <f>IF('Current Test'!KO$1=0,"",SUMIF(PropertyTotals!$L$7:$L$46,'Group Frequency Densities'!$D8,PropertyTotals!LB$7:LB$46)/KR$2*100)</f>
        <v/>
      </c>
    </row>
    <row r="9" spans="1:304" x14ac:dyDescent="0.2">
      <c r="A9" s="15">
        <f t="shared" si="1"/>
        <v>40</v>
      </c>
      <c r="B9" s="10">
        <f t="shared" si="2"/>
        <v>2.7183997490838836</v>
      </c>
      <c r="C9" s="10">
        <f t="shared" si="3"/>
        <v>6.426763956216007</v>
      </c>
      <c r="D9" s="13" t="s">
        <v>26</v>
      </c>
      <c r="E9" s="17">
        <f>IF('Current Test'!B$1=0,"",SUMIF(PropertyTotals!$L$7:$L$46,'Group Frequency Densities'!$D9,PropertyTotals!O$7:O$46)/E$2*100)</f>
        <v>8.8888888888888893</v>
      </c>
      <c r="F9" s="17">
        <f>IF('Current Test'!C$1=0,"",SUMIF(PropertyTotals!$L$7:$L$46,'Group Frequency Densities'!$D9,PropertyTotals!P$7:P$46)/F$2*100)</f>
        <v>4.5454545454545459</v>
      </c>
      <c r="G9" s="17">
        <f>IF('Current Test'!D$1=0,"",SUMIF(PropertyTotals!$L$7:$L$46,'Group Frequency Densities'!$D9,PropertyTotals!Q$7:Q$46)/G$2*100)</f>
        <v>4.7619047619047619</v>
      </c>
      <c r="H9" s="17">
        <f>IF('Current Test'!E$1=0,"",SUMIF(PropertyTotals!$L$7:$L$46,'Group Frequency Densities'!$D9,PropertyTotals!R$7:R$46)/H$2*100)</f>
        <v>4.7619047619047619</v>
      </c>
      <c r="I9" s="17">
        <f>IF('Current Test'!F$1=0,"",SUMIF(PropertyTotals!$L$7:$L$46,'Group Frequency Densities'!$D9,PropertyTotals!S$7:S$46)/I$2*100)</f>
        <v>7.1428571428571423</v>
      </c>
      <c r="J9" s="17">
        <f>IF('Current Test'!G$1=0,"",SUMIF(PropertyTotals!$L$7:$L$46,'Group Frequency Densities'!$D9,PropertyTotals!T$7:T$46)/J$2*100)</f>
        <v>2.3809523809523809</v>
      </c>
      <c r="K9" s="17">
        <f>IF('Current Test'!H$1=0,"",SUMIF(PropertyTotals!$L$7:$L$46,'Group Frequency Densities'!$D9,PropertyTotals!U$7:U$46)/K$2*100)</f>
        <v>7.1428571428571423</v>
      </c>
      <c r="L9" s="17">
        <f>IF('Current Test'!I$1=0,"",SUMIF(PropertyTotals!$L$7:$L$46,'Group Frequency Densities'!$D9,PropertyTotals!V$7:V$46)/L$2*100)</f>
        <v>6.5217391304347823</v>
      </c>
      <c r="M9" s="17">
        <f>IF('Current Test'!J$1=0,"",SUMIF(PropertyTotals!$L$7:$L$46,'Group Frequency Densities'!$D9,PropertyTotals!W$7:W$46)/M$2*100)</f>
        <v>2.2727272727272729</v>
      </c>
      <c r="N9" s="17">
        <f>IF('Current Test'!K$1=0,"",SUMIF(PropertyTotals!$L$7:$L$46,'Group Frequency Densities'!$D9,PropertyTotals!X$7:X$46)/N$2*100)</f>
        <v>2.3809523809523809</v>
      </c>
      <c r="O9" s="17">
        <f>IF('Current Test'!L$1=0,"",SUMIF(PropertyTotals!$L$7:$L$46,'Group Frequency Densities'!$D9,PropertyTotals!Y$7:Y$46)/O$2*100)</f>
        <v>8.5106382978723403</v>
      </c>
      <c r="P9" s="17">
        <f>IF('Current Test'!M$1=0,"",SUMIF(PropertyTotals!$L$7:$L$46,'Group Frequency Densities'!$D9,PropertyTotals!Z$7:Z$46)/P$2*100)</f>
        <v>4.5454545454545459</v>
      </c>
      <c r="Q9" s="17">
        <f>IF('Current Test'!N$1=0,"",SUMIF(PropertyTotals!$L$7:$L$46,'Group Frequency Densities'!$D9,PropertyTotals!AA$7:AA$46)/Q$2*100)</f>
        <v>0</v>
      </c>
      <c r="R9" s="17">
        <f>IF('Current Test'!O$1=0,"",SUMIF(PropertyTotals!$L$7:$L$46,'Group Frequency Densities'!$D9,PropertyTotals!AB$7:AB$46)/R$2*100)</f>
        <v>7.3170731707317067</v>
      </c>
      <c r="S9" s="17">
        <f>IF('Current Test'!P$1=0,"",SUMIF(PropertyTotals!$L$7:$L$46,'Group Frequency Densities'!$D9,PropertyTotals!AC$7:AC$46)/S$2*100)</f>
        <v>2.2222222222222223</v>
      </c>
      <c r="T9" s="17">
        <f>IF('Current Test'!Q$1=0,"",SUMIF(PropertyTotals!$L$7:$L$46,'Group Frequency Densities'!$D9,PropertyTotals!AD$7:AD$46)/T$2*100)</f>
        <v>7.1428571428571423</v>
      </c>
      <c r="U9" s="17">
        <f>IF('Current Test'!R$1=0,"",SUMIF(PropertyTotals!$L$7:$L$46,'Group Frequency Densities'!$D9,PropertyTotals!AE$7:AE$46)/U$2*100)</f>
        <v>6.8181818181818175</v>
      </c>
      <c r="V9" s="17">
        <f>IF('Current Test'!S$1=0,"",SUMIF(PropertyTotals!$L$7:$L$46,'Group Frequency Densities'!$D9,PropertyTotals!AF$7:AF$46)/V$2*100)</f>
        <v>4.5454545454545459</v>
      </c>
      <c r="W9" s="17">
        <f>IF('Current Test'!T$1=0,"",SUMIF(PropertyTotals!$L$7:$L$46,'Group Frequency Densities'!$D9,PropertyTotals!AG$7:AG$46)/W$2*100)</f>
        <v>11.111111111111111</v>
      </c>
      <c r="X9" s="17">
        <f>IF('Current Test'!U$1=0,"",SUMIF(PropertyTotals!$L$7:$L$46,'Group Frequency Densities'!$D9,PropertyTotals!AH$7:AH$46)/X$2*100)</f>
        <v>4.8780487804878048</v>
      </c>
      <c r="Y9" s="17">
        <f>IF('Current Test'!V$1=0,"",SUMIF(PropertyTotals!$L$7:$L$46,'Group Frequency Densities'!$D9,PropertyTotals!AI$7:AI$46)/Y$2*100)</f>
        <v>6.666666666666667</v>
      </c>
      <c r="Z9" s="17">
        <f>IF('Current Test'!W$1=0,"",SUMIF(PropertyTotals!$L$7:$L$46,'Group Frequency Densities'!$D9,PropertyTotals!AJ$7:AJ$46)/Z$2*100)</f>
        <v>6.8181818181818175</v>
      </c>
      <c r="AA9" s="17">
        <f>IF('Current Test'!X$1=0,"",SUMIF(PropertyTotals!$L$7:$L$46,'Group Frequency Densities'!$D9,PropertyTotals!AK$7:AK$46)/AA$2*100)</f>
        <v>4.6511627906976747</v>
      </c>
      <c r="AB9" s="17">
        <f>IF('Current Test'!Y$1=0,"",SUMIF(PropertyTotals!$L$7:$L$46,'Group Frequency Densities'!$D9,PropertyTotals!AL$7:AL$46)/AB$2*100)</f>
        <v>9.0909090909090917</v>
      </c>
      <c r="AC9" s="17">
        <f>IF('Current Test'!Z$1=0,"",SUMIF(PropertyTotals!$L$7:$L$46,'Group Frequency Densities'!$D9,PropertyTotals!AM$7:AM$46)/AC$2*100)</f>
        <v>4.3478260869565215</v>
      </c>
      <c r="AD9" s="17">
        <f>IF('Current Test'!AA$1=0,"",SUMIF(PropertyTotals!$L$7:$L$46,'Group Frequency Densities'!$D9,PropertyTotals!AN$7:AN$46)/AD$2*100)</f>
        <v>9.5238095238095237</v>
      </c>
      <c r="AE9" s="17">
        <f>IF('Current Test'!AB$1=0,"",SUMIF(PropertyTotals!$L$7:$L$46,'Group Frequency Densities'!$D9,PropertyTotals!AO$7:AO$46)/AE$2*100)</f>
        <v>7.3170731707317067</v>
      </c>
      <c r="AF9" s="17">
        <f>IF('Current Test'!AC$1=0,"",SUMIF(PropertyTotals!$L$7:$L$46,'Group Frequency Densities'!$D9,PropertyTotals!AP$7:AP$46)/AF$2*100)</f>
        <v>7.1428571428571423</v>
      </c>
      <c r="AG9" s="17">
        <f>IF('Current Test'!AD$1=0,"",SUMIF(PropertyTotals!$L$7:$L$46,'Group Frequency Densities'!$D9,PropertyTotals!AQ$7:AQ$46)/AG$2*100)</f>
        <v>6.666666666666667</v>
      </c>
      <c r="AH9" s="17">
        <f>IF('Current Test'!AE$1=0,"",SUMIF(PropertyTotals!$L$7:$L$46,'Group Frequency Densities'!$D9,PropertyTotals!AR$7:AR$46)/AH$2*100)</f>
        <v>4.7619047619047619</v>
      </c>
      <c r="AI9" s="17">
        <f>IF('Current Test'!AF$1=0,"",SUMIF(PropertyTotals!$L$7:$L$46,'Group Frequency Densities'!$D9,PropertyTotals!AS$7:AS$46)/AI$2*100)</f>
        <v>9.3023255813953494</v>
      </c>
      <c r="AJ9" s="17">
        <f>IF('Current Test'!AG$1=0,"",SUMIF(PropertyTotals!$L$7:$L$46,'Group Frequency Densities'!$D9,PropertyTotals!AT$7:AT$46)/AJ$2*100)</f>
        <v>4.6511627906976747</v>
      </c>
      <c r="AK9" s="17">
        <f>IF('Current Test'!AH$1=0,"",SUMIF(PropertyTotals!$L$7:$L$46,'Group Frequency Densities'!$D9,PropertyTotals!AU$7:AU$46)/AK$2*100)</f>
        <v>9.0909090909090917</v>
      </c>
      <c r="AL9" s="17">
        <f>IF('Current Test'!AI$1=0,"",SUMIF(PropertyTotals!$L$7:$L$46,'Group Frequency Densities'!$D9,PropertyTotals!AV$7:AV$46)/AL$2*100)</f>
        <v>6.666666666666667</v>
      </c>
      <c r="AM9" s="17">
        <f>IF('Current Test'!AJ$1=0,"",SUMIF(PropertyTotals!$L$7:$L$46,'Group Frequency Densities'!$D9,PropertyTotals!AW$7:AW$46)/AM$2*100)</f>
        <v>9.0909090909090917</v>
      </c>
      <c r="AN9" s="17">
        <f>IF('Current Test'!AK$1=0,"",SUMIF(PropertyTotals!$L$7:$L$46,'Group Frequency Densities'!$D9,PropertyTotals!AX$7:AX$46)/AN$2*100)</f>
        <v>4.5454545454545459</v>
      </c>
      <c r="AO9" s="17">
        <f>IF('Current Test'!AL$1=0,"",SUMIF(PropertyTotals!$L$7:$L$46,'Group Frequency Densities'!$D9,PropertyTotals!AY$7:AY$46)/AO$2*100)</f>
        <v>8.695652173913043</v>
      </c>
      <c r="AP9" s="17">
        <f>IF('Current Test'!AM$1=0,"",SUMIF(PropertyTotals!$L$7:$L$46,'Group Frequency Densities'!$D9,PropertyTotals!AZ$7:AZ$46)/AP$2*100)</f>
        <v>8.695652173913043</v>
      </c>
      <c r="AQ9" s="17">
        <f>IF('Current Test'!AN$1=0,"",SUMIF(PropertyTotals!$L$7:$L$46,'Group Frequency Densities'!$D9,PropertyTotals!BA$7:BA$46)/AQ$2*100)</f>
        <v>13.953488372093023</v>
      </c>
      <c r="AR9" s="17">
        <f>IF('Current Test'!AO$1=0,"",SUMIF(PropertyTotals!$L$7:$L$46,'Group Frequency Densities'!$D9,PropertyTotals!BB$7:BB$46)/AR$2*100)</f>
        <v>7.5</v>
      </c>
      <c r="AS9" s="17" t="str">
        <f>IF('Current Test'!AP$1=0,"",SUMIF(PropertyTotals!$L$7:$L$46,'Group Frequency Densities'!$D9,PropertyTotals!BC$7:BC$46)/AS$2*100)</f>
        <v/>
      </c>
      <c r="AT9" s="17" t="str">
        <f>IF('Current Test'!AQ$1=0,"",SUMIF(PropertyTotals!$L$7:$L$46,'Group Frequency Densities'!$D9,PropertyTotals!BD$7:BD$46)/AT$2*100)</f>
        <v/>
      </c>
      <c r="AU9" s="17" t="str">
        <f>IF('Current Test'!AR$1=0,"",SUMIF(PropertyTotals!$L$7:$L$46,'Group Frequency Densities'!$D9,PropertyTotals!BE$7:BE$46)/AU$2*100)</f>
        <v/>
      </c>
      <c r="AV9" s="17" t="str">
        <f>IF('Current Test'!AS$1=0,"",SUMIF(PropertyTotals!$L$7:$L$46,'Group Frequency Densities'!$D9,PropertyTotals!BF$7:BF$46)/AV$2*100)</f>
        <v/>
      </c>
      <c r="AW9" s="17" t="str">
        <f>IF('Current Test'!AT$1=0,"",SUMIF(PropertyTotals!$L$7:$L$46,'Group Frequency Densities'!$D9,PropertyTotals!BG$7:BG$46)/AW$2*100)</f>
        <v/>
      </c>
      <c r="AX9" s="17" t="str">
        <f>IF('Current Test'!AU$1=0,"",SUMIF(PropertyTotals!$L$7:$L$46,'Group Frequency Densities'!$D9,PropertyTotals!BH$7:BH$46)/AX$2*100)</f>
        <v/>
      </c>
      <c r="AY9" s="17" t="str">
        <f>IF('Current Test'!AV$1=0,"",SUMIF(PropertyTotals!$L$7:$L$46,'Group Frequency Densities'!$D9,PropertyTotals!BI$7:BI$46)/AY$2*100)</f>
        <v/>
      </c>
      <c r="AZ9" s="17" t="str">
        <f>IF('Current Test'!AW$1=0,"",SUMIF(PropertyTotals!$L$7:$L$46,'Group Frequency Densities'!$D9,PropertyTotals!BJ$7:BJ$46)/AZ$2*100)</f>
        <v/>
      </c>
      <c r="BA9" s="17" t="str">
        <f>IF('Current Test'!AX$1=0,"",SUMIF(PropertyTotals!$L$7:$L$46,'Group Frequency Densities'!$D9,PropertyTotals!BK$7:BK$46)/BA$2*100)</f>
        <v/>
      </c>
      <c r="BB9" s="17" t="str">
        <f>IF('Current Test'!AY$1=0,"",SUMIF(PropertyTotals!$L$7:$L$46,'Group Frequency Densities'!$D9,PropertyTotals!BL$7:BL$46)/BB$2*100)</f>
        <v/>
      </c>
      <c r="BC9" s="17" t="str">
        <f>IF('Current Test'!AZ$1=0,"",SUMIF(PropertyTotals!$L$7:$L$46,'Group Frequency Densities'!$D9,PropertyTotals!BM$7:BM$46)/BC$2*100)</f>
        <v/>
      </c>
      <c r="BD9" s="17" t="str">
        <f>IF('Current Test'!BA$1=0,"",SUMIF(PropertyTotals!$L$7:$L$46,'Group Frequency Densities'!$D9,PropertyTotals!BN$7:BN$46)/BD$2*100)</f>
        <v/>
      </c>
      <c r="BE9" s="17" t="str">
        <f>IF('Current Test'!BB$1=0,"",SUMIF(PropertyTotals!$L$7:$L$46,'Group Frequency Densities'!$D9,PropertyTotals!BO$7:BO$46)/BE$2*100)</f>
        <v/>
      </c>
      <c r="BF9" s="17" t="str">
        <f>IF('Current Test'!BC$1=0,"",SUMIF(PropertyTotals!$L$7:$L$46,'Group Frequency Densities'!$D9,PropertyTotals!BP$7:BP$46)/BF$2*100)</f>
        <v/>
      </c>
      <c r="BG9" s="17" t="str">
        <f>IF('Current Test'!BD$1=0,"",SUMIF(PropertyTotals!$L$7:$L$46,'Group Frequency Densities'!$D9,PropertyTotals!BQ$7:BQ$46)/BG$2*100)</f>
        <v/>
      </c>
      <c r="BH9" s="17" t="str">
        <f>IF('Current Test'!BE$1=0,"",SUMIF(PropertyTotals!$L$7:$L$46,'Group Frequency Densities'!$D9,PropertyTotals!BR$7:BR$46)/BH$2*100)</f>
        <v/>
      </c>
      <c r="BI9" s="17" t="str">
        <f>IF('Current Test'!BF$1=0,"",SUMIF(PropertyTotals!$L$7:$L$46,'Group Frequency Densities'!$D9,PropertyTotals!BS$7:BS$46)/BI$2*100)</f>
        <v/>
      </c>
      <c r="BJ9" s="17" t="str">
        <f>IF('Current Test'!BG$1=0,"",SUMIF(PropertyTotals!$L$7:$L$46,'Group Frequency Densities'!$D9,PropertyTotals!BT$7:BT$46)/BJ$2*100)</f>
        <v/>
      </c>
      <c r="BK9" s="17" t="str">
        <f>IF('Current Test'!BH$1=0,"",SUMIF(PropertyTotals!$L$7:$L$46,'Group Frequency Densities'!$D9,PropertyTotals!BU$7:BU$46)/BK$2*100)</f>
        <v/>
      </c>
      <c r="BL9" s="17" t="str">
        <f>IF('Current Test'!BI$1=0,"",SUMIF(PropertyTotals!$L$7:$L$46,'Group Frequency Densities'!$D9,PropertyTotals!BV$7:BV$46)/BL$2*100)</f>
        <v/>
      </c>
      <c r="BM9" s="17" t="str">
        <f>IF('Current Test'!BJ$1=0,"",SUMIF(PropertyTotals!$L$7:$L$46,'Group Frequency Densities'!$D9,PropertyTotals!BW$7:BW$46)/BM$2*100)</f>
        <v/>
      </c>
      <c r="BN9" s="17" t="str">
        <f>IF('Current Test'!BK$1=0,"",SUMIF(PropertyTotals!$L$7:$L$46,'Group Frequency Densities'!$D9,PropertyTotals!BX$7:BX$46)/BN$2*100)</f>
        <v/>
      </c>
      <c r="BO9" s="17" t="str">
        <f>IF('Current Test'!BL$1=0,"",SUMIF(PropertyTotals!$L$7:$L$46,'Group Frequency Densities'!$D9,PropertyTotals!BY$7:BY$46)/BO$2*100)</f>
        <v/>
      </c>
      <c r="BP9" s="17" t="str">
        <f>IF('Current Test'!BM$1=0,"",SUMIF(PropertyTotals!$L$7:$L$46,'Group Frequency Densities'!$D9,PropertyTotals!BZ$7:BZ$46)/BP$2*100)</f>
        <v/>
      </c>
      <c r="BQ9" s="17" t="str">
        <f>IF('Current Test'!BN$1=0,"",SUMIF(PropertyTotals!$L$7:$L$46,'Group Frequency Densities'!$D9,PropertyTotals!CA$7:CA$46)/BQ$2*100)</f>
        <v/>
      </c>
      <c r="BR9" s="17" t="str">
        <f>IF('Current Test'!BO$1=0,"",SUMIF(PropertyTotals!$L$7:$L$46,'Group Frequency Densities'!$D9,PropertyTotals!CB$7:CB$46)/BR$2*100)</f>
        <v/>
      </c>
      <c r="BS9" s="17" t="str">
        <f>IF('Current Test'!BP$1=0,"",SUMIF(PropertyTotals!$L$7:$L$46,'Group Frequency Densities'!$D9,PropertyTotals!CC$7:CC$46)/BS$2*100)</f>
        <v/>
      </c>
      <c r="BT9" s="17" t="str">
        <f>IF('Current Test'!BQ$1=0,"",SUMIF(PropertyTotals!$L$7:$L$46,'Group Frequency Densities'!$D9,PropertyTotals!CD$7:CD$46)/BT$2*100)</f>
        <v/>
      </c>
      <c r="BU9" s="17" t="str">
        <f>IF('Current Test'!BR$1=0,"",SUMIF(PropertyTotals!$L$7:$L$46,'Group Frequency Densities'!$D9,PropertyTotals!CE$7:CE$46)/BU$2*100)</f>
        <v/>
      </c>
      <c r="BV9" s="17" t="str">
        <f>IF('Current Test'!BS$1=0,"",SUMIF(PropertyTotals!$L$7:$L$46,'Group Frequency Densities'!$D9,PropertyTotals!CF$7:CF$46)/BV$2*100)</f>
        <v/>
      </c>
      <c r="BW9" s="17" t="str">
        <f>IF('Current Test'!BT$1=0,"",SUMIF(PropertyTotals!$L$7:$L$46,'Group Frequency Densities'!$D9,PropertyTotals!CG$7:CG$46)/BW$2*100)</f>
        <v/>
      </c>
      <c r="BX9" s="17" t="str">
        <f>IF('Current Test'!BU$1=0,"",SUMIF(PropertyTotals!$L$7:$L$46,'Group Frequency Densities'!$D9,PropertyTotals!CH$7:CH$46)/BX$2*100)</f>
        <v/>
      </c>
      <c r="BY9" s="17" t="str">
        <f>IF('Current Test'!BV$1=0,"",SUMIF(PropertyTotals!$L$7:$L$46,'Group Frequency Densities'!$D9,PropertyTotals!CI$7:CI$46)/BY$2*100)</f>
        <v/>
      </c>
      <c r="BZ9" s="17" t="str">
        <f>IF('Current Test'!BW$1=0,"",SUMIF(PropertyTotals!$L$7:$L$46,'Group Frequency Densities'!$D9,PropertyTotals!CJ$7:CJ$46)/BZ$2*100)</f>
        <v/>
      </c>
      <c r="CA9" s="17" t="str">
        <f>IF('Current Test'!BX$1=0,"",SUMIF(PropertyTotals!$L$7:$L$46,'Group Frequency Densities'!$D9,PropertyTotals!CK$7:CK$46)/CA$2*100)</f>
        <v/>
      </c>
      <c r="CB9" s="17" t="str">
        <f>IF('Current Test'!BY$1=0,"",SUMIF(PropertyTotals!$L$7:$L$46,'Group Frequency Densities'!$D9,PropertyTotals!CL$7:CL$46)/CB$2*100)</f>
        <v/>
      </c>
      <c r="CC9" s="17" t="str">
        <f>IF('Current Test'!BZ$1=0,"",SUMIF(PropertyTotals!$L$7:$L$46,'Group Frequency Densities'!$D9,PropertyTotals!CM$7:CM$46)/CC$2*100)</f>
        <v/>
      </c>
      <c r="CD9" s="17" t="str">
        <f>IF('Current Test'!CA$1=0,"",SUMIF(PropertyTotals!$L$7:$L$46,'Group Frequency Densities'!$D9,PropertyTotals!CN$7:CN$46)/CD$2*100)</f>
        <v/>
      </c>
      <c r="CE9" s="17" t="str">
        <f>IF('Current Test'!CB$1=0,"",SUMIF(PropertyTotals!$L$7:$L$46,'Group Frequency Densities'!$D9,PropertyTotals!CO$7:CO$46)/CE$2*100)</f>
        <v/>
      </c>
      <c r="CF9" s="17" t="str">
        <f>IF('Current Test'!CC$1=0,"",SUMIF(PropertyTotals!$L$7:$L$46,'Group Frequency Densities'!$D9,PropertyTotals!CP$7:CP$46)/CF$2*100)</f>
        <v/>
      </c>
      <c r="CG9" s="17" t="str">
        <f>IF('Current Test'!CD$1=0,"",SUMIF(PropertyTotals!$L$7:$L$46,'Group Frequency Densities'!$D9,PropertyTotals!CQ$7:CQ$46)/CG$2*100)</f>
        <v/>
      </c>
      <c r="CH9" s="17" t="str">
        <f>IF('Current Test'!CE$1=0,"",SUMIF(PropertyTotals!$L$7:$L$46,'Group Frequency Densities'!$D9,PropertyTotals!CR$7:CR$46)/CH$2*100)</f>
        <v/>
      </c>
      <c r="CI9" s="17" t="str">
        <f>IF('Current Test'!CF$1=0,"",SUMIF(PropertyTotals!$L$7:$L$46,'Group Frequency Densities'!$D9,PropertyTotals!CS$7:CS$46)/CI$2*100)</f>
        <v/>
      </c>
      <c r="CJ9" s="17" t="str">
        <f>IF('Current Test'!CG$1=0,"",SUMIF(PropertyTotals!$L$7:$L$46,'Group Frequency Densities'!$D9,PropertyTotals!CT$7:CT$46)/CJ$2*100)</f>
        <v/>
      </c>
      <c r="CK9" s="17" t="str">
        <f>IF('Current Test'!CH$1=0,"",SUMIF(PropertyTotals!$L$7:$L$46,'Group Frequency Densities'!$D9,PropertyTotals!CU$7:CU$46)/CK$2*100)</f>
        <v/>
      </c>
      <c r="CL9" s="17" t="str">
        <f>IF('Current Test'!CI$1=0,"",SUMIF(PropertyTotals!$L$7:$L$46,'Group Frequency Densities'!$D9,PropertyTotals!CV$7:CV$46)/CL$2*100)</f>
        <v/>
      </c>
      <c r="CM9" s="17" t="str">
        <f>IF('Current Test'!CJ$1=0,"",SUMIF(PropertyTotals!$L$7:$L$46,'Group Frequency Densities'!$D9,PropertyTotals!CW$7:CW$46)/CM$2*100)</f>
        <v/>
      </c>
      <c r="CN9" s="17" t="str">
        <f>IF('Current Test'!CK$1=0,"",SUMIF(PropertyTotals!$L$7:$L$46,'Group Frequency Densities'!$D9,PropertyTotals!CX$7:CX$46)/CN$2*100)</f>
        <v/>
      </c>
      <c r="CO9" s="17" t="str">
        <f>IF('Current Test'!CL$1=0,"",SUMIF(PropertyTotals!$L$7:$L$46,'Group Frequency Densities'!$D9,PropertyTotals!CY$7:CY$46)/CO$2*100)</f>
        <v/>
      </c>
      <c r="CP9" s="17" t="str">
        <f>IF('Current Test'!CM$1=0,"",SUMIF(PropertyTotals!$L$7:$L$46,'Group Frequency Densities'!$D9,PropertyTotals!CZ$7:CZ$46)/CP$2*100)</f>
        <v/>
      </c>
      <c r="CQ9" s="17" t="str">
        <f>IF('Current Test'!CN$1=0,"",SUMIF(PropertyTotals!$L$7:$L$46,'Group Frequency Densities'!$D9,PropertyTotals!DA$7:DA$46)/CQ$2*100)</f>
        <v/>
      </c>
      <c r="CR9" s="17" t="str">
        <f>IF('Current Test'!CO$1=0,"",SUMIF(PropertyTotals!$L$7:$L$46,'Group Frequency Densities'!$D9,PropertyTotals!DB$7:DB$46)/CR$2*100)</f>
        <v/>
      </c>
      <c r="CS9" s="17" t="str">
        <f>IF('Current Test'!CP$1=0,"",SUMIF(PropertyTotals!$L$7:$L$46,'Group Frequency Densities'!$D9,PropertyTotals!DC$7:DC$46)/CS$2*100)</f>
        <v/>
      </c>
      <c r="CT9" s="17" t="str">
        <f>IF('Current Test'!CQ$1=0,"",SUMIF(PropertyTotals!$L$7:$L$46,'Group Frequency Densities'!$D9,PropertyTotals!DD$7:DD$46)/CT$2*100)</f>
        <v/>
      </c>
      <c r="CU9" s="17" t="str">
        <f>IF('Current Test'!CR$1=0,"",SUMIF(PropertyTotals!$L$7:$L$46,'Group Frequency Densities'!$D9,PropertyTotals!DE$7:DE$46)/CU$2*100)</f>
        <v/>
      </c>
      <c r="CV9" s="17" t="str">
        <f>IF('Current Test'!CS$1=0,"",SUMIF(PropertyTotals!$L$7:$L$46,'Group Frequency Densities'!$D9,PropertyTotals!DF$7:DF$46)/CV$2*100)</f>
        <v/>
      </c>
      <c r="CW9" s="17" t="str">
        <f>IF('Current Test'!CT$1=0,"",SUMIF(PropertyTotals!$L$7:$L$46,'Group Frequency Densities'!$D9,PropertyTotals!DG$7:DG$46)/CW$2*100)</f>
        <v/>
      </c>
      <c r="CX9" s="17" t="str">
        <f>IF('Current Test'!CU$1=0,"",SUMIF(PropertyTotals!$L$7:$L$46,'Group Frequency Densities'!$D9,PropertyTotals!DH$7:DH$46)/CX$2*100)</f>
        <v/>
      </c>
      <c r="CY9" s="17" t="str">
        <f>IF('Current Test'!CV$1=0,"",SUMIF(PropertyTotals!$L$7:$L$46,'Group Frequency Densities'!$D9,PropertyTotals!DI$7:DI$46)/CY$2*100)</f>
        <v/>
      </c>
      <c r="CZ9" s="17" t="str">
        <f>IF('Current Test'!CW$1=0,"",SUMIF(PropertyTotals!$L$7:$L$46,'Group Frequency Densities'!$D9,PropertyTotals!DJ$7:DJ$46)/CZ$2*100)</f>
        <v/>
      </c>
      <c r="DA9" s="17" t="str">
        <f>IF('Current Test'!CX$1=0,"",SUMIF(PropertyTotals!$L$7:$L$46,'Group Frequency Densities'!$D9,PropertyTotals!DK$7:DK$46)/DA$2*100)</f>
        <v/>
      </c>
      <c r="DB9" s="17" t="str">
        <f>IF('Current Test'!CY$1=0,"",SUMIF(PropertyTotals!$L$7:$L$46,'Group Frequency Densities'!$D9,PropertyTotals!DL$7:DL$46)/DB$2*100)</f>
        <v/>
      </c>
      <c r="DC9" s="17" t="str">
        <f>IF('Current Test'!CZ$1=0,"",SUMIF(PropertyTotals!$L$7:$L$46,'Group Frequency Densities'!$D9,PropertyTotals!DM$7:DM$46)/DC$2*100)</f>
        <v/>
      </c>
      <c r="DD9" s="17" t="str">
        <f>IF('Current Test'!DA$1=0,"",SUMIF(PropertyTotals!$L$7:$L$46,'Group Frequency Densities'!$D9,PropertyTotals!DN$7:DN$46)/DD$2*100)</f>
        <v/>
      </c>
      <c r="DE9" s="17" t="str">
        <f>IF('Current Test'!DB$1=0,"",SUMIF(PropertyTotals!$L$7:$L$46,'Group Frequency Densities'!$D9,PropertyTotals!DO$7:DO$46)/DE$2*100)</f>
        <v/>
      </c>
      <c r="DF9" s="17" t="str">
        <f>IF('Current Test'!DC$1=0,"",SUMIF(PropertyTotals!$L$7:$L$46,'Group Frequency Densities'!$D9,PropertyTotals!DP$7:DP$46)/DF$2*100)</f>
        <v/>
      </c>
      <c r="DG9" s="17" t="str">
        <f>IF('Current Test'!DD$1=0,"",SUMIF(PropertyTotals!$L$7:$L$46,'Group Frequency Densities'!$D9,PropertyTotals!DQ$7:DQ$46)/DG$2*100)</f>
        <v/>
      </c>
      <c r="DH9" s="17" t="str">
        <f>IF('Current Test'!DE$1=0,"",SUMIF(PropertyTotals!$L$7:$L$46,'Group Frequency Densities'!$D9,PropertyTotals!DR$7:DR$46)/DH$2*100)</f>
        <v/>
      </c>
      <c r="DI9" s="17" t="str">
        <f>IF('Current Test'!DF$1=0,"",SUMIF(PropertyTotals!$L$7:$L$46,'Group Frequency Densities'!$D9,PropertyTotals!DS$7:DS$46)/DI$2*100)</f>
        <v/>
      </c>
      <c r="DJ9" s="17" t="str">
        <f>IF('Current Test'!DG$1=0,"",SUMIF(PropertyTotals!$L$7:$L$46,'Group Frequency Densities'!$D9,PropertyTotals!DT$7:DT$46)/DJ$2*100)</f>
        <v/>
      </c>
      <c r="DK9" s="17" t="str">
        <f>IF('Current Test'!DH$1=0,"",SUMIF(PropertyTotals!$L$7:$L$46,'Group Frequency Densities'!$D9,PropertyTotals!DU$7:DU$46)/DK$2*100)</f>
        <v/>
      </c>
      <c r="DL9" s="17" t="str">
        <f>IF('Current Test'!DI$1=0,"",SUMIF(PropertyTotals!$L$7:$L$46,'Group Frequency Densities'!$D9,PropertyTotals!DV$7:DV$46)/DL$2*100)</f>
        <v/>
      </c>
      <c r="DM9" s="17" t="str">
        <f>IF('Current Test'!DJ$1=0,"",SUMIF(PropertyTotals!$L$7:$L$46,'Group Frequency Densities'!$D9,PropertyTotals!DW$7:DW$46)/DM$2*100)</f>
        <v/>
      </c>
      <c r="DN9" s="17" t="str">
        <f>IF('Current Test'!DK$1=0,"",SUMIF(PropertyTotals!$L$7:$L$46,'Group Frequency Densities'!$D9,PropertyTotals!DX$7:DX$46)/DN$2*100)</f>
        <v/>
      </c>
      <c r="DO9" s="17" t="str">
        <f>IF('Current Test'!DL$1=0,"",SUMIF(PropertyTotals!$L$7:$L$46,'Group Frequency Densities'!$D9,PropertyTotals!DY$7:DY$46)/DO$2*100)</f>
        <v/>
      </c>
      <c r="DP9" s="17" t="str">
        <f>IF('Current Test'!DM$1=0,"",SUMIF(PropertyTotals!$L$7:$L$46,'Group Frequency Densities'!$D9,PropertyTotals!DZ$7:DZ$46)/DP$2*100)</f>
        <v/>
      </c>
      <c r="DQ9" s="17" t="str">
        <f>IF('Current Test'!DN$1=0,"",SUMIF(PropertyTotals!$L$7:$L$46,'Group Frequency Densities'!$D9,PropertyTotals!EA$7:EA$46)/DQ$2*100)</f>
        <v/>
      </c>
      <c r="DR9" s="17" t="str">
        <f>IF('Current Test'!DO$1=0,"",SUMIF(PropertyTotals!$L$7:$L$46,'Group Frequency Densities'!$D9,PropertyTotals!EB$7:EB$46)/DR$2*100)</f>
        <v/>
      </c>
      <c r="DS9" s="17" t="str">
        <f>IF('Current Test'!DP$1=0,"",SUMIF(PropertyTotals!$L$7:$L$46,'Group Frequency Densities'!$D9,PropertyTotals!EC$7:EC$46)/DS$2*100)</f>
        <v/>
      </c>
      <c r="DT9" s="17" t="str">
        <f>IF('Current Test'!DQ$1=0,"",SUMIF(PropertyTotals!$L$7:$L$46,'Group Frequency Densities'!$D9,PropertyTotals!ED$7:ED$46)/DT$2*100)</f>
        <v/>
      </c>
      <c r="DU9" s="17" t="str">
        <f>IF('Current Test'!DR$1=0,"",SUMIF(PropertyTotals!$L$7:$L$46,'Group Frequency Densities'!$D9,PropertyTotals!EE$7:EE$46)/DU$2*100)</f>
        <v/>
      </c>
      <c r="DV9" s="17" t="str">
        <f>IF('Current Test'!DS$1=0,"",SUMIF(PropertyTotals!$L$7:$L$46,'Group Frequency Densities'!$D9,PropertyTotals!EF$7:EF$46)/DV$2*100)</f>
        <v/>
      </c>
      <c r="DW9" s="17" t="str">
        <f>IF('Current Test'!DT$1=0,"",SUMIF(PropertyTotals!$L$7:$L$46,'Group Frequency Densities'!$D9,PropertyTotals!EG$7:EG$46)/DW$2*100)</f>
        <v/>
      </c>
      <c r="DX9" s="17" t="str">
        <f>IF('Current Test'!DU$1=0,"",SUMIF(PropertyTotals!$L$7:$L$46,'Group Frequency Densities'!$D9,PropertyTotals!EH$7:EH$46)/DX$2*100)</f>
        <v/>
      </c>
      <c r="DY9" s="17" t="str">
        <f>IF('Current Test'!DV$1=0,"",SUMIF(PropertyTotals!$L$7:$L$46,'Group Frequency Densities'!$D9,PropertyTotals!EI$7:EI$46)/DY$2*100)</f>
        <v/>
      </c>
      <c r="DZ9" s="17" t="str">
        <f>IF('Current Test'!DW$1=0,"",SUMIF(PropertyTotals!$L$7:$L$46,'Group Frequency Densities'!$D9,PropertyTotals!EJ$7:EJ$46)/DZ$2*100)</f>
        <v/>
      </c>
      <c r="EA9" s="17" t="str">
        <f>IF('Current Test'!DX$1=0,"",SUMIF(PropertyTotals!$L$7:$L$46,'Group Frequency Densities'!$D9,PropertyTotals!EK$7:EK$46)/EA$2*100)</f>
        <v/>
      </c>
      <c r="EB9" s="17" t="str">
        <f>IF('Current Test'!DY$1=0,"",SUMIF(PropertyTotals!$L$7:$L$46,'Group Frequency Densities'!$D9,PropertyTotals!EL$7:EL$46)/EB$2*100)</f>
        <v/>
      </c>
      <c r="EC9" s="17" t="str">
        <f>IF('Current Test'!DZ$1=0,"",SUMIF(PropertyTotals!$L$7:$L$46,'Group Frequency Densities'!$D9,PropertyTotals!EM$7:EM$46)/EC$2*100)</f>
        <v/>
      </c>
      <c r="ED9" s="17" t="str">
        <f>IF('Current Test'!EA$1=0,"",SUMIF(PropertyTotals!$L$7:$L$46,'Group Frequency Densities'!$D9,PropertyTotals!EN$7:EN$46)/ED$2*100)</f>
        <v/>
      </c>
      <c r="EE9" s="17" t="str">
        <f>IF('Current Test'!EB$1=0,"",SUMIF(PropertyTotals!$L$7:$L$46,'Group Frequency Densities'!$D9,PropertyTotals!EO$7:EO$46)/EE$2*100)</f>
        <v/>
      </c>
      <c r="EF9" s="17" t="str">
        <f>IF('Current Test'!EC$1=0,"",SUMIF(PropertyTotals!$L$7:$L$46,'Group Frequency Densities'!$D9,PropertyTotals!EP$7:EP$46)/EF$2*100)</f>
        <v/>
      </c>
      <c r="EG9" s="17" t="str">
        <f>IF('Current Test'!ED$1=0,"",SUMIF(PropertyTotals!$L$7:$L$46,'Group Frequency Densities'!$D9,PropertyTotals!EQ$7:EQ$46)/EG$2*100)</f>
        <v/>
      </c>
      <c r="EH9" s="17" t="str">
        <f>IF('Current Test'!EE$1=0,"",SUMIF(PropertyTotals!$L$7:$L$46,'Group Frequency Densities'!$D9,PropertyTotals!ER$7:ER$46)/EH$2*100)</f>
        <v/>
      </c>
      <c r="EI9" s="17" t="str">
        <f>IF('Current Test'!EF$1=0,"",SUMIF(PropertyTotals!$L$7:$L$46,'Group Frequency Densities'!$D9,PropertyTotals!ES$7:ES$46)/EI$2*100)</f>
        <v/>
      </c>
      <c r="EJ9" s="17" t="str">
        <f>IF('Current Test'!EG$1=0,"",SUMIF(PropertyTotals!$L$7:$L$46,'Group Frequency Densities'!$D9,PropertyTotals!ET$7:ET$46)/EJ$2*100)</f>
        <v/>
      </c>
      <c r="EK9" s="17" t="str">
        <f>IF('Current Test'!EH$1=0,"",SUMIF(PropertyTotals!$L$7:$L$46,'Group Frequency Densities'!$D9,PropertyTotals!EU$7:EU$46)/EK$2*100)</f>
        <v/>
      </c>
      <c r="EL9" s="17" t="str">
        <f>IF('Current Test'!EI$1=0,"",SUMIF(PropertyTotals!$L$7:$L$46,'Group Frequency Densities'!$D9,PropertyTotals!EV$7:EV$46)/EL$2*100)</f>
        <v/>
      </c>
      <c r="EM9" s="17" t="str">
        <f>IF('Current Test'!EJ$1=0,"",SUMIF(PropertyTotals!$L$7:$L$46,'Group Frequency Densities'!$D9,PropertyTotals!EW$7:EW$46)/EM$2*100)</f>
        <v/>
      </c>
      <c r="EN9" s="17" t="str">
        <f>IF('Current Test'!EK$1=0,"",SUMIF(PropertyTotals!$L$7:$L$46,'Group Frequency Densities'!$D9,PropertyTotals!EX$7:EX$46)/EN$2*100)</f>
        <v/>
      </c>
      <c r="EO9" s="17" t="str">
        <f>IF('Current Test'!EL$1=0,"",SUMIF(PropertyTotals!$L$7:$L$46,'Group Frequency Densities'!$D9,PropertyTotals!EY$7:EY$46)/EO$2*100)</f>
        <v/>
      </c>
      <c r="EP9" s="17" t="str">
        <f>IF('Current Test'!EM$1=0,"",SUMIF(PropertyTotals!$L$7:$L$46,'Group Frequency Densities'!$D9,PropertyTotals!EZ$7:EZ$46)/EP$2*100)</f>
        <v/>
      </c>
      <c r="EQ9" s="17" t="str">
        <f>IF('Current Test'!EN$1=0,"",SUMIF(PropertyTotals!$L$7:$L$46,'Group Frequency Densities'!$D9,PropertyTotals!FA$7:FA$46)/EQ$2*100)</f>
        <v/>
      </c>
      <c r="ER9" s="17" t="str">
        <f>IF('Current Test'!EO$1=0,"",SUMIF(PropertyTotals!$L$7:$L$46,'Group Frequency Densities'!$D9,PropertyTotals!FB$7:FB$46)/ER$2*100)</f>
        <v/>
      </c>
      <c r="ES9" s="17" t="str">
        <f>IF('Current Test'!EP$1=0,"",SUMIF(PropertyTotals!$L$7:$L$46,'Group Frequency Densities'!$D9,PropertyTotals!FC$7:FC$46)/ES$2*100)</f>
        <v/>
      </c>
      <c r="ET9" s="17" t="str">
        <f>IF('Current Test'!EQ$1=0,"",SUMIF(PropertyTotals!$L$7:$L$46,'Group Frequency Densities'!$D9,PropertyTotals!FD$7:FD$46)/ET$2*100)</f>
        <v/>
      </c>
      <c r="EU9" s="17" t="str">
        <f>IF('Current Test'!ER$1=0,"",SUMIF(PropertyTotals!$L$7:$L$46,'Group Frequency Densities'!$D9,PropertyTotals!FE$7:FE$46)/EU$2*100)</f>
        <v/>
      </c>
      <c r="EV9" s="17" t="str">
        <f>IF('Current Test'!ES$1=0,"",SUMIF(PropertyTotals!$L$7:$L$46,'Group Frequency Densities'!$D9,PropertyTotals!FF$7:FF$46)/EV$2*100)</f>
        <v/>
      </c>
      <c r="EW9" s="17" t="str">
        <f>IF('Current Test'!ET$1=0,"",SUMIF(PropertyTotals!$L$7:$L$46,'Group Frequency Densities'!$D9,PropertyTotals!FG$7:FG$46)/EW$2*100)</f>
        <v/>
      </c>
      <c r="EX9" s="17" t="str">
        <f>IF('Current Test'!EU$1=0,"",SUMIF(PropertyTotals!$L$7:$L$46,'Group Frequency Densities'!$D9,PropertyTotals!FH$7:FH$46)/EX$2*100)</f>
        <v/>
      </c>
      <c r="EY9" s="17" t="str">
        <f>IF('Current Test'!EV$1=0,"",SUMIF(PropertyTotals!$L$7:$L$46,'Group Frequency Densities'!$D9,PropertyTotals!FI$7:FI$46)/EY$2*100)</f>
        <v/>
      </c>
      <c r="EZ9" s="17" t="str">
        <f>IF('Current Test'!EW$1=0,"",SUMIF(PropertyTotals!$L$7:$L$46,'Group Frequency Densities'!$D9,PropertyTotals!FJ$7:FJ$46)/EZ$2*100)</f>
        <v/>
      </c>
      <c r="FA9" s="17" t="str">
        <f>IF('Current Test'!EX$1=0,"",SUMIF(PropertyTotals!$L$7:$L$46,'Group Frequency Densities'!$D9,PropertyTotals!FK$7:FK$46)/FA$2*100)</f>
        <v/>
      </c>
      <c r="FB9" s="17" t="str">
        <f>IF('Current Test'!EY$1=0,"",SUMIF(PropertyTotals!$L$7:$L$46,'Group Frequency Densities'!$D9,PropertyTotals!FL$7:FL$46)/FB$2*100)</f>
        <v/>
      </c>
      <c r="FC9" s="17" t="str">
        <f>IF('Current Test'!EZ$1=0,"",SUMIF(PropertyTotals!$L$7:$L$46,'Group Frequency Densities'!$D9,PropertyTotals!FM$7:FM$46)/FC$2*100)</f>
        <v/>
      </c>
      <c r="FD9" s="17" t="str">
        <f>IF('Current Test'!FA$1=0,"",SUMIF(PropertyTotals!$L$7:$L$46,'Group Frequency Densities'!$D9,PropertyTotals!FN$7:FN$46)/FD$2*100)</f>
        <v/>
      </c>
      <c r="FE9" s="17" t="str">
        <f>IF('Current Test'!FB$1=0,"",SUMIF(PropertyTotals!$L$7:$L$46,'Group Frequency Densities'!$D9,PropertyTotals!FO$7:FO$46)/FE$2*100)</f>
        <v/>
      </c>
      <c r="FF9" s="17" t="str">
        <f>IF('Current Test'!FC$1=0,"",SUMIF(PropertyTotals!$L$7:$L$46,'Group Frequency Densities'!$D9,PropertyTotals!FP$7:FP$46)/FF$2*100)</f>
        <v/>
      </c>
      <c r="FG9" s="17" t="str">
        <f>IF('Current Test'!FD$1=0,"",SUMIF(PropertyTotals!$L$7:$L$46,'Group Frequency Densities'!$D9,PropertyTotals!FQ$7:FQ$46)/FG$2*100)</f>
        <v/>
      </c>
      <c r="FH9" s="17" t="str">
        <f>IF('Current Test'!FE$1=0,"",SUMIF(PropertyTotals!$L$7:$L$46,'Group Frequency Densities'!$D9,PropertyTotals!FR$7:FR$46)/FH$2*100)</f>
        <v/>
      </c>
      <c r="FI9" s="17" t="str">
        <f>IF('Current Test'!FF$1=0,"",SUMIF(PropertyTotals!$L$7:$L$46,'Group Frequency Densities'!$D9,PropertyTotals!FS$7:FS$46)/FI$2*100)</f>
        <v/>
      </c>
      <c r="FJ9" s="17" t="str">
        <f>IF('Current Test'!FG$1=0,"",SUMIF(PropertyTotals!$L$7:$L$46,'Group Frequency Densities'!$D9,PropertyTotals!FT$7:FT$46)/FJ$2*100)</f>
        <v/>
      </c>
      <c r="FK9" s="17" t="str">
        <f>IF('Current Test'!FH$1=0,"",SUMIF(PropertyTotals!$L$7:$L$46,'Group Frequency Densities'!$D9,PropertyTotals!FU$7:FU$46)/FK$2*100)</f>
        <v/>
      </c>
      <c r="FL9" s="17" t="str">
        <f>IF('Current Test'!FI$1=0,"",SUMIF(PropertyTotals!$L$7:$L$46,'Group Frequency Densities'!$D9,PropertyTotals!FV$7:FV$46)/FL$2*100)</f>
        <v/>
      </c>
      <c r="FM9" s="17" t="str">
        <f>IF('Current Test'!FJ$1=0,"",SUMIF(PropertyTotals!$L$7:$L$46,'Group Frequency Densities'!$D9,PropertyTotals!FW$7:FW$46)/FM$2*100)</f>
        <v/>
      </c>
      <c r="FN9" s="17" t="str">
        <f>IF('Current Test'!FK$1=0,"",SUMIF(PropertyTotals!$L$7:$L$46,'Group Frequency Densities'!$D9,PropertyTotals!FX$7:FX$46)/FN$2*100)</f>
        <v/>
      </c>
      <c r="FO9" s="17" t="str">
        <f>IF('Current Test'!FL$1=0,"",SUMIF(PropertyTotals!$L$7:$L$46,'Group Frequency Densities'!$D9,PropertyTotals!FY$7:FY$46)/FO$2*100)</f>
        <v/>
      </c>
      <c r="FP9" s="17" t="str">
        <f>IF('Current Test'!FM$1=0,"",SUMIF(PropertyTotals!$L$7:$L$46,'Group Frequency Densities'!$D9,PropertyTotals!FZ$7:FZ$46)/FP$2*100)</f>
        <v/>
      </c>
      <c r="FQ9" s="17" t="str">
        <f>IF('Current Test'!FN$1=0,"",SUMIF(PropertyTotals!$L$7:$L$46,'Group Frequency Densities'!$D9,PropertyTotals!GA$7:GA$46)/FQ$2*100)</f>
        <v/>
      </c>
      <c r="FR9" s="17" t="str">
        <f>IF('Current Test'!FO$1=0,"",SUMIF(PropertyTotals!$L$7:$L$46,'Group Frequency Densities'!$D9,PropertyTotals!GB$7:GB$46)/FR$2*100)</f>
        <v/>
      </c>
      <c r="FS9" s="17" t="str">
        <f>IF('Current Test'!FP$1=0,"",SUMIF(PropertyTotals!$L$7:$L$46,'Group Frequency Densities'!$D9,PropertyTotals!GC$7:GC$46)/FS$2*100)</f>
        <v/>
      </c>
      <c r="FT9" s="17" t="str">
        <f>IF('Current Test'!FQ$1=0,"",SUMIF(PropertyTotals!$L$7:$L$46,'Group Frequency Densities'!$D9,PropertyTotals!GD$7:GD$46)/FT$2*100)</f>
        <v/>
      </c>
      <c r="FU9" s="17" t="str">
        <f>IF('Current Test'!FR$1=0,"",SUMIF(PropertyTotals!$L$7:$L$46,'Group Frequency Densities'!$D9,PropertyTotals!GE$7:GE$46)/FU$2*100)</f>
        <v/>
      </c>
      <c r="FV9" s="17" t="str">
        <f>IF('Current Test'!FS$1=0,"",SUMIF(PropertyTotals!$L$7:$L$46,'Group Frequency Densities'!$D9,PropertyTotals!GF$7:GF$46)/FV$2*100)</f>
        <v/>
      </c>
      <c r="FW9" s="17" t="str">
        <f>IF('Current Test'!FT$1=0,"",SUMIF(PropertyTotals!$L$7:$L$46,'Group Frequency Densities'!$D9,PropertyTotals!GG$7:GG$46)/FW$2*100)</f>
        <v/>
      </c>
      <c r="FX9" s="17" t="str">
        <f>IF('Current Test'!FU$1=0,"",SUMIF(PropertyTotals!$L$7:$L$46,'Group Frequency Densities'!$D9,PropertyTotals!GH$7:GH$46)/FX$2*100)</f>
        <v/>
      </c>
      <c r="FY9" s="17" t="str">
        <f>IF('Current Test'!FV$1=0,"",SUMIF(PropertyTotals!$L$7:$L$46,'Group Frequency Densities'!$D9,PropertyTotals!GI$7:GI$46)/FY$2*100)</f>
        <v/>
      </c>
      <c r="FZ9" s="17" t="str">
        <f>IF('Current Test'!FW$1=0,"",SUMIF(PropertyTotals!$L$7:$L$46,'Group Frequency Densities'!$D9,PropertyTotals!GJ$7:GJ$46)/FZ$2*100)</f>
        <v/>
      </c>
      <c r="GA9" s="17" t="str">
        <f>IF('Current Test'!FX$1=0,"",SUMIF(PropertyTotals!$L$7:$L$46,'Group Frequency Densities'!$D9,PropertyTotals!GK$7:GK$46)/GA$2*100)</f>
        <v/>
      </c>
      <c r="GB9" s="17" t="str">
        <f>IF('Current Test'!FY$1=0,"",SUMIF(PropertyTotals!$L$7:$L$46,'Group Frequency Densities'!$D9,PropertyTotals!GL$7:GL$46)/GB$2*100)</f>
        <v/>
      </c>
      <c r="GC9" s="17" t="str">
        <f>IF('Current Test'!FZ$1=0,"",SUMIF(PropertyTotals!$L$7:$L$46,'Group Frequency Densities'!$D9,PropertyTotals!GM$7:GM$46)/GC$2*100)</f>
        <v/>
      </c>
      <c r="GD9" s="17" t="str">
        <f>IF('Current Test'!GA$1=0,"",SUMIF(PropertyTotals!$L$7:$L$46,'Group Frequency Densities'!$D9,PropertyTotals!GN$7:GN$46)/GD$2*100)</f>
        <v/>
      </c>
      <c r="GE9" s="17" t="str">
        <f>IF('Current Test'!GB$1=0,"",SUMIF(PropertyTotals!$L$7:$L$46,'Group Frequency Densities'!$D9,PropertyTotals!GO$7:GO$46)/GE$2*100)</f>
        <v/>
      </c>
      <c r="GF9" s="17" t="str">
        <f>IF('Current Test'!GC$1=0,"",SUMIF(PropertyTotals!$L$7:$L$46,'Group Frequency Densities'!$D9,PropertyTotals!GP$7:GP$46)/GF$2*100)</f>
        <v/>
      </c>
      <c r="GG9" s="17" t="str">
        <f>IF('Current Test'!GD$1=0,"",SUMIF(PropertyTotals!$L$7:$L$46,'Group Frequency Densities'!$D9,PropertyTotals!GQ$7:GQ$46)/GG$2*100)</f>
        <v/>
      </c>
      <c r="GH9" s="17" t="str">
        <f>IF('Current Test'!GE$1=0,"",SUMIF(PropertyTotals!$L$7:$L$46,'Group Frequency Densities'!$D9,PropertyTotals!GR$7:GR$46)/GH$2*100)</f>
        <v/>
      </c>
      <c r="GI9" s="17" t="str">
        <f>IF('Current Test'!GF$1=0,"",SUMIF(PropertyTotals!$L$7:$L$46,'Group Frequency Densities'!$D9,PropertyTotals!GS$7:GS$46)/GI$2*100)</f>
        <v/>
      </c>
      <c r="GJ9" s="17" t="str">
        <f>IF('Current Test'!GG$1=0,"",SUMIF(PropertyTotals!$L$7:$L$46,'Group Frequency Densities'!$D9,PropertyTotals!GT$7:GT$46)/GJ$2*100)</f>
        <v/>
      </c>
      <c r="GK9" s="17" t="str">
        <f>IF('Current Test'!GH$1=0,"",SUMIF(PropertyTotals!$L$7:$L$46,'Group Frequency Densities'!$D9,PropertyTotals!GU$7:GU$46)/GK$2*100)</f>
        <v/>
      </c>
      <c r="GL9" s="17" t="str">
        <f>IF('Current Test'!GI$1=0,"",SUMIF(PropertyTotals!$L$7:$L$46,'Group Frequency Densities'!$D9,PropertyTotals!GV$7:GV$46)/GL$2*100)</f>
        <v/>
      </c>
      <c r="GM9" s="17" t="str">
        <f>IF('Current Test'!GJ$1=0,"",SUMIF(PropertyTotals!$L$7:$L$46,'Group Frequency Densities'!$D9,PropertyTotals!GW$7:GW$46)/GM$2*100)</f>
        <v/>
      </c>
      <c r="GN9" s="17" t="str">
        <f>IF('Current Test'!GK$1=0,"",SUMIF(PropertyTotals!$L$7:$L$46,'Group Frequency Densities'!$D9,PropertyTotals!GX$7:GX$46)/GN$2*100)</f>
        <v/>
      </c>
      <c r="GO9" s="17" t="str">
        <f>IF('Current Test'!GL$1=0,"",SUMIF(PropertyTotals!$L$7:$L$46,'Group Frequency Densities'!$D9,PropertyTotals!GY$7:GY$46)/GO$2*100)</f>
        <v/>
      </c>
      <c r="GP9" s="17" t="str">
        <f>IF('Current Test'!GM$1=0,"",SUMIF(PropertyTotals!$L$7:$L$46,'Group Frequency Densities'!$D9,PropertyTotals!GZ$7:GZ$46)/GP$2*100)</f>
        <v/>
      </c>
      <c r="GQ9" s="17" t="str">
        <f>IF('Current Test'!GN$1=0,"",SUMIF(PropertyTotals!$L$7:$L$46,'Group Frequency Densities'!$D9,PropertyTotals!HA$7:HA$46)/GQ$2*100)</f>
        <v/>
      </c>
      <c r="GR9" s="17" t="str">
        <f>IF('Current Test'!GO$1=0,"",SUMIF(PropertyTotals!$L$7:$L$46,'Group Frequency Densities'!$D9,PropertyTotals!HB$7:HB$46)/GR$2*100)</f>
        <v/>
      </c>
      <c r="GS9" s="17" t="str">
        <f>IF('Current Test'!GP$1=0,"",SUMIF(PropertyTotals!$L$7:$L$46,'Group Frequency Densities'!$D9,PropertyTotals!HC$7:HC$46)/GS$2*100)</f>
        <v/>
      </c>
      <c r="GT9" s="17" t="str">
        <f>IF('Current Test'!GQ$1=0,"",SUMIF(PropertyTotals!$L$7:$L$46,'Group Frequency Densities'!$D9,PropertyTotals!HD$7:HD$46)/GT$2*100)</f>
        <v/>
      </c>
      <c r="GU9" s="17" t="str">
        <f>IF('Current Test'!GR$1=0,"",SUMIF(PropertyTotals!$L$7:$L$46,'Group Frequency Densities'!$D9,PropertyTotals!HE$7:HE$46)/GU$2*100)</f>
        <v/>
      </c>
      <c r="GV9" s="17" t="str">
        <f>IF('Current Test'!GS$1=0,"",SUMIF(PropertyTotals!$L$7:$L$46,'Group Frequency Densities'!$D9,PropertyTotals!HF$7:HF$46)/GV$2*100)</f>
        <v/>
      </c>
      <c r="GW9" s="17" t="str">
        <f>IF('Current Test'!GT$1=0,"",SUMIF(PropertyTotals!$L$7:$L$46,'Group Frequency Densities'!$D9,PropertyTotals!HG$7:HG$46)/GW$2*100)</f>
        <v/>
      </c>
      <c r="GX9" s="17" t="str">
        <f>IF('Current Test'!GU$1=0,"",SUMIF(PropertyTotals!$L$7:$L$46,'Group Frequency Densities'!$D9,PropertyTotals!HH$7:HH$46)/GX$2*100)</f>
        <v/>
      </c>
      <c r="GY9" s="17" t="str">
        <f>IF('Current Test'!GV$1=0,"",SUMIF(PropertyTotals!$L$7:$L$46,'Group Frequency Densities'!$D9,PropertyTotals!HI$7:HI$46)/GY$2*100)</f>
        <v/>
      </c>
      <c r="GZ9" s="17" t="str">
        <f>IF('Current Test'!GW$1=0,"",SUMIF(PropertyTotals!$L$7:$L$46,'Group Frequency Densities'!$D9,PropertyTotals!HJ$7:HJ$46)/GZ$2*100)</f>
        <v/>
      </c>
      <c r="HA9" s="17" t="str">
        <f>IF('Current Test'!GX$1=0,"",SUMIF(PropertyTotals!$L$7:$L$46,'Group Frequency Densities'!$D9,PropertyTotals!HK$7:HK$46)/HA$2*100)</f>
        <v/>
      </c>
      <c r="HB9" s="17" t="str">
        <f>IF('Current Test'!GY$1=0,"",SUMIF(PropertyTotals!$L$7:$L$46,'Group Frequency Densities'!$D9,PropertyTotals!HL$7:HL$46)/HB$2*100)</f>
        <v/>
      </c>
      <c r="HC9" s="17" t="str">
        <f>IF('Current Test'!GZ$1=0,"",SUMIF(PropertyTotals!$L$7:$L$46,'Group Frequency Densities'!$D9,PropertyTotals!HM$7:HM$46)/HC$2*100)</f>
        <v/>
      </c>
      <c r="HD9" s="17" t="str">
        <f>IF('Current Test'!HA$1=0,"",SUMIF(PropertyTotals!$L$7:$L$46,'Group Frequency Densities'!$D9,PropertyTotals!HN$7:HN$46)/HD$2*100)</f>
        <v/>
      </c>
      <c r="HE9" s="17" t="str">
        <f>IF('Current Test'!HB$1=0,"",SUMIF(PropertyTotals!$L$7:$L$46,'Group Frequency Densities'!$D9,PropertyTotals!HO$7:HO$46)/HE$2*100)</f>
        <v/>
      </c>
      <c r="HF9" s="17" t="str">
        <f>IF('Current Test'!HC$1=0,"",SUMIF(PropertyTotals!$L$7:$L$46,'Group Frequency Densities'!$D9,PropertyTotals!HP$7:HP$46)/HF$2*100)</f>
        <v/>
      </c>
      <c r="HG9" s="17" t="str">
        <f>IF('Current Test'!HD$1=0,"",SUMIF(PropertyTotals!$L$7:$L$46,'Group Frequency Densities'!$D9,PropertyTotals!HQ$7:HQ$46)/HG$2*100)</f>
        <v/>
      </c>
      <c r="HH9" s="17" t="str">
        <f>IF('Current Test'!HE$1=0,"",SUMIF(PropertyTotals!$L$7:$L$46,'Group Frequency Densities'!$D9,PropertyTotals!HR$7:HR$46)/HH$2*100)</f>
        <v/>
      </c>
      <c r="HI9" s="17" t="str">
        <f>IF('Current Test'!HF$1=0,"",SUMIF(PropertyTotals!$L$7:$L$46,'Group Frequency Densities'!$D9,PropertyTotals!HS$7:HS$46)/HI$2*100)</f>
        <v/>
      </c>
      <c r="HJ9" s="17" t="str">
        <f>IF('Current Test'!HG$1=0,"",SUMIF(PropertyTotals!$L$7:$L$46,'Group Frequency Densities'!$D9,PropertyTotals!HT$7:HT$46)/HJ$2*100)</f>
        <v/>
      </c>
      <c r="HK9" s="17" t="str">
        <f>IF('Current Test'!HH$1=0,"",SUMIF(PropertyTotals!$L$7:$L$46,'Group Frequency Densities'!$D9,PropertyTotals!HU$7:HU$46)/HK$2*100)</f>
        <v/>
      </c>
      <c r="HL9" s="17" t="str">
        <f>IF('Current Test'!HI$1=0,"",SUMIF(PropertyTotals!$L$7:$L$46,'Group Frequency Densities'!$D9,PropertyTotals!HV$7:HV$46)/HL$2*100)</f>
        <v/>
      </c>
      <c r="HM9" s="17" t="str">
        <f>IF('Current Test'!HJ$1=0,"",SUMIF(PropertyTotals!$L$7:$L$46,'Group Frequency Densities'!$D9,PropertyTotals!HW$7:HW$46)/HM$2*100)</f>
        <v/>
      </c>
      <c r="HN9" s="17" t="str">
        <f>IF('Current Test'!HK$1=0,"",SUMIF(PropertyTotals!$L$7:$L$46,'Group Frequency Densities'!$D9,PropertyTotals!HX$7:HX$46)/HN$2*100)</f>
        <v/>
      </c>
      <c r="HO9" s="17" t="str">
        <f>IF('Current Test'!HL$1=0,"",SUMIF(PropertyTotals!$L$7:$L$46,'Group Frequency Densities'!$D9,PropertyTotals!HY$7:HY$46)/HO$2*100)</f>
        <v/>
      </c>
      <c r="HP9" s="17" t="str">
        <f>IF('Current Test'!HM$1=0,"",SUMIF(PropertyTotals!$L$7:$L$46,'Group Frequency Densities'!$D9,PropertyTotals!HZ$7:HZ$46)/HP$2*100)</f>
        <v/>
      </c>
      <c r="HQ9" s="17" t="str">
        <f>IF('Current Test'!HN$1=0,"",SUMIF(PropertyTotals!$L$7:$L$46,'Group Frequency Densities'!$D9,PropertyTotals!IA$7:IA$46)/HQ$2*100)</f>
        <v/>
      </c>
      <c r="HR9" s="17" t="str">
        <f>IF('Current Test'!HO$1=0,"",SUMIF(PropertyTotals!$L$7:$L$46,'Group Frequency Densities'!$D9,PropertyTotals!IB$7:IB$46)/HR$2*100)</f>
        <v/>
      </c>
      <c r="HS9" s="17" t="str">
        <f>IF('Current Test'!HP$1=0,"",SUMIF(PropertyTotals!$L$7:$L$46,'Group Frequency Densities'!$D9,PropertyTotals!IC$7:IC$46)/HS$2*100)</f>
        <v/>
      </c>
      <c r="HT9" s="17" t="str">
        <f>IF('Current Test'!HQ$1=0,"",SUMIF(PropertyTotals!$L$7:$L$46,'Group Frequency Densities'!$D9,PropertyTotals!ID$7:ID$46)/HT$2*100)</f>
        <v/>
      </c>
      <c r="HU9" s="17" t="str">
        <f>IF('Current Test'!HR$1=0,"",SUMIF(PropertyTotals!$L$7:$L$46,'Group Frequency Densities'!$D9,PropertyTotals!IE$7:IE$46)/HU$2*100)</f>
        <v/>
      </c>
      <c r="HV9" s="17" t="str">
        <f>IF('Current Test'!HS$1=0,"",SUMIF(PropertyTotals!$L$7:$L$46,'Group Frequency Densities'!$D9,PropertyTotals!IF$7:IF$46)/HV$2*100)</f>
        <v/>
      </c>
      <c r="HW9" s="17" t="str">
        <f>IF('Current Test'!HT$1=0,"",SUMIF(PropertyTotals!$L$7:$L$46,'Group Frequency Densities'!$D9,PropertyTotals!IG$7:IG$46)/HW$2*100)</f>
        <v/>
      </c>
      <c r="HX9" s="17" t="str">
        <f>IF('Current Test'!HU$1=0,"",SUMIF(PropertyTotals!$L$7:$L$46,'Group Frequency Densities'!$D9,PropertyTotals!IH$7:IH$46)/HX$2*100)</f>
        <v/>
      </c>
      <c r="HY9" s="17" t="str">
        <f>IF('Current Test'!HV$1=0,"",SUMIF(PropertyTotals!$L$7:$L$46,'Group Frequency Densities'!$D9,PropertyTotals!II$7:II$46)/HY$2*100)</f>
        <v/>
      </c>
      <c r="HZ9" s="17" t="str">
        <f>IF('Current Test'!HW$1=0,"",SUMIF(PropertyTotals!$L$7:$L$46,'Group Frequency Densities'!$D9,PropertyTotals!IJ$7:IJ$46)/HZ$2*100)</f>
        <v/>
      </c>
      <c r="IA9" s="17" t="str">
        <f>IF('Current Test'!HX$1=0,"",SUMIF(PropertyTotals!$L$7:$L$46,'Group Frequency Densities'!$D9,PropertyTotals!IK$7:IK$46)/IA$2*100)</f>
        <v/>
      </c>
      <c r="IB9" s="17" t="str">
        <f>IF('Current Test'!HY$1=0,"",SUMIF(PropertyTotals!$L$7:$L$46,'Group Frequency Densities'!$D9,PropertyTotals!IL$7:IL$46)/IB$2*100)</f>
        <v/>
      </c>
      <c r="IC9" s="17" t="str">
        <f>IF('Current Test'!HZ$1=0,"",SUMIF(PropertyTotals!$L$7:$L$46,'Group Frequency Densities'!$D9,PropertyTotals!IM$7:IM$46)/IC$2*100)</f>
        <v/>
      </c>
      <c r="ID9" s="17" t="str">
        <f>IF('Current Test'!IA$1=0,"",SUMIF(PropertyTotals!$L$7:$L$46,'Group Frequency Densities'!$D9,PropertyTotals!IN$7:IN$46)/ID$2*100)</f>
        <v/>
      </c>
      <c r="IE9" s="17" t="str">
        <f>IF('Current Test'!IB$1=0,"",SUMIF(PropertyTotals!$L$7:$L$46,'Group Frequency Densities'!$D9,PropertyTotals!IO$7:IO$46)/IE$2*100)</f>
        <v/>
      </c>
      <c r="IF9" s="17" t="str">
        <f>IF('Current Test'!IC$1=0,"",SUMIF(PropertyTotals!$L$7:$L$46,'Group Frequency Densities'!$D9,PropertyTotals!IP$7:IP$46)/IF$2*100)</f>
        <v/>
      </c>
      <c r="IG9" s="17" t="str">
        <f>IF('Current Test'!ID$1=0,"",SUMIF(PropertyTotals!$L$7:$L$46,'Group Frequency Densities'!$D9,PropertyTotals!IQ$7:IQ$46)/IG$2*100)</f>
        <v/>
      </c>
      <c r="IH9" s="17" t="str">
        <f>IF('Current Test'!IE$1=0,"",SUMIF(PropertyTotals!$L$7:$L$46,'Group Frequency Densities'!$D9,PropertyTotals!IR$7:IR$46)/IH$2*100)</f>
        <v/>
      </c>
      <c r="II9" s="17" t="str">
        <f>IF('Current Test'!IF$1=0,"",SUMIF(PropertyTotals!$L$7:$L$46,'Group Frequency Densities'!$D9,PropertyTotals!IS$7:IS$46)/II$2*100)</f>
        <v/>
      </c>
      <c r="IJ9" s="17" t="str">
        <f>IF('Current Test'!IG$1=0,"",SUMIF(PropertyTotals!$L$7:$L$46,'Group Frequency Densities'!$D9,PropertyTotals!IT$7:IT$46)/IJ$2*100)</f>
        <v/>
      </c>
      <c r="IK9" s="17" t="str">
        <f>IF('Current Test'!IH$1=0,"",SUMIF(PropertyTotals!$L$7:$L$46,'Group Frequency Densities'!$D9,PropertyTotals!IU$7:IU$46)/IK$2*100)</f>
        <v/>
      </c>
      <c r="IL9" s="17" t="str">
        <f>IF('Current Test'!II$1=0,"",SUMIF(PropertyTotals!$L$7:$L$46,'Group Frequency Densities'!$D9,PropertyTotals!IV$7:IV$46)/IL$2*100)</f>
        <v/>
      </c>
      <c r="IM9" s="17" t="str">
        <f>IF('Current Test'!IJ$1=0,"",SUMIF(PropertyTotals!$L$7:$L$46,'Group Frequency Densities'!$D9,PropertyTotals!IW$7:IW$46)/IM$2*100)</f>
        <v/>
      </c>
      <c r="IN9" s="17" t="str">
        <f>IF('Current Test'!IK$1=0,"",SUMIF(PropertyTotals!$L$7:$L$46,'Group Frequency Densities'!$D9,PropertyTotals!IX$7:IX$46)/IN$2*100)</f>
        <v/>
      </c>
      <c r="IO9" s="17" t="str">
        <f>IF('Current Test'!IL$1=0,"",SUMIF(PropertyTotals!$L$7:$L$46,'Group Frequency Densities'!$D9,PropertyTotals!IY$7:IY$46)/IO$2*100)</f>
        <v/>
      </c>
      <c r="IP9" s="17" t="str">
        <f>IF('Current Test'!IM$1=0,"",SUMIF(PropertyTotals!$L$7:$L$46,'Group Frequency Densities'!$D9,PropertyTotals!IZ$7:IZ$46)/IP$2*100)</f>
        <v/>
      </c>
      <c r="IQ9" s="17" t="str">
        <f>IF('Current Test'!IN$1=0,"",SUMIF(PropertyTotals!$L$7:$L$46,'Group Frequency Densities'!$D9,PropertyTotals!JA$7:JA$46)/IQ$2*100)</f>
        <v/>
      </c>
      <c r="IR9" s="17" t="str">
        <f>IF('Current Test'!IO$1=0,"",SUMIF(PropertyTotals!$L$7:$L$46,'Group Frequency Densities'!$D9,PropertyTotals!JB$7:JB$46)/IR$2*100)</f>
        <v/>
      </c>
      <c r="IS9" s="17" t="str">
        <f>IF('Current Test'!IP$1=0,"",SUMIF(PropertyTotals!$L$7:$L$46,'Group Frequency Densities'!$D9,PropertyTotals!JC$7:JC$46)/IS$2*100)</f>
        <v/>
      </c>
      <c r="IT9" s="17" t="str">
        <f>IF('Current Test'!IQ$1=0,"",SUMIF(PropertyTotals!$L$7:$L$46,'Group Frequency Densities'!$D9,PropertyTotals!JD$7:JD$46)/IT$2*100)</f>
        <v/>
      </c>
      <c r="IU9" s="17" t="str">
        <f>IF('Current Test'!IR$1=0,"",SUMIF(PropertyTotals!$L$7:$L$46,'Group Frequency Densities'!$D9,PropertyTotals!JE$7:JE$46)/IU$2*100)</f>
        <v/>
      </c>
      <c r="IV9" s="17" t="str">
        <f>IF('Current Test'!IS$1=0,"",SUMIF(PropertyTotals!$L$7:$L$46,'Group Frequency Densities'!$D9,PropertyTotals!JF$7:JF$46)/IV$2*100)</f>
        <v/>
      </c>
      <c r="IW9" s="17" t="str">
        <f>IF('Current Test'!IT$1=0,"",SUMIF(PropertyTotals!$L$7:$L$46,'Group Frequency Densities'!$D9,PropertyTotals!JG$7:JG$46)/IW$2*100)</f>
        <v/>
      </c>
      <c r="IX9" s="17" t="str">
        <f>IF('Current Test'!IU$1=0,"",SUMIF(PropertyTotals!$L$7:$L$46,'Group Frequency Densities'!$D9,PropertyTotals!JH$7:JH$46)/IX$2*100)</f>
        <v/>
      </c>
      <c r="IY9" s="17" t="str">
        <f>IF('Current Test'!IV$1=0,"",SUMIF(PropertyTotals!$L$7:$L$46,'Group Frequency Densities'!$D9,PropertyTotals!JI$7:JI$46)/IY$2*100)</f>
        <v/>
      </c>
      <c r="IZ9" s="17" t="str">
        <f>IF('Current Test'!IW$1=0,"",SUMIF(PropertyTotals!$L$7:$L$46,'Group Frequency Densities'!$D9,PropertyTotals!JJ$7:JJ$46)/IZ$2*100)</f>
        <v/>
      </c>
      <c r="JA9" s="17" t="str">
        <f>IF('Current Test'!IX$1=0,"",SUMIF(PropertyTotals!$L$7:$L$46,'Group Frequency Densities'!$D9,PropertyTotals!JK$7:JK$46)/JA$2*100)</f>
        <v/>
      </c>
      <c r="JB9" s="17" t="str">
        <f>IF('Current Test'!IY$1=0,"",SUMIF(PropertyTotals!$L$7:$L$46,'Group Frequency Densities'!$D9,PropertyTotals!JL$7:JL$46)/JB$2*100)</f>
        <v/>
      </c>
      <c r="JC9" s="17" t="str">
        <f>IF('Current Test'!IZ$1=0,"",SUMIF(PropertyTotals!$L$7:$L$46,'Group Frequency Densities'!$D9,PropertyTotals!JM$7:JM$46)/JC$2*100)</f>
        <v/>
      </c>
      <c r="JD9" s="17" t="str">
        <f>IF('Current Test'!JA$1=0,"",SUMIF(PropertyTotals!$L$7:$L$46,'Group Frequency Densities'!$D9,PropertyTotals!JN$7:JN$46)/JD$2*100)</f>
        <v/>
      </c>
      <c r="JE9" s="17" t="str">
        <f>IF('Current Test'!JB$1=0,"",SUMIF(PropertyTotals!$L$7:$L$46,'Group Frequency Densities'!$D9,PropertyTotals!JO$7:JO$46)/JE$2*100)</f>
        <v/>
      </c>
      <c r="JF9" s="17" t="str">
        <f>IF('Current Test'!JC$1=0,"",SUMIF(PropertyTotals!$L$7:$L$46,'Group Frequency Densities'!$D9,PropertyTotals!JP$7:JP$46)/JF$2*100)</f>
        <v/>
      </c>
      <c r="JG9" s="17" t="str">
        <f>IF('Current Test'!JD$1=0,"",SUMIF(PropertyTotals!$L$7:$L$46,'Group Frequency Densities'!$D9,PropertyTotals!JQ$7:JQ$46)/JG$2*100)</f>
        <v/>
      </c>
      <c r="JH9" s="17" t="str">
        <f>IF('Current Test'!JE$1=0,"",SUMIF(PropertyTotals!$L$7:$L$46,'Group Frequency Densities'!$D9,PropertyTotals!JR$7:JR$46)/JH$2*100)</f>
        <v/>
      </c>
      <c r="JI9" s="17" t="str">
        <f>IF('Current Test'!JF$1=0,"",SUMIF(PropertyTotals!$L$7:$L$46,'Group Frequency Densities'!$D9,PropertyTotals!JS$7:JS$46)/JI$2*100)</f>
        <v/>
      </c>
      <c r="JJ9" s="17" t="str">
        <f>IF('Current Test'!JG$1=0,"",SUMIF(PropertyTotals!$L$7:$L$46,'Group Frequency Densities'!$D9,PropertyTotals!JT$7:JT$46)/JJ$2*100)</f>
        <v/>
      </c>
      <c r="JK9" s="17" t="str">
        <f>IF('Current Test'!JH$1=0,"",SUMIF(PropertyTotals!$L$7:$L$46,'Group Frequency Densities'!$D9,PropertyTotals!JU$7:JU$46)/JK$2*100)</f>
        <v/>
      </c>
      <c r="JL9" s="17" t="str">
        <f>IF('Current Test'!JI$1=0,"",SUMIF(PropertyTotals!$L$7:$L$46,'Group Frequency Densities'!$D9,PropertyTotals!JV$7:JV$46)/JL$2*100)</f>
        <v/>
      </c>
      <c r="JM9" s="17" t="str">
        <f>IF('Current Test'!JJ$1=0,"",SUMIF(PropertyTotals!$L$7:$L$46,'Group Frequency Densities'!$D9,PropertyTotals!JW$7:JW$46)/JM$2*100)</f>
        <v/>
      </c>
      <c r="JN9" s="17" t="str">
        <f>IF('Current Test'!JK$1=0,"",SUMIF(PropertyTotals!$L$7:$L$46,'Group Frequency Densities'!$D9,PropertyTotals!JX$7:JX$46)/JN$2*100)</f>
        <v/>
      </c>
      <c r="JO9" s="17" t="str">
        <f>IF('Current Test'!JL$1=0,"",SUMIF(PropertyTotals!$L$7:$L$46,'Group Frequency Densities'!$D9,PropertyTotals!JY$7:JY$46)/JO$2*100)</f>
        <v/>
      </c>
      <c r="JP9" s="17" t="str">
        <f>IF('Current Test'!JM$1=0,"",SUMIF(PropertyTotals!$L$7:$L$46,'Group Frequency Densities'!$D9,PropertyTotals!JZ$7:JZ$46)/JP$2*100)</f>
        <v/>
      </c>
      <c r="JQ9" s="17" t="str">
        <f>IF('Current Test'!JN$1=0,"",SUMIF(PropertyTotals!$L$7:$L$46,'Group Frequency Densities'!$D9,PropertyTotals!KA$7:KA$46)/JQ$2*100)</f>
        <v/>
      </c>
      <c r="JR9" s="17" t="str">
        <f>IF('Current Test'!JO$1=0,"",SUMIF(PropertyTotals!$L$7:$L$46,'Group Frequency Densities'!$D9,PropertyTotals!KB$7:KB$46)/JR$2*100)</f>
        <v/>
      </c>
      <c r="JS9" s="17" t="str">
        <f>IF('Current Test'!JP$1=0,"",SUMIF(PropertyTotals!$L$7:$L$46,'Group Frequency Densities'!$D9,PropertyTotals!KC$7:KC$46)/JS$2*100)</f>
        <v/>
      </c>
      <c r="JT9" s="17" t="str">
        <f>IF('Current Test'!JQ$1=0,"",SUMIF(PropertyTotals!$L$7:$L$46,'Group Frequency Densities'!$D9,PropertyTotals!KD$7:KD$46)/JT$2*100)</f>
        <v/>
      </c>
      <c r="JU9" s="17" t="str">
        <f>IF('Current Test'!JR$1=0,"",SUMIF(PropertyTotals!$L$7:$L$46,'Group Frequency Densities'!$D9,PropertyTotals!KE$7:KE$46)/JU$2*100)</f>
        <v/>
      </c>
      <c r="JV9" s="17" t="str">
        <f>IF('Current Test'!JS$1=0,"",SUMIF(PropertyTotals!$L$7:$L$46,'Group Frequency Densities'!$D9,PropertyTotals!KF$7:KF$46)/JV$2*100)</f>
        <v/>
      </c>
      <c r="JW9" s="17" t="str">
        <f>IF('Current Test'!JT$1=0,"",SUMIF(PropertyTotals!$L$7:$L$46,'Group Frequency Densities'!$D9,PropertyTotals!KG$7:KG$46)/JW$2*100)</f>
        <v/>
      </c>
      <c r="JX9" s="17" t="str">
        <f>IF('Current Test'!JU$1=0,"",SUMIF(PropertyTotals!$L$7:$L$46,'Group Frequency Densities'!$D9,PropertyTotals!KH$7:KH$46)/JX$2*100)</f>
        <v/>
      </c>
      <c r="JY9" s="17" t="str">
        <f>IF('Current Test'!JV$1=0,"",SUMIF(PropertyTotals!$L$7:$L$46,'Group Frequency Densities'!$D9,PropertyTotals!KI$7:KI$46)/JY$2*100)</f>
        <v/>
      </c>
      <c r="JZ9" s="17" t="str">
        <f>IF('Current Test'!JW$1=0,"",SUMIF(PropertyTotals!$L$7:$L$46,'Group Frequency Densities'!$D9,PropertyTotals!KJ$7:KJ$46)/JZ$2*100)</f>
        <v/>
      </c>
      <c r="KA9" s="17" t="str">
        <f>IF('Current Test'!JX$1=0,"",SUMIF(PropertyTotals!$L$7:$L$46,'Group Frequency Densities'!$D9,PropertyTotals!KK$7:KK$46)/KA$2*100)</f>
        <v/>
      </c>
      <c r="KB9" s="17" t="str">
        <f>IF('Current Test'!JY$1=0,"",SUMIF(PropertyTotals!$L$7:$L$46,'Group Frequency Densities'!$D9,PropertyTotals!KL$7:KL$46)/KB$2*100)</f>
        <v/>
      </c>
      <c r="KC9" s="17" t="str">
        <f>IF('Current Test'!JZ$1=0,"",SUMIF(PropertyTotals!$L$7:$L$46,'Group Frequency Densities'!$D9,PropertyTotals!KM$7:KM$46)/KC$2*100)</f>
        <v/>
      </c>
      <c r="KD9" s="17" t="str">
        <f>IF('Current Test'!KA$1=0,"",SUMIF(PropertyTotals!$L$7:$L$46,'Group Frequency Densities'!$D9,PropertyTotals!KN$7:KN$46)/KD$2*100)</f>
        <v/>
      </c>
      <c r="KE9" s="17" t="str">
        <f>IF('Current Test'!KB$1=0,"",SUMIF(PropertyTotals!$L$7:$L$46,'Group Frequency Densities'!$D9,PropertyTotals!KO$7:KO$46)/KE$2*100)</f>
        <v/>
      </c>
      <c r="KF9" s="17" t="str">
        <f>IF('Current Test'!KC$1=0,"",SUMIF(PropertyTotals!$L$7:$L$46,'Group Frequency Densities'!$D9,PropertyTotals!KP$7:KP$46)/KF$2*100)</f>
        <v/>
      </c>
      <c r="KG9" s="17" t="str">
        <f>IF('Current Test'!KD$1=0,"",SUMIF(PropertyTotals!$L$7:$L$46,'Group Frequency Densities'!$D9,PropertyTotals!KQ$7:KQ$46)/KG$2*100)</f>
        <v/>
      </c>
      <c r="KH9" s="17" t="str">
        <f>IF('Current Test'!KE$1=0,"",SUMIF(PropertyTotals!$L$7:$L$46,'Group Frequency Densities'!$D9,PropertyTotals!KR$7:KR$46)/KH$2*100)</f>
        <v/>
      </c>
      <c r="KI9" s="17" t="str">
        <f>IF('Current Test'!KF$1=0,"",SUMIF(PropertyTotals!$L$7:$L$46,'Group Frequency Densities'!$D9,PropertyTotals!KS$7:KS$46)/KI$2*100)</f>
        <v/>
      </c>
      <c r="KJ9" s="17" t="str">
        <f>IF('Current Test'!KG$1=0,"",SUMIF(PropertyTotals!$L$7:$L$46,'Group Frequency Densities'!$D9,PropertyTotals!KT$7:KT$46)/KJ$2*100)</f>
        <v/>
      </c>
      <c r="KK9" s="17" t="str">
        <f>IF('Current Test'!KH$1=0,"",SUMIF(PropertyTotals!$L$7:$L$46,'Group Frequency Densities'!$D9,PropertyTotals!KU$7:KU$46)/KK$2*100)</f>
        <v/>
      </c>
      <c r="KL9" s="17" t="str">
        <f>IF('Current Test'!KI$1=0,"",SUMIF(PropertyTotals!$L$7:$L$46,'Group Frequency Densities'!$D9,PropertyTotals!KV$7:KV$46)/KL$2*100)</f>
        <v/>
      </c>
      <c r="KM9" s="17" t="str">
        <f>IF('Current Test'!KJ$1=0,"",SUMIF(PropertyTotals!$L$7:$L$46,'Group Frequency Densities'!$D9,PropertyTotals!KW$7:KW$46)/KM$2*100)</f>
        <v/>
      </c>
      <c r="KN9" s="17" t="str">
        <f>IF('Current Test'!KK$1=0,"",SUMIF(PropertyTotals!$L$7:$L$46,'Group Frequency Densities'!$D9,PropertyTotals!KX$7:KX$46)/KN$2*100)</f>
        <v/>
      </c>
      <c r="KO9" s="17" t="str">
        <f>IF('Current Test'!KL$1=0,"",SUMIF(PropertyTotals!$L$7:$L$46,'Group Frequency Densities'!$D9,PropertyTotals!KY$7:KY$46)/KO$2*100)</f>
        <v/>
      </c>
      <c r="KP9" s="17" t="str">
        <f>IF('Current Test'!KM$1=0,"",SUMIF(PropertyTotals!$L$7:$L$46,'Group Frequency Densities'!$D9,PropertyTotals!KZ$7:KZ$46)/KP$2*100)</f>
        <v/>
      </c>
      <c r="KQ9" s="17" t="str">
        <f>IF('Current Test'!KN$1=0,"",SUMIF(PropertyTotals!$L$7:$L$46,'Group Frequency Densities'!$D9,PropertyTotals!LA$7:LA$46)/KQ$2*100)</f>
        <v/>
      </c>
      <c r="KR9" s="17" t="str">
        <f>IF('Current Test'!KO$1=0,"",SUMIF(PropertyTotals!$L$7:$L$46,'Group Frequency Densities'!$D9,PropertyTotals!LB$7:LB$46)/KR$2*100)</f>
        <v/>
      </c>
    </row>
    <row r="10" spans="1:304" x14ac:dyDescent="0.2">
      <c r="A10" s="15">
        <f t="shared" si="1"/>
        <v>40</v>
      </c>
      <c r="B10" s="10">
        <f t="shared" si="2"/>
        <v>3.1744091994990495</v>
      </c>
      <c r="C10" s="10">
        <f t="shared" si="3"/>
        <v>6.5376388654159232</v>
      </c>
      <c r="D10" s="13" t="s">
        <v>27</v>
      </c>
      <c r="E10" s="17">
        <f>IF('Current Test'!B$1=0,"",SUMIF(PropertyTotals!$L$7:$L$46,'Group Frequency Densities'!$D10,PropertyTotals!O$7:O$46)/E$2*100)</f>
        <v>6.666666666666667</v>
      </c>
      <c r="F10" s="17">
        <f>IF('Current Test'!C$1=0,"",SUMIF(PropertyTotals!$L$7:$L$46,'Group Frequency Densities'!$D10,PropertyTotals!P$7:P$46)/F$2*100)</f>
        <v>9.0909090909090917</v>
      </c>
      <c r="G10" s="17">
        <f>IF('Current Test'!D$1=0,"",SUMIF(PropertyTotals!$L$7:$L$46,'Group Frequency Densities'!$D10,PropertyTotals!Q$7:Q$46)/G$2*100)</f>
        <v>7.1428571428571423</v>
      </c>
      <c r="H10" s="17">
        <f>IF('Current Test'!E$1=0,"",SUMIF(PropertyTotals!$L$7:$L$46,'Group Frequency Densities'!$D10,PropertyTotals!R$7:R$46)/H$2*100)</f>
        <v>4.7619047619047619</v>
      </c>
      <c r="I10" s="17">
        <f>IF('Current Test'!F$1=0,"",SUMIF(PropertyTotals!$L$7:$L$46,'Group Frequency Densities'!$D10,PropertyTotals!S$7:S$46)/I$2*100)</f>
        <v>14.285714285714285</v>
      </c>
      <c r="J10" s="17">
        <f>IF('Current Test'!G$1=0,"",SUMIF(PropertyTotals!$L$7:$L$46,'Group Frequency Densities'!$D10,PropertyTotals!T$7:T$46)/J$2*100)</f>
        <v>7.1428571428571423</v>
      </c>
      <c r="K10" s="17">
        <f>IF('Current Test'!H$1=0,"",SUMIF(PropertyTotals!$L$7:$L$46,'Group Frequency Densities'!$D10,PropertyTotals!U$7:U$46)/K$2*100)</f>
        <v>4.7619047619047619</v>
      </c>
      <c r="L10" s="17">
        <f>IF('Current Test'!I$1=0,"",SUMIF(PropertyTotals!$L$7:$L$46,'Group Frequency Densities'!$D10,PropertyTotals!V$7:V$46)/L$2*100)</f>
        <v>2.1739130434782608</v>
      </c>
      <c r="M10" s="17">
        <f>IF('Current Test'!J$1=0,"",SUMIF(PropertyTotals!$L$7:$L$46,'Group Frequency Densities'!$D10,PropertyTotals!W$7:W$46)/M$2*100)</f>
        <v>6.8181818181818175</v>
      </c>
      <c r="N10" s="17">
        <f>IF('Current Test'!K$1=0,"",SUMIF(PropertyTotals!$L$7:$L$46,'Group Frequency Densities'!$D10,PropertyTotals!X$7:X$46)/N$2*100)</f>
        <v>7.1428571428571423</v>
      </c>
      <c r="O10" s="17">
        <f>IF('Current Test'!L$1=0,"",SUMIF(PropertyTotals!$L$7:$L$46,'Group Frequency Densities'!$D10,PropertyTotals!Y$7:Y$46)/O$2*100)</f>
        <v>4.2553191489361701</v>
      </c>
      <c r="P10" s="17">
        <f>IF('Current Test'!M$1=0,"",SUMIF(PropertyTotals!$L$7:$L$46,'Group Frequency Densities'!$D10,PropertyTotals!Z$7:Z$46)/P$2*100)</f>
        <v>4.5454545454545459</v>
      </c>
      <c r="Q10" s="17">
        <f>IF('Current Test'!N$1=0,"",SUMIF(PropertyTotals!$L$7:$L$46,'Group Frequency Densities'!$D10,PropertyTotals!AA$7:AA$46)/Q$2*100)</f>
        <v>4.4444444444444446</v>
      </c>
      <c r="R10" s="17">
        <f>IF('Current Test'!O$1=0,"",SUMIF(PropertyTotals!$L$7:$L$46,'Group Frequency Densities'!$D10,PropertyTotals!AB$7:AB$46)/R$2*100)</f>
        <v>7.3170731707317067</v>
      </c>
      <c r="S10" s="17">
        <f>IF('Current Test'!P$1=0,"",SUMIF(PropertyTotals!$L$7:$L$46,'Group Frequency Densities'!$D10,PropertyTotals!AC$7:AC$46)/S$2*100)</f>
        <v>6.666666666666667</v>
      </c>
      <c r="T10" s="17">
        <f>IF('Current Test'!Q$1=0,"",SUMIF(PropertyTotals!$L$7:$L$46,'Group Frequency Densities'!$D10,PropertyTotals!AD$7:AD$46)/T$2*100)</f>
        <v>4.7619047619047619</v>
      </c>
      <c r="U10" s="17">
        <f>IF('Current Test'!R$1=0,"",SUMIF(PropertyTotals!$L$7:$L$46,'Group Frequency Densities'!$D10,PropertyTotals!AE$7:AE$46)/U$2*100)</f>
        <v>6.8181818181818175</v>
      </c>
      <c r="V10" s="17">
        <f>IF('Current Test'!S$1=0,"",SUMIF(PropertyTotals!$L$7:$L$46,'Group Frequency Densities'!$D10,PropertyTotals!AF$7:AF$46)/V$2*100)</f>
        <v>2.2727272727272729</v>
      </c>
      <c r="W10" s="17">
        <f>IF('Current Test'!T$1=0,"",SUMIF(PropertyTotals!$L$7:$L$46,'Group Frequency Densities'!$D10,PropertyTotals!AG$7:AG$46)/W$2*100)</f>
        <v>0</v>
      </c>
      <c r="X10" s="17">
        <f>IF('Current Test'!U$1=0,"",SUMIF(PropertyTotals!$L$7:$L$46,'Group Frequency Densities'!$D10,PropertyTotals!AH$7:AH$46)/X$2*100)</f>
        <v>14.634146341463413</v>
      </c>
      <c r="Y10" s="17">
        <f>IF('Current Test'!V$1=0,"",SUMIF(PropertyTotals!$L$7:$L$46,'Group Frequency Densities'!$D10,PropertyTotals!AI$7:AI$46)/Y$2*100)</f>
        <v>0</v>
      </c>
      <c r="Z10" s="17">
        <f>IF('Current Test'!W$1=0,"",SUMIF(PropertyTotals!$L$7:$L$46,'Group Frequency Densities'!$D10,PropertyTotals!AJ$7:AJ$46)/Z$2*100)</f>
        <v>9.0909090909090917</v>
      </c>
      <c r="AA10" s="17">
        <f>IF('Current Test'!X$1=0,"",SUMIF(PropertyTotals!$L$7:$L$46,'Group Frequency Densities'!$D10,PropertyTotals!AK$7:AK$46)/AA$2*100)</f>
        <v>6.9767441860465116</v>
      </c>
      <c r="AB10" s="17">
        <f>IF('Current Test'!Y$1=0,"",SUMIF(PropertyTotals!$L$7:$L$46,'Group Frequency Densities'!$D10,PropertyTotals!AL$7:AL$46)/AB$2*100)</f>
        <v>9.0909090909090917</v>
      </c>
      <c r="AC10" s="17">
        <f>IF('Current Test'!Z$1=0,"",SUMIF(PropertyTotals!$L$7:$L$46,'Group Frequency Densities'!$D10,PropertyTotals!AM$7:AM$46)/AC$2*100)</f>
        <v>4.3478260869565215</v>
      </c>
      <c r="AD10" s="17">
        <f>IF('Current Test'!AA$1=0,"",SUMIF(PropertyTotals!$L$7:$L$46,'Group Frequency Densities'!$D10,PropertyTotals!AN$7:AN$46)/AD$2*100)</f>
        <v>4.7619047619047619</v>
      </c>
      <c r="AE10" s="17">
        <f>IF('Current Test'!AB$1=0,"",SUMIF(PropertyTotals!$L$7:$L$46,'Group Frequency Densities'!$D10,PropertyTotals!AO$7:AO$46)/AE$2*100)</f>
        <v>7.3170731707317067</v>
      </c>
      <c r="AF10" s="17">
        <f>IF('Current Test'!AC$1=0,"",SUMIF(PropertyTotals!$L$7:$L$46,'Group Frequency Densities'!$D10,PropertyTotals!AP$7:AP$46)/AF$2*100)</f>
        <v>7.1428571428571423</v>
      </c>
      <c r="AG10" s="17">
        <f>IF('Current Test'!AD$1=0,"",SUMIF(PropertyTotals!$L$7:$L$46,'Group Frequency Densities'!$D10,PropertyTotals!AQ$7:AQ$46)/AG$2*100)</f>
        <v>8.8888888888888893</v>
      </c>
      <c r="AH10" s="17">
        <f>IF('Current Test'!AE$1=0,"",SUMIF(PropertyTotals!$L$7:$L$46,'Group Frequency Densities'!$D10,PropertyTotals!AR$7:AR$46)/AH$2*100)</f>
        <v>4.7619047619047619</v>
      </c>
      <c r="AI10" s="17">
        <f>IF('Current Test'!AF$1=0,"",SUMIF(PropertyTotals!$L$7:$L$46,'Group Frequency Densities'!$D10,PropertyTotals!AS$7:AS$46)/AI$2*100)</f>
        <v>4.6511627906976747</v>
      </c>
      <c r="AJ10" s="17">
        <f>IF('Current Test'!AG$1=0,"",SUMIF(PropertyTotals!$L$7:$L$46,'Group Frequency Densities'!$D10,PropertyTotals!AT$7:AT$46)/AJ$2*100)</f>
        <v>11.627906976744185</v>
      </c>
      <c r="AK10" s="17">
        <f>IF('Current Test'!AH$1=0,"",SUMIF(PropertyTotals!$L$7:$L$46,'Group Frequency Densities'!$D10,PropertyTotals!AU$7:AU$46)/AK$2*100)</f>
        <v>2.2727272727272729</v>
      </c>
      <c r="AL10" s="17">
        <f>IF('Current Test'!AI$1=0,"",SUMIF(PropertyTotals!$L$7:$L$46,'Group Frequency Densities'!$D10,PropertyTotals!AV$7:AV$46)/AL$2*100)</f>
        <v>8.8888888888888893</v>
      </c>
      <c r="AM10" s="17">
        <f>IF('Current Test'!AJ$1=0,"",SUMIF(PropertyTotals!$L$7:$L$46,'Group Frequency Densities'!$D10,PropertyTotals!AW$7:AW$46)/AM$2*100)</f>
        <v>6.8181818181818175</v>
      </c>
      <c r="AN10" s="17">
        <f>IF('Current Test'!AK$1=0,"",SUMIF(PropertyTotals!$L$7:$L$46,'Group Frequency Densities'!$D10,PropertyTotals!AX$7:AX$46)/AN$2*100)</f>
        <v>6.8181818181818175</v>
      </c>
      <c r="AO10" s="17">
        <f>IF('Current Test'!AL$1=0,"",SUMIF(PropertyTotals!$L$7:$L$46,'Group Frequency Densities'!$D10,PropertyTotals!AY$7:AY$46)/AO$2*100)</f>
        <v>8.695652173913043</v>
      </c>
      <c r="AP10" s="17">
        <f>IF('Current Test'!AM$1=0,"",SUMIF(PropertyTotals!$L$7:$L$46,'Group Frequency Densities'!$D10,PropertyTotals!AZ$7:AZ$46)/AP$2*100)</f>
        <v>4.3478260869565215</v>
      </c>
      <c r="AQ10" s="17">
        <f>IF('Current Test'!AN$1=0,"",SUMIF(PropertyTotals!$L$7:$L$46,'Group Frequency Densities'!$D10,PropertyTotals!BA$7:BA$46)/AQ$2*100)</f>
        <v>9.3023255813953494</v>
      </c>
      <c r="AR10" s="17">
        <f>IF('Current Test'!AO$1=0,"",SUMIF(PropertyTotals!$L$7:$L$46,'Group Frequency Densities'!$D10,PropertyTotals!BB$7:BB$46)/AR$2*100)</f>
        <v>10</v>
      </c>
      <c r="AS10" s="17" t="str">
        <f>IF('Current Test'!AP$1=0,"",SUMIF(PropertyTotals!$L$7:$L$46,'Group Frequency Densities'!$D10,PropertyTotals!BC$7:BC$46)/AS$2*100)</f>
        <v/>
      </c>
      <c r="AT10" s="17" t="str">
        <f>IF('Current Test'!AQ$1=0,"",SUMIF(PropertyTotals!$L$7:$L$46,'Group Frequency Densities'!$D10,PropertyTotals!BD$7:BD$46)/AT$2*100)</f>
        <v/>
      </c>
      <c r="AU10" s="17" t="str">
        <f>IF('Current Test'!AR$1=0,"",SUMIF(PropertyTotals!$L$7:$L$46,'Group Frequency Densities'!$D10,PropertyTotals!BE$7:BE$46)/AU$2*100)</f>
        <v/>
      </c>
      <c r="AV10" s="17" t="str">
        <f>IF('Current Test'!AS$1=0,"",SUMIF(PropertyTotals!$L$7:$L$46,'Group Frequency Densities'!$D10,PropertyTotals!BF$7:BF$46)/AV$2*100)</f>
        <v/>
      </c>
      <c r="AW10" s="17" t="str">
        <f>IF('Current Test'!AT$1=0,"",SUMIF(PropertyTotals!$L$7:$L$46,'Group Frequency Densities'!$D10,PropertyTotals!BG$7:BG$46)/AW$2*100)</f>
        <v/>
      </c>
      <c r="AX10" s="17" t="str">
        <f>IF('Current Test'!AU$1=0,"",SUMIF(PropertyTotals!$L$7:$L$46,'Group Frequency Densities'!$D10,PropertyTotals!BH$7:BH$46)/AX$2*100)</f>
        <v/>
      </c>
      <c r="AY10" s="17" t="str">
        <f>IF('Current Test'!AV$1=0,"",SUMIF(PropertyTotals!$L$7:$L$46,'Group Frequency Densities'!$D10,PropertyTotals!BI$7:BI$46)/AY$2*100)</f>
        <v/>
      </c>
      <c r="AZ10" s="17" t="str">
        <f>IF('Current Test'!AW$1=0,"",SUMIF(PropertyTotals!$L$7:$L$46,'Group Frequency Densities'!$D10,PropertyTotals!BJ$7:BJ$46)/AZ$2*100)</f>
        <v/>
      </c>
      <c r="BA10" s="17" t="str">
        <f>IF('Current Test'!AX$1=0,"",SUMIF(PropertyTotals!$L$7:$L$46,'Group Frequency Densities'!$D10,PropertyTotals!BK$7:BK$46)/BA$2*100)</f>
        <v/>
      </c>
      <c r="BB10" s="17" t="str">
        <f>IF('Current Test'!AY$1=0,"",SUMIF(PropertyTotals!$L$7:$L$46,'Group Frequency Densities'!$D10,PropertyTotals!BL$7:BL$46)/BB$2*100)</f>
        <v/>
      </c>
      <c r="BC10" s="17" t="str">
        <f>IF('Current Test'!AZ$1=0,"",SUMIF(PropertyTotals!$L$7:$L$46,'Group Frequency Densities'!$D10,PropertyTotals!BM$7:BM$46)/BC$2*100)</f>
        <v/>
      </c>
      <c r="BD10" s="17" t="str">
        <f>IF('Current Test'!BA$1=0,"",SUMIF(PropertyTotals!$L$7:$L$46,'Group Frequency Densities'!$D10,PropertyTotals!BN$7:BN$46)/BD$2*100)</f>
        <v/>
      </c>
      <c r="BE10" s="17" t="str">
        <f>IF('Current Test'!BB$1=0,"",SUMIF(PropertyTotals!$L$7:$L$46,'Group Frequency Densities'!$D10,PropertyTotals!BO$7:BO$46)/BE$2*100)</f>
        <v/>
      </c>
      <c r="BF10" s="17" t="str">
        <f>IF('Current Test'!BC$1=0,"",SUMIF(PropertyTotals!$L$7:$L$46,'Group Frequency Densities'!$D10,PropertyTotals!BP$7:BP$46)/BF$2*100)</f>
        <v/>
      </c>
      <c r="BG10" s="17" t="str">
        <f>IF('Current Test'!BD$1=0,"",SUMIF(PropertyTotals!$L$7:$L$46,'Group Frequency Densities'!$D10,PropertyTotals!BQ$7:BQ$46)/BG$2*100)</f>
        <v/>
      </c>
      <c r="BH10" s="17" t="str">
        <f>IF('Current Test'!BE$1=0,"",SUMIF(PropertyTotals!$L$7:$L$46,'Group Frequency Densities'!$D10,PropertyTotals!BR$7:BR$46)/BH$2*100)</f>
        <v/>
      </c>
      <c r="BI10" s="17" t="str">
        <f>IF('Current Test'!BF$1=0,"",SUMIF(PropertyTotals!$L$7:$L$46,'Group Frequency Densities'!$D10,PropertyTotals!BS$7:BS$46)/BI$2*100)</f>
        <v/>
      </c>
      <c r="BJ10" s="17" t="str">
        <f>IF('Current Test'!BG$1=0,"",SUMIF(PropertyTotals!$L$7:$L$46,'Group Frequency Densities'!$D10,PropertyTotals!BT$7:BT$46)/BJ$2*100)</f>
        <v/>
      </c>
      <c r="BK10" s="17" t="str">
        <f>IF('Current Test'!BH$1=0,"",SUMIF(PropertyTotals!$L$7:$L$46,'Group Frequency Densities'!$D10,PropertyTotals!BU$7:BU$46)/BK$2*100)</f>
        <v/>
      </c>
      <c r="BL10" s="17" t="str">
        <f>IF('Current Test'!BI$1=0,"",SUMIF(PropertyTotals!$L$7:$L$46,'Group Frequency Densities'!$D10,PropertyTotals!BV$7:BV$46)/BL$2*100)</f>
        <v/>
      </c>
      <c r="BM10" s="17" t="str">
        <f>IF('Current Test'!BJ$1=0,"",SUMIF(PropertyTotals!$L$7:$L$46,'Group Frequency Densities'!$D10,PropertyTotals!BW$7:BW$46)/BM$2*100)</f>
        <v/>
      </c>
      <c r="BN10" s="17" t="str">
        <f>IF('Current Test'!BK$1=0,"",SUMIF(PropertyTotals!$L$7:$L$46,'Group Frequency Densities'!$D10,PropertyTotals!BX$7:BX$46)/BN$2*100)</f>
        <v/>
      </c>
      <c r="BO10" s="17" t="str">
        <f>IF('Current Test'!BL$1=0,"",SUMIF(PropertyTotals!$L$7:$L$46,'Group Frequency Densities'!$D10,PropertyTotals!BY$7:BY$46)/BO$2*100)</f>
        <v/>
      </c>
      <c r="BP10" s="17" t="str">
        <f>IF('Current Test'!BM$1=0,"",SUMIF(PropertyTotals!$L$7:$L$46,'Group Frequency Densities'!$D10,PropertyTotals!BZ$7:BZ$46)/BP$2*100)</f>
        <v/>
      </c>
      <c r="BQ10" s="17" t="str">
        <f>IF('Current Test'!BN$1=0,"",SUMIF(PropertyTotals!$L$7:$L$46,'Group Frequency Densities'!$D10,PropertyTotals!CA$7:CA$46)/BQ$2*100)</f>
        <v/>
      </c>
      <c r="BR10" s="17" t="str">
        <f>IF('Current Test'!BO$1=0,"",SUMIF(PropertyTotals!$L$7:$L$46,'Group Frequency Densities'!$D10,PropertyTotals!CB$7:CB$46)/BR$2*100)</f>
        <v/>
      </c>
      <c r="BS10" s="17" t="str">
        <f>IF('Current Test'!BP$1=0,"",SUMIF(PropertyTotals!$L$7:$L$46,'Group Frequency Densities'!$D10,PropertyTotals!CC$7:CC$46)/BS$2*100)</f>
        <v/>
      </c>
      <c r="BT10" s="17" t="str">
        <f>IF('Current Test'!BQ$1=0,"",SUMIF(PropertyTotals!$L$7:$L$46,'Group Frequency Densities'!$D10,PropertyTotals!CD$7:CD$46)/BT$2*100)</f>
        <v/>
      </c>
      <c r="BU10" s="17" t="str">
        <f>IF('Current Test'!BR$1=0,"",SUMIF(PropertyTotals!$L$7:$L$46,'Group Frequency Densities'!$D10,PropertyTotals!CE$7:CE$46)/BU$2*100)</f>
        <v/>
      </c>
      <c r="BV10" s="17" t="str">
        <f>IF('Current Test'!BS$1=0,"",SUMIF(PropertyTotals!$L$7:$L$46,'Group Frequency Densities'!$D10,PropertyTotals!CF$7:CF$46)/BV$2*100)</f>
        <v/>
      </c>
      <c r="BW10" s="17" t="str">
        <f>IF('Current Test'!BT$1=0,"",SUMIF(PropertyTotals!$L$7:$L$46,'Group Frequency Densities'!$D10,PropertyTotals!CG$7:CG$46)/BW$2*100)</f>
        <v/>
      </c>
      <c r="BX10" s="17" t="str">
        <f>IF('Current Test'!BU$1=0,"",SUMIF(PropertyTotals!$L$7:$L$46,'Group Frequency Densities'!$D10,PropertyTotals!CH$7:CH$46)/BX$2*100)</f>
        <v/>
      </c>
      <c r="BY10" s="17" t="str">
        <f>IF('Current Test'!BV$1=0,"",SUMIF(PropertyTotals!$L$7:$L$46,'Group Frequency Densities'!$D10,PropertyTotals!CI$7:CI$46)/BY$2*100)</f>
        <v/>
      </c>
      <c r="BZ10" s="17" t="str">
        <f>IF('Current Test'!BW$1=0,"",SUMIF(PropertyTotals!$L$7:$L$46,'Group Frequency Densities'!$D10,PropertyTotals!CJ$7:CJ$46)/BZ$2*100)</f>
        <v/>
      </c>
      <c r="CA10" s="17" t="str">
        <f>IF('Current Test'!BX$1=0,"",SUMIF(PropertyTotals!$L$7:$L$46,'Group Frequency Densities'!$D10,PropertyTotals!CK$7:CK$46)/CA$2*100)</f>
        <v/>
      </c>
      <c r="CB10" s="17" t="str">
        <f>IF('Current Test'!BY$1=0,"",SUMIF(PropertyTotals!$L$7:$L$46,'Group Frequency Densities'!$D10,PropertyTotals!CL$7:CL$46)/CB$2*100)</f>
        <v/>
      </c>
      <c r="CC10" s="17" t="str">
        <f>IF('Current Test'!BZ$1=0,"",SUMIF(PropertyTotals!$L$7:$L$46,'Group Frequency Densities'!$D10,PropertyTotals!CM$7:CM$46)/CC$2*100)</f>
        <v/>
      </c>
      <c r="CD10" s="17" t="str">
        <f>IF('Current Test'!CA$1=0,"",SUMIF(PropertyTotals!$L$7:$L$46,'Group Frequency Densities'!$D10,PropertyTotals!CN$7:CN$46)/CD$2*100)</f>
        <v/>
      </c>
      <c r="CE10" s="17" t="str">
        <f>IF('Current Test'!CB$1=0,"",SUMIF(PropertyTotals!$L$7:$L$46,'Group Frequency Densities'!$D10,PropertyTotals!CO$7:CO$46)/CE$2*100)</f>
        <v/>
      </c>
      <c r="CF10" s="17" t="str">
        <f>IF('Current Test'!CC$1=0,"",SUMIF(PropertyTotals!$L$7:$L$46,'Group Frequency Densities'!$D10,PropertyTotals!CP$7:CP$46)/CF$2*100)</f>
        <v/>
      </c>
      <c r="CG10" s="17" t="str">
        <f>IF('Current Test'!CD$1=0,"",SUMIF(PropertyTotals!$L$7:$L$46,'Group Frequency Densities'!$D10,PropertyTotals!CQ$7:CQ$46)/CG$2*100)</f>
        <v/>
      </c>
      <c r="CH10" s="17" t="str">
        <f>IF('Current Test'!CE$1=0,"",SUMIF(PropertyTotals!$L$7:$L$46,'Group Frequency Densities'!$D10,PropertyTotals!CR$7:CR$46)/CH$2*100)</f>
        <v/>
      </c>
      <c r="CI10" s="17" t="str">
        <f>IF('Current Test'!CF$1=0,"",SUMIF(PropertyTotals!$L$7:$L$46,'Group Frequency Densities'!$D10,PropertyTotals!CS$7:CS$46)/CI$2*100)</f>
        <v/>
      </c>
      <c r="CJ10" s="17" t="str">
        <f>IF('Current Test'!CG$1=0,"",SUMIF(PropertyTotals!$L$7:$L$46,'Group Frequency Densities'!$D10,PropertyTotals!CT$7:CT$46)/CJ$2*100)</f>
        <v/>
      </c>
      <c r="CK10" s="17" t="str">
        <f>IF('Current Test'!CH$1=0,"",SUMIF(PropertyTotals!$L$7:$L$46,'Group Frequency Densities'!$D10,PropertyTotals!CU$7:CU$46)/CK$2*100)</f>
        <v/>
      </c>
      <c r="CL10" s="17" t="str">
        <f>IF('Current Test'!CI$1=0,"",SUMIF(PropertyTotals!$L$7:$L$46,'Group Frequency Densities'!$D10,PropertyTotals!CV$7:CV$46)/CL$2*100)</f>
        <v/>
      </c>
      <c r="CM10" s="17" t="str">
        <f>IF('Current Test'!CJ$1=0,"",SUMIF(PropertyTotals!$L$7:$L$46,'Group Frequency Densities'!$D10,PropertyTotals!CW$7:CW$46)/CM$2*100)</f>
        <v/>
      </c>
      <c r="CN10" s="17" t="str">
        <f>IF('Current Test'!CK$1=0,"",SUMIF(PropertyTotals!$L$7:$L$46,'Group Frequency Densities'!$D10,PropertyTotals!CX$7:CX$46)/CN$2*100)</f>
        <v/>
      </c>
      <c r="CO10" s="17" t="str">
        <f>IF('Current Test'!CL$1=0,"",SUMIF(PropertyTotals!$L$7:$L$46,'Group Frequency Densities'!$D10,PropertyTotals!CY$7:CY$46)/CO$2*100)</f>
        <v/>
      </c>
      <c r="CP10" s="17" t="str">
        <f>IF('Current Test'!CM$1=0,"",SUMIF(PropertyTotals!$L$7:$L$46,'Group Frequency Densities'!$D10,PropertyTotals!CZ$7:CZ$46)/CP$2*100)</f>
        <v/>
      </c>
      <c r="CQ10" s="17" t="str">
        <f>IF('Current Test'!CN$1=0,"",SUMIF(PropertyTotals!$L$7:$L$46,'Group Frequency Densities'!$D10,PropertyTotals!DA$7:DA$46)/CQ$2*100)</f>
        <v/>
      </c>
      <c r="CR10" s="17" t="str">
        <f>IF('Current Test'!CO$1=0,"",SUMIF(PropertyTotals!$L$7:$L$46,'Group Frequency Densities'!$D10,PropertyTotals!DB$7:DB$46)/CR$2*100)</f>
        <v/>
      </c>
      <c r="CS10" s="17" t="str">
        <f>IF('Current Test'!CP$1=0,"",SUMIF(PropertyTotals!$L$7:$L$46,'Group Frequency Densities'!$D10,PropertyTotals!DC$7:DC$46)/CS$2*100)</f>
        <v/>
      </c>
      <c r="CT10" s="17" t="str">
        <f>IF('Current Test'!CQ$1=0,"",SUMIF(PropertyTotals!$L$7:$L$46,'Group Frequency Densities'!$D10,PropertyTotals!DD$7:DD$46)/CT$2*100)</f>
        <v/>
      </c>
      <c r="CU10" s="17" t="str">
        <f>IF('Current Test'!CR$1=0,"",SUMIF(PropertyTotals!$L$7:$L$46,'Group Frequency Densities'!$D10,PropertyTotals!DE$7:DE$46)/CU$2*100)</f>
        <v/>
      </c>
      <c r="CV10" s="17" t="str">
        <f>IF('Current Test'!CS$1=0,"",SUMIF(PropertyTotals!$L$7:$L$46,'Group Frequency Densities'!$D10,PropertyTotals!DF$7:DF$46)/CV$2*100)</f>
        <v/>
      </c>
      <c r="CW10" s="17" t="str">
        <f>IF('Current Test'!CT$1=0,"",SUMIF(PropertyTotals!$L$7:$L$46,'Group Frequency Densities'!$D10,PropertyTotals!DG$7:DG$46)/CW$2*100)</f>
        <v/>
      </c>
      <c r="CX10" s="17" t="str">
        <f>IF('Current Test'!CU$1=0,"",SUMIF(PropertyTotals!$L$7:$L$46,'Group Frequency Densities'!$D10,PropertyTotals!DH$7:DH$46)/CX$2*100)</f>
        <v/>
      </c>
      <c r="CY10" s="17" t="str">
        <f>IF('Current Test'!CV$1=0,"",SUMIF(PropertyTotals!$L$7:$L$46,'Group Frequency Densities'!$D10,PropertyTotals!DI$7:DI$46)/CY$2*100)</f>
        <v/>
      </c>
      <c r="CZ10" s="17" t="str">
        <f>IF('Current Test'!CW$1=0,"",SUMIF(PropertyTotals!$L$7:$L$46,'Group Frequency Densities'!$D10,PropertyTotals!DJ$7:DJ$46)/CZ$2*100)</f>
        <v/>
      </c>
      <c r="DA10" s="17" t="str">
        <f>IF('Current Test'!CX$1=0,"",SUMIF(PropertyTotals!$L$7:$L$46,'Group Frequency Densities'!$D10,PropertyTotals!DK$7:DK$46)/DA$2*100)</f>
        <v/>
      </c>
      <c r="DB10" s="17" t="str">
        <f>IF('Current Test'!CY$1=0,"",SUMIF(PropertyTotals!$L$7:$L$46,'Group Frequency Densities'!$D10,PropertyTotals!DL$7:DL$46)/DB$2*100)</f>
        <v/>
      </c>
      <c r="DC10" s="17" t="str">
        <f>IF('Current Test'!CZ$1=0,"",SUMIF(PropertyTotals!$L$7:$L$46,'Group Frequency Densities'!$D10,PropertyTotals!DM$7:DM$46)/DC$2*100)</f>
        <v/>
      </c>
      <c r="DD10" s="17" t="str">
        <f>IF('Current Test'!DA$1=0,"",SUMIF(PropertyTotals!$L$7:$L$46,'Group Frequency Densities'!$D10,PropertyTotals!DN$7:DN$46)/DD$2*100)</f>
        <v/>
      </c>
      <c r="DE10" s="17" t="str">
        <f>IF('Current Test'!DB$1=0,"",SUMIF(PropertyTotals!$L$7:$L$46,'Group Frequency Densities'!$D10,PropertyTotals!DO$7:DO$46)/DE$2*100)</f>
        <v/>
      </c>
      <c r="DF10" s="17" t="str">
        <f>IF('Current Test'!DC$1=0,"",SUMIF(PropertyTotals!$L$7:$L$46,'Group Frequency Densities'!$D10,PropertyTotals!DP$7:DP$46)/DF$2*100)</f>
        <v/>
      </c>
      <c r="DG10" s="17" t="str">
        <f>IF('Current Test'!DD$1=0,"",SUMIF(PropertyTotals!$L$7:$L$46,'Group Frequency Densities'!$D10,PropertyTotals!DQ$7:DQ$46)/DG$2*100)</f>
        <v/>
      </c>
      <c r="DH10" s="17" t="str">
        <f>IF('Current Test'!DE$1=0,"",SUMIF(PropertyTotals!$L$7:$L$46,'Group Frequency Densities'!$D10,PropertyTotals!DR$7:DR$46)/DH$2*100)</f>
        <v/>
      </c>
      <c r="DI10" s="17" t="str">
        <f>IF('Current Test'!DF$1=0,"",SUMIF(PropertyTotals!$L$7:$L$46,'Group Frequency Densities'!$D10,PropertyTotals!DS$7:DS$46)/DI$2*100)</f>
        <v/>
      </c>
      <c r="DJ10" s="17" t="str">
        <f>IF('Current Test'!DG$1=0,"",SUMIF(PropertyTotals!$L$7:$L$46,'Group Frequency Densities'!$D10,PropertyTotals!DT$7:DT$46)/DJ$2*100)</f>
        <v/>
      </c>
      <c r="DK10" s="17" t="str">
        <f>IF('Current Test'!DH$1=0,"",SUMIF(PropertyTotals!$L$7:$L$46,'Group Frequency Densities'!$D10,PropertyTotals!DU$7:DU$46)/DK$2*100)</f>
        <v/>
      </c>
      <c r="DL10" s="17" t="str">
        <f>IF('Current Test'!DI$1=0,"",SUMIF(PropertyTotals!$L$7:$L$46,'Group Frequency Densities'!$D10,PropertyTotals!DV$7:DV$46)/DL$2*100)</f>
        <v/>
      </c>
      <c r="DM10" s="17" t="str">
        <f>IF('Current Test'!DJ$1=0,"",SUMIF(PropertyTotals!$L$7:$L$46,'Group Frequency Densities'!$D10,PropertyTotals!DW$7:DW$46)/DM$2*100)</f>
        <v/>
      </c>
      <c r="DN10" s="17" t="str">
        <f>IF('Current Test'!DK$1=0,"",SUMIF(PropertyTotals!$L$7:$L$46,'Group Frequency Densities'!$D10,PropertyTotals!DX$7:DX$46)/DN$2*100)</f>
        <v/>
      </c>
      <c r="DO10" s="17" t="str">
        <f>IF('Current Test'!DL$1=0,"",SUMIF(PropertyTotals!$L$7:$L$46,'Group Frequency Densities'!$D10,PropertyTotals!DY$7:DY$46)/DO$2*100)</f>
        <v/>
      </c>
      <c r="DP10" s="17" t="str">
        <f>IF('Current Test'!DM$1=0,"",SUMIF(PropertyTotals!$L$7:$L$46,'Group Frequency Densities'!$D10,PropertyTotals!DZ$7:DZ$46)/DP$2*100)</f>
        <v/>
      </c>
      <c r="DQ10" s="17" t="str">
        <f>IF('Current Test'!DN$1=0,"",SUMIF(PropertyTotals!$L$7:$L$46,'Group Frequency Densities'!$D10,PropertyTotals!EA$7:EA$46)/DQ$2*100)</f>
        <v/>
      </c>
      <c r="DR10" s="17" t="str">
        <f>IF('Current Test'!DO$1=0,"",SUMIF(PropertyTotals!$L$7:$L$46,'Group Frequency Densities'!$D10,PropertyTotals!EB$7:EB$46)/DR$2*100)</f>
        <v/>
      </c>
      <c r="DS10" s="17" t="str">
        <f>IF('Current Test'!DP$1=0,"",SUMIF(PropertyTotals!$L$7:$L$46,'Group Frequency Densities'!$D10,PropertyTotals!EC$7:EC$46)/DS$2*100)</f>
        <v/>
      </c>
      <c r="DT10" s="17" t="str">
        <f>IF('Current Test'!DQ$1=0,"",SUMIF(PropertyTotals!$L$7:$L$46,'Group Frequency Densities'!$D10,PropertyTotals!ED$7:ED$46)/DT$2*100)</f>
        <v/>
      </c>
      <c r="DU10" s="17" t="str">
        <f>IF('Current Test'!DR$1=0,"",SUMIF(PropertyTotals!$L$7:$L$46,'Group Frequency Densities'!$D10,PropertyTotals!EE$7:EE$46)/DU$2*100)</f>
        <v/>
      </c>
      <c r="DV10" s="17" t="str">
        <f>IF('Current Test'!DS$1=0,"",SUMIF(PropertyTotals!$L$7:$L$46,'Group Frequency Densities'!$D10,PropertyTotals!EF$7:EF$46)/DV$2*100)</f>
        <v/>
      </c>
      <c r="DW10" s="17" t="str">
        <f>IF('Current Test'!DT$1=0,"",SUMIF(PropertyTotals!$L$7:$L$46,'Group Frequency Densities'!$D10,PropertyTotals!EG$7:EG$46)/DW$2*100)</f>
        <v/>
      </c>
      <c r="DX10" s="17" t="str">
        <f>IF('Current Test'!DU$1=0,"",SUMIF(PropertyTotals!$L$7:$L$46,'Group Frequency Densities'!$D10,PropertyTotals!EH$7:EH$46)/DX$2*100)</f>
        <v/>
      </c>
      <c r="DY10" s="17" t="str">
        <f>IF('Current Test'!DV$1=0,"",SUMIF(PropertyTotals!$L$7:$L$46,'Group Frequency Densities'!$D10,PropertyTotals!EI$7:EI$46)/DY$2*100)</f>
        <v/>
      </c>
      <c r="DZ10" s="17" t="str">
        <f>IF('Current Test'!DW$1=0,"",SUMIF(PropertyTotals!$L$7:$L$46,'Group Frequency Densities'!$D10,PropertyTotals!EJ$7:EJ$46)/DZ$2*100)</f>
        <v/>
      </c>
      <c r="EA10" s="17" t="str">
        <f>IF('Current Test'!DX$1=0,"",SUMIF(PropertyTotals!$L$7:$L$46,'Group Frequency Densities'!$D10,PropertyTotals!EK$7:EK$46)/EA$2*100)</f>
        <v/>
      </c>
      <c r="EB10" s="17" t="str">
        <f>IF('Current Test'!DY$1=0,"",SUMIF(PropertyTotals!$L$7:$L$46,'Group Frequency Densities'!$D10,PropertyTotals!EL$7:EL$46)/EB$2*100)</f>
        <v/>
      </c>
      <c r="EC10" s="17" t="str">
        <f>IF('Current Test'!DZ$1=0,"",SUMIF(PropertyTotals!$L$7:$L$46,'Group Frequency Densities'!$D10,PropertyTotals!EM$7:EM$46)/EC$2*100)</f>
        <v/>
      </c>
      <c r="ED10" s="17" t="str">
        <f>IF('Current Test'!EA$1=0,"",SUMIF(PropertyTotals!$L$7:$L$46,'Group Frequency Densities'!$D10,PropertyTotals!EN$7:EN$46)/ED$2*100)</f>
        <v/>
      </c>
      <c r="EE10" s="17" t="str">
        <f>IF('Current Test'!EB$1=0,"",SUMIF(PropertyTotals!$L$7:$L$46,'Group Frequency Densities'!$D10,PropertyTotals!EO$7:EO$46)/EE$2*100)</f>
        <v/>
      </c>
      <c r="EF10" s="17" t="str">
        <f>IF('Current Test'!EC$1=0,"",SUMIF(PropertyTotals!$L$7:$L$46,'Group Frequency Densities'!$D10,PropertyTotals!EP$7:EP$46)/EF$2*100)</f>
        <v/>
      </c>
      <c r="EG10" s="17" t="str">
        <f>IF('Current Test'!ED$1=0,"",SUMIF(PropertyTotals!$L$7:$L$46,'Group Frequency Densities'!$D10,PropertyTotals!EQ$7:EQ$46)/EG$2*100)</f>
        <v/>
      </c>
      <c r="EH10" s="17" t="str">
        <f>IF('Current Test'!EE$1=0,"",SUMIF(PropertyTotals!$L$7:$L$46,'Group Frequency Densities'!$D10,PropertyTotals!ER$7:ER$46)/EH$2*100)</f>
        <v/>
      </c>
      <c r="EI10" s="17" t="str">
        <f>IF('Current Test'!EF$1=0,"",SUMIF(PropertyTotals!$L$7:$L$46,'Group Frequency Densities'!$D10,PropertyTotals!ES$7:ES$46)/EI$2*100)</f>
        <v/>
      </c>
      <c r="EJ10" s="17" t="str">
        <f>IF('Current Test'!EG$1=0,"",SUMIF(PropertyTotals!$L$7:$L$46,'Group Frequency Densities'!$D10,PropertyTotals!ET$7:ET$46)/EJ$2*100)</f>
        <v/>
      </c>
      <c r="EK10" s="17" t="str">
        <f>IF('Current Test'!EH$1=0,"",SUMIF(PropertyTotals!$L$7:$L$46,'Group Frequency Densities'!$D10,PropertyTotals!EU$7:EU$46)/EK$2*100)</f>
        <v/>
      </c>
      <c r="EL10" s="17" t="str">
        <f>IF('Current Test'!EI$1=0,"",SUMIF(PropertyTotals!$L$7:$L$46,'Group Frequency Densities'!$D10,PropertyTotals!EV$7:EV$46)/EL$2*100)</f>
        <v/>
      </c>
      <c r="EM10" s="17" t="str">
        <f>IF('Current Test'!EJ$1=0,"",SUMIF(PropertyTotals!$L$7:$L$46,'Group Frequency Densities'!$D10,PropertyTotals!EW$7:EW$46)/EM$2*100)</f>
        <v/>
      </c>
      <c r="EN10" s="17" t="str">
        <f>IF('Current Test'!EK$1=0,"",SUMIF(PropertyTotals!$L$7:$L$46,'Group Frequency Densities'!$D10,PropertyTotals!EX$7:EX$46)/EN$2*100)</f>
        <v/>
      </c>
      <c r="EO10" s="17" t="str">
        <f>IF('Current Test'!EL$1=0,"",SUMIF(PropertyTotals!$L$7:$L$46,'Group Frequency Densities'!$D10,PropertyTotals!EY$7:EY$46)/EO$2*100)</f>
        <v/>
      </c>
      <c r="EP10" s="17" t="str">
        <f>IF('Current Test'!EM$1=0,"",SUMIF(PropertyTotals!$L$7:$L$46,'Group Frequency Densities'!$D10,PropertyTotals!EZ$7:EZ$46)/EP$2*100)</f>
        <v/>
      </c>
      <c r="EQ10" s="17" t="str">
        <f>IF('Current Test'!EN$1=0,"",SUMIF(PropertyTotals!$L$7:$L$46,'Group Frequency Densities'!$D10,PropertyTotals!FA$7:FA$46)/EQ$2*100)</f>
        <v/>
      </c>
      <c r="ER10" s="17" t="str">
        <f>IF('Current Test'!EO$1=0,"",SUMIF(PropertyTotals!$L$7:$L$46,'Group Frequency Densities'!$D10,PropertyTotals!FB$7:FB$46)/ER$2*100)</f>
        <v/>
      </c>
      <c r="ES10" s="17" t="str">
        <f>IF('Current Test'!EP$1=0,"",SUMIF(PropertyTotals!$L$7:$L$46,'Group Frequency Densities'!$D10,PropertyTotals!FC$7:FC$46)/ES$2*100)</f>
        <v/>
      </c>
      <c r="ET10" s="17" t="str">
        <f>IF('Current Test'!EQ$1=0,"",SUMIF(PropertyTotals!$L$7:$L$46,'Group Frequency Densities'!$D10,PropertyTotals!FD$7:FD$46)/ET$2*100)</f>
        <v/>
      </c>
      <c r="EU10" s="17" t="str">
        <f>IF('Current Test'!ER$1=0,"",SUMIF(PropertyTotals!$L$7:$L$46,'Group Frequency Densities'!$D10,PropertyTotals!FE$7:FE$46)/EU$2*100)</f>
        <v/>
      </c>
      <c r="EV10" s="17" t="str">
        <f>IF('Current Test'!ES$1=0,"",SUMIF(PropertyTotals!$L$7:$L$46,'Group Frequency Densities'!$D10,PropertyTotals!FF$7:FF$46)/EV$2*100)</f>
        <v/>
      </c>
      <c r="EW10" s="17" t="str">
        <f>IF('Current Test'!ET$1=0,"",SUMIF(PropertyTotals!$L$7:$L$46,'Group Frequency Densities'!$D10,PropertyTotals!FG$7:FG$46)/EW$2*100)</f>
        <v/>
      </c>
      <c r="EX10" s="17" t="str">
        <f>IF('Current Test'!EU$1=0,"",SUMIF(PropertyTotals!$L$7:$L$46,'Group Frequency Densities'!$D10,PropertyTotals!FH$7:FH$46)/EX$2*100)</f>
        <v/>
      </c>
      <c r="EY10" s="17" t="str">
        <f>IF('Current Test'!EV$1=0,"",SUMIF(PropertyTotals!$L$7:$L$46,'Group Frequency Densities'!$D10,PropertyTotals!FI$7:FI$46)/EY$2*100)</f>
        <v/>
      </c>
      <c r="EZ10" s="17" t="str">
        <f>IF('Current Test'!EW$1=0,"",SUMIF(PropertyTotals!$L$7:$L$46,'Group Frequency Densities'!$D10,PropertyTotals!FJ$7:FJ$46)/EZ$2*100)</f>
        <v/>
      </c>
      <c r="FA10" s="17" t="str">
        <f>IF('Current Test'!EX$1=0,"",SUMIF(PropertyTotals!$L$7:$L$46,'Group Frequency Densities'!$D10,PropertyTotals!FK$7:FK$46)/FA$2*100)</f>
        <v/>
      </c>
      <c r="FB10" s="17" t="str">
        <f>IF('Current Test'!EY$1=0,"",SUMIF(PropertyTotals!$L$7:$L$46,'Group Frequency Densities'!$D10,PropertyTotals!FL$7:FL$46)/FB$2*100)</f>
        <v/>
      </c>
      <c r="FC10" s="17" t="str">
        <f>IF('Current Test'!EZ$1=0,"",SUMIF(PropertyTotals!$L$7:$L$46,'Group Frequency Densities'!$D10,PropertyTotals!FM$7:FM$46)/FC$2*100)</f>
        <v/>
      </c>
      <c r="FD10" s="17" t="str">
        <f>IF('Current Test'!FA$1=0,"",SUMIF(PropertyTotals!$L$7:$L$46,'Group Frequency Densities'!$D10,PropertyTotals!FN$7:FN$46)/FD$2*100)</f>
        <v/>
      </c>
      <c r="FE10" s="17" t="str">
        <f>IF('Current Test'!FB$1=0,"",SUMIF(PropertyTotals!$L$7:$L$46,'Group Frequency Densities'!$D10,PropertyTotals!FO$7:FO$46)/FE$2*100)</f>
        <v/>
      </c>
      <c r="FF10" s="17" t="str">
        <f>IF('Current Test'!FC$1=0,"",SUMIF(PropertyTotals!$L$7:$L$46,'Group Frequency Densities'!$D10,PropertyTotals!FP$7:FP$46)/FF$2*100)</f>
        <v/>
      </c>
      <c r="FG10" s="17" t="str">
        <f>IF('Current Test'!FD$1=0,"",SUMIF(PropertyTotals!$L$7:$L$46,'Group Frequency Densities'!$D10,PropertyTotals!FQ$7:FQ$46)/FG$2*100)</f>
        <v/>
      </c>
      <c r="FH10" s="17" t="str">
        <f>IF('Current Test'!FE$1=0,"",SUMIF(PropertyTotals!$L$7:$L$46,'Group Frequency Densities'!$D10,PropertyTotals!FR$7:FR$46)/FH$2*100)</f>
        <v/>
      </c>
      <c r="FI10" s="17" t="str">
        <f>IF('Current Test'!FF$1=0,"",SUMIF(PropertyTotals!$L$7:$L$46,'Group Frequency Densities'!$D10,PropertyTotals!FS$7:FS$46)/FI$2*100)</f>
        <v/>
      </c>
      <c r="FJ10" s="17" t="str">
        <f>IF('Current Test'!FG$1=0,"",SUMIF(PropertyTotals!$L$7:$L$46,'Group Frequency Densities'!$D10,PropertyTotals!FT$7:FT$46)/FJ$2*100)</f>
        <v/>
      </c>
      <c r="FK10" s="17" t="str">
        <f>IF('Current Test'!FH$1=0,"",SUMIF(PropertyTotals!$L$7:$L$46,'Group Frequency Densities'!$D10,PropertyTotals!FU$7:FU$46)/FK$2*100)</f>
        <v/>
      </c>
      <c r="FL10" s="17" t="str">
        <f>IF('Current Test'!FI$1=0,"",SUMIF(PropertyTotals!$L$7:$L$46,'Group Frequency Densities'!$D10,PropertyTotals!FV$7:FV$46)/FL$2*100)</f>
        <v/>
      </c>
      <c r="FM10" s="17" t="str">
        <f>IF('Current Test'!FJ$1=0,"",SUMIF(PropertyTotals!$L$7:$L$46,'Group Frequency Densities'!$D10,PropertyTotals!FW$7:FW$46)/FM$2*100)</f>
        <v/>
      </c>
      <c r="FN10" s="17" t="str">
        <f>IF('Current Test'!FK$1=0,"",SUMIF(PropertyTotals!$L$7:$L$46,'Group Frequency Densities'!$D10,PropertyTotals!FX$7:FX$46)/FN$2*100)</f>
        <v/>
      </c>
      <c r="FO10" s="17" t="str">
        <f>IF('Current Test'!FL$1=0,"",SUMIF(PropertyTotals!$L$7:$L$46,'Group Frequency Densities'!$D10,PropertyTotals!FY$7:FY$46)/FO$2*100)</f>
        <v/>
      </c>
      <c r="FP10" s="17" t="str">
        <f>IF('Current Test'!FM$1=0,"",SUMIF(PropertyTotals!$L$7:$L$46,'Group Frequency Densities'!$D10,PropertyTotals!FZ$7:FZ$46)/FP$2*100)</f>
        <v/>
      </c>
      <c r="FQ10" s="17" t="str">
        <f>IF('Current Test'!FN$1=0,"",SUMIF(PropertyTotals!$L$7:$L$46,'Group Frequency Densities'!$D10,PropertyTotals!GA$7:GA$46)/FQ$2*100)</f>
        <v/>
      </c>
      <c r="FR10" s="17" t="str">
        <f>IF('Current Test'!FO$1=0,"",SUMIF(PropertyTotals!$L$7:$L$46,'Group Frequency Densities'!$D10,PropertyTotals!GB$7:GB$46)/FR$2*100)</f>
        <v/>
      </c>
      <c r="FS10" s="17" t="str">
        <f>IF('Current Test'!FP$1=0,"",SUMIF(PropertyTotals!$L$7:$L$46,'Group Frequency Densities'!$D10,PropertyTotals!GC$7:GC$46)/FS$2*100)</f>
        <v/>
      </c>
      <c r="FT10" s="17" t="str">
        <f>IF('Current Test'!FQ$1=0,"",SUMIF(PropertyTotals!$L$7:$L$46,'Group Frequency Densities'!$D10,PropertyTotals!GD$7:GD$46)/FT$2*100)</f>
        <v/>
      </c>
      <c r="FU10" s="17" t="str">
        <f>IF('Current Test'!FR$1=0,"",SUMIF(PropertyTotals!$L$7:$L$46,'Group Frequency Densities'!$D10,PropertyTotals!GE$7:GE$46)/FU$2*100)</f>
        <v/>
      </c>
      <c r="FV10" s="17" t="str">
        <f>IF('Current Test'!FS$1=0,"",SUMIF(PropertyTotals!$L$7:$L$46,'Group Frequency Densities'!$D10,PropertyTotals!GF$7:GF$46)/FV$2*100)</f>
        <v/>
      </c>
      <c r="FW10" s="17" t="str">
        <f>IF('Current Test'!FT$1=0,"",SUMIF(PropertyTotals!$L$7:$L$46,'Group Frequency Densities'!$D10,PropertyTotals!GG$7:GG$46)/FW$2*100)</f>
        <v/>
      </c>
      <c r="FX10" s="17" t="str">
        <f>IF('Current Test'!FU$1=0,"",SUMIF(PropertyTotals!$L$7:$L$46,'Group Frequency Densities'!$D10,PropertyTotals!GH$7:GH$46)/FX$2*100)</f>
        <v/>
      </c>
      <c r="FY10" s="17" t="str">
        <f>IF('Current Test'!FV$1=0,"",SUMIF(PropertyTotals!$L$7:$L$46,'Group Frequency Densities'!$D10,PropertyTotals!GI$7:GI$46)/FY$2*100)</f>
        <v/>
      </c>
      <c r="FZ10" s="17" t="str">
        <f>IF('Current Test'!FW$1=0,"",SUMIF(PropertyTotals!$L$7:$L$46,'Group Frequency Densities'!$D10,PropertyTotals!GJ$7:GJ$46)/FZ$2*100)</f>
        <v/>
      </c>
      <c r="GA10" s="17" t="str">
        <f>IF('Current Test'!FX$1=0,"",SUMIF(PropertyTotals!$L$7:$L$46,'Group Frequency Densities'!$D10,PropertyTotals!GK$7:GK$46)/GA$2*100)</f>
        <v/>
      </c>
      <c r="GB10" s="17" t="str">
        <f>IF('Current Test'!FY$1=0,"",SUMIF(PropertyTotals!$L$7:$L$46,'Group Frequency Densities'!$D10,PropertyTotals!GL$7:GL$46)/GB$2*100)</f>
        <v/>
      </c>
      <c r="GC10" s="17" t="str">
        <f>IF('Current Test'!FZ$1=0,"",SUMIF(PropertyTotals!$L$7:$L$46,'Group Frequency Densities'!$D10,PropertyTotals!GM$7:GM$46)/GC$2*100)</f>
        <v/>
      </c>
      <c r="GD10" s="17" t="str">
        <f>IF('Current Test'!GA$1=0,"",SUMIF(PropertyTotals!$L$7:$L$46,'Group Frequency Densities'!$D10,PropertyTotals!GN$7:GN$46)/GD$2*100)</f>
        <v/>
      </c>
      <c r="GE10" s="17" t="str">
        <f>IF('Current Test'!GB$1=0,"",SUMIF(PropertyTotals!$L$7:$L$46,'Group Frequency Densities'!$D10,PropertyTotals!GO$7:GO$46)/GE$2*100)</f>
        <v/>
      </c>
      <c r="GF10" s="17" t="str">
        <f>IF('Current Test'!GC$1=0,"",SUMIF(PropertyTotals!$L$7:$L$46,'Group Frequency Densities'!$D10,PropertyTotals!GP$7:GP$46)/GF$2*100)</f>
        <v/>
      </c>
      <c r="GG10" s="17" t="str">
        <f>IF('Current Test'!GD$1=0,"",SUMIF(PropertyTotals!$L$7:$L$46,'Group Frequency Densities'!$D10,PropertyTotals!GQ$7:GQ$46)/GG$2*100)</f>
        <v/>
      </c>
      <c r="GH10" s="17" t="str">
        <f>IF('Current Test'!GE$1=0,"",SUMIF(PropertyTotals!$L$7:$L$46,'Group Frequency Densities'!$D10,PropertyTotals!GR$7:GR$46)/GH$2*100)</f>
        <v/>
      </c>
      <c r="GI10" s="17" t="str">
        <f>IF('Current Test'!GF$1=0,"",SUMIF(PropertyTotals!$L$7:$L$46,'Group Frequency Densities'!$D10,PropertyTotals!GS$7:GS$46)/GI$2*100)</f>
        <v/>
      </c>
      <c r="GJ10" s="17" t="str">
        <f>IF('Current Test'!GG$1=0,"",SUMIF(PropertyTotals!$L$7:$L$46,'Group Frequency Densities'!$D10,PropertyTotals!GT$7:GT$46)/GJ$2*100)</f>
        <v/>
      </c>
      <c r="GK10" s="17" t="str">
        <f>IF('Current Test'!GH$1=0,"",SUMIF(PropertyTotals!$L$7:$L$46,'Group Frequency Densities'!$D10,PropertyTotals!GU$7:GU$46)/GK$2*100)</f>
        <v/>
      </c>
      <c r="GL10" s="17" t="str">
        <f>IF('Current Test'!GI$1=0,"",SUMIF(PropertyTotals!$L$7:$L$46,'Group Frequency Densities'!$D10,PropertyTotals!GV$7:GV$46)/GL$2*100)</f>
        <v/>
      </c>
      <c r="GM10" s="17" t="str">
        <f>IF('Current Test'!GJ$1=0,"",SUMIF(PropertyTotals!$L$7:$L$46,'Group Frequency Densities'!$D10,PropertyTotals!GW$7:GW$46)/GM$2*100)</f>
        <v/>
      </c>
      <c r="GN10" s="17" t="str">
        <f>IF('Current Test'!GK$1=0,"",SUMIF(PropertyTotals!$L$7:$L$46,'Group Frequency Densities'!$D10,PropertyTotals!GX$7:GX$46)/GN$2*100)</f>
        <v/>
      </c>
      <c r="GO10" s="17" t="str">
        <f>IF('Current Test'!GL$1=0,"",SUMIF(PropertyTotals!$L$7:$L$46,'Group Frequency Densities'!$D10,PropertyTotals!GY$7:GY$46)/GO$2*100)</f>
        <v/>
      </c>
      <c r="GP10" s="17" t="str">
        <f>IF('Current Test'!GM$1=0,"",SUMIF(PropertyTotals!$L$7:$L$46,'Group Frequency Densities'!$D10,PropertyTotals!GZ$7:GZ$46)/GP$2*100)</f>
        <v/>
      </c>
      <c r="GQ10" s="17" t="str">
        <f>IF('Current Test'!GN$1=0,"",SUMIF(PropertyTotals!$L$7:$L$46,'Group Frequency Densities'!$D10,PropertyTotals!HA$7:HA$46)/GQ$2*100)</f>
        <v/>
      </c>
      <c r="GR10" s="17" t="str">
        <f>IF('Current Test'!GO$1=0,"",SUMIF(PropertyTotals!$L$7:$L$46,'Group Frequency Densities'!$D10,PropertyTotals!HB$7:HB$46)/GR$2*100)</f>
        <v/>
      </c>
      <c r="GS10" s="17" t="str">
        <f>IF('Current Test'!GP$1=0,"",SUMIF(PropertyTotals!$L$7:$L$46,'Group Frequency Densities'!$D10,PropertyTotals!HC$7:HC$46)/GS$2*100)</f>
        <v/>
      </c>
      <c r="GT10" s="17" t="str">
        <f>IF('Current Test'!GQ$1=0,"",SUMIF(PropertyTotals!$L$7:$L$46,'Group Frequency Densities'!$D10,PropertyTotals!HD$7:HD$46)/GT$2*100)</f>
        <v/>
      </c>
      <c r="GU10" s="17" t="str">
        <f>IF('Current Test'!GR$1=0,"",SUMIF(PropertyTotals!$L$7:$L$46,'Group Frequency Densities'!$D10,PropertyTotals!HE$7:HE$46)/GU$2*100)</f>
        <v/>
      </c>
      <c r="GV10" s="17" t="str">
        <f>IF('Current Test'!GS$1=0,"",SUMIF(PropertyTotals!$L$7:$L$46,'Group Frequency Densities'!$D10,PropertyTotals!HF$7:HF$46)/GV$2*100)</f>
        <v/>
      </c>
      <c r="GW10" s="17" t="str">
        <f>IF('Current Test'!GT$1=0,"",SUMIF(PropertyTotals!$L$7:$L$46,'Group Frequency Densities'!$D10,PropertyTotals!HG$7:HG$46)/GW$2*100)</f>
        <v/>
      </c>
      <c r="GX10" s="17" t="str">
        <f>IF('Current Test'!GU$1=0,"",SUMIF(PropertyTotals!$L$7:$L$46,'Group Frequency Densities'!$D10,PropertyTotals!HH$7:HH$46)/GX$2*100)</f>
        <v/>
      </c>
      <c r="GY10" s="17" t="str">
        <f>IF('Current Test'!GV$1=0,"",SUMIF(PropertyTotals!$L$7:$L$46,'Group Frequency Densities'!$D10,PropertyTotals!HI$7:HI$46)/GY$2*100)</f>
        <v/>
      </c>
      <c r="GZ10" s="17" t="str">
        <f>IF('Current Test'!GW$1=0,"",SUMIF(PropertyTotals!$L$7:$L$46,'Group Frequency Densities'!$D10,PropertyTotals!HJ$7:HJ$46)/GZ$2*100)</f>
        <v/>
      </c>
      <c r="HA10" s="17" t="str">
        <f>IF('Current Test'!GX$1=0,"",SUMIF(PropertyTotals!$L$7:$L$46,'Group Frequency Densities'!$D10,PropertyTotals!HK$7:HK$46)/HA$2*100)</f>
        <v/>
      </c>
      <c r="HB10" s="17" t="str">
        <f>IF('Current Test'!GY$1=0,"",SUMIF(PropertyTotals!$L$7:$L$46,'Group Frequency Densities'!$D10,PropertyTotals!HL$7:HL$46)/HB$2*100)</f>
        <v/>
      </c>
      <c r="HC10" s="17" t="str">
        <f>IF('Current Test'!GZ$1=0,"",SUMIF(PropertyTotals!$L$7:$L$46,'Group Frequency Densities'!$D10,PropertyTotals!HM$7:HM$46)/HC$2*100)</f>
        <v/>
      </c>
      <c r="HD10" s="17" t="str">
        <f>IF('Current Test'!HA$1=0,"",SUMIF(PropertyTotals!$L$7:$L$46,'Group Frequency Densities'!$D10,PropertyTotals!HN$7:HN$46)/HD$2*100)</f>
        <v/>
      </c>
      <c r="HE10" s="17" t="str">
        <f>IF('Current Test'!HB$1=0,"",SUMIF(PropertyTotals!$L$7:$L$46,'Group Frequency Densities'!$D10,PropertyTotals!HO$7:HO$46)/HE$2*100)</f>
        <v/>
      </c>
      <c r="HF10" s="17" t="str">
        <f>IF('Current Test'!HC$1=0,"",SUMIF(PropertyTotals!$L$7:$L$46,'Group Frequency Densities'!$D10,PropertyTotals!HP$7:HP$46)/HF$2*100)</f>
        <v/>
      </c>
      <c r="HG10" s="17" t="str">
        <f>IF('Current Test'!HD$1=0,"",SUMIF(PropertyTotals!$L$7:$L$46,'Group Frequency Densities'!$D10,PropertyTotals!HQ$7:HQ$46)/HG$2*100)</f>
        <v/>
      </c>
      <c r="HH10" s="17" t="str">
        <f>IF('Current Test'!HE$1=0,"",SUMIF(PropertyTotals!$L$7:$L$46,'Group Frequency Densities'!$D10,PropertyTotals!HR$7:HR$46)/HH$2*100)</f>
        <v/>
      </c>
      <c r="HI10" s="17" t="str">
        <f>IF('Current Test'!HF$1=0,"",SUMIF(PropertyTotals!$L$7:$L$46,'Group Frequency Densities'!$D10,PropertyTotals!HS$7:HS$46)/HI$2*100)</f>
        <v/>
      </c>
      <c r="HJ10" s="17" t="str">
        <f>IF('Current Test'!HG$1=0,"",SUMIF(PropertyTotals!$L$7:$L$46,'Group Frequency Densities'!$D10,PropertyTotals!HT$7:HT$46)/HJ$2*100)</f>
        <v/>
      </c>
      <c r="HK10" s="17" t="str">
        <f>IF('Current Test'!HH$1=0,"",SUMIF(PropertyTotals!$L$7:$L$46,'Group Frequency Densities'!$D10,PropertyTotals!HU$7:HU$46)/HK$2*100)</f>
        <v/>
      </c>
      <c r="HL10" s="17" t="str">
        <f>IF('Current Test'!HI$1=0,"",SUMIF(PropertyTotals!$L$7:$L$46,'Group Frequency Densities'!$D10,PropertyTotals!HV$7:HV$46)/HL$2*100)</f>
        <v/>
      </c>
      <c r="HM10" s="17" t="str">
        <f>IF('Current Test'!HJ$1=0,"",SUMIF(PropertyTotals!$L$7:$L$46,'Group Frequency Densities'!$D10,PropertyTotals!HW$7:HW$46)/HM$2*100)</f>
        <v/>
      </c>
      <c r="HN10" s="17" t="str">
        <f>IF('Current Test'!HK$1=0,"",SUMIF(PropertyTotals!$L$7:$L$46,'Group Frequency Densities'!$D10,PropertyTotals!HX$7:HX$46)/HN$2*100)</f>
        <v/>
      </c>
      <c r="HO10" s="17" t="str">
        <f>IF('Current Test'!HL$1=0,"",SUMIF(PropertyTotals!$L$7:$L$46,'Group Frequency Densities'!$D10,PropertyTotals!HY$7:HY$46)/HO$2*100)</f>
        <v/>
      </c>
      <c r="HP10" s="17" t="str">
        <f>IF('Current Test'!HM$1=0,"",SUMIF(PropertyTotals!$L$7:$L$46,'Group Frequency Densities'!$D10,PropertyTotals!HZ$7:HZ$46)/HP$2*100)</f>
        <v/>
      </c>
      <c r="HQ10" s="17" t="str">
        <f>IF('Current Test'!HN$1=0,"",SUMIF(PropertyTotals!$L$7:$L$46,'Group Frequency Densities'!$D10,PropertyTotals!IA$7:IA$46)/HQ$2*100)</f>
        <v/>
      </c>
      <c r="HR10" s="17" t="str">
        <f>IF('Current Test'!HO$1=0,"",SUMIF(PropertyTotals!$L$7:$L$46,'Group Frequency Densities'!$D10,PropertyTotals!IB$7:IB$46)/HR$2*100)</f>
        <v/>
      </c>
      <c r="HS10" s="17" t="str">
        <f>IF('Current Test'!HP$1=0,"",SUMIF(PropertyTotals!$L$7:$L$46,'Group Frequency Densities'!$D10,PropertyTotals!IC$7:IC$46)/HS$2*100)</f>
        <v/>
      </c>
      <c r="HT10" s="17" t="str">
        <f>IF('Current Test'!HQ$1=0,"",SUMIF(PropertyTotals!$L$7:$L$46,'Group Frequency Densities'!$D10,PropertyTotals!ID$7:ID$46)/HT$2*100)</f>
        <v/>
      </c>
      <c r="HU10" s="17" t="str">
        <f>IF('Current Test'!HR$1=0,"",SUMIF(PropertyTotals!$L$7:$L$46,'Group Frequency Densities'!$D10,PropertyTotals!IE$7:IE$46)/HU$2*100)</f>
        <v/>
      </c>
      <c r="HV10" s="17" t="str">
        <f>IF('Current Test'!HS$1=0,"",SUMIF(PropertyTotals!$L$7:$L$46,'Group Frequency Densities'!$D10,PropertyTotals!IF$7:IF$46)/HV$2*100)</f>
        <v/>
      </c>
      <c r="HW10" s="17" t="str">
        <f>IF('Current Test'!HT$1=0,"",SUMIF(PropertyTotals!$L$7:$L$46,'Group Frequency Densities'!$D10,PropertyTotals!IG$7:IG$46)/HW$2*100)</f>
        <v/>
      </c>
      <c r="HX10" s="17" t="str">
        <f>IF('Current Test'!HU$1=0,"",SUMIF(PropertyTotals!$L$7:$L$46,'Group Frequency Densities'!$D10,PropertyTotals!IH$7:IH$46)/HX$2*100)</f>
        <v/>
      </c>
      <c r="HY10" s="17" t="str">
        <f>IF('Current Test'!HV$1=0,"",SUMIF(PropertyTotals!$L$7:$L$46,'Group Frequency Densities'!$D10,PropertyTotals!II$7:II$46)/HY$2*100)</f>
        <v/>
      </c>
      <c r="HZ10" s="17" t="str">
        <f>IF('Current Test'!HW$1=0,"",SUMIF(PropertyTotals!$L$7:$L$46,'Group Frequency Densities'!$D10,PropertyTotals!IJ$7:IJ$46)/HZ$2*100)</f>
        <v/>
      </c>
      <c r="IA10" s="17" t="str">
        <f>IF('Current Test'!HX$1=0,"",SUMIF(PropertyTotals!$L$7:$L$46,'Group Frequency Densities'!$D10,PropertyTotals!IK$7:IK$46)/IA$2*100)</f>
        <v/>
      </c>
      <c r="IB10" s="17" t="str">
        <f>IF('Current Test'!HY$1=0,"",SUMIF(PropertyTotals!$L$7:$L$46,'Group Frequency Densities'!$D10,PropertyTotals!IL$7:IL$46)/IB$2*100)</f>
        <v/>
      </c>
      <c r="IC10" s="17" t="str">
        <f>IF('Current Test'!HZ$1=0,"",SUMIF(PropertyTotals!$L$7:$L$46,'Group Frequency Densities'!$D10,PropertyTotals!IM$7:IM$46)/IC$2*100)</f>
        <v/>
      </c>
      <c r="ID10" s="17" t="str">
        <f>IF('Current Test'!IA$1=0,"",SUMIF(PropertyTotals!$L$7:$L$46,'Group Frequency Densities'!$D10,PropertyTotals!IN$7:IN$46)/ID$2*100)</f>
        <v/>
      </c>
      <c r="IE10" s="17" t="str">
        <f>IF('Current Test'!IB$1=0,"",SUMIF(PropertyTotals!$L$7:$L$46,'Group Frequency Densities'!$D10,PropertyTotals!IO$7:IO$46)/IE$2*100)</f>
        <v/>
      </c>
      <c r="IF10" s="17" t="str">
        <f>IF('Current Test'!IC$1=0,"",SUMIF(PropertyTotals!$L$7:$L$46,'Group Frequency Densities'!$D10,PropertyTotals!IP$7:IP$46)/IF$2*100)</f>
        <v/>
      </c>
      <c r="IG10" s="17" t="str">
        <f>IF('Current Test'!ID$1=0,"",SUMIF(PropertyTotals!$L$7:$L$46,'Group Frequency Densities'!$D10,PropertyTotals!IQ$7:IQ$46)/IG$2*100)</f>
        <v/>
      </c>
      <c r="IH10" s="17" t="str">
        <f>IF('Current Test'!IE$1=0,"",SUMIF(PropertyTotals!$L$7:$L$46,'Group Frequency Densities'!$D10,PropertyTotals!IR$7:IR$46)/IH$2*100)</f>
        <v/>
      </c>
      <c r="II10" s="17" t="str">
        <f>IF('Current Test'!IF$1=0,"",SUMIF(PropertyTotals!$L$7:$L$46,'Group Frequency Densities'!$D10,PropertyTotals!IS$7:IS$46)/II$2*100)</f>
        <v/>
      </c>
      <c r="IJ10" s="17" t="str">
        <f>IF('Current Test'!IG$1=0,"",SUMIF(PropertyTotals!$L$7:$L$46,'Group Frequency Densities'!$D10,PropertyTotals!IT$7:IT$46)/IJ$2*100)</f>
        <v/>
      </c>
      <c r="IK10" s="17" t="str">
        <f>IF('Current Test'!IH$1=0,"",SUMIF(PropertyTotals!$L$7:$L$46,'Group Frequency Densities'!$D10,PropertyTotals!IU$7:IU$46)/IK$2*100)</f>
        <v/>
      </c>
      <c r="IL10" s="17" t="str">
        <f>IF('Current Test'!II$1=0,"",SUMIF(PropertyTotals!$L$7:$L$46,'Group Frequency Densities'!$D10,PropertyTotals!IV$7:IV$46)/IL$2*100)</f>
        <v/>
      </c>
      <c r="IM10" s="17" t="str">
        <f>IF('Current Test'!IJ$1=0,"",SUMIF(PropertyTotals!$L$7:$L$46,'Group Frequency Densities'!$D10,PropertyTotals!IW$7:IW$46)/IM$2*100)</f>
        <v/>
      </c>
      <c r="IN10" s="17" t="str">
        <f>IF('Current Test'!IK$1=0,"",SUMIF(PropertyTotals!$L$7:$L$46,'Group Frequency Densities'!$D10,PropertyTotals!IX$7:IX$46)/IN$2*100)</f>
        <v/>
      </c>
      <c r="IO10" s="17" t="str">
        <f>IF('Current Test'!IL$1=0,"",SUMIF(PropertyTotals!$L$7:$L$46,'Group Frequency Densities'!$D10,PropertyTotals!IY$7:IY$46)/IO$2*100)</f>
        <v/>
      </c>
      <c r="IP10" s="17" t="str">
        <f>IF('Current Test'!IM$1=0,"",SUMIF(PropertyTotals!$L$7:$L$46,'Group Frequency Densities'!$D10,PropertyTotals!IZ$7:IZ$46)/IP$2*100)</f>
        <v/>
      </c>
      <c r="IQ10" s="17" t="str">
        <f>IF('Current Test'!IN$1=0,"",SUMIF(PropertyTotals!$L$7:$L$46,'Group Frequency Densities'!$D10,PropertyTotals!JA$7:JA$46)/IQ$2*100)</f>
        <v/>
      </c>
      <c r="IR10" s="17" t="str">
        <f>IF('Current Test'!IO$1=0,"",SUMIF(PropertyTotals!$L$7:$L$46,'Group Frequency Densities'!$D10,PropertyTotals!JB$7:JB$46)/IR$2*100)</f>
        <v/>
      </c>
      <c r="IS10" s="17" t="str">
        <f>IF('Current Test'!IP$1=0,"",SUMIF(PropertyTotals!$L$7:$L$46,'Group Frequency Densities'!$D10,PropertyTotals!JC$7:JC$46)/IS$2*100)</f>
        <v/>
      </c>
      <c r="IT10" s="17" t="str">
        <f>IF('Current Test'!IQ$1=0,"",SUMIF(PropertyTotals!$L$7:$L$46,'Group Frequency Densities'!$D10,PropertyTotals!JD$7:JD$46)/IT$2*100)</f>
        <v/>
      </c>
      <c r="IU10" s="17" t="str">
        <f>IF('Current Test'!IR$1=0,"",SUMIF(PropertyTotals!$L$7:$L$46,'Group Frequency Densities'!$D10,PropertyTotals!JE$7:JE$46)/IU$2*100)</f>
        <v/>
      </c>
      <c r="IV10" s="17" t="str">
        <f>IF('Current Test'!IS$1=0,"",SUMIF(PropertyTotals!$L$7:$L$46,'Group Frequency Densities'!$D10,PropertyTotals!JF$7:JF$46)/IV$2*100)</f>
        <v/>
      </c>
      <c r="IW10" s="17" t="str">
        <f>IF('Current Test'!IT$1=0,"",SUMIF(PropertyTotals!$L$7:$L$46,'Group Frequency Densities'!$D10,PropertyTotals!JG$7:JG$46)/IW$2*100)</f>
        <v/>
      </c>
      <c r="IX10" s="17" t="str">
        <f>IF('Current Test'!IU$1=0,"",SUMIF(PropertyTotals!$L$7:$L$46,'Group Frequency Densities'!$D10,PropertyTotals!JH$7:JH$46)/IX$2*100)</f>
        <v/>
      </c>
      <c r="IY10" s="17" t="str">
        <f>IF('Current Test'!IV$1=0,"",SUMIF(PropertyTotals!$L$7:$L$46,'Group Frequency Densities'!$D10,PropertyTotals!JI$7:JI$46)/IY$2*100)</f>
        <v/>
      </c>
      <c r="IZ10" s="17" t="str">
        <f>IF('Current Test'!IW$1=0,"",SUMIF(PropertyTotals!$L$7:$L$46,'Group Frequency Densities'!$D10,PropertyTotals!JJ$7:JJ$46)/IZ$2*100)</f>
        <v/>
      </c>
      <c r="JA10" s="17" t="str">
        <f>IF('Current Test'!IX$1=0,"",SUMIF(PropertyTotals!$L$7:$L$46,'Group Frequency Densities'!$D10,PropertyTotals!JK$7:JK$46)/JA$2*100)</f>
        <v/>
      </c>
      <c r="JB10" s="17" t="str">
        <f>IF('Current Test'!IY$1=0,"",SUMIF(PropertyTotals!$L$7:$L$46,'Group Frequency Densities'!$D10,PropertyTotals!JL$7:JL$46)/JB$2*100)</f>
        <v/>
      </c>
      <c r="JC10" s="17" t="str">
        <f>IF('Current Test'!IZ$1=0,"",SUMIF(PropertyTotals!$L$7:$L$46,'Group Frequency Densities'!$D10,PropertyTotals!JM$7:JM$46)/JC$2*100)</f>
        <v/>
      </c>
      <c r="JD10" s="17" t="str">
        <f>IF('Current Test'!JA$1=0,"",SUMIF(PropertyTotals!$L$7:$L$46,'Group Frequency Densities'!$D10,PropertyTotals!JN$7:JN$46)/JD$2*100)</f>
        <v/>
      </c>
      <c r="JE10" s="17" t="str">
        <f>IF('Current Test'!JB$1=0,"",SUMIF(PropertyTotals!$L$7:$L$46,'Group Frequency Densities'!$D10,PropertyTotals!JO$7:JO$46)/JE$2*100)</f>
        <v/>
      </c>
      <c r="JF10" s="17" t="str">
        <f>IF('Current Test'!JC$1=0,"",SUMIF(PropertyTotals!$L$7:$L$46,'Group Frequency Densities'!$D10,PropertyTotals!JP$7:JP$46)/JF$2*100)</f>
        <v/>
      </c>
      <c r="JG10" s="17" t="str">
        <f>IF('Current Test'!JD$1=0,"",SUMIF(PropertyTotals!$L$7:$L$46,'Group Frequency Densities'!$D10,PropertyTotals!JQ$7:JQ$46)/JG$2*100)</f>
        <v/>
      </c>
      <c r="JH10" s="17" t="str">
        <f>IF('Current Test'!JE$1=0,"",SUMIF(PropertyTotals!$L$7:$L$46,'Group Frequency Densities'!$D10,PropertyTotals!JR$7:JR$46)/JH$2*100)</f>
        <v/>
      </c>
      <c r="JI10" s="17" t="str">
        <f>IF('Current Test'!JF$1=0,"",SUMIF(PropertyTotals!$L$7:$L$46,'Group Frequency Densities'!$D10,PropertyTotals!JS$7:JS$46)/JI$2*100)</f>
        <v/>
      </c>
      <c r="JJ10" s="17" t="str">
        <f>IF('Current Test'!JG$1=0,"",SUMIF(PropertyTotals!$L$7:$L$46,'Group Frequency Densities'!$D10,PropertyTotals!JT$7:JT$46)/JJ$2*100)</f>
        <v/>
      </c>
      <c r="JK10" s="17" t="str">
        <f>IF('Current Test'!JH$1=0,"",SUMIF(PropertyTotals!$L$7:$L$46,'Group Frequency Densities'!$D10,PropertyTotals!JU$7:JU$46)/JK$2*100)</f>
        <v/>
      </c>
      <c r="JL10" s="17" t="str">
        <f>IF('Current Test'!JI$1=0,"",SUMIF(PropertyTotals!$L$7:$L$46,'Group Frequency Densities'!$D10,PropertyTotals!JV$7:JV$46)/JL$2*100)</f>
        <v/>
      </c>
      <c r="JM10" s="17" t="str">
        <f>IF('Current Test'!JJ$1=0,"",SUMIF(PropertyTotals!$L$7:$L$46,'Group Frequency Densities'!$D10,PropertyTotals!JW$7:JW$46)/JM$2*100)</f>
        <v/>
      </c>
      <c r="JN10" s="17" t="str">
        <f>IF('Current Test'!JK$1=0,"",SUMIF(PropertyTotals!$L$7:$L$46,'Group Frequency Densities'!$D10,PropertyTotals!JX$7:JX$46)/JN$2*100)</f>
        <v/>
      </c>
      <c r="JO10" s="17" t="str">
        <f>IF('Current Test'!JL$1=0,"",SUMIF(PropertyTotals!$L$7:$L$46,'Group Frequency Densities'!$D10,PropertyTotals!JY$7:JY$46)/JO$2*100)</f>
        <v/>
      </c>
      <c r="JP10" s="17" t="str">
        <f>IF('Current Test'!JM$1=0,"",SUMIF(PropertyTotals!$L$7:$L$46,'Group Frequency Densities'!$D10,PropertyTotals!JZ$7:JZ$46)/JP$2*100)</f>
        <v/>
      </c>
      <c r="JQ10" s="17" t="str">
        <f>IF('Current Test'!JN$1=0,"",SUMIF(PropertyTotals!$L$7:$L$46,'Group Frequency Densities'!$D10,PropertyTotals!KA$7:KA$46)/JQ$2*100)</f>
        <v/>
      </c>
      <c r="JR10" s="17" t="str">
        <f>IF('Current Test'!JO$1=0,"",SUMIF(PropertyTotals!$L$7:$L$46,'Group Frequency Densities'!$D10,PropertyTotals!KB$7:KB$46)/JR$2*100)</f>
        <v/>
      </c>
      <c r="JS10" s="17" t="str">
        <f>IF('Current Test'!JP$1=0,"",SUMIF(PropertyTotals!$L$7:$L$46,'Group Frequency Densities'!$D10,PropertyTotals!KC$7:KC$46)/JS$2*100)</f>
        <v/>
      </c>
      <c r="JT10" s="17" t="str">
        <f>IF('Current Test'!JQ$1=0,"",SUMIF(PropertyTotals!$L$7:$L$46,'Group Frequency Densities'!$D10,PropertyTotals!KD$7:KD$46)/JT$2*100)</f>
        <v/>
      </c>
      <c r="JU10" s="17" t="str">
        <f>IF('Current Test'!JR$1=0,"",SUMIF(PropertyTotals!$L$7:$L$46,'Group Frequency Densities'!$D10,PropertyTotals!KE$7:KE$46)/JU$2*100)</f>
        <v/>
      </c>
      <c r="JV10" s="17" t="str">
        <f>IF('Current Test'!JS$1=0,"",SUMIF(PropertyTotals!$L$7:$L$46,'Group Frequency Densities'!$D10,PropertyTotals!KF$7:KF$46)/JV$2*100)</f>
        <v/>
      </c>
      <c r="JW10" s="17" t="str">
        <f>IF('Current Test'!JT$1=0,"",SUMIF(PropertyTotals!$L$7:$L$46,'Group Frequency Densities'!$D10,PropertyTotals!KG$7:KG$46)/JW$2*100)</f>
        <v/>
      </c>
      <c r="JX10" s="17" t="str">
        <f>IF('Current Test'!JU$1=0,"",SUMIF(PropertyTotals!$L$7:$L$46,'Group Frequency Densities'!$D10,PropertyTotals!KH$7:KH$46)/JX$2*100)</f>
        <v/>
      </c>
      <c r="JY10" s="17" t="str">
        <f>IF('Current Test'!JV$1=0,"",SUMIF(PropertyTotals!$L$7:$L$46,'Group Frequency Densities'!$D10,PropertyTotals!KI$7:KI$46)/JY$2*100)</f>
        <v/>
      </c>
      <c r="JZ10" s="17" t="str">
        <f>IF('Current Test'!JW$1=0,"",SUMIF(PropertyTotals!$L$7:$L$46,'Group Frequency Densities'!$D10,PropertyTotals!KJ$7:KJ$46)/JZ$2*100)</f>
        <v/>
      </c>
      <c r="KA10" s="17" t="str">
        <f>IF('Current Test'!JX$1=0,"",SUMIF(PropertyTotals!$L$7:$L$46,'Group Frequency Densities'!$D10,PropertyTotals!KK$7:KK$46)/KA$2*100)</f>
        <v/>
      </c>
      <c r="KB10" s="17" t="str">
        <f>IF('Current Test'!JY$1=0,"",SUMIF(PropertyTotals!$L$7:$L$46,'Group Frequency Densities'!$D10,PropertyTotals!KL$7:KL$46)/KB$2*100)</f>
        <v/>
      </c>
      <c r="KC10" s="17" t="str">
        <f>IF('Current Test'!JZ$1=0,"",SUMIF(PropertyTotals!$L$7:$L$46,'Group Frequency Densities'!$D10,PropertyTotals!KM$7:KM$46)/KC$2*100)</f>
        <v/>
      </c>
      <c r="KD10" s="17" t="str">
        <f>IF('Current Test'!KA$1=0,"",SUMIF(PropertyTotals!$L$7:$L$46,'Group Frequency Densities'!$D10,PropertyTotals!KN$7:KN$46)/KD$2*100)</f>
        <v/>
      </c>
      <c r="KE10" s="17" t="str">
        <f>IF('Current Test'!KB$1=0,"",SUMIF(PropertyTotals!$L$7:$L$46,'Group Frequency Densities'!$D10,PropertyTotals!KO$7:KO$46)/KE$2*100)</f>
        <v/>
      </c>
      <c r="KF10" s="17" t="str">
        <f>IF('Current Test'!KC$1=0,"",SUMIF(PropertyTotals!$L$7:$L$46,'Group Frequency Densities'!$D10,PropertyTotals!KP$7:KP$46)/KF$2*100)</f>
        <v/>
      </c>
      <c r="KG10" s="17" t="str">
        <f>IF('Current Test'!KD$1=0,"",SUMIF(PropertyTotals!$L$7:$L$46,'Group Frequency Densities'!$D10,PropertyTotals!KQ$7:KQ$46)/KG$2*100)</f>
        <v/>
      </c>
      <c r="KH10" s="17" t="str">
        <f>IF('Current Test'!KE$1=0,"",SUMIF(PropertyTotals!$L$7:$L$46,'Group Frequency Densities'!$D10,PropertyTotals!KR$7:KR$46)/KH$2*100)</f>
        <v/>
      </c>
      <c r="KI10" s="17" t="str">
        <f>IF('Current Test'!KF$1=0,"",SUMIF(PropertyTotals!$L$7:$L$46,'Group Frequency Densities'!$D10,PropertyTotals!KS$7:KS$46)/KI$2*100)</f>
        <v/>
      </c>
      <c r="KJ10" s="17" t="str">
        <f>IF('Current Test'!KG$1=0,"",SUMIF(PropertyTotals!$L$7:$L$46,'Group Frequency Densities'!$D10,PropertyTotals!KT$7:KT$46)/KJ$2*100)</f>
        <v/>
      </c>
      <c r="KK10" s="17" t="str">
        <f>IF('Current Test'!KH$1=0,"",SUMIF(PropertyTotals!$L$7:$L$46,'Group Frequency Densities'!$D10,PropertyTotals!KU$7:KU$46)/KK$2*100)</f>
        <v/>
      </c>
      <c r="KL10" s="17" t="str">
        <f>IF('Current Test'!KI$1=0,"",SUMIF(PropertyTotals!$L$7:$L$46,'Group Frequency Densities'!$D10,PropertyTotals!KV$7:KV$46)/KL$2*100)</f>
        <v/>
      </c>
      <c r="KM10" s="17" t="str">
        <f>IF('Current Test'!KJ$1=0,"",SUMIF(PropertyTotals!$L$7:$L$46,'Group Frequency Densities'!$D10,PropertyTotals!KW$7:KW$46)/KM$2*100)</f>
        <v/>
      </c>
      <c r="KN10" s="17" t="str">
        <f>IF('Current Test'!KK$1=0,"",SUMIF(PropertyTotals!$L$7:$L$46,'Group Frequency Densities'!$D10,PropertyTotals!KX$7:KX$46)/KN$2*100)</f>
        <v/>
      </c>
      <c r="KO10" s="17" t="str">
        <f>IF('Current Test'!KL$1=0,"",SUMIF(PropertyTotals!$L$7:$L$46,'Group Frequency Densities'!$D10,PropertyTotals!KY$7:KY$46)/KO$2*100)</f>
        <v/>
      </c>
      <c r="KP10" s="17" t="str">
        <f>IF('Current Test'!KM$1=0,"",SUMIF(PropertyTotals!$L$7:$L$46,'Group Frequency Densities'!$D10,PropertyTotals!KZ$7:KZ$46)/KP$2*100)</f>
        <v/>
      </c>
      <c r="KQ10" s="17" t="str">
        <f>IF('Current Test'!KN$1=0,"",SUMIF(PropertyTotals!$L$7:$L$46,'Group Frequency Densities'!$D10,PropertyTotals!LA$7:LA$46)/KQ$2*100)</f>
        <v/>
      </c>
      <c r="KR10" s="17" t="str">
        <f>IF('Current Test'!KO$1=0,"",SUMIF(PropertyTotals!$L$7:$L$46,'Group Frequency Densities'!$D10,PropertyTotals!LB$7:LB$46)/KR$2*100)</f>
        <v/>
      </c>
    </row>
    <row r="11" spans="1:304" x14ac:dyDescent="0.2">
      <c r="A11" s="15">
        <f t="shared" si="1"/>
        <v>40</v>
      </c>
      <c r="B11" s="10">
        <f t="shared" si="2"/>
        <v>2.5248327452776684</v>
      </c>
      <c r="C11" s="10">
        <f t="shared" si="3"/>
        <v>4.688829791777013</v>
      </c>
      <c r="D11" s="13" t="s">
        <v>28</v>
      </c>
      <c r="E11" s="17">
        <f>IF('Current Test'!B$1=0,"",SUMIF(PropertyTotals!$L$7:$L$46,'Group Frequency Densities'!$D11,PropertyTotals!O$7:O$46)/E$2*100)</f>
        <v>2.2222222222222223</v>
      </c>
      <c r="F11" s="17">
        <f>IF('Current Test'!C$1=0,"",SUMIF(PropertyTotals!$L$7:$L$46,'Group Frequency Densities'!$D11,PropertyTotals!P$7:P$46)/F$2*100)</f>
        <v>4.5454545454545459</v>
      </c>
      <c r="G11" s="17">
        <f>IF('Current Test'!D$1=0,"",SUMIF(PropertyTotals!$L$7:$L$46,'Group Frequency Densities'!$D11,PropertyTotals!Q$7:Q$46)/G$2*100)</f>
        <v>7.1428571428571423</v>
      </c>
      <c r="H11" s="17">
        <f>IF('Current Test'!E$1=0,"",SUMIF(PropertyTotals!$L$7:$L$46,'Group Frequency Densities'!$D11,PropertyTotals!R$7:R$46)/H$2*100)</f>
        <v>2.3809523809523809</v>
      </c>
      <c r="I11" s="17">
        <f>IF('Current Test'!F$1=0,"",SUMIF(PropertyTotals!$L$7:$L$46,'Group Frequency Densities'!$D11,PropertyTotals!S$7:S$46)/I$2*100)</f>
        <v>4.7619047619047619</v>
      </c>
      <c r="J11" s="17">
        <f>IF('Current Test'!G$1=0,"",SUMIF(PropertyTotals!$L$7:$L$46,'Group Frequency Densities'!$D11,PropertyTotals!T$7:T$46)/J$2*100)</f>
        <v>2.3809523809523809</v>
      </c>
      <c r="K11" s="17">
        <f>IF('Current Test'!H$1=0,"",SUMIF(PropertyTotals!$L$7:$L$46,'Group Frequency Densities'!$D11,PropertyTotals!U$7:U$46)/K$2*100)</f>
        <v>9.5238095238095237</v>
      </c>
      <c r="L11" s="17">
        <f>IF('Current Test'!I$1=0,"",SUMIF(PropertyTotals!$L$7:$L$46,'Group Frequency Densities'!$D11,PropertyTotals!V$7:V$46)/L$2*100)</f>
        <v>4.3478260869565215</v>
      </c>
      <c r="M11" s="17">
        <f>IF('Current Test'!J$1=0,"",SUMIF(PropertyTotals!$L$7:$L$46,'Group Frequency Densities'!$D11,PropertyTotals!W$7:W$46)/M$2*100)</f>
        <v>2.2727272727272729</v>
      </c>
      <c r="N11" s="17">
        <f>IF('Current Test'!K$1=0,"",SUMIF(PropertyTotals!$L$7:$L$46,'Group Frequency Densities'!$D11,PropertyTotals!X$7:X$46)/N$2*100)</f>
        <v>0</v>
      </c>
      <c r="O11" s="17">
        <f>IF('Current Test'!L$1=0,"",SUMIF(PropertyTotals!$L$7:$L$46,'Group Frequency Densities'!$D11,PropertyTotals!Y$7:Y$46)/O$2*100)</f>
        <v>4.2553191489361701</v>
      </c>
      <c r="P11" s="17">
        <f>IF('Current Test'!M$1=0,"",SUMIF(PropertyTotals!$L$7:$L$46,'Group Frequency Densities'!$D11,PropertyTotals!Z$7:Z$46)/P$2*100)</f>
        <v>4.5454545454545459</v>
      </c>
      <c r="Q11" s="17">
        <f>IF('Current Test'!N$1=0,"",SUMIF(PropertyTotals!$L$7:$L$46,'Group Frequency Densities'!$D11,PropertyTotals!AA$7:AA$46)/Q$2*100)</f>
        <v>2.2222222222222223</v>
      </c>
      <c r="R11" s="17">
        <f>IF('Current Test'!O$1=0,"",SUMIF(PropertyTotals!$L$7:$L$46,'Group Frequency Densities'!$D11,PropertyTotals!AB$7:AB$46)/R$2*100)</f>
        <v>4.8780487804878048</v>
      </c>
      <c r="S11" s="17">
        <f>IF('Current Test'!P$1=0,"",SUMIF(PropertyTotals!$L$7:$L$46,'Group Frequency Densities'!$D11,PropertyTotals!AC$7:AC$46)/S$2*100)</f>
        <v>0</v>
      </c>
      <c r="T11" s="17">
        <f>IF('Current Test'!Q$1=0,"",SUMIF(PropertyTotals!$L$7:$L$46,'Group Frequency Densities'!$D11,PropertyTotals!AD$7:AD$46)/T$2*100)</f>
        <v>4.7619047619047619</v>
      </c>
      <c r="U11" s="17">
        <f>IF('Current Test'!R$1=0,"",SUMIF(PropertyTotals!$L$7:$L$46,'Group Frequency Densities'!$D11,PropertyTotals!AE$7:AE$46)/U$2*100)</f>
        <v>4.5454545454545459</v>
      </c>
      <c r="V11" s="17">
        <f>IF('Current Test'!S$1=0,"",SUMIF(PropertyTotals!$L$7:$L$46,'Group Frequency Densities'!$D11,PropertyTotals!AF$7:AF$46)/V$2*100)</f>
        <v>2.2727272727272729</v>
      </c>
      <c r="W11" s="17">
        <f>IF('Current Test'!T$1=0,"",SUMIF(PropertyTotals!$L$7:$L$46,'Group Frequency Densities'!$D11,PropertyTotals!AG$7:AG$46)/W$2*100)</f>
        <v>4.4444444444444446</v>
      </c>
      <c r="X11" s="17">
        <f>IF('Current Test'!U$1=0,"",SUMIF(PropertyTotals!$L$7:$L$46,'Group Frequency Densities'!$D11,PropertyTotals!AH$7:AH$46)/X$2*100)</f>
        <v>9.7560975609756095</v>
      </c>
      <c r="Y11" s="17">
        <f>IF('Current Test'!V$1=0,"",SUMIF(PropertyTotals!$L$7:$L$46,'Group Frequency Densities'!$D11,PropertyTotals!AI$7:AI$46)/Y$2*100)</f>
        <v>4.4444444444444446</v>
      </c>
      <c r="Z11" s="17">
        <f>IF('Current Test'!W$1=0,"",SUMIF(PropertyTotals!$L$7:$L$46,'Group Frequency Densities'!$D11,PropertyTotals!AJ$7:AJ$46)/Z$2*100)</f>
        <v>4.5454545454545459</v>
      </c>
      <c r="AA11" s="17">
        <f>IF('Current Test'!X$1=0,"",SUMIF(PropertyTotals!$L$7:$L$46,'Group Frequency Densities'!$D11,PropertyTotals!AK$7:AK$46)/AA$2*100)</f>
        <v>9.3023255813953494</v>
      </c>
      <c r="AB11" s="17">
        <f>IF('Current Test'!Y$1=0,"",SUMIF(PropertyTotals!$L$7:$L$46,'Group Frequency Densities'!$D11,PropertyTotals!AL$7:AL$46)/AB$2*100)</f>
        <v>6.8181818181818175</v>
      </c>
      <c r="AC11" s="17">
        <f>IF('Current Test'!Z$1=0,"",SUMIF(PropertyTotals!$L$7:$L$46,'Group Frequency Densities'!$D11,PropertyTotals!AM$7:AM$46)/AC$2*100)</f>
        <v>4.3478260869565215</v>
      </c>
      <c r="AD11" s="17">
        <f>IF('Current Test'!AA$1=0,"",SUMIF(PropertyTotals!$L$7:$L$46,'Group Frequency Densities'!$D11,PropertyTotals!AN$7:AN$46)/AD$2*100)</f>
        <v>7.1428571428571423</v>
      </c>
      <c r="AE11" s="17">
        <f>IF('Current Test'!AB$1=0,"",SUMIF(PropertyTotals!$L$7:$L$46,'Group Frequency Densities'!$D11,PropertyTotals!AO$7:AO$46)/AE$2*100)</f>
        <v>7.3170731707317067</v>
      </c>
      <c r="AF11" s="17">
        <f>IF('Current Test'!AC$1=0,"",SUMIF(PropertyTotals!$L$7:$L$46,'Group Frequency Densities'!$D11,PropertyTotals!AP$7:AP$46)/AF$2*100)</f>
        <v>2.3809523809523809</v>
      </c>
      <c r="AG11" s="17">
        <f>IF('Current Test'!AD$1=0,"",SUMIF(PropertyTotals!$L$7:$L$46,'Group Frequency Densities'!$D11,PropertyTotals!AQ$7:AQ$46)/AG$2*100)</f>
        <v>4.4444444444444446</v>
      </c>
      <c r="AH11" s="17">
        <f>IF('Current Test'!AE$1=0,"",SUMIF(PropertyTotals!$L$7:$L$46,'Group Frequency Densities'!$D11,PropertyTotals!AR$7:AR$46)/AH$2*100)</f>
        <v>4.7619047619047619</v>
      </c>
      <c r="AI11" s="17">
        <f>IF('Current Test'!AF$1=0,"",SUMIF(PropertyTotals!$L$7:$L$46,'Group Frequency Densities'!$D11,PropertyTotals!AS$7:AS$46)/AI$2*100)</f>
        <v>6.9767441860465116</v>
      </c>
      <c r="AJ11" s="17">
        <f>IF('Current Test'!AG$1=0,"",SUMIF(PropertyTotals!$L$7:$L$46,'Group Frequency Densities'!$D11,PropertyTotals!AT$7:AT$46)/AJ$2*100)</f>
        <v>4.6511627906976747</v>
      </c>
      <c r="AK11" s="17">
        <f>IF('Current Test'!AH$1=0,"",SUMIF(PropertyTotals!$L$7:$L$46,'Group Frequency Densities'!$D11,PropertyTotals!AU$7:AU$46)/AK$2*100)</f>
        <v>4.5454545454545459</v>
      </c>
      <c r="AL11" s="17">
        <f>IF('Current Test'!AI$1=0,"",SUMIF(PropertyTotals!$L$7:$L$46,'Group Frequency Densities'!$D11,PropertyTotals!AV$7:AV$46)/AL$2*100)</f>
        <v>2.2222222222222223</v>
      </c>
      <c r="AM11" s="17">
        <f>IF('Current Test'!AJ$1=0,"",SUMIF(PropertyTotals!$L$7:$L$46,'Group Frequency Densities'!$D11,PropertyTotals!AW$7:AW$46)/AM$2*100)</f>
        <v>0</v>
      </c>
      <c r="AN11" s="17">
        <f>IF('Current Test'!AK$1=0,"",SUMIF(PropertyTotals!$L$7:$L$46,'Group Frequency Densities'!$D11,PropertyTotals!AX$7:AX$46)/AN$2*100)</f>
        <v>4.5454545454545459</v>
      </c>
      <c r="AO11" s="17">
        <f>IF('Current Test'!AL$1=0,"",SUMIF(PropertyTotals!$L$7:$L$46,'Group Frequency Densities'!$D11,PropertyTotals!AY$7:AY$46)/AO$2*100)</f>
        <v>6.5217391304347823</v>
      </c>
      <c r="AP11" s="17">
        <f>IF('Current Test'!AM$1=0,"",SUMIF(PropertyTotals!$L$7:$L$46,'Group Frequency Densities'!$D11,PropertyTotals!AZ$7:AZ$46)/AP$2*100)</f>
        <v>4.3478260869565215</v>
      </c>
      <c r="AQ11" s="17">
        <f>IF('Current Test'!AN$1=0,"",SUMIF(PropertyTotals!$L$7:$L$46,'Group Frequency Densities'!$D11,PropertyTotals!BA$7:BA$46)/AQ$2*100)</f>
        <v>6.9767441860465116</v>
      </c>
      <c r="AR11" s="17">
        <f>IF('Current Test'!AO$1=0,"",SUMIF(PropertyTotals!$L$7:$L$46,'Group Frequency Densities'!$D11,PropertyTotals!BB$7:BB$46)/AR$2*100)</f>
        <v>10</v>
      </c>
      <c r="AS11" s="17" t="str">
        <f>IF('Current Test'!AP$1=0,"",SUMIF(PropertyTotals!$L$7:$L$46,'Group Frequency Densities'!$D11,PropertyTotals!BC$7:BC$46)/AS$2*100)</f>
        <v/>
      </c>
      <c r="AT11" s="17" t="str">
        <f>IF('Current Test'!AQ$1=0,"",SUMIF(PropertyTotals!$L$7:$L$46,'Group Frequency Densities'!$D11,PropertyTotals!BD$7:BD$46)/AT$2*100)</f>
        <v/>
      </c>
      <c r="AU11" s="17" t="str">
        <f>IF('Current Test'!AR$1=0,"",SUMIF(PropertyTotals!$L$7:$L$46,'Group Frequency Densities'!$D11,PropertyTotals!BE$7:BE$46)/AU$2*100)</f>
        <v/>
      </c>
      <c r="AV11" s="17" t="str">
        <f>IF('Current Test'!AS$1=0,"",SUMIF(PropertyTotals!$L$7:$L$46,'Group Frequency Densities'!$D11,PropertyTotals!BF$7:BF$46)/AV$2*100)</f>
        <v/>
      </c>
      <c r="AW11" s="17" t="str">
        <f>IF('Current Test'!AT$1=0,"",SUMIF(PropertyTotals!$L$7:$L$46,'Group Frequency Densities'!$D11,PropertyTotals!BG$7:BG$46)/AW$2*100)</f>
        <v/>
      </c>
      <c r="AX11" s="17" t="str">
        <f>IF('Current Test'!AU$1=0,"",SUMIF(PropertyTotals!$L$7:$L$46,'Group Frequency Densities'!$D11,PropertyTotals!BH$7:BH$46)/AX$2*100)</f>
        <v/>
      </c>
      <c r="AY11" s="17" t="str">
        <f>IF('Current Test'!AV$1=0,"",SUMIF(PropertyTotals!$L$7:$L$46,'Group Frequency Densities'!$D11,PropertyTotals!BI$7:BI$46)/AY$2*100)</f>
        <v/>
      </c>
      <c r="AZ11" s="17" t="str">
        <f>IF('Current Test'!AW$1=0,"",SUMIF(PropertyTotals!$L$7:$L$46,'Group Frequency Densities'!$D11,PropertyTotals!BJ$7:BJ$46)/AZ$2*100)</f>
        <v/>
      </c>
      <c r="BA11" s="17" t="str">
        <f>IF('Current Test'!AX$1=0,"",SUMIF(PropertyTotals!$L$7:$L$46,'Group Frequency Densities'!$D11,PropertyTotals!BK$7:BK$46)/BA$2*100)</f>
        <v/>
      </c>
      <c r="BB11" s="17" t="str">
        <f>IF('Current Test'!AY$1=0,"",SUMIF(PropertyTotals!$L$7:$L$46,'Group Frequency Densities'!$D11,PropertyTotals!BL$7:BL$46)/BB$2*100)</f>
        <v/>
      </c>
      <c r="BC11" s="17" t="str">
        <f>IF('Current Test'!AZ$1=0,"",SUMIF(PropertyTotals!$L$7:$L$46,'Group Frequency Densities'!$D11,PropertyTotals!BM$7:BM$46)/BC$2*100)</f>
        <v/>
      </c>
      <c r="BD11" s="17" t="str">
        <f>IF('Current Test'!BA$1=0,"",SUMIF(PropertyTotals!$L$7:$L$46,'Group Frequency Densities'!$D11,PropertyTotals!BN$7:BN$46)/BD$2*100)</f>
        <v/>
      </c>
      <c r="BE11" s="17" t="str">
        <f>IF('Current Test'!BB$1=0,"",SUMIF(PropertyTotals!$L$7:$L$46,'Group Frequency Densities'!$D11,PropertyTotals!BO$7:BO$46)/BE$2*100)</f>
        <v/>
      </c>
      <c r="BF11" s="17" t="str">
        <f>IF('Current Test'!BC$1=0,"",SUMIF(PropertyTotals!$L$7:$L$46,'Group Frequency Densities'!$D11,PropertyTotals!BP$7:BP$46)/BF$2*100)</f>
        <v/>
      </c>
      <c r="BG11" s="17" t="str">
        <f>IF('Current Test'!BD$1=0,"",SUMIF(PropertyTotals!$L$7:$L$46,'Group Frequency Densities'!$D11,PropertyTotals!BQ$7:BQ$46)/BG$2*100)</f>
        <v/>
      </c>
      <c r="BH11" s="17" t="str">
        <f>IF('Current Test'!BE$1=0,"",SUMIF(PropertyTotals!$L$7:$L$46,'Group Frequency Densities'!$D11,PropertyTotals!BR$7:BR$46)/BH$2*100)</f>
        <v/>
      </c>
      <c r="BI11" s="17" t="str">
        <f>IF('Current Test'!BF$1=0,"",SUMIF(PropertyTotals!$L$7:$L$46,'Group Frequency Densities'!$D11,PropertyTotals!BS$7:BS$46)/BI$2*100)</f>
        <v/>
      </c>
      <c r="BJ11" s="17" t="str">
        <f>IF('Current Test'!BG$1=0,"",SUMIF(PropertyTotals!$L$7:$L$46,'Group Frequency Densities'!$D11,PropertyTotals!BT$7:BT$46)/BJ$2*100)</f>
        <v/>
      </c>
      <c r="BK11" s="17" t="str">
        <f>IF('Current Test'!BH$1=0,"",SUMIF(PropertyTotals!$L$7:$L$46,'Group Frequency Densities'!$D11,PropertyTotals!BU$7:BU$46)/BK$2*100)</f>
        <v/>
      </c>
      <c r="BL11" s="17" t="str">
        <f>IF('Current Test'!BI$1=0,"",SUMIF(PropertyTotals!$L$7:$L$46,'Group Frequency Densities'!$D11,PropertyTotals!BV$7:BV$46)/BL$2*100)</f>
        <v/>
      </c>
      <c r="BM11" s="17" t="str">
        <f>IF('Current Test'!BJ$1=0,"",SUMIF(PropertyTotals!$L$7:$L$46,'Group Frequency Densities'!$D11,PropertyTotals!BW$7:BW$46)/BM$2*100)</f>
        <v/>
      </c>
      <c r="BN11" s="17" t="str">
        <f>IF('Current Test'!BK$1=0,"",SUMIF(PropertyTotals!$L$7:$L$46,'Group Frequency Densities'!$D11,PropertyTotals!BX$7:BX$46)/BN$2*100)</f>
        <v/>
      </c>
      <c r="BO11" s="17" t="str">
        <f>IF('Current Test'!BL$1=0,"",SUMIF(PropertyTotals!$L$7:$L$46,'Group Frequency Densities'!$D11,PropertyTotals!BY$7:BY$46)/BO$2*100)</f>
        <v/>
      </c>
      <c r="BP11" s="17" t="str">
        <f>IF('Current Test'!BM$1=0,"",SUMIF(PropertyTotals!$L$7:$L$46,'Group Frequency Densities'!$D11,PropertyTotals!BZ$7:BZ$46)/BP$2*100)</f>
        <v/>
      </c>
      <c r="BQ11" s="17" t="str">
        <f>IF('Current Test'!BN$1=0,"",SUMIF(PropertyTotals!$L$7:$L$46,'Group Frequency Densities'!$D11,PropertyTotals!CA$7:CA$46)/BQ$2*100)</f>
        <v/>
      </c>
      <c r="BR11" s="17" t="str">
        <f>IF('Current Test'!BO$1=0,"",SUMIF(PropertyTotals!$L$7:$L$46,'Group Frequency Densities'!$D11,PropertyTotals!CB$7:CB$46)/BR$2*100)</f>
        <v/>
      </c>
      <c r="BS11" s="17" t="str">
        <f>IF('Current Test'!BP$1=0,"",SUMIF(PropertyTotals!$L$7:$L$46,'Group Frequency Densities'!$D11,PropertyTotals!CC$7:CC$46)/BS$2*100)</f>
        <v/>
      </c>
      <c r="BT11" s="17" t="str">
        <f>IF('Current Test'!BQ$1=0,"",SUMIF(PropertyTotals!$L$7:$L$46,'Group Frequency Densities'!$D11,PropertyTotals!CD$7:CD$46)/BT$2*100)</f>
        <v/>
      </c>
      <c r="BU11" s="17" t="str">
        <f>IF('Current Test'!BR$1=0,"",SUMIF(PropertyTotals!$L$7:$L$46,'Group Frequency Densities'!$D11,PropertyTotals!CE$7:CE$46)/BU$2*100)</f>
        <v/>
      </c>
      <c r="BV11" s="17" t="str">
        <f>IF('Current Test'!BS$1=0,"",SUMIF(PropertyTotals!$L$7:$L$46,'Group Frequency Densities'!$D11,PropertyTotals!CF$7:CF$46)/BV$2*100)</f>
        <v/>
      </c>
      <c r="BW11" s="17" t="str">
        <f>IF('Current Test'!BT$1=0,"",SUMIF(PropertyTotals!$L$7:$L$46,'Group Frequency Densities'!$D11,PropertyTotals!CG$7:CG$46)/BW$2*100)</f>
        <v/>
      </c>
      <c r="BX11" s="17" t="str">
        <f>IF('Current Test'!BU$1=0,"",SUMIF(PropertyTotals!$L$7:$L$46,'Group Frequency Densities'!$D11,PropertyTotals!CH$7:CH$46)/BX$2*100)</f>
        <v/>
      </c>
      <c r="BY11" s="17" t="str">
        <f>IF('Current Test'!BV$1=0,"",SUMIF(PropertyTotals!$L$7:$L$46,'Group Frequency Densities'!$D11,PropertyTotals!CI$7:CI$46)/BY$2*100)</f>
        <v/>
      </c>
      <c r="BZ11" s="17" t="str">
        <f>IF('Current Test'!BW$1=0,"",SUMIF(PropertyTotals!$L$7:$L$46,'Group Frequency Densities'!$D11,PropertyTotals!CJ$7:CJ$46)/BZ$2*100)</f>
        <v/>
      </c>
      <c r="CA11" s="17" t="str">
        <f>IF('Current Test'!BX$1=0,"",SUMIF(PropertyTotals!$L$7:$L$46,'Group Frequency Densities'!$D11,PropertyTotals!CK$7:CK$46)/CA$2*100)</f>
        <v/>
      </c>
      <c r="CB11" s="17" t="str">
        <f>IF('Current Test'!BY$1=0,"",SUMIF(PropertyTotals!$L$7:$L$46,'Group Frequency Densities'!$D11,PropertyTotals!CL$7:CL$46)/CB$2*100)</f>
        <v/>
      </c>
      <c r="CC11" s="17" t="str">
        <f>IF('Current Test'!BZ$1=0,"",SUMIF(PropertyTotals!$L$7:$L$46,'Group Frequency Densities'!$D11,PropertyTotals!CM$7:CM$46)/CC$2*100)</f>
        <v/>
      </c>
      <c r="CD11" s="17" t="str">
        <f>IF('Current Test'!CA$1=0,"",SUMIF(PropertyTotals!$L$7:$L$46,'Group Frequency Densities'!$D11,PropertyTotals!CN$7:CN$46)/CD$2*100)</f>
        <v/>
      </c>
      <c r="CE11" s="17" t="str">
        <f>IF('Current Test'!CB$1=0,"",SUMIF(PropertyTotals!$L$7:$L$46,'Group Frequency Densities'!$D11,PropertyTotals!CO$7:CO$46)/CE$2*100)</f>
        <v/>
      </c>
      <c r="CF11" s="17" t="str">
        <f>IF('Current Test'!CC$1=0,"",SUMIF(PropertyTotals!$L$7:$L$46,'Group Frequency Densities'!$D11,PropertyTotals!CP$7:CP$46)/CF$2*100)</f>
        <v/>
      </c>
      <c r="CG11" s="17" t="str">
        <f>IF('Current Test'!CD$1=0,"",SUMIF(PropertyTotals!$L$7:$L$46,'Group Frequency Densities'!$D11,PropertyTotals!CQ$7:CQ$46)/CG$2*100)</f>
        <v/>
      </c>
      <c r="CH11" s="17" t="str">
        <f>IF('Current Test'!CE$1=0,"",SUMIF(PropertyTotals!$L$7:$L$46,'Group Frequency Densities'!$D11,PropertyTotals!CR$7:CR$46)/CH$2*100)</f>
        <v/>
      </c>
      <c r="CI11" s="17" t="str">
        <f>IF('Current Test'!CF$1=0,"",SUMIF(PropertyTotals!$L$7:$L$46,'Group Frequency Densities'!$D11,PropertyTotals!CS$7:CS$46)/CI$2*100)</f>
        <v/>
      </c>
      <c r="CJ11" s="17" t="str">
        <f>IF('Current Test'!CG$1=0,"",SUMIF(PropertyTotals!$L$7:$L$46,'Group Frequency Densities'!$D11,PropertyTotals!CT$7:CT$46)/CJ$2*100)</f>
        <v/>
      </c>
      <c r="CK11" s="17" t="str">
        <f>IF('Current Test'!CH$1=0,"",SUMIF(PropertyTotals!$L$7:$L$46,'Group Frequency Densities'!$D11,PropertyTotals!CU$7:CU$46)/CK$2*100)</f>
        <v/>
      </c>
      <c r="CL11" s="17" t="str">
        <f>IF('Current Test'!CI$1=0,"",SUMIF(PropertyTotals!$L$7:$L$46,'Group Frequency Densities'!$D11,PropertyTotals!CV$7:CV$46)/CL$2*100)</f>
        <v/>
      </c>
      <c r="CM11" s="17" t="str">
        <f>IF('Current Test'!CJ$1=0,"",SUMIF(PropertyTotals!$L$7:$L$46,'Group Frequency Densities'!$D11,PropertyTotals!CW$7:CW$46)/CM$2*100)</f>
        <v/>
      </c>
      <c r="CN11" s="17" t="str">
        <f>IF('Current Test'!CK$1=0,"",SUMIF(PropertyTotals!$L$7:$L$46,'Group Frequency Densities'!$D11,PropertyTotals!CX$7:CX$46)/CN$2*100)</f>
        <v/>
      </c>
      <c r="CO11" s="17" t="str">
        <f>IF('Current Test'!CL$1=0,"",SUMIF(PropertyTotals!$L$7:$L$46,'Group Frequency Densities'!$D11,PropertyTotals!CY$7:CY$46)/CO$2*100)</f>
        <v/>
      </c>
      <c r="CP11" s="17" t="str">
        <f>IF('Current Test'!CM$1=0,"",SUMIF(PropertyTotals!$L$7:$L$46,'Group Frequency Densities'!$D11,PropertyTotals!CZ$7:CZ$46)/CP$2*100)</f>
        <v/>
      </c>
      <c r="CQ11" s="17" t="str">
        <f>IF('Current Test'!CN$1=0,"",SUMIF(PropertyTotals!$L$7:$L$46,'Group Frequency Densities'!$D11,PropertyTotals!DA$7:DA$46)/CQ$2*100)</f>
        <v/>
      </c>
      <c r="CR11" s="17" t="str">
        <f>IF('Current Test'!CO$1=0,"",SUMIF(PropertyTotals!$L$7:$L$46,'Group Frequency Densities'!$D11,PropertyTotals!DB$7:DB$46)/CR$2*100)</f>
        <v/>
      </c>
      <c r="CS11" s="17" t="str">
        <f>IF('Current Test'!CP$1=0,"",SUMIF(PropertyTotals!$L$7:$L$46,'Group Frequency Densities'!$D11,PropertyTotals!DC$7:DC$46)/CS$2*100)</f>
        <v/>
      </c>
      <c r="CT11" s="17" t="str">
        <f>IF('Current Test'!CQ$1=0,"",SUMIF(PropertyTotals!$L$7:$L$46,'Group Frequency Densities'!$D11,PropertyTotals!DD$7:DD$46)/CT$2*100)</f>
        <v/>
      </c>
      <c r="CU11" s="17" t="str">
        <f>IF('Current Test'!CR$1=0,"",SUMIF(PropertyTotals!$L$7:$L$46,'Group Frequency Densities'!$D11,PropertyTotals!DE$7:DE$46)/CU$2*100)</f>
        <v/>
      </c>
      <c r="CV11" s="17" t="str">
        <f>IF('Current Test'!CS$1=0,"",SUMIF(PropertyTotals!$L$7:$L$46,'Group Frequency Densities'!$D11,PropertyTotals!DF$7:DF$46)/CV$2*100)</f>
        <v/>
      </c>
      <c r="CW11" s="17" t="str">
        <f>IF('Current Test'!CT$1=0,"",SUMIF(PropertyTotals!$L$7:$L$46,'Group Frequency Densities'!$D11,PropertyTotals!DG$7:DG$46)/CW$2*100)</f>
        <v/>
      </c>
      <c r="CX11" s="17" t="str">
        <f>IF('Current Test'!CU$1=0,"",SUMIF(PropertyTotals!$L$7:$L$46,'Group Frequency Densities'!$D11,PropertyTotals!DH$7:DH$46)/CX$2*100)</f>
        <v/>
      </c>
      <c r="CY11" s="17" t="str">
        <f>IF('Current Test'!CV$1=0,"",SUMIF(PropertyTotals!$L$7:$L$46,'Group Frequency Densities'!$D11,PropertyTotals!DI$7:DI$46)/CY$2*100)</f>
        <v/>
      </c>
      <c r="CZ11" s="17" t="str">
        <f>IF('Current Test'!CW$1=0,"",SUMIF(PropertyTotals!$L$7:$L$46,'Group Frequency Densities'!$D11,PropertyTotals!DJ$7:DJ$46)/CZ$2*100)</f>
        <v/>
      </c>
      <c r="DA11" s="17" t="str">
        <f>IF('Current Test'!CX$1=0,"",SUMIF(PropertyTotals!$L$7:$L$46,'Group Frequency Densities'!$D11,PropertyTotals!DK$7:DK$46)/DA$2*100)</f>
        <v/>
      </c>
      <c r="DB11" s="17" t="str">
        <f>IF('Current Test'!CY$1=0,"",SUMIF(PropertyTotals!$L$7:$L$46,'Group Frequency Densities'!$D11,PropertyTotals!DL$7:DL$46)/DB$2*100)</f>
        <v/>
      </c>
      <c r="DC11" s="17" t="str">
        <f>IF('Current Test'!CZ$1=0,"",SUMIF(PropertyTotals!$L$7:$L$46,'Group Frequency Densities'!$D11,PropertyTotals!DM$7:DM$46)/DC$2*100)</f>
        <v/>
      </c>
      <c r="DD11" s="17" t="str">
        <f>IF('Current Test'!DA$1=0,"",SUMIF(PropertyTotals!$L$7:$L$46,'Group Frequency Densities'!$D11,PropertyTotals!DN$7:DN$46)/DD$2*100)</f>
        <v/>
      </c>
      <c r="DE11" s="17" t="str">
        <f>IF('Current Test'!DB$1=0,"",SUMIF(PropertyTotals!$L$7:$L$46,'Group Frequency Densities'!$D11,PropertyTotals!DO$7:DO$46)/DE$2*100)</f>
        <v/>
      </c>
      <c r="DF11" s="17" t="str">
        <f>IF('Current Test'!DC$1=0,"",SUMIF(PropertyTotals!$L$7:$L$46,'Group Frequency Densities'!$D11,PropertyTotals!DP$7:DP$46)/DF$2*100)</f>
        <v/>
      </c>
      <c r="DG11" s="17" t="str">
        <f>IF('Current Test'!DD$1=0,"",SUMIF(PropertyTotals!$L$7:$L$46,'Group Frequency Densities'!$D11,PropertyTotals!DQ$7:DQ$46)/DG$2*100)</f>
        <v/>
      </c>
      <c r="DH11" s="17" t="str">
        <f>IF('Current Test'!DE$1=0,"",SUMIF(PropertyTotals!$L$7:$L$46,'Group Frequency Densities'!$D11,PropertyTotals!DR$7:DR$46)/DH$2*100)</f>
        <v/>
      </c>
      <c r="DI11" s="17" t="str">
        <f>IF('Current Test'!DF$1=0,"",SUMIF(PropertyTotals!$L$7:$L$46,'Group Frequency Densities'!$D11,PropertyTotals!DS$7:DS$46)/DI$2*100)</f>
        <v/>
      </c>
      <c r="DJ11" s="17" t="str">
        <f>IF('Current Test'!DG$1=0,"",SUMIF(PropertyTotals!$L$7:$L$46,'Group Frequency Densities'!$D11,PropertyTotals!DT$7:DT$46)/DJ$2*100)</f>
        <v/>
      </c>
      <c r="DK11" s="17" t="str">
        <f>IF('Current Test'!DH$1=0,"",SUMIF(PropertyTotals!$L$7:$L$46,'Group Frequency Densities'!$D11,PropertyTotals!DU$7:DU$46)/DK$2*100)</f>
        <v/>
      </c>
      <c r="DL11" s="17" t="str">
        <f>IF('Current Test'!DI$1=0,"",SUMIF(PropertyTotals!$L$7:$L$46,'Group Frequency Densities'!$D11,PropertyTotals!DV$7:DV$46)/DL$2*100)</f>
        <v/>
      </c>
      <c r="DM11" s="17" t="str">
        <f>IF('Current Test'!DJ$1=0,"",SUMIF(PropertyTotals!$L$7:$L$46,'Group Frequency Densities'!$D11,PropertyTotals!DW$7:DW$46)/DM$2*100)</f>
        <v/>
      </c>
      <c r="DN11" s="17" t="str">
        <f>IF('Current Test'!DK$1=0,"",SUMIF(PropertyTotals!$L$7:$L$46,'Group Frequency Densities'!$D11,PropertyTotals!DX$7:DX$46)/DN$2*100)</f>
        <v/>
      </c>
      <c r="DO11" s="17" t="str">
        <f>IF('Current Test'!DL$1=0,"",SUMIF(PropertyTotals!$L$7:$L$46,'Group Frequency Densities'!$D11,PropertyTotals!DY$7:DY$46)/DO$2*100)</f>
        <v/>
      </c>
      <c r="DP11" s="17" t="str">
        <f>IF('Current Test'!DM$1=0,"",SUMIF(PropertyTotals!$L$7:$L$46,'Group Frequency Densities'!$D11,PropertyTotals!DZ$7:DZ$46)/DP$2*100)</f>
        <v/>
      </c>
      <c r="DQ11" s="17" t="str">
        <f>IF('Current Test'!DN$1=0,"",SUMIF(PropertyTotals!$L$7:$L$46,'Group Frequency Densities'!$D11,PropertyTotals!EA$7:EA$46)/DQ$2*100)</f>
        <v/>
      </c>
      <c r="DR11" s="17" t="str">
        <f>IF('Current Test'!DO$1=0,"",SUMIF(PropertyTotals!$L$7:$L$46,'Group Frequency Densities'!$D11,PropertyTotals!EB$7:EB$46)/DR$2*100)</f>
        <v/>
      </c>
      <c r="DS11" s="17" t="str">
        <f>IF('Current Test'!DP$1=0,"",SUMIF(PropertyTotals!$L$7:$L$46,'Group Frequency Densities'!$D11,PropertyTotals!EC$7:EC$46)/DS$2*100)</f>
        <v/>
      </c>
      <c r="DT11" s="17" t="str">
        <f>IF('Current Test'!DQ$1=0,"",SUMIF(PropertyTotals!$L$7:$L$46,'Group Frequency Densities'!$D11,PropertyTotals!ED$7:ED$46)/DT$2*100)</f>
        <v/>
      </c>
      <c r="DU11" s="17" t="str">
        <f>IF('Current Test'!DR$1=0,"",SUMIF(PropertyTotals!$L$7:$L$46,'Group Frequency Densities'!$D11,PropertyTotals!EE$7:EE$46)/DU$2*100)</f>
        <v/>
      </c>
      <c r="DV11" s="17" t="str">
        <f>IF('Current Test'!DS$1=0,"",SUMIF(PropertyTotals!$L$7:$L$46,'Group Frequency Densities'!$D11,PropertyTotals!EF$7:EF$46)/DV$2*100)</f>
        <v/>
      </c>
      <c r="DW11" s="17" t="str">
        <f>IF('Current Test'!DT$1=0,"",SUMIF(PropertyTotals!$L$7:$L$46,'Group Frequency Densities'!$D11,PropertyTotals!EG$7:EG$46)/DW$2*100)</f>
        <v/>
      </c>
      <c r="DX11" s="17" t="str">
        <f>IF('Current Test'!DU$1=0,"",SUMIF(PropertyTotals!$L$7:$L$46,'Group Frequency Densities'!$D11,PropertyTotals!EH$7:EH$46)/DX$2*100)</f>
        <v/>
      </c>
      <c r="DY11" s="17" t="str">
        <f>IF('Current Test'!DV$1=0,"",SUMIF(PropertyTotals!$L$7:$L$46,'Group Frequency Densities'!$D11,PropertyTotals!EI$7:EI$46)/DY$2*100)</f>
        <v/>
      </c>
      <c r="DZ11" s="17" t="str">
        <f>IF('Current Test'!DW$1=0,"",SUMIF(PropertyTotals!$L$7:$L$46,'Group Frequency Densities'!$D11,PropertyTotals!EJ$7:EJ$46)/DZ$2*100)</f>
        <v/>
      </c>
      <c r="EA11" s="17" t="str">
        <f>IF('Current Test'!DX$1=0,"",SUMIF(PropertyTotals!$L$7:$L$46,'Group Frequency Densities'!$D11,PropertyTotals!EK$7:EK$46)/EA$2*100)</f>
        <v/>
      </c>
      <c r="EB11" s="17" t="str">
        <f>IF('Current Test'!DY$1=0,"",SUMIF(PropertyTotals!$L$7:$L$46,'Group Frequency Densities'!$D11,PropertyTotals!EL$7:EL$46)/EB$2*100)</f>
        <v/>
      </c>
      <c r="EC11" s="17" t="str">
        <f>IF('Current Test'!DZ$1=0,"",SUMIF(PropertyTotals!$L$7:$L$46,'Group Frequency Densities'!$D11,PropertyTotals!EM$7:EM$46)/EC$2*100)</f>
        <v/>
      </c>
      <c r="ED11" s="17" t="str">
        <f>IF('Current Test'!EA$1=0,"",SUMIF(PropertyTotals!$L$7:$L$46,'Group Frequency Densities'!$D11,PropertyTotals!EN$7:EN$46)/ED$2*100)</f>
        <v/>
      </c>
      <c r="EE11" s="17" t="str">
        <f>IF('Current Test'!EB$1=0,"",SUMIF(PropertyTotals!$L$7:$L$46,'Group Frequency Densities'!$D11,PropertyTotals!EO$7:EO$46)/EE$2*100)</f>
        <v/>
      </c>
      <c r="EF11" s="17" t="str">
        <f>IF('Current Test'!EC$1=0,"",SUMIF(PropertyTotals!$L$7:$L$46,'Group Frequency Densities'!$D11,PropertyTotals!EP$7:EP$46)/EF$2*100)</f>
        <v/>
      </c>
      <c r="EG11" s="17" t="str">
        <f>IF('Current Test'!ED$1=0,"",SUMIF(PropertyTotals!$L$7:$L$46,'Group Frequency Densities'!$D11,PropertyTotals!EQ$7:EQ$46)/EG$2*100)</f>
        <v/>
      </c>
      <c r="EH11" s="17" t="str">
        <f>IF('Current Test'!EE$1=0,"",SUMIF(PropertyTotals!$L$7:$L$46,'Group Frequency Densities'!$D11,PropertyTotals!ER$7:ER$46)/EH$2*100)</f>
        <v/>
      </c>
      <c r="EI11" s="17" t="str">
        <f>IF('Current Test'!EF$1=0,"",SUMIF(PropertyTotals!$L$7:$L$46,'Group Frequency Densities'!$D11,PropertyTotals!ES$7:ES$46)/EI$2*100)</f>
        <v/>
      </c>
      <c r="EJ11" s="17" t="str">
        <f>IF('Current Test'!EG$1=0,"",SUMIF(PropertyTotals!$L$7:$L$46,'Group Frequency Densities'!$D11,PropertyTotals!ET$7:ET$46)/EJ$2*100)</f>
        <v/>
      </c>
      <c r="EK11" s="17" t="str">
        <f>IF('Current Test'!EH$1=0,"",SUMIF(PropertyTotals!$L$7:$L$46,'Group Frequency Densities'!$D11,PropertyTotals!EU$7:EU$46)/EK$2*100)</f>
        <v/>
      </c>
      <c r="EL11" s="17" t="str">
        <f>IF('Current Test'!EI$1=0,"",SUMIF(PropertyTotals!$L$7:$L$46,'Group Frequency Densities'!$D11,PropertyTotals!EV$7:EV$46)/EL$2*100)</f>
        <v/>
      </c>
      <c r="EM11" s="17" t="str">
        <f>IF('Current Test'!EJ$1=0,"",SUMIF(PropertyTotals!$L$7:$L$46,'Group Frequency Densities'!$D11,PropertyTotals!EW$7:EW$46)/EM$2*100)</f>
        <v/>
      </c>
      <c r="EN11" s="17" t="str">
        <f>IF('Current Test'!EK$1=0,"",SUMIF(PropertyTotals!$L$7:$L$46,'Group Frequency Densities'!$D11,PropertyTotals!EX$7:EX$46)/EN$2*100)</f>
        <v/>
      </c>
      <c r="EO11" s="17" t="str">
        <f>IF('Current Test'!EL$1=0,"",SUMIF(PropertyTotals!$L$7:$L$46,'Group Frequency Densities'!$D11,PropertyTotals!EY$7:EY$46)/EO$2*100)</f>
        <v/>
      </c>
      <c r="EP11" s="17" t="str">
        <f>IF('Current Test'!EM$1=0,"",SUMIF(PropertyTotals!$L$7:$L$46,'Group Frequency Densities'!$D11,PropertyTotals!EZ$7:EZ$46)/EP$2*100)</f>
        <v/>
      </c>
      <c r="EQ11" s="17" t="str">
        <f>IF('Current Test'!EN$1=0,"",SUMIF(PropertyTotals!$L$7:$L$46,'Group Frequency Densities'!$D11,PropertyTotals!FA$7:FA$46)/EQ$2*100)</f>
        <v/>
      </c>
      <c r="ER11" s="17" t="str">
        <f>IF('Current Test'!EO$1=0,"",SUMIF(PropertyTotals!$L$7:$L$46,'Group Frequency Densities'!$D11,PropertyTotals!FB$7:FB$46)/ER$2*100)</f>
        <v/>
      </c>
      <c r="ES11" s="17" t="str">
        <f>IF('Current Test'!EP$1=0,"",SUMIF(PropertyTotals!$L$7:$L$46,'Group Frequency Densities'!$D11,PropertyTotals!FC$7:FC$46)/ES$2*100)</f>
        <v/>
      </c>
      <c r="ET11" s="17" t="str">
        <f>IF('Current Test'!EQ$1=0,"",SUMIF(PropertyTotals!$L$7:$L$46,'Group Frequency Densities'!$D11,PropertyTotals!FD$7:FD$46)/ET$2*100)</f>
        <v/>
      </c>
      <c r="EU11" s="17" t="str">
        <f>IF('Current Test'!ER$1=0,"",SUMIF(PropertyTotals!$L$7:$L$46,'Group Frequency Densities'!$D11,PropertyTotals!FE$7:FE$46)/EU$2*100)</f>
        <v/>
      </c>
      <c r="EV11" s="17" t="str">
        <f>IF('Current Test'!ES$1=0,"",SUMIF(PropertyTotals!$L$7:$L$46,'Group Frequency Densities'!$D11,PropertyTotals!FF$7:FF$46)/EV$2*100)</f>
        <v/>
      </c>
      <c r="EW11" s="17" t="str">
        <f>IF('Current Test'!ET$1=0,"",SUMIF(PropertyTotals!$L$7:$L$46,'Group Frequency Densities'!$D11,PropertyTotals!FG$7:FG$46)/EW$2*100)</f>
        <v/>
      </c>
      <c r="EX11" s="17" t="str">
        <f>IF('Current Test'!EU$1=0,"",SUMIF(PropertyTotals!$L$7:$L$46,'Group Frequency Densities'!$D11,PropertyTotals!FH$7:FH$46)/EX$2*100)</f>
        <v/>
      </c>
      <c r="EY11" s="17" t="str">
        <f>IF('Current Test'!EV$1=0,"",SUMIF(PropertyTotals!$L$7:$L$46,'Group Frequency Densities'!$D11,PropertyTotals!FI$7:FI$46)/EY$2*100)</f>
        <v/>
      </c>
      <c r="EZ11" s="17" t="str">
        <f>IF('Current Test'!EW$1=0,"",SUMIF(PropertyTotals!$L$7:$L$46,'Group Frequency Densities'!$D11,PropertyTotals!FJ$7:FJ$46)/EZ$2*100)</f>
        <v/>
      </c>
      <c r="FA11" s="17" t="str">
        <f>IF('Current Test'!EX$1=0,"",SUMIF(PropertyTotals!$L$7:$L$46,'Group Frequency Densities'!$D11,PropertyTotals!FK$7:FK$46)/FA$2*100)</f>
        <v/>
      </c>
      <c r="FB11" s="17" t="str">
        <f>IF('Current Test'!EY$1=0,"",SUMIF(PropertyTotals!$L$7:$L$46,'Group Frequency Densities'!$D11,PropertyTotals!FL$7:FL$46)/FB$2*100)</f>
        <v/>
      </c>
      <c r="FC11" s="17" t="str">
        <f>IF('Current Test'!EZ$1=0,"",SUMIF(PropertyTotals!$L$7:$L$46,'Group Frequency Densities'!$D11,PropertyTotals!FM$7:FM$46)/FC$2*100)</f>
        <v/>
      </c>
      <c r="FD11" s="17" t="str">
        <f>IF('Current Test'!FA$1=0,"",SUMIF(PropertyTotals!$L$7:$L$46,'Group Frequency Densities'!$D11,PropertyTotals!FN$7:FN$46)/FD$2*100)</f>
        <v/>
      </c>
      <c r="FE11" s="17" t="str">
        <f>IF('Current Test'!FB$1=0,"",SUMIF(PropertyTotals!$L$7:$L$46,'Group Frequency Densities'!$D11,PropertyTotals!FO$7:FO$46)/FE$2*100)</f>
        <v/>
      </c>
      <c r="FF11" s="17" t="str">
        <f>IF('Current Test'!FC$1=0,"",SUMIF(PropertyTotals!$L$7:$L$46,'Group Frequency Densities'!$D11,PropertyTotals!FP$7:FP$46)/FF$2*100)</f>
        <v/>
      </c>
      <c r="FG11" s="17" t="str">
        <f>IF('Current Test'!FD$1=0,"",SUMIF(PropertyTotals!$L$7:$L$46,'Group Frequency Densities'!$D11,PropertyTotals!FQ$7:FQ$46)/FG$2*100)</f>
        <v/>
      </c>
      <c r="FH11" s="17" t="str">
        <f>IF('Current Test'!FE$1=0,"",SUMIF(PropertyTotals!$L$7:$L$46,'Group Frequency Densities'!$D11,PropertyTotals!FR$7:FR$46)/FH$2*100)</f>
        <v/>
      </c>
      <c r="FI11" s="17" t="str">
        <f>IF('Current Test'!FF$1=0,"",SUMIF(PropertyTotals!$L$7:$L$46,'Group Frequency Densities'!$D11,PropertyTotals!FS$7:FS$46)/FI$2*100)</f>
        <v/>
      </c>
      <c r="FJ11" s="17" t="str">
        <f>IF('Current Test'!FG$1=0,"",SUMIF(PropertyTotals!$L$7:$L$46,'Group Frequency Densities'!$D11,PropertyTotals!FT$7:FT$46)/FJ$2*100)</f>
        <v/>
      </c>
      <c r="FK11" s="17" t="str">
        <f>IF('Current Test'!FH$1=0,"",SUMIF(PropertyTotals!$L$7:$L$46,'Group Frequency Densities'!$D11,PropertyTotals!FU$7:FU$46)/FK$2*100)</f>
        <v/>
      </c>
      <c r="FL11" s="17" t="str">
        <f>IF('Current Test'!FI$1=0,"",SUMIF(PropertyTotals!$L$7:$L$46,'Group Frequency Densities'!$D11,PropertyTotals!FV$7:FV$46)/FL$2*100)</f>
        <v/>
      </c>
      <c r="FM11" s="17" t="str">
        <f>IF('Current Test'!FJ$1=0,"",SUMIF(PropertyTotals!$L$7:$L$46,'Group Frequency Densities'!$D11,PropertyTotals!FW$7:FW$46)/FM$2*100)</f>
        <v/>
      </c>
      <c r="FN11" s="17" t="str">
        <f>IF('Current Test'!FK$1=0,"",SUMIF(PropertyTotals!$L$7:$L$46,'Group Frequency Densities'!$D11,PropertyTotals!FX$7:FX$46)/FN$2*100)</f>
        <v/>
      </c>
      <c r="FO11" s="17" t="str">
        <f>IF('Current Test'!FL$1=0,"",SUMIF(PropertyTotals!$L$7:$L$46,'Group Frequency Densities'!$D11,PropertyTotals!FY$7:FY$46)/FO$2*100)</f>
        <v/>
      </c>
      <c r="FP11" s="17" t="str">
        <f>IF('Current Test'!FM$1=0,"",SUMIF(PropertyTotals!$L$7:$L$46,'Group Frequency Densities'!$D11,PropertyTotals!FZ$7:FZ$46)/FP$2*100)</f>
        <v/>
      </c>
      <c r="FQ11" s="17" t="str">
        <f>IF('Current Test'!FN$1=0,"",SUMIF(PropertyTotals!$L$7:$L$46,'Group Frequency Densities'!$D11,PropertyTotals!GA$7:GA$46)/FQ$2*100)</f>
        <v/>
      </c>
      <c r="FR11" s="17" t="str">
        <f>IF('Current Test'!FO$1=0,"",SUMIF(PropertyTotals!$L$7:$L$46,'Group Frequency Densities'!$D11,PropertyTotals!GB$7:GB$46)/FR$2*100)</f>
        <v/>
      </c>
      <c r="FS11" s="17" t="str">
        <f>IF('Current Test'!FP$1=0,"",SUMIF(PropertyTotals!$L$7:$L$46,'Group Frequency Densities'!$D11,PropertyTotals!GC$7:GC$46)/FS$2*100)</f>
        <v/>
      </c>
      <c r="FT11" s="17" t="str">
        <f>IF('Current Test'!FQ$1=0,"",SUMIF(PropertyTotals!$L$7:$L$46,'Group Frequency Densities'!$D11,PropertyTotals!GD$7:GD$46)/FT$2*100)</f>
        <v/>
      </c>
      <c r="FU11" s="17" t="str">
        <f>IF('Current Test'!FR$1=0,"",SUMIF(PropertyTotals!$L$7:$L$46,'Group Frequency Densities'!$D11,PropertyTotals!GE$7:GE$46)/FU$2*100)</f>
        <v/>
      </c>
      <c r="FV11" s="17" t="str">
        <f>IF('Current Test'!FS$1=0,"",SUMIF(PropertyTotals!$L$7:$L$46,'Group Frequency Densities'!$D11,PropertyTotals!GF$7:GF$46)/FV$2*100)</f>
        <v/>
      </c>
      <c r="FW11" s="17" t="str">
        <f>IF('Current Test'!FT$1=0,"",SUMIF(PropertyTotals!$L$7:$L$46,'Group Frequency Densities'!$D11,PropertyTotals!GG$7:GG$46)/FW$2*100)</f>
        <v/>
      </c>
      <c r="FX11" s="17" t="str">
        <f>IF('Current Test'!FU$1=0,"",SUMIF(PropertyTotals!$L$7:$L$46,'Group Frequency Densities'!$D11,PropertyTotals!GH$7:GH$46)/FX$2*100)</f>
        <v/>
      </c>
      <c r="FY11" s="17" t="str">
        <f>IF('Current Test'!FV$1=0,"",SUMIF(PropertyTotals!$L$7:$L$46,'Group Frequency Densities'!$D11,PropertyTotals!GI$7:GI$46)/FY$2*100)</f>
        <v/>
      </c>
      <c r="FZ11" s="17" t="str">
        <f>IF('Current Test'!FW$1=0,"",SUMIF(PropertyTotals!$L$7:$L$46,'Group Frequency Densities'!$D11,PropertyTotals!GJ$7:GJ$46)/FZ$2*100)</f>
        <v/>
      </c>
      <c r="GA11" s="17" t="str">
        <f>IF('Current Test'!FX$1=0,"",SUMIF(PropertyTotals!$L$7:$L$46,'Group Frequency Densities'!$D11,PropertyTotals!GK$7:GK$46)/GA$2*100)</f>
        <v/>
      </c>
      <c r="GB11" s="17" t="str">
        <f>IF('Current Test'!FY$1=0,"",SUMIF(PropertyTotals!$L$7:$L$46,'Group Frequency Densities'!$D11,PropertyTotals!GL$7:GL$46)/GB$2*100)</f>
        <v/>
      </c>
      <c r="GC11" s="17" t="str">
        <f>IF('Current Test'!FZ$1=0,"",SUMIF(PropertyTotals!$L$7:$L$46,'Group Frequency Densities'!$D11,PropertyTotals!GM$7:GM$46)/GC$2*100)</f>
        <v/>
      </c>
      <c r="GD11" s="17" t="str">
        <f>IF('Current Test'!GA$1=0,"",SUMIF(PropertyTotals!$L$7:$L$46,'Group Frequency Densities'!$D11,PropertyTotals!GN$7:GN$46)/GD$2*100)</f>
        <v/>
      </c>
      <c r="GE11" s="17" t="str">
        <f>IF('Current Test'!GB$1=0,"",SUMIF(PropertyTotals!$L$7:$L$46,'Group Frequency Densities'!$D11,PropertyTotals!GO$7:GO$46)/GE$2*100)</f>
        <v/>
      </c>
      <c r="GF11" s="17" t="str">
        <f>IF('Current Test'!GC$1=0,"",SUMIF(PropertyTotals!$L$7:$L$46,'Group Frequency Densities'!$D11,PropertyTotals!GP$7:GP$46)/GF$2*100)</f>
        <v/>
      </c>
      <c r="GG11" s="17" t="str">
        <f>IF('Current Test'!GD$1=0,"",SUMIF(PropertyTotals!$L$7:$L$46,'Group Frequency Densities'!$D11,PropertyTotals!GQ$7:GQ$46)/GG$2*100)</f>
        <v/>
      </c>
      <c r="GH11" s="17" t="str">
        <f>IF('Current Test'!GE$1=0,"",SUMIF(PropertyTotals!$L$7:$L$46,'Group Frequency Densities'!$D11,PropertyTotals!GR$7:GR$46)/GH$2*100)</f>
        <v/>
      </c>
      <c r="GI11" s="17" t="str">
        <f>IF('Current Test'!GF$1=0,"",SUMIF(PropertyTotals!$L$7:$L$46,'Group Frequency Densities'!$D11,PropertyTotals!GS$7:GS$46)/GI$2*100)</f>
        <v/>
      </c>
      <c r="GJ11" s="17" t="str">
        <f>IF('Current Test'!GG$1=0,"",SUMIF(PropertyTotals!$L$7:$L$46,'Group Frequency Densities'!$D11,PropertyTotals!GT$7:GT$46)/GJ$2*100)</f>
        <v/>
      </c>
      <c r="GK11" s="17" t="str">
        <f>IF('Current Test'!GH$1=0,"",SUMIF(PropertyTotals!$L$7:$L$46,'Group Frequency Densities'!$D11,PropertyTotals!GU$7:GU$46)/GK$2*100)</f>
        <v/>
      </c>
      <c r="GL11" s="17" t="str">
        <f>IF('Current Test'!GI$1=0,"",SUMIF(PropertyTotals!$L$7:$L$46,'Group Frequency Densities'!$D11,PropertyTotals!GV$7:GV$46)/GL$2*100)</f>
        <v/>
      </c>
      <c r="GM11" s="17" t="str">
        <f>IF('Current Test'!GJ$1=0,"",SUMIF(PropertyTotals!$L$7:$L$46,'Group Frequency Densities'!$D11,PropertyTotals!GW$7:GW$46)/GM$2*100)</f>
        <v/>
      </c>
      <c r="GN11" s="17" t="str">
        <f>IF('Current Test'!GK$1=0,"",SUMIF(PropertyTotals!$L$7:$L$46,'Group Frequency Densities'!$D11,PropertyTotals!GX$7:GX$46)/GN$2*100)</f>
        <v/>
      </c>
      <c r="GO11" s="17" t="str">
        <f>IF('Current Test'!GL$1=0,"",SUMIF(PropertyTotals!$L$7:$L$46,'Group Frequency Densities'!$D11,PropertyTotals!GY$7:GY$46)/GO$2*100)</f>
        <v/>
      </c>
      <c r="GP11" s="17" t="str">
        <f>IF('Current Test'!GM$1=0,"",SUMIF(PropertyTotals!$L$7:$L$46,'Group Frequency Densities'!$D11,PropertyTotals!GZ$7:GZ$46)/GP$2*100)</f>
        <v/>
      </c>
      <c r="GQ11" s="17" t="str">
        <f>IF('Current Test'!GN$1=0,"",SUMIF(PropertyTotals!$L$7:$L$46,'Group Frequency Densities'!$D11,PropertyTotals!HA$7:HA$46)/GQ$2*100)</f>
        <v/>
      </c>
      <c r="GR11" s="17" t="str">
        <f>IF('Current Test'!GO$1=0,"",SUMIF(PropertyTotals!$L$7:$L$46,'Group Frequency Densities'!$D11,PropertyTotals!HB$7:HB$46)/GR$2*100)</f>
        <v/>
      </c>
      <c r="GS11" s="17" t="str">
        <f>IF('Current Test'!GP$1=0,"",SUMIF(PropertyTotals!$L$7:$L$46,'Group Frequency Densities'!$D11,PropertyTotals!HC$7:HC$46)/GS$2*100)</f>
        <v/>
      </c>
      <c r="GT11" s="17" t="str">
        <f>IF('Current Test'!GQ$1=0,"",SUMIF(PropertyTotals!$L$7:$L$46,'Group Frequency Densities'!$D11,PropertyTotals!HD$7:HD$46)/GT$2*100)</f>
        <v/>
      </c>
      <c r="GU11" s="17" t="str">
        <f>IF('Current Test'!GR$1=0,"",SUMIF(PropertyTotals!$L$7:$L$46,'Group Frequency Densities'!$D11,PropertyTotals!HE$7:HE$46)/GU$2*100)</f>
        <v/>
      </c>
      <c r="GV11" s="17" t="str">
        <f>IF('Current Test'!GS$1=0,"",SUMIF(PropertyTotals!$L$7:$L$46,'Group Frequency Densities'!$D11,PropertyTotals!HF$7:HF$46)/GV$2*100)</f>
        <v/>
      </c>
      <c r="GW11" s="17" t="str">
        <f>IF('Current Test'!GT$1=0,"",SUMIF(PropertyTotals!$L$7:$L$46,'Group Frequency Densities'!$D11,PropertyTotals!HG$7:HG$46)/GW$2*100)</f>
        <v/>
      </c>
      <c r="GX11" s="17" t="str">
        <f>IF('Current Test'!GU$1=0,"",SUMIF(PropertyTotals!$L$7:$L$46,'Group Frequency Densities'!$D11,PropertyTotals!HH$7:HH$46)/GX$2*100)</f>
        <v/>
      </c>
      <c r="GY11" s="17" t="str">
        <f>IF('Current Test'!GV$1=0,"",SUMIF(PropertyTotals!$L$7:$L$46,'Group Frequency Densities'!$D11,PropertyTotals!HI$7:HI$46)/GY$2*100)</f>
        <v/>
      </c>
      <c r="GZ11" s="17" t="str">
        <f>IF('Current Test'!GW$1=0,"",SUMIF(PropertyTotals!$L$7:$L$46,'Group Frequency Densities'!$D11,PropertyTotals!HJ$7:HJ$46)/GZ$2*100)</f>
        <v/>
      </c>
      <c r="HA11" s="17" t="str">
        <f>IF('Current Test'!GX$1=0,"",SUMIF(PropertyTotals!$L$7:$L$46,'Group Frequency Densities'!$D11,PropertyTotals!HK$7:HK$46)/HA$2*100)</f>
        <v/>
      </c>
      <c r="HB11" s="17" t="str">
        <f>IF('Current Test'!GY$1=0,"",SUMIF(PropertyTotals!$L$7:$L$46,'Group Frequency Densities'!$D11,PropertyTotals!HL$7:HL$46)/HB$2*100)</f>
        <v/>
      </c>
      <c r="HC11" s="17" t="str">
        <f>IF('Current Test'!GZ$1=0,"",SUMIF(PropertyTotals!$L$7:$L$46,'Group Frequency Densities'!$D11,PropertyTotals!HM$7:HM$46)/HC$2*100)</f>
        <v/>
      </c>
      <c r="HD11" s="17" t="str">
        <f>IF('Current Test'!HA$1=0,"",SUMIF(PropertyTotals!$L$7:$L$46,'Group Frequency Densities'!$D11,PropertyTotals!HN$7:HN$46)/HD$2*100)</f>
        <v/>
      </c>
      <c r="HE11" s="17" t="str">
        <f>IF('Current Test'!HB$1=0,"",SUMIF(PropertyTotals!$L$7:$L$46,'Group Frequency Densities'!$D11,PropertyTotals!HO$7:HO$46)/HE$2*100)</f>
        <v/>
      </c>
      <c r="HF11" s="17" t="str">
        <f>IF('Current Test'!HC$1=0,"",SUMIF(PropertyTotals!$L$7:$L$46,'Group Frequency Densities'!$D11,PropertyTotals!HP$7:HP$46)/HF$2*100)</f>
        <v/>
      </c>
      <c r="HG11" s="17" t="str">
        <f>IF('Current Test'!HD$1=0,"",SUMIF(PropertyTotals!$L$7:$L$46,'Group Frequency Densities'!$D11,PropertyTotals!HQ$7:HQ$46)/HG$2*100)</f>
        <v/>
      </c>
      <c r="HH11" s="17" t="str">
        <f>IF('Current Test'!HE$1=0,"",SUMIF(PropertyTotals!$L$7:$L$46,'Group Frequency Densities'!$D11,PropertyTotals!HR$7:HR$46)/HH$2*100)</f>
        <v/>
      </c>
      <c r="HI11" s="17" t="str">
        <f>IF('Current Test'!HF$1=0,"",SUMIF(PropertyTotals!$L$7:$L$46,'Group Frequency Densities'!$D11,PropertyTotals!HS$7:HS$46)/HI$2*100)</f>
        <v/>
      </c>
      <c r="HJ11" s="17" t="str">
        <f>IF('Current Test'!HG$1=0,"",SUMIF(PropertyTotals!$L$7:$L$46,'Group Frequency Densities'!$D11,PropertyTotals!HT$7:HT$46)/HJ$2*100)</f>
        <v/>
      </c>
      <c r="HK11" s="17" t="str">
        <f>IF('Current Test'!HH$1=0,"",SUMIF(PropertyTotals!$L$7:$L$46,'Group Frequency Densities'!$D11,PropertyTotals!HU$7:HU$46)/HK$2*100)</f>
        <v/>
      </c>
      <c r="HL11" s="17" t="str">
        <f>IF('Current Test'!HI$1=0,"",SUMIF(PropertyTotals!$L$7:$L$46,'Group Frequency Densities'!$D11,PropertyTotals!HV$7:HV$46)/HL$2*100)</f>
        <v/>
      </c>
      <c r="HM11" s="17" t="str">
        <f>IF('Current Test'!HJ$1=0,"",SUMIF(PropertyTotals!$L$7:$L$46,'Group Frequency Densities'!$D11,PropertyTotals!HW$7:HW$46)/HM$2*100)</f>
        <v/>
      </c>
      <c r="HN11" s="17" t="str">
        <f>IF('Current Test'!HK$1=0,"",SUMIF(PropertyTotals!$L$7:$L$46,'Group Frequency Densities'!$D11,PropertyTotals!HX$7:HX$46)/HN$2*100)</f>
        <v/>
      </c>
      <c r="HO11" s="17" t="str">
        <f>IF('Current Test'!HL$1=0,"",SUMIF(PropertyTotals!$L$7:$L$46,'Group Frequency Densities'!$D11,PropertyTotals!HY$7:HY$46)/HO$2*100)</f>
        <v/>
      </c>
      <c r="HP11" s="17" t="str">
        <f>IF('Current Test'!HM$1=0,"",SUMIF(PropertyTotals!$L$7:$L$46,'Group Frequency Densities'!$D11,PropertyTotals!HZ$7:HZ$46)/HP$2*100)</f>
        <v/>
      </c>
      <c r="HQ11" s="17" t="str">
        <f>IF('Current Test'!HN$1=0,"",SUMIF(PropertyTotals!$L$7:$L$46,'Group Frequency Densities'!$D11,PropertyTotals!IA$7:IA$46)/HQ$2*100)</f>
        <v/>
      </c>
      <c r="HR11" s="17" t="str">
        <f>IF('Current Test'!HO$1=0,"",SUMIF(PropertyTotals!$L$7:$L$46,'Group Frequency Densities'!$D11,PropertyTotals!IB$7:IB$46)/HR$2*100)</f>
        <v/>
      </c>
      <c r="HS11" s="17" t="str">
        <f>IF('Current Test'!HP$1=0,"",SUMIF(PropertyTotals!$L$7:$L$46,'Group Frequency Densities'!$D11,PropertyTotals!IC$7:IC$46)/HS$2*100)</f>
        <v/>
      </c>
      <c r="HT11" s="17" t="str">
        <f>IF('Current Test'!HQ$1=0,"",SUMIF(PropertyTotals!$L$7:$L$46,'Group Frequency Densities'!$D11,PropertyTotals!ID$7:ID$46)/HT$2*100)</f>
        <v/>
      </c>
      <c r="HU11" s="17" t="str">
        <f>IF('Current Test'!HR$1=0,"",SUMIF(PropertyTotals!$L$7:$L$46,'Group Frequency Densities'!$D11,PropertyTotals!IE$7:IE$46)/HU$2*100)</f>
        <v/>
      </c>
      <c r="HV11" s="17" t="str">
        <f>IF('Current Test'!HS$1=0,"",SUMIF(PropertyTotals!$L$7:$L$46,'Group Frequency Densities'!$D11,PropertyTotals!IF$7:IF$46)/HV$2*100)</f>
        <v/>
      </c>
      <c r="HW11" s="17" t="str">
        <f>IF('Current Test'!HT$1=0,"",SUMIF(PropertyTotals!$L$7:$L$46,'Group Frequency Densities'!$D11,PropertyTotals!IG$7:IG$46)/HW$2*100)</f>
        <v/>
      </c>
      <c r="HX11" s="17" t="str">
        <f>IF('Current Test'!HU$1=0,"",SUMIF(PropertyTotals!$L$7:$L$46,'Group Frequency Densities'!$D11,PropertyTotals!IH$7:IH$46)/HX$2*100)</f>
        <v/>
      </c>
      <c r="HY11" s="17" t="str">
        <f>IF('Current Test'!HV$1=0,"",SUMIF(PropertyTotals!$L$7:$L$46,'Group Frequency Densities'!$D11,PropertyTotals!II$7:II$46)/HY$2*100)</f>
        <v/>
      </c>
      <c r="HZ11" s="17" t="str">
        <f>IF('Current Test'!HW$1=0,"",SUMIF(PropertyTotals!$L$7:$L$46,'Group Frequency Densities'!$D11,PropertyTotals!IJ$7:IJ$46)/HZ$2*100)</f>
        <v/>
      </c>
      <c r="IA11" s="17" t="str">
        <f>IF('Current Test'!HX$1=0,"",SUMIF(PropertyTotals!$L$7:$L$46,'Group Frequency Densities'!$D11,PropertyTotals!IK$7:IK$46)/IA$2*100)</f>
        <v/>
      </c>
      <c r="IB11" s="17" t="str">
        <f>IF('Current Test'!HY$1=0,"",SUMIF(PropertyTotals!$L$7:$L$46,'Group Frequency Densities'!$D11,PropertyTotals!IL$7:IL$46)/IB$2*100)</f>
        <v/>
      </c>
      <c r="IC11" s="17" t="str">
        <f>IF('Current Test'!HZ$1=0,"",SUMIF(PropertyTotals!$L$7:$L$46,'Group Frequency Densities'!$D11,PropertyTotals!IM$7:IM$46)/IC$2*100)</f>
        <v/>
      </c>
      <c r="ID11" s="17" t="str">
        <f>IF('Current Test'!IA$1=0,"",SUMIF(PropertyTotals!$L$7:$L$46,'Group Frequency Densities'!$D11,PropertyTotals!IN$7:IN$46)/ID$2*100)</f>
        <v/>
      </c>
      <c r="IE11" s="17" t="str">
        <f>IF('Current Test'!IB$1=0,"",SUMIF(PropertyTotals!$L$7:$L$46,'Group Frequency Densities'!$D11,PropertyTotals!IO$7:IO$46)/IE$2*100)</f>
        <v/>
      </c>
      <c r="IF11" s="17" t="str">
        <f>IF('Current Test'!IC$1=0,"",SUMIF(PropertyTotals!$L$7:$L$46,'Group Frequency Densities'!$D11,PropertyTotals!IP$7:IP$46)/IF$2*100)</f>
        <v/>
      </c>
      <c r="IG11" s="17" t="str">
        <f>IF('Current Test'!ID$1=0,"",SUMIF(PropertyTotals!$L$7:$L$46,'Group Frequency Densities'!$D11,PropertyTotals!IQ$7:IQ$46)/IG$2*100)</f>
        <v/>
      </c>
      <c r="IH11" s="17" t="str">
        <f>IF('Current Test'!IE$1=0,"",SUMIF(PropertyTotals!$L$7:$L$46,'Group Frequency Densities'!$D11,PropertyTotals!IR$7:IR$46)/IH$2*100)</f>
        <v/>
      </c>
      <c r="II11" s="17" t="str">
        <f>IF('Current Test'!IF$1=0,"",SUMIF(PropertyTotals!$L$7:$L$46,'Group Frequency Densities'!$D11,PropertyTotals!IS$7:IS$46)/II$2*100)</f>
        <v/>
      </c>
      <c r="IJ11" s="17" t="str">
        <f>IF('Current Test'!IG$1=0,"",SUMIF(PropertyTotals!$L$7:$L$46,'Group Frequency Densities'!$D11,PropertyTotals!IT$7:IT$46)/IJ$2*100)</f>
        <v/>
      </c>
      <c r="IK11" s="17" t="str">
        <f>IF('Current Test'!IH$1=0,"",SUMIF(PropertyTotals!$L$7:$L$46,'Group Frequency Densities'!$D11,PropertyTotals!IU$7:IU$46)/IK$2*100)</f>
        <v/>
      </c>
      <c r="IL11" s="17" t="str">
        <f>IF('Current Test'!II$1=0,"",SUMIF(PropertyTotals!$L$7:$L$46,'Group Frequency Densities'!$D11,PropertyTotals!IV$7:IV$46)/IL$2*100)</f>
        <v/>
      </c>
      <c r="IM11" s="17" t="str">
        <f>IF('Current Test'!IJ$1=0,"",SUMIF(PropertyTotals!$L$7:$L$46,'Group Frequency Densities'!$D11,PropertyTotals!IW$7:IW$46)/IM$2*100)</f>
        <v/>
      </c>
      <c r="IN11" s="17" t="str">
        <f>IF('Current Test'!IK$1=0,"",SUMIF(PropertyTotals!$L$7:$L$46,'Group Frequency Densities'!$D11,PropertyTotals!IX$7:IX$46)/IN$2*100)</f>
        <v/>
      </c>
      <c r="IO11" s="17" t="str">
        <f>IF('Current Test'!IL$1=0,"",SUMIF(PropertyTotals!$L$7:$L$46,'Group Frequency Densities'!$D11,PropertyTotals!IY$7:IY$46)/IO$2*100)</f>
        <v/>
      </c>
      <c r="IP11" s="17" t="str">
        <f>IF('Current Test'!IM$1=0,"",SUMIF(PropertyTotals!$L$7:$L$46,'Group Frequency Densities'!$D11,PropertyTotals!IZ$7:IZ$46)/IP$2*100)</f>
        <v/>
      </c>
      <c r="IQ11" s="17" t="str">
        <f>IF('Current Test'!IN$1=0,"",SUMIF(PropertyTotals!$L$7:$L$46,'Group Frequency Densities'!$D11,PropertyTotals!JA$7:JA$46)/IQ$2*100)</f>
        <v/>
      </c>
      <c r="IR11" s="17" t="str">
        <f>IF('Current Test'!IO$1=0,"",SUMIF(PropertyTotals!$L$7:$L$46,'Group Frequency Densities'!$D11,PropertyTotals!JB$7:JB$46)/IR$2*100)</f>
        <v/>
      </c>
      <c r="IS11" s="17" t="str">
        <f>IF('Current Test'!IP$1=0,"",SUMIF(PropertyTotals!$L$7:$L$46,'Group Frequency Densities'!$D11,PropertyTotals!JC$7:JC$46)/IS$2*100)</f>
        <v/>
      </c>
      <c r="IT11" s="17" t="str">
        <f>IF('Current Test'!IQ$1=0,"",SUMIF(PropertyTotals!$L$7:$L$46,'Group Frequency Densities'!$D11,PropertyTotals!JD$7:JD$46)/IT$2*100)</f>
        <v/>
      </c>
      <c r="IU11" s="17" t="str">
        <f>IF('Current Test'!IR$1=0,"",SUMIF(PropertyTotals!$L$7:$L$46,'Group Frequency Densities'!$D11,PropertyTotals!JE$7:JE$46)/IU$2*100)</f>
        <v/>
      </c>
      <c r="IV11" s="17" t="str">
        <f>IF('Current Test'!IS$1=0,"",SUMIF(PropertyTotals!$L$7:$L$46,'Group Frequency Densities'!$D11,PropertyTotals!JF$7:JF$46)/IV$2*100)</f>
        <v/>
      </c>
      <c r="IW11" s="17" t="str">
        <f>IF('Current Test'!IT$1=0,"",SUMIF(PropertyTotals!$L$7:$L$46,'Group Frequency Densities'!$D11,PropertyTotals!JG$7:JG$46)/IW$2*100)</f>
        <v/>
      </c>
      <c r="IX11" s="17" t="str">
        <f>IF('Current Test'!IU$1=0,"",SUMIF(PropertyTotals!$L$7:$L$46,'Group Frequency Densities'!$D11,PropertyTotals!JH$7:JH$46)/IX$2*100)</f>
        <v/>
      </c>
      <c r="IY11" s="17" t="str">
        <f>IF('Current Test'!IV$1=0,"",SUMIF(PropertyTotals!$L$7:$L$46,'Group Frequency Densities'!$D11,PropertyTotals!JI$7:JI$46)/IY$2*100)</f>
        <v/>
      </c>
      <c r="IZ11" s="17" t="str">
        <f>IF('Current Test'!IW$1=0,"",SUMIF(PropertyTotals!$L$7:$L$46,'Group Frequency Densities'!$D11,PropertyTotals!JJ$7:JJ$46)/IZ$2*100)</f>
        <v/>
      </c>
      <c r="JA11" s="17" t="str">
        <f>IF('Current Test'!IX$1=0,"",SUMIF(PropertyTotals!$L$7:$L$46,'Group Frequency Densities'!$D11,PropertyTotals!JK$7:JK$46)/JA$2*100)</f>
        <v/>
      </c>
      <c r="JB11" s="17" t="str">
        <f>IF('Current Test'!IY$1=0,"",SUMIF(PropertyTotals!$L$7:$L$46,'Group Frequency Densities'!$D11,PropertyTotals!JL$7:JL$46)/JB$2*100)</f>
        <v/>
      </c>
      <c r="JC11" s="17" t="str">
        <f>IF('Current Test'!IZ$1=0,"",SUMIF(PropertyTotals!$L$7:$L$46,'Group Frequency Densities'!$D11,PropertyTotals!JM$7:JM$46)/JC$2*100)</f>
        <v/>
      </c>
      <c r="JD11" s="17" t="str">
        <f>IF('Current Test'!JA$1=0,"",SUMIF(PropertyTotals!$L$7:$L$46,'Group Frequency Densities'!$D11,PropertyTotals!JN$7:JN$46)/JD$2*100)</f>
        <v/>
      </c>
      <c r="JE11" s="17" t="str">
        <f>IF('Current Test'!JB$1=0,"",SUMIF(PropertyTotals!$L$7:$L$46,'Group Frequency Densities'!$D11,PropertyTotals!JO$7:JO$46)/JE$2*100)</f>
        <v/>
      </c>
      <c r="JF11" s="17" t="str">
        <f>IF('Current Test'!JC$1=0,"",SUMIF(PropertyTotals!$L$7:$L$46,'Group Frequency Densities'!$D11,PropertyTotals!JP$7:JP$46)/JF$2*100)</f>
        <v/>
      </c>
      <c r="JG11" s="17" t="str">
        <f>IF('Current Test'!JD$1=0,"",SUMIF(PropertyTotals!$L$7:$L$46,'Group Frequency Densities'!$D11,PropertyTotals!JQ$7:JQ$46)/JG$2*100)</f>
        <v/>
      </c>
      <c r="JH11" s="17" t="str">
        <f>IF('Current Test'!JE$1=0,"",SUMIF(PropertyTotals!$L$7:$L$46,'Group Frequency Densities'!$D11,PropertyTotals!JR$7:JR$46)/JH$2*100)</f>
        <v/>
      </c>
      <c r="JI11" s="17" t="str">
        <f>IF('Current Test'!JF$1=0,"",SUMIF(PropertyTotals!$L$7:$L$46,'Group Frequency Densities'!$D11,PropertyTotals!JS$7:JS$46)/JI$2*100)</f>
        <v/>
      </c>
      <c r="JJ11" s="17" t="str">
        <f>IF('Current Test'!JG$1=0,"",SUMIF(PropertyTotals!$L$7:$L$46,'Group Frequency Densities'!$D11,PropertyTotals!JT$7:JT$46)/JJ$2*100)</f>
        <v/>
      </c>
      <c r="JK11" s="17" t="str">
        <f>IF('Current Test'!JH$1=0,"",SUMIF(PropertyTotals!$L$7:$L$46,'Group Frequency Densities'!$D11,PropertyTotals!JU$7:JU$46)/JK$2*100)</f>
        <v/>
      </c>
      <c r="JL11" s="17" t="str">
        <f>IF('Current Test'!JI$1=0,"",SUMIF(PropertyTotals!$L$7:$L$46,'Group Frequency Densities'!$D11,PropertyTotals!JV$7:JV$46)/JL$2*100)</f>
        <v/>
      </c>
      <c r="JM11" s="17" t="str">
        <f>IF('Current Test'!JJ$1=0,"",SUMIF(PropertyTotals!$L$7:$L$46,'Group Frequency Densities'!$D11,PropertyTotals!JW$7:JW$46)/JM$2*100)</f>
        <v/>
      </c>
      <c r="JN11" s="17" t="str">
        <f>IF('Current Test'!JK$1=0,"",SUMIF(PropertyTotals!$L$7:$L$46,'Group Frequency Densities'!$D11,PropertyTotals!JX$7:JX$46)/JN$2*100)</f>
        <v/>
      </c>
      <c r="JO11" s="17" t="str">
        <f>IF('Current Test'!JL$1=0,"",SUMIF(PropertyTotals!$L$7:$L$46,'Group Frequency Densities'!$D11,PropertyTotals!JY$7:JY$46)/JO$2*100)</f>
        <v/>
      </c>
      <c r="JP11" s="17" t="str">
        <f>IF('Current Test'!JM$1=0,"",SUMIF(PropertyTotals!$L$7:$L$46,'Group Frequency Densities'!$D11,PropertyTotals!JZ$7:JZ$46)/JP$2*100)</f>
        <v/>
      </c>
      <c r="JQ11" s="17" t="str">
        <f>IF('Current Test'!JN$1=0,"",SUMIF(PropertyTotals!$L$7:$L$46,'Group Frequency Densities'!$D11,PropertyTotals!KA$7:KA$46)/JQ$2*100)</f>
        <v/>
      </c>
      <c r="JR11" s="17" t="str">
        <f>IF('Current Test'!JO$1=0,"",SUMIF(PropertyTotals!$L$7:$L$46,'Group Frequency Densities'!$D11,PropertyTotals!KB$7:KB$46)/JR$2*100)</f>
        <v/>
      </c>
      <c r="JS11" s="17" t="str">
        <f>IF('Current Test'!JP$1=0,"",SUMIF(PropertyTotals!$L$7:$L$46,'Group Frequency Densities'!$D11,PropertyTotals!KC$7:KC$46)/JS$2*100)</f>
        <v/>
      </c>
      <c r="JT11" s="17" t="str">
        <f>IF('Current Test'!JQ$1=0,"",SUMIF(PropertyTotals!$L$7:$L$46,'Group Frequency Densities'!$D11,PropertyTotals!KD$7:KD$46)/JT$2*100)</f>
        <v/>
      </c>
      <c r="JU11" s="17" t="str">
        <f>IF('Current Test'!JR$1=0,"",SUMIF(PropertyTotals!$L$7:$L$46,'Group Frequency Densities'!$D11,PropertyTotals!KE$7:KE$46)/JU$2*100)</f>
        <v/>
      </c>
      <c r="JV11" s="17" t="str">
        <f>IF('Current Test'!JS$1=0,"",SUMIF(PropertyTotals!$L$7:$L$46,'Group Frequency Densities'!$D11,PropertyTotals!KF$7:KF$46)/JV$2*100)</f>
        <v/>
      </c>
      <c r="JW11" s="17" t="str">
        <f>IF('Current Test'!JT$1=0,"",SUMIF(PropertyTotals!$L$7:$L$46,'Group Frequency Densities'!$D11,PropertyTotals!KG$7:KG$46)/JW$2*100)</f>
        <v/>
      </c>
      <c r="JX11" s="17" t="str">
        <f>IF('Current Test'!JU$1=0,"",SUMIF(PropertyTotals!$L$7:$L$46,'Group Frequency Densities'!$D11,PropertyTotals!KH$7:KH$46)/JX$2*100)</f>
        <v/>
      </c>
      <c r="JY11" s="17" t="str">
        <f>IF('Current Test'!JV$1=0,"",SUMIF(PropertyTotals!$L$7:$L$46,'Group Frequency Densities'!$D11,PropertyTotals!KI$7:KI$46)/JY$2*100)</f>
        <v/>
      </c>
      <c r="JZ11" s="17" t="str">
        <f>IF('Current Test'!JW$1=0,"",SUMIF(PropertyTotals!$L$7:$L$46,'Group Frequency Densities'!$D11,PropertyTotals!KJ$7:KJ$46)/JZ$2*100)</f>
        <v/>
      </c>
      <c r="KA11" s="17" t="str">
        <f>IF('Current Test'!JX$1=0,"",SUMIF(PropertyTotals!$L$7:$L$46,'Group Frequency Densities'!$D11,PropertyTotals!KK$7:KK$46)/KA$2*100)</f>
        <v/>
      </c>
      <c r="KB11" s="17" t="str">
        <f>IF('Current Test'!JY$1=0,"",SUMIF(PropertyTotals!$L$7:$L$46,'Group Frequency Densities'!$D11,PropertyTotals!KL$7:KL$46)/KB$2*100)</f>
        <v/>
      </c>
      <c r="KC11" s="17" t="str">
        <f>IF('Current Test'!JZ$1=0,"",SUMIF(PropertyTotals!$L$7:$L$46,'Group Frequency Densities'!$D11,PropertyTotals!KM$7:KM$46)/KC$2*100)</f>
        <v/>
      </c>
      <c r="KD11" s="17" t="str">
        <f>IF('Current Test'!KA$1=0,"",SUMIF(PropertyTotals!$L$7:$L$46,'Group Frequency Densities'!$D11,PropertyTotals!KN$7:KN$46)/KD$2*100)</f>
        <v/>
      </c>
      <c r="KE11" s="17" t="str">
        <f>IF('Current Test'!KB$1=0,"",SUMIF(PropertyTotals!$L$7:$L$46,'Group Frequency Densities'!$D11,PropertyTotals!KO$7:KO$46)/KE$2*100)</f>
        <v/>
      </c>
      <c r="KF11" s="17" t="str">
        <f>IF('Current Test'!KC$1=0,"",SUMIF(PropertyTotals!$L$7:$L$46,'Group Frequency Densities'!$D11,PropertyTotals!KP$7:KP$46)/KF$2*100)</f>
        <v/>
      </c>
      <c r="KG11" s="17" t="str">
        <f>IF('Current Test'!KD$1=0,"",SUMIF(PropertyTotals!$L$7:$L$46,'Group Frequency Densities'!$D11,PropertyTotals!KQ$7:KQ$46)/KG$2*100)</f>
        <v/>
      </c>
      <c r="KH11" s="17" t="str">
        <f>IF('Current Test'!KE$1=0,"",SUMIF(PropertyTotals!$L$7:$L$46,'Group Frequency Densities'!$D11,PropertyTotals!KR$7:KR$46)/KH$2*100)</f>
        <v/>
      </c>
      <c r="KI11" s="17" t="str">
        <f>IF('Current Test'!KF$1=0,"",SUMIF(PropertyTotals!$L$7:$L$46,'Group Frequency Densities'!$D11,PropertyTotals!KS$7:KS$46)/KI$2*100)</f>
        <v/>
      </c>
      <c r="KJ11" s="17" t="str">
        <f>IF('Current Test'!KG$1=0,"",SUMIF(PropertyTotals!$L$7:$L$46,'Group Frequency Densities'!$D11,PropertyTotals!KT$7:KT$46)/KJ$2*100)</f>
        <v/>
      </c>
      <c r="KK11" s="17" t="str">
        <f>IF('Current Test'!KH$1=0,"",SUMIF(PropertyTotals!$L$7:$L$46,'Group Frequency Densities'!$D11,PropertyTotals!KU$7:KU$46)/KK$2*100)</f>
        <v/>
      </c>
      <c r="KL11" s="17" t="str">
        <f>IF('Current Test'!KI$1=0,"",SUMIF(PropertyTotals!$L$7:$L$46,'Group Frequency Densities'!$D11,PropertyTotals!KV$7:KV$46)/KL$2*100)</f>
        <v/>
      </c>
      <c r="KM11" s="17" t="str">
        <f>IF('Current Test'!KJ$1=0,"",SUMIF(PropertyTotals!$L$7:$L$46,'Group Frequency Densities'!$D11,PropertyTotals!KW$7:KW$46)/KM$2*100)</f>
        <v/>
      </c>
      <c r="KN11" s="17" t="str">
        <f>IF('Current Test'!KK$1=0,"",SUMIF(PropertyTotals!$L$7:$L$46,'Group Frequency Densities'!$D11,PropertyTotals!KX$7:KX$46)/KN$2*100)</f>
        <v/>
      </c>
      <c r="KO11" s="17" t="str">
        <f>IF('Current Test'!KL$1=0,"",SUMIF(PropertyTotals!$L$7:$L$46,'Group Frequency Densities'!$D11,PropertyTotals!KY$7:KY$46)/KO$2*100)</f>
        <v/>
      </c>
      <c r="KP11" s="17" t="str">
        <f>IF('Current Test'!KM$1=0,"",SUMIF(PropertyTotals!$L$7:$L$46,'Group Frequency Densities'!$D11,PropertyTotals!KZ$7:KZ$46)/KP$2*100)</f>
        <v/>
      </c>
      <c r="KQ11" s="17" t="str">
        <f>IF('Current Test'!KN$1=0,"",SUMIF(PropertyTotals!$L$7:$L$46,'Group Frequency Densities'!$D11,PropertyTotals!LA$7:LA$46)/KQ$2*100)</f>
        <v/>
      </c>
      <c r="KR11" s="17" t="str">
        <f>IF('Current Test'!KO$1=0,"",SUMIF(PropertyTotals!$L$7:$L$46,'Group Frequency Densities'!$D11,PropertyTotals!LB$7:LB$46)/KR$2*100)</f>
        <v/>
      </c>
    </row>
    <row r="12" spans="1:304" x14ac:dyDescent="0.2">
      <c r="A12" s="15">
        <f t="shared" si="1"/>
        <v>40</v>
      </c>
      <c r="B12" s="10">
        <f t="shared" si="2"/>
        <v>4.5303065768712125</v>
      </c>
      <c r="C12" s="10">
        <f t="shared" si="3"/>
        <v>10.634234970151869</v>
      </c>
      <c r="D12" s="13" t="s">
        <v>19</v>
      </c>
      <c r="E12" s="17">
        <f>IF('Current Test'!B$1=0,"",SUMIF(PropertyTotals!$L$7:$L$46,'Group Frequency Densities'!$D12,PropertyTotals!O$7:O$46)/E$2*100)</f>
        <v>13.333333333333334</v>
      </c>
      <c r="F12" s="17">
        <f>IF('Current Test'!C$1=0,"",SUMIF(PropertyTotals!$L$7:$L$46,'Group Frequency Densities'!$D12,PropertyTotals!P$7:P$46)/F$2*100)</f>
        <v>9.0909090909090917</v>
      </c>
      <c r="G12" s="17">
        <f>IF('Current Test'!D$1=0,"",SUMIF(PropertyTotals!$L$7:$L$46,'Group Frequency Densities'!$D12,PropertyTotals!Q$7:Q$46)/G$2*100)</f>
        <v>9.5238095238095237</v>
      </c>
      <c r="H12" s="17">
        <f>IF('Current Test'!E$1=0,"",SUMIF(PropertyTotals!$L$7:$L$46,'Group Frequency Densities'!$D12,PropertyTotals!R$7:R$46)/H$2*100)</f>
        <v>14.285714285714285</v>
      </c>
      <c r="I12" s="17">
        <f>IF('Current Test'!F$1=0,"",SUMIF(PropertyTotals!$L$7:$L$46,'Group Frequency Densities'!$D12,PropertyTotals!S$7:S$46)/I$2*100)</f>
        <v>7.1428571428571423</v>
      </c>
      <c r="J12" s="17">
        <f>IF('Current Test'!G$1=0,"",SUMIF(PropertyTotals!$L$7:$L$46,'Group Frequency Densities'!$D12,PropertyTotals!T$7:T$46)/J$2*100)</f>
        <v>14.285714285714285</v>
      </c>
      <c r="K12" s="17">
        <f>IF('Current Test'!H$1=0,"",SUMIF(PropertyTotals!$L$7:$L$46,'Group Frequency Densities'!$D12,PropertyTotals!U$7:U$46)/K$2*100)</f>
        <v>11.904761904761903</v>
      </c>
      <c r="L12" s="17">
        <f>IF('Current Test'!I$1=0,"",SUMIF(PropertyTotals!$L$7:$L$46,'Group Frequency Densities'!$D12,PropertyTotals!V$7:V$46)/L$2*100)</f>
        <v>15.217391304347828</v>
      </c>
      <c r="M12" s="17">
        <f>IF('Current Test'!J$1=0,"",SUMIF(PropertyTotals!$L$7:$L$46,'Group Frequency Densities'!$D12,PropertyTotals!W$7:W$46)/M$2*100)</f>
        <v>9.0909090909090917</v>
      </c>
      <c r="N12" s="17">
        <f>IF('Current Test'!K$1=0,"",SUMIF(PropertyTotals!$L$7:$L$46,'Group Frequency Densities'!$D12,PropertyTotals!X$7:X$46)/N$2*100)</f>
        <v>16.666666666666664</v>
      </c>
      <c r="O12" s="17">
        <f>IF('Current Test'!L$1=0,"",SUMIF(PropertyTotals!$L$7:$L$46,'Group Frequency Densities'!$D12,PropertyTotals!Y$7:Y$46)/O$2*100)</f>
        <v>4.2553191489361701</v>
      </c>
      <c r="P12" s="17">
        <f>IF('Current Test'!M$1=0,"",SUMIF(PropertyTotals!$L$7:$L$46,'Group Frequency Densities'!$D12,PropertyTotals!Z$7:Z$46)/P$2*100)</f>
        <v>13.636363636363635</v>
      </c>
      <c r="Q12" s="17">
        <f>IF('Current Test'!N$1=0,"",SUMIF(PropertyTotals!$L$7:$L$46,'Group Frequency Densities'!$D12,PropertyTotals!AA$7:AA$46)/Q$2*100)</f>
        <v>17.777777777777779</v>
      </c>
      <c r="R12" s="17">
        <f>IF('Current Test'!O$1=0,"",SUMIF(PropertyTotals!$L$7:$L$46,'Group Frequency Densities'!$D12,PropertyTotals!AB$7:AB$46)/R$2*100)</f>
        <v>19.512195121951219</v>
      </c>
      <c r="S12" s="17">
        <f>IF('Current Test'!P$1=0,"",SUMIF(PropertyTotals!$L$7:$L$46,'Group Frequency Densities'!$D12,PropertyTotals!AC$7:AC$46)/S$2*100)</f>
        <v>6.666666666666667</v>
      </c>
      <c r="T12" s="17">
        <f>IF('Current Test'!Q$1=0,"",SUMIF(PropertyTotals!$L$7:$L$46,'Group Frequency Densities'!$D12,PropertyTotals!AD$7:AD$46)/T$2*100)</f>
        <v>9.5238095238095237</v>
      </c>
      <c r="U12" s="17">
        <f>IF('Current Test'!R$1=0,"",SUMIF(PropertyTotals!$L$7:$L$46,'Group Frequency Densities'!$D12,PropertyTotals!AE$7:AE$46)/U$2*100)</f>
        <v>6.8181818181818175</v>
      </c>
      <c r="V12" s="17">
        <f>IF('Current Test'!S$1=0,"",SUMIF(PropertyTotals!$L$7:$L$46,'Group Frequency Densities'!$D12,PropertyTotals!AF$7:AF$46)/V$2*100)</f>
        <v>6.8181818181818175</v>
      </c>
      <c r="W12" s="17">
        <f>IF('Current Test'!T$1=0,"",SUMIF(PropertyTotals!$L$7:$L$46,'Group Frequency Densities'!$D12,PropertyTotals!AG$7:AG$46)/W$2*100)</f>
        <v>15.555555555555555</v>
      </c>
      <c r="X12" s="17">
        <f>IF('Current Test'!U$1=0,"",SUMIF(PropertyTotals!$L$7:$L$46,'Group Frequency Densities'!$D12,PropertyTotals!AH$7:AH$46)/X$2*100)</f>
        <v>7.3170731707317067</v>
      </c>
      <c r="Y12" s="17">
        <f>IF('Current Test'!V$1=0,"",SUMIF(PropertyTotals!$L$7:$L$46,'Group Frequency Densities'!$D12,PropertyTotals!AI$7:AI$46)/Y$2*100)</f>
        <v>8.8888888888888893</v>
      </c>
      <c r="Z12" s="17">
        <f>IF('Current Test'!W$1=0,"",SUMIF(PropertyTotals!$L$7:$L$46,'Group Frequency Densities'!$D12,PropertyTotals!AJ$7:AJ$46)/Z$2*100)</f>
        <v>20.454545454545457</v>
      </c>
      <c r="AA12" s="17">
        <f>IF('Current Test'!X$1=0,"",SUMIF(PropertyTotals!$L$7:$L$46,'Group Frequency Densities'!$D12,PropertyTotals!AK$7:AK$46)/AA$2*100)</f>
        <v>9.3023255813953494</v>
      </c>
      <c r="AB12" s="17">
        <f>IF('Current Test'!Y$1=0,"",SUMIF(PropertyTotals!$L$7:$L$46,'Group Frequency Densities'!$D12,PropertyTotals!AL$7:AL$46)/AB$2*100)</f>
        <v>9.0909090909090917</v>
      </c>
      <c r="AC12" s="17">
        <f>IF('Current Test'!Z$1=0,"",SUMIF(PropertyTotals!$L$7:$L$46,'Group Frequency Densities'!$D12,PropertyTotals!AM$7:AM$46)/AC$2*100)</f>
        <v>10.869565217391305</v>
      </c>
      <c r="AD12" s="17">
        <f>IF('Current Test'!AA$1=0,"",SUMIF(PropertyTotals!$L$7:$L$46,'Group Frequency Densities'!$D12,PropertyTotals!AN$7:AN$46)/AD$2*100)</f>
        <v>7.1428571428571423</v>
      </c>
      <c r="AE12" s="17">
        <f>IF('Current Test'!AB$1=0,"",SUMIF(PropertyTotals!$L$7:$L$46,'Group Frequency Densities'!$D12,PropertyTotals!AO$7:AO$46)/AE$2*100)</f>
        <v>7.3170731707317067</v>
      </c>
      <c r="AF12" s="17">
        <f>IF('Current Test'!AC$1=0,"",SUMIF(PropertyTotals!$L$7:$L$46,'Group Frequency Densities'!$D12,PropertyTotals!AP$7:AP$46)/AF$2*100)</f>
        <v>11.904761904761903</v>
      </c>
      <c r="AG12" s="17">
        <f>IF('Current Test'!AD$1=0,"",SUMIF(PropertyTotals!$L$7:$L$46,'Group Frequency Densities'!$D12,PropertyTotals!AQ$7:AQ$46)/AG$2*100)</f>
        <v>13.333333333333334</v>
      </c>
      <c r="AH12" s="17">
        <f>IF('Current Test'!AE$1=0,"",SUMIF(PropertyTotals!$L$7:$L$46,'Group Frequency Densities'!$D12,PropertyTotals!AR$7:AR$46)/AH$2*100)</f>
        <v>7.1428571428571423</v>
      </c>
      <c r="AI12" s="17">
        <f>IF('Current Test'!AF$1=0,"",SUMIF(PropertyTotals!$L$7:$L$46,'Group Frequency Densities'!$D12,PropertyTotals!AS$7:AS$46)/AI$2*100)</f>
        <v>9.3023255813953494</v>
      </c>
      <c r="AJ12" s="17">
        <f>IF('Current Test'!AG$1=0,"",SUMIF(PropertyTotals!$L$7:$L$46,'Group Frequency Densities'!$D12,PropertyTotals!AT$7:AT$46)/AJ$2*100)</f>
        <v>23.255813953488371</v>
      </c>
      <c r="AK12" s="17">
        <f>IF('Current Test'!AH$1=0,"",SUMIF(PropertyTotals!$L$7:$L$46,'Group Frequency Densities'!$D12,PropertyTotals!AU$7:AU$46)/AK$2*100)</f>
        <v>4.5454545454545459</v>
      </c>
      <c r="AL12" s="17">
        <f>IF('Current Test'!AI$1=0,"",SUMIF(PropertyTotals!$L$7:$L$46,'Group Frequency Densities'!$D12,PropertyTotals!AV$7:AV$46)/AL$2*100)</f>
        <v>4.4444444444444446</v>
      </c>
      <c r="AM12" s="17">
        <f>IF('Current Test'!AJ$1=0,"",SUMIF(PropertyTotals!$L$7:$L$46,'Group Frequency Densities'!$D12,PropertyTotals!AW$7:AW$46)/AM$2*100)</f>
        <v>6.8181818181818175</v>
      </c>
      <c r="AN12" s="17">
        <f>IF('Current Test'!AK$1=0,"",SUMIF(PropertyTotals!$L$7:$L$46,'Group Frequency Densities'!$D12,PropertyTotals!AX$7:AX$46)/AN$2*100)</f>
        <v>9.0909090909090917</v>
      </c>
      <c r="AO12" s="17">
        <f>IF('Current Test'!AL$1=0,"",SUMIF(PropertyTotals!$L$7:$L$46,'Group Frequency Densities'!$D12,PropertyTotals!AY$7:AY$46)/AO$2*100)</f>
        <v>8.695652173913043</v>
      </c>
      <c r="AP12" s="17">
        <f>IF('Current Test'!AM$1=0,"",SUMIF(PropertyTotals!$L$7:$L$46,'Group Frequency Densities'!$D12,PropertyTotals!AZ$7:AZ$46)/AP$2*100)</f>
        <v>10.869565217391305</v>
      </c>
      <c r="AQ12" s="17">
        <f>IF('Current Test'!AN$1=0,"",SUMIF(PropertyTotals!$L$7:$L$46,'Group Frequency Densities'!$D12,PropertyTotals!BA$7:BA$46)/AQ$2*100)</f>
        <v>6.9767441860465116</v>
      </c>
      <c r="AR12" s="17">
        <f>IF('Current Test'!AO$1=0,"",SUMIF(PropertyTotals!$L$7:$L$46,'Group Frequency Densities'!$D12,PropertyTotals!BB$7:BB$46)/AR$2*100)</f>
        <v>7.5</v>
      </c>
      <c r="AS12" s="17" t="str">
        <f>IF('Current Test'!AP$1=0,"",SUMIF(PropertyTotals!$L$7:$L$46,'Group Frequency Densities'!$D12,PropertyTotals!BC$7:BC$46)/AS$2*100)</f>
        <v/>
      </c>
      <c r="AT12" s="17" t="str">
        <f>IF('Current Test'!AQ$1=0,"",SUMIF(PropertyTotals!$L$7:$L$46,'Group Frequency Densities'!$D12,PropertyTotals!BD$7:BD$46)/AT$2*100)</f>
        <v/>
      </c>
      <c r="AU12" s="17" t="str">
        <f>IF('Current Test'!AR$1=0,"",SUMIF(PropertyTotals!$L$7:$L$46,'Group Frequency Densities'!$D12,PropertyTotals!BE$7:BE$46)/AU$2*100)</f>
        <v/>
      </c>
      <c r="AV12" s="17" t="str">
        <f>IF('Current Test'!AS$1=0,"",SUMIF(PropertyTotals!$L$7:$L$46,'Group Frequency Densities'!$D12,PropertyTotals!BF$7:BF$46)/AV$2*100)</f>
        <v/>
      </c>
      <c r="AW12" s="17" t="str">
        <f>IF('Current Test'!AT$1=0,"",SUMIF(PropertyTotals!$L$7:$L$46,'Group Frequency Densities'!$D12,PropertyTotals!BG$7:BG$46)/AW$2*100)</f>
        <v/>
      </c>
      <c r="AX12" s="17" t="str">
        <f>IF('Current Test'!AU$1=0,"",SUMIF(PropertyTotals!$L$7:$L$46,'Group Frequency Densities'!$D12,PropertyTotals!BH$7:BH$46)/AX$2*100)</f>
        <v/>
      </c>
      <c r="AY12" s="17" t="str">
        <f>IF('Current Test'!AV$1=0,"",SUMIF(PropertyTotals!$L$7:$L$46,'Group Frequency Densities'!$D12,PropertyTotals!BI$7:BI$46)/AY$2*100)</f>
        <v/>
      </c>
      <c r="AZ12" s="17" t="str">
        <f>IF('Current Test'!AW$1=0,"",SUMIF(PropertyTotals!$L$7:$L$46,'Group Frequency Densities'!$D12,PropertyTotals!BJ$7:BJ$46)/AZ$2*100)</f>
        <v/>
      </c>
      <c r="BA12" s="17" t="str">
        <f>IF('Current Test'!AX$1=0,"",SUMIF(PropertyTotals!$L$7:$L$46,'Group Frequency Densities'!$D12,PropertyTotals!BK$7:BK$46)/BA$2*100)</f>
        <v/>
      </c>
      <c r="BB12" s="17" t="str">
        <f>IF('Current Test'!AY$1=0,"",SUMIF(PropertyTotals!$L$7:$L$46,'Group Frequency Densities'!$D12,PropertyTotals!BL$7:BL$46)/BB$2*100)</f>
        <v/>
      </c>
      <c r="BC12" s="17" t="str">
        <f>IF('Current Test'!AZ$1=0,"",SUMIF(PropertyTotals!$L$7:$L$46,'Group Frequency Densities'!$D12,PropertyTotals!BM$7:BM$46)/BC$2*100)</f>
        <v/>
      </c>
      <c r="BD12" s="17" t="str">
        <f>IF('Current Test'!BA$1=0,"",SUMIF(PropertyTotals!$L$7:$L$46,'Group Frequency Densities'!$D12,PropertyTotals!BN$7:BN$46)/BD$2*100)</f>
        <v/>
      </c>
      <c r="BE12" s="17" t="str">
        <f>IF('Current Test'!BB$1=0,"",SUMIF(PropertyTotals!$L$7:$L$46,'Group Frequency Densities'!$D12,PropertyTotals!BO$7:BO$46)/BE$2*100)</f>
        <v/>
      </c>
      <c r="BF12" s="17" t="str">
        <f>IF('Current Test'!BC$1=0,"",SUMIF(PropertyTotals!$L$7:$L$46,'Group Frequency Densities'!$D12,PropertyTotals!BP$7:BP$46)/BF$2*100)</f>
        <v/>
      </c>
      <c r="BG12" s="17" t="str">
        <f>IF('Current Test'!BD$1=0,"",SUMIF(PropertyTotals!$L$7:$L$46,'Group Frequency Densities'!$D12,PropertyTotals!BQ$7:BQ$46)/BG$2*100)</f>
        <v/>
      </c>
      <c r="BH12" s="17" t="str">
        <f>IF('Current Test'!BE$1=0,"",SUMIF(PropertyTotals!$L$7:$L$46,'Group Frequency Densities'!$D12,PropertyTotals!BR$7:BR$46)/BH$2*100)</f>
        <v/>
      </c>
      <c r="BI12" s="17" t="str">
        <f>IF('Current Test'!BF$1=0,"",SUMIF(PropertyTotals!$L$7:$L$46,'Group Frequency Densities'!$D12,PropertyTotals!BS$7:BS$46)/BI$2*100)</f>
        <v/>
      </c>
      <c r="BJ12" s="17" t="str">
        <f>IF('Current Test'!BG$1=0,"",SUMIF(PropertyTotals!$L$7:$L$46,'Group Frequency Densities'!$D12,PropertyTotals!BT$7:BT$46)/BJ$2*100)</f>
        <v/>
      </c>
      <c r="BK12" s="17" t="str">
        <f>IF('Current Test'!BH$1=0,"",SUMIF(PropertyTotals!$L$7:$L$46,'Group Frequency Densities'!$D12,PropertyTotals!BU$7:BU$46)/BK$2*100)</f>
        <v/>
      </c>
      <c r="BL12" s="17" t="str">
        <f>IF('Current Test'!BI$1=0,"",SUMIF(PropertyTotals!$L$7:$L$46,'Group Frequency Densities'!$D12,PropertyTotals!BV$7:BV$46)/BL$2*100)</f>
        <v/>
      </c>
      <c r="BM12" s="17" t="str">
        <f>IF('Current Test'!BJ$1=0,"",SUMIF(PropertyTotals!$L$7:$L$46,'Group Frequency Densities'!$D12,PropertyTotals!BW$7:BW$46)/BM$2*100)</f>
        <v/>
      </c>
      <c r="BN12" s="17" t="str">
        <f>IF('Current Test'!BK$1=0,"",SUMIF(PropertyTotals!$L$7:$L$46,'Group Frequency Densities'!$D12,PropertyTotals!BX$7:BX$46)/BN$2*100)</f>
        <v/>
      </c>
      <c r="BO12" s="17" t="str">
        <f>IF('Current Test'!BL$1=0,"",SUMIF(PropertyTotals!$L$7:$L$46,'Group Frequency Densities'!$D12,PropertyTotals!BY$7:BY$46)/BO$2*100)</f>
        <v/>
      </c>
      <c r="BP12" s="17" t="str">
        <f>IF('Current Test'!BM$1=0,"",SUMIF(PropertyTotals!$L$7:$L$46,'Group Frequency Densities'!$D12,PropertyTotals!BZ$7:BZ$46)/BP$2*100)</f>
        <v/>
      </c>
      <c r="BQ12" s="17" t="str">
        <f>IF('Current Test'!BN$1=0,"",SUMIF(PropertyTotals!$L$7:$L$46,'Group Frequency Densities'!$D12,PropertyTotals!CA$7:CA$46)/BQ$2*100)</f>
        <v/>
      </c>
      <c r="BR12" s="17" t="str">
        <f>IF('Current Test'!BO$1=0,"",SUMIF(PropertyTotals!$L$7:$L$46,'Group Frequency Densities'!$D12,PropertyTotals!CB$7:CB$46)/BR$2*100)</f>
        <v/>
      </c>
      <c r="BS12" s="17" t="str">
        <f>IF('Current Test'!BP$1=0,"",SUMIF(PropertyTotals!$L$7:$L$46,'Group Frequency Densities'!$D12,PropertyTotals!CC$7:CC$46)/BS$2*100)</f>
        <v/>
      </c>
      <c r="BT12" s="17" t="str">
        <f>IF('Current Test'!BQ$1=0,"",SUMIF(PropertyTotals!$L$7:$L$46,'Group Frequency Densities'!$D12,PropertyTotals!CD$7:CD$46)/BT$2*100)</f>
        <v/>
      </c>
      <c r="BU12" s="17" t="str">
        <f>IF('Current Test'!BR$1=0,"",SUMIF(PropertyTotals!$L$7:$L$46,'Group Frequency Densities'!$D12,PropertyTotals!CE$7:CE$46)/BU$2*100)</f>
        <v/>
      </c>
      <c r="BV12" s="17" t="str">
        <f>IF('Current Test'!BS$1=0,"",SUMIF(PropertyTotals!$L$7:$L$46,'Group Frequency Densities'!$D12,PropertyTotals!CF$7:CF$46)/BV$2*100)</f>
        <v/>
      </c>
      <c r="BW12" s="17" t="str">
        <f>IF('Current Test'!BT$1=0,"",SUMIF(PropertyTotals!$L$7:$L$46,'Group Frequency Densities'!$D12,PropertyTotals!CG$7:CG$46)/BW$2*100)</f>
        <v/>
      </c>
      <c r="BX12" s="17" t="str">
        <f>IF('Current Test'!BU$1=0,"",SUMIF(PropertyTotals!$L$7:$L$46,'Group Frequency Densities'!$D12,PropertyTotals!CH$7:CH$46)/BX$2*100)</f>
        <v/>
      </c>
      <c r="BY12" s="17" t="str">
        <f>IF('Current Test'!BV$1=0,"",SUMIF(PropertyTotals!$L$7:$L$46,'Group Frequency Densities'!$D12,PropertyTotals!CI$7:CI$46)/BY$2*100)</f>
        <v/>
      </c>
      <c r="BZ12" s="17" t="str">
        <f>IF('Current Test'!BW$1=0,"",SUMIF(PropertyTotals!$L$7:$L$46,'Group Frequency Densities'!$D12,PropertyTotals!CJ$7:CJ$46)/BZ$2*100)</f>
        <v/>
      </c>
      <c r="CA12" s="17" t="str">
        <f>IF('Current Test'!BX$1=0,"",SUMIF(PropertyTotals!$L$7:$L$46,'Group Frequency Densities'!$D12,PropertyTotals!CK$7:CK$46)/CA$2*100)</f>
        <v/>
      </c>
      <c r="CB12" s="17" t="str">
        <f>IF('Current Test'!BY$1=0,"",SUMIF(PropertyTotals!$L$7:$L$46,'Group Frequency Densities'!$D12,PropertyTotals!CL$7:CL$46)/CB$2*100)</f>
        <v/>
      </c>
      <c r="CC12" s="17" t="str">
        <f>IF('Current Test'!BZ$1=0,"",SUMIF(PropertyTotals!$L$7:$L$46,'Group Frequency Densities'!$D12,PropertyTotals!CM$7:CM$46)/CC$2*100)</f>
        <v/>
      </c>
      <c r="CD12" s="17" t="str">
        <f>IF('Current Test'!CA$1=0,"",SUMIF(PropertyTotals!$L$7:$L$46,'Group Frequency Densities'!$D12,PropertyTotals!CN$7:CN$46)/CD$2*100)</f>
        <v/>
      </c>
      <c r="CE12" s="17" t="str">
        <f>IF('Current Test'!CB$1=0,"",SUMIF(PropertyTotals!$L$7:$L$46,'Group Frequency Densities'!$D12,PropertyTotals!CO$7:CO$46)/CE$2*100)</f>
        <v/>
      </c>
      <c r="CF12" s="17" t="str">
        <f>IF('Current Test'!CC$1=0,"",SUMIF(PropertyTotals!$L$7:$L$46,'Group Frequency Densities'!$D12,PropertyTotals!CP$7:CP$46)/CF$2*100)</f>
        <v/>
      </c>
      <c r="CG12" s="17" t="str">
        <f>IF('Current Test'!CD$1=0,"",SUMIF(PropertyTotals!$L$7:$L$46,'Group Frequency Densities'!$D12,PropertyTotals!CQ$7:CQ$46)/CG$2*100)</f>
        <v/>
      </c>
      <c r="CH12" s="17" t="str">
        <f>IF('Current Test'!CE$1=0,"",SUMIF(PropertyTotals!$L$7:$L$46,'Group Frequency Densities'!$D12,PropertyTotals!CR$7:CR$46)/CH$2*100)</f>
        <v/>
      </c>
      <c r="CI12" s="17" t="str">
        <f>IF('Current Test'!CF$1=0,"",SUMIF(PropertyTotals!$L$7:$L$46,'Group Frequency Densities'!$D12,PropertyTotals!CS$7:CS$46)/CI$2*100)</f>
        <v/>
      </c>
      <c r="CJ12" s="17" t="str">
        <f>IF('Current Test'!CG$1=0,"",SUMIF(PropertyTotals!$L$7:$L$46,'Group Frequency Densities'!$D12,PropertyTotals!CT$7:CT$46)/CJ$2*100)</f>
        <v/>
      </c>
      <c r="CK12" s="17" t="str">
        <f>IF('Current Test'!CH$1=0,"",SUMIF(PropertyTotals!$L$7:$L$46,'Group Frequency Densities'!$D12,PropertyTotals!CU$7:CU$46)/CK$2*100)</f>
        <v/>
      </c>
      <c r="CL12" s="17" t="str">
        <f>IF('Current Test'!CI$1=0,"",SUMIF(PropertyTotals!$L$7:$L$46,'Group Frequency Densities'!$D12,PropertyTotals!CV$7:CV$46)/CL$2*100)</f>
        <v/>
      </c>
      <c r="CM12" s="17" t="str">
        <f>IF('Current Test'!CJ$1=0,"",SUMIF(PropertyTotals!$L$7:$L$46,'Group Frequency Densities'!$D12,PropertyTotals!CW$7:CW$46)/CM$2*100)</f>
        <v/>
      </c>
      <c r="CN12" s="17" t="str">
        <f>IF('Current Test'!CK$1=0,"",SUMIF(PropertyTotals!$L$7:$L$46,'Group Frequency Densities'!$D12,PropertyTotals!CX$7:CX$46)/CN$2*100)</f>
        <v/>
      </c>
      <c r="CO12" s="17" t="str">
        <f>IF('Current Test'!CL$1=0,"",SUMIF(PropertyTotals!$L$7:$L$46,'Group Frequency Densities'!$D12,PropertyTotals!CY$7:CY$46)/CO$2*100)</f>
        <v/>
      </c>
      <c r="CP12" s="17" t="str">
        <f>IF('Current Test'!CM$1=0,"",SUMIF(PropertyTotals!$L$7:$L$46,'Group Frequency Densities'!$D12,PropertyTotals!CZ$7:CZ$46)/CP$2*100)</f>
        <v/>
      </c>
      <c r="CQ12" s="17" t="str">
        <f>IF('Current Test'!CN$1=0,"",SUMIF(PropertyTotals!$L$7:$L$46,'Group Frequency Densities'!$D12,PropertyTotals!DA$7:DA$46)/CQ$2*100)</f>
        <v/>
      </c>
      <c r="CR12" s="17" t="str">
        <f>IF('Current Test'!CO$1=0,"",SUMIF(PropertyTotals!$L$7:$L$46,'Group Frequency Densities'!$D12,PropertyTotals!DB$7:DB$46)/CR$2*100)</f>
        <v/>
      </c>
      <c r="CS12" s="17" t="str">
        <f>IF('Current Test'!CP$1=0,"",SUMIF(PropertyTotals!$L$7:$L$46,'Group Frequency Densities'!$D12,PropertyTotals!DC$7:DC$46)/CS$2*100)</f>
        <v/>
      </c>
      <c r="CT12" s="17" t="str">
        <f>IF('Current Test'!CQ$1=0,"",SUMIF(PropertyTotals!$L$7:$L$46,'Group Frequency Densities'!$D12,PropertyTotals!DD$7:DD$46)/CT$2*100)</f>
        <v/>
      </c>
      <c r="CU12" s="17" t="str">
        <f>IF('Current Test'!CR$1=0,"",SUMIF(PropertyTotals!$L$7:$L$46,'Group Frequency Densities'!$D12,PropertyTotals!DE$7:DE$46)/CU$2*100)</f>
        <v/>
      </c>
      <c r="CV12" s="17" t="str">
        <f>IF('Current Test'!CS$1=0,"",SUMIF(PropertyTotals!$L$7:$L$46,'Group Frequency Densities'!$D12,PropertyTotals!DF$7:DF$46)/CV$2*100)</f>
        <v/>
      </c>
      <c r="CW12" s="17" t="str">
        <f>IF('Current Test'!CT$1=0,"",SUMIF(PropertyTotals!$L$7:$L$46,'Group Frequency Densities'!$D12,PropertyTotals!DG$7:DG$46)/CW$2*100)</f>
        <v/>
      </c>
      <c r="CX12" s="17" t="str">
        <f>IF('Current Test'!CU$1=0,"",SUMIF(PropertyTotals!$L$7:$L$46,'Group Frequency Densities'!$D12,PropertyTotals!DH$7:DH$46)/CX$2*100)</f>
        <v/>
      </c>
      <c r="CY12" s="17" t="str">
        <f>IF('Current Test'!CV$1=0,"",SUMIF(PropertyTotals!$L$7:$L$46,'Group Frequency Densities'!$D12,PropertyTotals!DI$7:DI$46)/CY$2*100)</f>
        <v/>
      </c>
      <c r="CZ12" s="17" t="str">
        <f>IF('Current Test'!CW$1=0,"",SUMIF(PropertyTotals!$L$7:$L$46,'Group Frequency Densities'!$D12,PropertyTotals!DJ$7:DJ$46)/CZ$2*100)</f>
        <v/>
      </c>
      <c r="DA12" s="17" t="str">
        <f>IF('Current Test'!CX$1=0,"",SUMIF(PropertyTotals!$L$7:$L$46,'Group Frequency Densities'!$D12,PropertyTotals!DK$7:DK$46)/DA$2*100)</f>
        <v/>
      </c>
      <c r="DB12" s="17" t="str">
        <f>IF('Current Test'!CY$1=0,"",SUMIF(PropertyTotals!$L$7:$L$46,'Group Frequency Densities'!$D12,PropertyTotals!DL$7:DL$46)/DB$2*100)</f>
        <v/>
      </c>
      <c r="DC12" s="17" t="str">
        <f>IF('Current Test'!CZ$1=0,"",SUMIF(PropertyTotals!$L$7:$L$46,'Group Frequency Densities'!$D12,PropertyTotals!DM$7:DM$46)/DC$2*100)</f>
        <v/>
      </c>
      <c r="DD12" s="17" t="str">
        <f>IF('Current Test'!DA$1=0,"",SUMIF(PropertyTotals!$L$7:$L$46,'Group Frequency Densities'!$D12,PropertyTotals!DN$7:DN$46)/DD$2*100)</f>
        <v/>
      </c>
      <c r="DE12" s="17" t="str">
        <f>IF('Current Test'!DB$1=0,"",SUMIF(PropertyTotals!$L$7:$L$46,'Group Frequency Densities'!$D12,PropertyTotals!DO$7:DO$46)/DE$2*100)</f>
        <v/>
      </c>
      <c r="DF12" s="17" t="str">
        <f>IF('Current Test'!DC$1=0,"",SUMIF(PropertyTotals!$L$7:$L$46,'Group Frequency Densities'!$D12,PropertyTotals!DP$7:DP$46)/DF$2*100)</f>
        <v/>
      </c>
      <c r="DG12" s="17" t="str">
        <f>IF('Current Test'!DD$1=0,"",SUMIF(PropertyTotals!$L$7:$L$46,'Group Frequency Densities'!$D12,PropertyTotals!DQ$7:DQ$46)/DG$2*100)</f>
        <v/>
      </c>
      <c r="DH12" s="17" t="str">
        <f>IF('Current Test'!DE$1=0,"",SUMIF(PropertyTotals!$L$7:$L$46,'Group Frequency Densities'!$D12,PropertyTotals!DR$7:DR$46)/DH$2*100)</f>
        <v/>
      </c>
      <c r="DI12" s="17" t="str">
        <f>IF('Current Test'!DF$1=0,"",SUMIF(PropertyTotals!$L$7:$L$46,'Group Frequency Densities'!$D12,PropertyTotals!DS$7:DS$46)/DI$2*100)</f>
        <v/>
      </c>
      <c r="DJ12" s="17" t="str">
        <f>IF('Current Test'!DG$1=0,"",SUMIF(PropertyTotals!$L$7:$L$46,'Group Frequency Densities'!$D12,PropertyTotals!DT$7:DT$46)/DJ$2*100)</f>
        <v/>
      </c>
      <c r="DK12" s="17" t="str">
        <f>IF('Current Test'!DH$1=0,"",SUMIF(PropertyTotals!$L$7:$L$46,'Group Frequency Densities'!$D12,PropertyTotals!DU$7:DU$46)/DK$2*100)</f>
        <v/>
      </c>
      <c r="DL12" s="17" t="str">
        <f>IF('Current Test'!DI$1=0,"",SUMIF(PropertyTotals!$L$7:$L$46,'Group Frequency Densities'!$D12,PropertyTotals!DV$7:DV$46)/DL$2*100)</f>
        <v/>
      </c>
      <c r="DM12" s="17" t="str">
        <f>IF('Current Test'!DJ$1=0,"",SUMIF(PropertyTotals!$L$7:$L$46,'Group Frequency Densities'!$D12,PropertyTotals!DW$7:DW$46)/DM$2*100)</f>
        <v/>
      </c>
      <c r="DN12" s="17" t="str">
        <f>IF('Current Test'!DK$1=0,"",SUMIF(PropertyTotals!$L$7:$L$46,'Group Frequency Densities'!$D12,PropertyTotals!DX$7:DX$46)/DN$2*100)</f>
        <v/>
      </c>
      <c r="DO12" s="17" t="str">
        <f>IF('Current Test'!DL$1=0,"",SUMIF(PropertyTotals!$L$7:$L$46,'Group Frequency Densities'!$D12,PropertyTotals!DY$7:DY$46)/DO$2*100)</f>
        <v/>
      </c>
      <c r="DP12" s="17" t="str">
        <f>IF('Current Test'!DM$1=0,"",SUMIF(PropertyTotals!$L$7:$L$46,'Group Frequency Densities'!$D12,PropertyTotals!DZ$7:DZ$46)/DP$2*100)</f>
        <v/>
      </c>
      <c r="DQ12" s="17" t="str">
        <f>IF('Current Test'!DN$1=0,"",SUMIF(PropertyTotals!$L$7:$L$46,'Group Frequency Densities'!$D12,PropertyTotals!EA$7:EA$46)/DQ$2*100)</f>
        <v/>
      </c>
      <c r="DR12" s="17" t="str">
        <f>IF('Current Test'!DO$1=0,"",SUMIF(PropertyTotals!$L$7:$L$46,'Group Frequency Densities'!$D12,PropertyTotals!EB$7:EB$46)/DR$2*100)</f>
        <v/>
      </c>
      <c r="DS12" s="17" t="str">
        <f>IF('Current Test'!DP$1=0,"",SUMIF(PropertyTotals!$L$7:$L$46,'Group Frequency Densities'!$D12,PropertyTotals!EC$7:EC$46)/DS$2*100)</f>
        <v/>
      </c>
      <c r="DT12" s="17" t="str">
        <f>IF('Current Test'!DQ$1=0,"",SUMIF(PropertyTotals!$L$7:$L$46,'Group Frequency Densities'!$D12,PropertyTotals!ED$7:ED$46)/DT$2*100)</f>
        <v/>
      </c>
      <c r="DU12" s="17" t="str">
        <f>IF('Current Test'!DR$1=0,"",SUMIF(PropertyTotals!$L$7:$L$46,'Group Frequency Densities'!$D12,PropertyTotals!EE$7:EE$46)/DU$2*100)</f>
        <v/>
      </c>
      <c r="DV12" s="17" t="str">
        <f>IF('Current Test'!DS$1=0,"",SUMIF(PropertyTotals!$L$7:$L$46,'Group Frequency Densities'!$D12,PropertyTotals!EF$7:EF$46)/DV$2*100)</f>
        <v/>
      </c>
      <c r="DW12" s="17" t="str">
        <f>IF('Current Test'!DT$1=0,"",SUMIF(PropertyTotals!$L$7:$L$46,'Group Frequency Densities'!$D12,PropertyTotals!EG$7:EG$46)/DW$2*100)</f>
        <v/>
      </c>
      <c r="DX12" s="17" t="str">
        <f>IF('Current Test'!DU$1=0,"",SUMIF(PropertyTotals!$L$7:$L$46,'Group Frequency Densities'!$D12,PropertyTotals!EH$7:EH$46)/DX$2*100)</f>
        <v/>
      </c>
      <c r="DY12" s="17" t="str">
        <f>IF('Current Test'!DV$1=0,"",SUMIF(PropertyTotals!$L$7:$L$46,'Group Frequency Densities'!$D12,PropertyTotals!EI$7:EI$46)/DY$2*100)</f>
        <v/>
      </c>
      <c r="DZ12" s="17" t="str">
        <f>IF('Current Test'!DW$1=0,"",SUMIF(PropertyTotals!$L$7:$L$46,'Group Frequency Densities'!$D12,PropertyTotals!EJ$7:EJ$46)/DZ$2*100)</f>
        <v/>
      </c>
      <c r="EA12" s="17" t="str">
        <f>IF('Current Test'!DX$1=0,"",SUMIF(PropertyTotals!$L$7:$L$46,'Group Frequency Densities'!$D12,PropertyTotals!EK$7:EK$46)/EA$2*100)</f>
        <v/>
      </c>
      <c r="EB12" s="17" t="str">
        <f>IF('Current Test'!DY$1=0,"",SUMIF(PropertyTotals!$L$7:$L$46,'Group Frequency Densities'!$D12,PropertyTotals!EL$7:EL$46)/EB$2*100)</f>
        <v/>
      </c>
      <c r="EC12" s="17" t="str">
        <f>IF('Current Test'!DZ$1=0,"",SUMIF(PropertyTotals!$L$7:$L$46,'Group Frequency Densities'!$D12,PropertyTotals!EM$7:EM$46)/EC$2*100)</f>
        <v/>
      </c>
      <c r="ED12" s="17" t="str">
        <f>IF('Current Test'!EA$1=0,"",SUMIF(PropertyTotals!$L$7:$L$46,'Group Frequency Densities'!$D12,PropertyTotals!EN$7:EN$46)/ED$2*100)</f>
        <v/>
      </c>
      <c r="EE12" s="17" t="str">
        <f>IF('Current Test'!EB$1=0,"",SUMIF(PropertyTotals!$L$7:$L$46,'Group Frequency Densities'!$D12,PropertyTotals!EO$7:EO$46)/EE$2*100)</f>
        <v/>
      </c>
      <c r="EF12" s="17" t="str">
        <f>IF('Current Test'!EC$1=0,"",SUMIF(PropertyTotals!$L$7:$L$46,'Group Frequency Densities'!$D12,PropertyTotals!EP$7:EP$46)/EF$2*100)</f>
        <v/>
      </c>
      <c r="EG12" s="17" t="str">
        <f>IF('Current Test'!ED$1=0,"",SUMIF(PropertyTotals!$L$7:$L$46,'Group Frequency Densities'!$D12,PropertyTotals!EQ$7:EQ$46)/EG$2*100)</f>
        <v/>
      </c>
      <c r="EH12" s="17" t="str">
        <f>IF('Current Test'!EE$1=0,"",SUMIF(PropertyTotals!$L$7:$L$46,'Group Frequency Densities'!$D12,PropertyTotals!ER$7:ER$46)/EH$2*100)</f>
        <v/>
      </c>
      <c r="EI12" s="17" t="str">
        <f>IF('Current Test'!EF$1=0,"",SUMIF(PropertyTotals!$L$7:$L$46,'Group Frequency Densities'!$D12,PropertyTotals!ES$7:ES$46)/EI$2*100)</f>
        <v/>
      </c>
      <c r="EJ12" s="17" t="str">
        <f>IF('Current Test'!EG$1=0,"",SUMIF(PropertyTotals!$L$7:$L$46,'Group Frequency Densities'!$D12,PropertyTotals!ET$7:ET$46)/EJ$2*100)</f>
        <v/>
      </c>
      <c r="EK12" s="17" t="str">
        <f>IF('Current Test'!EH$1=0,"",SUMIF(PropertyTotals!$L$7:$L$46,'Group Frequency Densities'!$D12,PropertyTotals!EU$7:EU$46)/EK$2*100)</f>
        <v/>
      </c>
      <c r="EL12" s="17" t="str">
        <f>IF('Current Test'!EI$1=0,"",SUMIF(PropertyTotals!$L$7:$L$46,'Group Frequency Densities'!$D12,PropertyTotals!EV$7:EV$46)/EL$2*100)</f>
        <v/>
      </c>
      <c r="EM12" s="17" t="str">
        <f>IF('Current Test'!EJ$1=0,"",SUMIF(PropertyTotals!$L$7:$L$46,'Group Frequency Densities'!$D12,PropertyTotals!EW$7:EW$46)/EM$2*100)</f>
        <v/>
      </c>
      <c r="EN12" s="17" t="str">
        <f>IF('Current Test'!EK$1=0,"",SUMIF(PropertyTotals!$L$7:$L$46,'Group Frequency Densities'!$D12,PropertyTotals!EX$7:EX$46)/EN$2*100)</f>
        <v/>
      </c>
      <c r="EO12" s="17" t="str">
        <f>IF('Current Test'!EL$1=0,"",SUMIF(PropertyTotals!$L$7:$L$46,'Group Frequency Densities'!$D12,PropertyTotals!EY$7:EY$46)/EO$2*100)</f>
        <v/>
      </c>
      <c r="EP12" s="17" t="str">
        <f>IF('Current Test'!EM$1=0,"",SUMIF(PropertyTotals!$L$7:$L$46,'Group Frequency Densities'!$D12,PropertyTotals!EZ$7:EZ$46)/EP$2*100)</f>
        <v/>
      </c>
      <c r="EQ12" s="17" t="str">
        <f>IF('Current Test'!EN$1=0,"",SUMIF(PropertyTotals!$L$7:$L$46,'Group Frequency Densities'!$D12,PropertyTotals!FA$7:FA$46)/EQ$2*100)</f>
        <v/>
      </c>
      <c r="ER12" s="17" t="str">
        <f>IF('Current Test'!EO$1=0,"",SUMIF(PropertyTotals!$L$7:$L$46,'Group Frequency Densities'!$D12,PropertyTotals!FB$7:FB$46)/ER$2*100)</f>
        <v/>
      </c>
      <c r="ES12" s="17" t="str">
        <f>IF('Current Test'!EP$1=0,"",SUMIF(PropertyTotals!$L$7:$L$46,'Group Frequency Densities'!$D12,PropertyTotals!FC$7:FC$46)/ES$2*100)</f>
        <v/>
      </c>
      <c r="ET12" s="17" t="str">
        <f>IF('Current Test'!EQ$1=0,"",SUMIF(PropertyTotals!$L$7:$L$46,'Group Frequency Densities'!$D12,PropertyTotals!FD$7:FD$46)/ET$2*100)</f>
        <v/>
      </c>
      <c r="EU12" s="17" t="str">
        <f>IF('Current Test'!ER$1=0,"",SUMIF(PropertyTotals!$L$7:$L$46,'Group Frequency Densities'!$D12,PropertyTotals!FE$7:FE$46)/EU$2*100)</f>
        <v/>
      </c>
      <c r="EV12" s="17" t="str">
        <f>IF('Current Test'!ES$1=0,"",SUMIF(PropertyTotals!$L$7:$L$46,'Group Frequency Densities'!$D12,PropertyTotals!FF$7:FF$46)/EV$2*100)</f>
        <v/>
      </c>
      <c r="EW12" s="17" t="str">
        <f>IF('Current Test'!ET$1=0,"",SUMIF(PropertyTotals!$L$7:$L$46,'Group Frequency Densities'!$D12,PropertyTotals!FG$7:FG$46)/EW$2*100)</f>
        <v/>
      </c>
      <c r="EX12" s="17" t="str">
        <f>IF('Current Test'!EU$1=0,"",SUMIF(PropertyTotals!$L$7:$L$46,'Group Frequency Densities'!$D12,PropertyTotals!FH$7:FH$46)/EX$2*100)</f>
        <v/>
      </c>
      <c r="EY12" s="17" t="str">
        <f>IF('Current Test'!EV$1=0,"",SUMIF(PropertyTotals!$L$7:$L$46,'Group Frequency Densities'!$D12,PropertyTotals!FI$7:FI$46)/EY$2*100)</f>
        <v/>
      </c>
      <c r="EZ12" s="17" t="str">
        <f>IF('Current Test'!EW$1=0,"",SUMIF(PropertyTotals!$L$7:$L$46,'Group Frequency Densities'!$D12,PropertyTotals!FJ$7:FJ$46)/EZ$2*100)</f>
        <v/>
      </c>
      <c r="FA12" s="17" t="str">
        <f>IF('Current Test'!EX$1=0,"",SUMIF(PropertyTotals!$L$7:$L$46,'Group Frequency Densities'!$D12,PropertyTotals!FK$7:FK$46)/FA$2*100)</f>
        <v/>
      </c>
      <c r="FB12" s="17" t="str">
        <f>IF('Current Test'!EY$1=0,"",SUMIF(PropertyTotals!$L$7:$L$46,'Group Frequency Densities'!$D12,PropertyTotals!FL$7:FL$46)/FB$2*100)</f>
        <v/>
      </c>
      <c r="FC12" s="17" t="str">
        <f>IF('Current Test'!EZ$1=0,"",SUMIF(PropertyTotals!$L$7:$L$46,'Group Frequency Densities'!$D12,PropertyTotals!FM$7:FM$46)/FC$2*100)</f>
        <v/>
      </c>
      <c r="FD12" s="17" t="str">
        <f>IF('Current Test'!FA$1=0,"",SUMIF(PropertyTotals!$L$7:$L$46,'Group Frequency Densities'!$D12,PropertyTotals!FN$7:FN$46)/FD$2*100)</f>
        <v/>
      </c>
      <c r="FE12" s="17" t="str">
        <f>IF('Current Test'!FB$1=0,"",SUMIF(PropertyTotals!$L$7:$L$46,'Group Frequency Densities'!$D12,PropertyTotals!FO$7:FO$46)/FE$2*100)</f>
        <v/>
      </c>
      <c r="FF12" s="17" t="str">
        <f>IF('Current Test'!FC$1=0,"",SUMIF(PropertyTotals!$L$7:$L$46,'Group Frequency Densities'!$D12,PropertyTotals!FP$7:FP$46)/FF$2*100)</f>
        <v/>
      </c>
      <c r="FG12" s="17" t="str">
        <f>IF('Current Test'!FD$1=0,"",SUMIF(PropertyTotals!$L$7:$L$46,'Group Frequency Densities'!$D12,PropertyTotals!FQ$7:FQ$46)/FG$2*100)</f>
        <v/>
      </c>
      <c r="FH12" s="17" t="str">
        <f>IF('Current Test'!FE$1=0,"",SUMIF(PropertyTotals!$L$7:$L$46,'Group Frequency Densities'!$D12,PropertyTotals!FR$7:FR$46)/FH$2*100)</f>
        <v/>
      </c>
      <c r="FI12" s="17" t="str">
        <f>IF('Current Test'!FF$1=0,"",SUMIF(PropertyTotals!$L$7:$L$46,'Group Frequency Densities'!$D12,PropertyTotals!FS$7:FS$46)/FI$2*100)</f>
        <v/>
      </c>
      <c r="FJ12" s="17" t="str">
        <f>IF('Current Test'!FG$1=0,"",SUMIF(PropertyTotals!$L$7:$L$46,'Group Frequency Densities'!$D12,PropertyTotals!FT$7:FT$46)/FJ$2*100)</f>
        <v/>
      </c>
      <c r="FK12" s="17" t="str">
        <f>IF('Current Test'!FH$1=0,"",SUMIF(PropertyTotals!$L$7:$L$46,'Group Frequency Densities'!$D12,PropertyTotals!FU$7:FU$46)/FK$2*100)</f>
        <v/>
      </c>
      <c r="FL12" s="17" t="str">
        <f>IF('Current Test'!FI$1=0,"",SUMIF(PropertyTotals!$L$7:$L$46,'Group Frequency Densities'!$D12,PropertyTotals!FV$7:FV$46)/FL$2*100)</f>
        <v/>
      </c>
      <c r="FM12" s="17" t="str">
        <f>IF('Current Test'!FJ$1=0,"",SUMIF(PropertyTotals!$L$7:$L$46,'Group Frequency Densities'!$D12,PropertyTotals!FW$7:FW$46)/FM$2*100)</f>
        <v/>
      </c>
      <c r="FN12" s="17" t="str">
        <f>IF('Current Test'!FK$1=0,"",SUMIF(PropertyTotals!$L$7:$L$46,'Group Frequency Densities'!$D12,PropertyTotals!FX$7:FX$46)/FN$2*100)</f>
        <v/>
      </c>
      <c r="FO12" s="17" t="str">
        <f>IF('Current Test'!FL$1=0,"",SUMIF(PropertyTotals!$L$7:$L$46,'Group Frequency Densities'!$D12,PropertyTotals!FY$7:FY$46)/FO$2*100)</f>
        <v/>
      </c>
      <c r="FP12" s="17" t="str">
        <f>IF('Current Test'!FM$1=0,"",SUMIF(PropertyTotals!$L$7:$L$46,'Group Frequency Densities'!$D12,PropertyTotals!FZ$7:FZ$46)/FP$2*100)</f>
        <v/>
      </c>
      <c r="FQ12" s="17" t="str">
        <f>IF('Current Test'!FN$1=0,"",SUMIF(PropertyTotals!$L$7:$L$46,'Group Frequency Densities'!$D12,PropertyTotals!GA$7:GA$46)/FQ$2*100)</f>
        <v/>
      </c>
      <c r="FR12" s="17" t="str">
        <f>IF('Current Test'!FO$1=0,"",SUMIF(PropertyTotals!$L$7:$L$46,'Group Frequency Densities'!$D12,PropertyTotals!GB$7:GB$46)/FR$2*100)</f>
        <v/>
      </c>
      <c r="FS12" s="17" t="str">
        <f>IF('Current Test'!FP$1=0,"",SUMIF(PropertyTotals!$L$7:$L$46,'Group Frequency Densities'!$D12,PropertyTotals!GC$7:GC$46)/FS$2*100)</f>
        <v/>
      </c>
      <c r="FT12" s="17" t="str">
        <f>IF('Current Test'!FQ$1=0,"",SUMIF(PropertyTotals!$L$7:$L$46,'Group Frequency Densities'!$D12,PropertyTotals!GD$7:GD$46)/FT$2*100)</f>
        <v/>
      </c>
      <c r="FU12" s="17" t="str">
        <f>IF('Current Test'!FR$1=0,"",SUMIF(PropertyTotals!$L$7:$L$46,'Group Frequency Densities'!$D12,PropertyTotals!GE$7:GE$46)/FU$2*100)</f>
        <v/>
      </c>
      <c r="FV12" s="17" t="str">
        <f>IF('Current Test'!FS$1=0,"",SUMIF(PropertyTotals!$L$7:$L$46,'Group Frequency Densities'!$D12,PropertyTotals!GF$7:GF$46)/FV$2*100)</f>
        <v/>
      </c>
      <c r="FW12" s="17" t="str">
        <f>IF('Current Test'!FT$1=0,"",SUMIF(PropertyTotals!$L$7:$L$46,'Group Frequency Densities'!$D12,PropertyTotals!GG$7:GG$46)/FW$2*100)</f>
        <v/>
      </c>
      <c r="FX12" s="17" t="str">
        <f>IF('Current Test'!FU$1=0,"",SUMIF(PropertyTotals!$L$7:$L$46,'Group Frequency Densities'!$D12,PropertyTotals!GH$7:GH$46)/FX$2*100)</f>
        <v/>
      </c>
      <c r="FY12" s="17" t="str">
        <f>IF('Current Test'!FV$1=0,"",SUMIF(PropertyTotals!$L$7:$L$46,'Group Frequency Densities'!$D12,PropertyTotals!GI$7:GI$46)/FY$2*100)</f>
        <v/>
      </c>
      <c r="FZ12" s="17" t="str">
        <f>IF('Current Test'!FW$1=0,"",SUMIF(PropertyTotals!$L$7:$L$46,'Group Frequency Densities'!$D12,PropertyTotals!GJ$7:GJ$46)/FZ$2*100)</f>
        <v/>
      </c>
      <c r="GA12" s="17" t="str">
        <f>IF('Current Test'!FX$1=0,"",SUMIF(PropertyTotals!$L$7:$L$46,'Group Frequency Densities'!$D12,PropertyTotals!GK$7:GK$46)/GA$2*100)</f>
        <v/>
      </c>
      <c r="GB12" s="17" t="str">
        <f>IF('Current Test'!FY$1=0,"",SUMIF(PropertyTotals!$L$7:$L$46,'Group Frequency Densities'!$D12,PropertyTotals!GL$7:GL$46)/GB$2*100)</f>
        <v/>
      </c>
      <c r="GC12" s="17" t="str">
        <f>IF('Current Test'!FZ$1=0,"",SUMIF(PropertyTotals!$L$7:$L$46,'Group Frequency Densities'!$D12,PropertyTotals!GM$7:GM$46)/GC$2*100)</f>
        <v/>
      </c>
      <c r="GD12" s="17" t="str">
        <f>IF('Current Test'!GA$1=0,"",SUMIF(PropertyTotals!$L$7:$L$46,'Group Frequency Densities'!$D12,PropertyTotals!GN$7:GN$46)/GD$2*100)</f>
        <v/>
      </c>
      <c r="GE12" s="17" t="str">
        <f>IF('Current Test'!GB$1=0,"",SUMIF(PropertyTotals!$L$7:$L$46,'Group Frequency Densities'!$D12,PropertyTotals!GO$7:GO$46)/GE$2*100)</f>
        <v/>
      </c>
      <c r="GF12" s="17" t="str">
        <f>IF('Current Test'!GC$1=0,"",SUMIF(PropertyTotals!$L$7:$L$46,'Group Frequency Densities'!$D12,PropertyTotals!GP$7:GP$46)/GF$2*100)</f>
        <v/>
      </c>
      <c r="GG12" s="17" t="str">
        <f>IF('Current Test'!GD$1=0,"",SUMIF(PropertyTotals!$L$7:$L$46,'Group Frequency Densities'!$D12,PropertyTotals!GQ$7:GQ$46)/GG$2*100)</f>
        <v/>
      </c>
      <c r="GH12" s="17" t="str">
        <f>IF('Current Test'!GE$1=0,"",SUMIF(PropertyTotals!$L$7:$L$46,'Group Frequency Densities'!$D12,PropertyTotals!GR$7:GR$46)/GH$2*100)</f>
        <v/>
      </c>
      <c r="GI12" s="17" t="str">
        <f>IF('Current Test'!GF$1=0,"",SUMIF(PropertyTotals!$L$7:$L$46,'Group Frequency Densities'!$D12,PropertyTotals!GS$7:GS$46)/GI$2*100)</f>
        <v/>
      </c>
      <c r="GJ12" s="17" t="str">
        <f>IF('Current Test'!GG$1=0,"",SUMIF(PropertyTotals!$L$7:$L$46,'Group Frequency Densities'!$D12,PropertyTotals!GT$7:GT$46)/GJ$2*100)</f>
        <v/>
      </c>
      <c r="GK12" s="17" t="str">
        <f>IF('Current Test'!GH$1=0,"",SUMIF(PropertyTotals!$L$7:$L$46,'Group Frequency Densities'!$D12,PropertyTotals!GU$7:GU$46)/GK$2*100)</f>
        <v/>
      </c>
      <c r="GL12" s="17" t="str">
        <f>IF('Current Test'!GI$1=0,"",SUMIF(PropertyTotals!$L$7:$L$46,'Group Frequency Densities'!$D12,PropertyTotals!GV$7:GV$46)/GL$2*100)</f>
        <v/>
      </c>
      <c r="GM12" s="17" t="str">
        <f>IF('Current Test'!GJ$1=0,"",SUMIF(PropertyTotals!$L$7:$L$46,'Group Frequency Densities'!$D12,PropertyTotals!GW$7:GW$46)/GM$2*100)</f>
        <v/>
      </c>
      <c r="GN12" s="17" t="str">
        <f>IF('Current Test'!GK$1=0,"",SUMIF(PropertyTotals!$L$7:$L$46,'Group Frequency Densities'!$D12,PropertyTotals!GX$7:GX$46)/GN$2*100)</f>
        <v/>
      </c>
      <c r="GO12" s="17" t="str">
        <f>IF('Current Test'!GL$1=0,"",SUMIF(PropertyTotals!$L$7:$L$46,'Group Frequency Densities'!$D12,PropertyTotals!GY$7:GY$46)/GO$2*100)</f>
        <v/>
      </c>
      <c r="GP12" s="17" t="str">
        <f>IF('Current Test'!GM$1=0,"",SUMIF(PropertyTotals!$L$7:$L$46,'Group Frequency Densities'!$D12,PropertyTotals!GZ$7:GZ$46)/GP$2*100)</f>
        <v/>
      </c>
      <c r="GQ12" s="17" t="str">
        <f>IF('Current Test'!GN$1=0,"",SUMIF(PropertyTotals!$L$7:$L$46,'Group Frequency Densities'!$D12,PropertyTotals!HA$7:HA$46)/GQ$2*100)</f>
        <v/>
      </c>
      <c r="GR12" s="17" t="str">
        <f>IF('Current Test'!GO$1=0,"",SUMIF(PropertyTotals!$L$7:$L$46,'Group Frequency Densities'!$D12,PropertyTotals!HB$7:HB$46)/GR$2*100)</f>
        <v/>
      </c>
      <c r="GS12" s="17" t="str">
        <f>IF('Current Test'!GP$1=0,"",SUMIF(PropertyTotals!$L$7:$L$46,'Group Frequency Densities'!$D12,PropertyTotals!HC$7:HC$46)/GS$2*100)</f>
        <v/>
      </c>
      <c r="GT12" s="17" t="str">
        <f>IF('Current Test'!GQ$1=0,"",SUMIF(PropertyTotals!$L$7:$L$46,'Group Frequency Densities'!$D12,PropertyTotals!HD$7:HD$46)/GT$2*100)</f>
        <v/>
      </c>
      <c r="GU12" s="17" t="str">
        <f>IF('Current Test'!GR$1=0,"",SUMIF(PropertyTotals!$L$7:$L$46,'Group Frequency Densities'!$D12,PropertyTotals!HE$7:HE$46)/GU$2*100)</f>
        <v/>
      </c>
      <c r="GV12" s="17" t="str">
        <f>IF('Current Test'!GS$1=0,"",SUMIF(PropertyTotals!$L$7:$L$46,'Group Frequency Densities'!$D12,PropertyTotals!HF$7:HF$46)/GV$2*100)</f>
        <v/>
      </c>
      <c r="GW12" s="17" t="str">
        <f>IF('Current Test'!GT$1=0,"",SUMIF(PropertyTotals!$L$7:$L$46,'Group Frequency Densities'!$D12,PropertyTotals!HG$7:HG$46)/GW$2*100)</f>
        <v/>
      </c>
      <c r="GX12" s="17" t="str">
        <f>IF('Current Test'!GU$1=0,"",SUMIF(PropertyTotals!$L$7:$L$46,'Group Frequency Densities'!$D12,PropertyTotals!HH$7:HH$46)/GX$2*100)</f>
        <v/>
      </c>
      <c r="GY12" s="17" t="str">
        <f>IF('Current Test'!GV$1=0,"",SUMIF(PropertyTotals!$L$7:$L$46,'Group Frequency Densities'!$D12,PropertyTotals!HI$7:HI$46)/GY$2*100)</f>
        <v/>
      </c>
      <c r="GZ12" s="17" t="str">
        <f>IF('Current Test'!GW$1=0,"",SUMIF(PropertyTotals!$L$7:$L$46,'Group Frequency Densities'!$D12,PropertyTotals!HJ$7:HJ$46)/GZ$2*100)</f>
        <v/>
      </c>
      <c r="HA12" s="17" t="str">
        <f>IF('Current Test'!GX$1=0,"",SUMIF(PropertyTotals!$L$7:$L$46,'Group Frequency Densities'!$D12,PropertyTotals!HK$7:HK$46)/HA$2*100)</f>
        <v/>
      </c>
      <c r="HB12" s="17" t="str">
        <f>IF('Current Test'!GY$1=0,"",SUMIF(PropertyTotals!$L$7:$L$46,'Group Frequency Densities'!$D12,PropertyTotals!HL$7:HL$46)/HB$2*100)</f>
        <v/>
      </c>
      <c r="HC12" s="17" t="str">
        <f>IF('Current Test'!GZ$1=0,"",SUMIF(PropertyTotals!$L$7:$L$46,'Group Frequency Densities'!$D12,PropertyTotals!HM$7:HM$46)/HC$2*100)</f>
        <v/>
      </c>
      <c r="HD12" s="17" t="str">
        <f>IF('Current Test'!HA$1=0,"",SUMIF(PropertyTotals!$L$7:$L$46,'Group Frequency Densities'!$D12,PropertyTotals!HN$7:HN$46)/HD$2*100)</f>
        <v/>
      </c>
      <c r="HE12" s="17" t="str">
        <f>IF('Current Test'!HB$1=0,"",SUMIF(PropertyTotals!$L$7:$L$46,'Group Frequency Densities'!$D12,PropertyTotals!HO$7:HO$46)/HE$2*100)</f>
        <v/>
      </c>
      <c r="HF12" s="17" t="str">
        <f>IF('Current Test'!HC$1=0,"",SUMIF(PropertyTotals!$L$7:$L$46,'Group Frequency Densities'!$D12,PropertyTotals!HP$7:HP$46)/HF$2*100)</f>
        <v/>
      </c>
      <c r="HG12" s="17" t="str">
        <f>IF('Current Test'!HD$1=0,"",SUMIF(PropertyTotals!$L$7:$L$46,'Group Frequency Densities'!$D12,PropertyTotals!HQ$7:HQ$46)/HG$2*100)</f>
        <v/>
      </c>
      <c r="HH12" s="17" t="str">
        <f>IF('Current Test'!HE$1=0,"",SUMIF(PropertyTotals!$L$7:$L$46,'Group Frequency Densities'!$D12,PropertyTotals!HR$7:HR$46)/HH$2*100)</f>
        <v/>
      </c>
      <c r="HI12" s="17" t="str">
        <f>IF('Current Test'!HF$1=0,"",SUMIF(PropertyTotals!$L$7:$L$46,'Group Frequency Densities'!$D12,PropertyTotals!HS$7:HS$46)/HI$2*100)</f>
        <v/>
      </c>
      <c r="HJ12" s="17" t="str">
        <f>IF('Current Test'!HG$1=0,"",SUMIF(PropertyTotals!$L$7:$L$46,'Group Frequency Densities'!$D12,PropertyTotals!HT$7:HT$46)/HJ$2*100)</f>
        <v/>
      </c>
      <c r="HK12" s="17" t="str">
        <f>IF('Current Test'!HH$1=0,"",SUMIF(PropertyTotals!$L$7:$L$46,'Group Frequency Densities'!$D12,PropertyTotals!HU$7:HU$46)/HK$2*100)</f>
        <v/>
      </c>
      <c r="HL12" s="17" t="str">
        <f>IF('Current Test'!HI$1=0,"",SUMIF(PropertyTotals!$L$7:$L$46,'Group Frequency Densities'!$D12,PropertyTotals!HV$7:HV$46)/HL$2*100)</f>
        <v/>
      </c>
      <c r="HM12" s="17" t="str">
        <f>IF('Current Test'!HJ$1=0,"",SUMIF(PropertyTotals!$L$7:$L$46,'Group Frequency Densities'!$D12,PropertyTotals!HW$7:HW$46)/HM$2*100)</f>
        <v/>
      </c>
      <c r="HN12" s="17" t="str">
        <f>IF('Current Test'!HK$1=0,"",SUMIF(PropertyTotals!$L$7:$L$46,'Group Frequency Densities'!$D12,PropertyTotals!HX$7:HX$46)/HN$2*100)</f>
        <v/>
      </c>
      <c r="HO12" s="17" t="str">
        <f>IF('Current Test'!HL$1=0,"",SUMIF(PropertyTotals!$L$7:$L$46,'Group Frequency Densities'!$D12,PropertyTotals!HY$7:HY$46)/HO$2*100)</f>
        <v/>
      </c>
      <c r="HP12" s="17" t="str">
        <f>IF('Current Test'!HM$1=0,"",SUMIF(PropertyTotals!$L$7:$L$46,'Group Frequency Densities'!$D12,PropertyTotals!HZ$7:HZ$46)/HP$2*100)</f>
        <v/>
      </c>
      <c r="HQ12" s="17" t="str">
        <f>IF('Current Test'!HN$1=0,"",SUMIF(PropertyTotals!$L$7:$L$46,'Group Frequency Densities'!$D12,PropertyTotals!IA$7:IA$46)/HQ$2*100)</f>
        <v/>
      </c>
      <c r="HR12" s="17" t="str">
        <f>IF('Current Test'!HO$1=0,"",SUMIF(PropertyTotals!$L$7:$L$46,'Group Frequency Densities'!$D12,PropertyTotals!IB$7:IB$46)/HR$2*100)</f>
        <v/>
      </c>
      <c r="HS12" s="17" t="str">
        <f>IF('Current Test'!HP$1=0,"",SUMIF(PropertyTotals!$L$7:$L$46,'Group Frequency Densities'!$D12,PropertyTotals!IC$7:IC$46)/HS$2*100)</f>
        <v/>
      </c>
      <c r="HT12" s="17" t="str">
        <f>IF('Current Test'!HQ$1=0,"",SUMIF(PropertyTotals!$L$7:$L$46,'Group Frequency Densities'!$D12,PropertyTotals!ID$7:ID$46)/HT$2*100)</f>
        <v/>
      </c>
      <c r="HU12" s="17" t="str">
        <f>IF('Current Test'!HR$1=0,"",SUMIF(PropertyTotals!$L$7:$L$46,'Group Frequency Densities'!$D12,PropertyTotals!IE$7:IE$46)/HU$2*100)</f>
        <v/>
      </c>
      <c r="HV12" s="17" t="str">
        <f>IF('Current Test'!HS$1=0,"",SUMIF(PropertyTotals!$L$7:$L$46,'Group Frequency Densities'!$D12,PropertyTotals!IF$7:IF$46)/HV$2*100)</f>
        <v/>
      </c>
      <c r="HW12" s="17" t="str">
        <f>IF('Current Test'!HT$1=0,"",SUMIF(PropertyTotals!$L$7:$L$46,'Group Frequency Densities'!$D12,PropertyTotals!IG$7:IG$46)/HW$2*100)</f>
        <v/>
      </c>
      <c r="HX12" s="17" t="str">
        <f>IF('Current Test'!HU$1=0,"",SUMIF(PropertyTotals!$L$7:$L$46,'Group Frequency Densities'!$D12,PropertyTotals!IH$7:IH$46)/HX$2*100)</f>
        <v/>
      </c>
      <c r="HY12" s="17" t="str">
        <f>IF('Current Test'!HV$1=0,"",SUMIF(PropertyTotals!$L$7:$L$46,'Group Frequency Densities'!$D12,PropertyTotals!II$7:II$46)/HY$2*100)</f>
        <v/>
      </c>
      <c r="HZ12" s="17" t="str">
        <f>IF('Current Test'!HW$1=0,"",SUMIF(PropertyTotals!$L$7:$L$46,'Group Frequency Densities'!$D12,PropertyTotals!IJ$7:IJ$46)/HZ$2*100)</f>
        <v/>
      </c>
      <c r="IA12" s="17" t="str">
        <f>IF('Current Test'!HX$1=0,"",SUMIF(PropertyTotals!$L$7:$L$46,'Group Frequency Densities'!$D12,PropertyTotals!IK$7:IK$46)/IA$2*100)</f>
        <v/>
      </c>
      <c r="IB12" s="17" t="str">
        <f>IF('Current Test'!HY$1=0,"",SUMIF(PropertyTotals!$L$7:$L$46,'Group Frequency Densities'!$D12,PropertyTotals!IL$7:IL$46)/IB$2*100)</f>
        <v/>
      </c>
      <c r="IC12" s="17" t="str">
        <f>IF('Current Test'!HZ$1=0,"",SUMIF(PropertyTotals!$L$7:$L$46,'Group Frequency Densities'!$D12,PropertyTotals!IM$7:IM$46)/IC$2*100)</f>
        <v/>
      </c>
      <c r="ID12" s="17" t="str">
        <f>IF('Current Test'!IA$1=0,"",SUMIF(PropertyTotals!$L$7:$L$46,'Group Frequency Densities'!$D12,PropertyTotals!IN$7:IN$46)/ID$2*100)</f>
        <v/>
      </c>
      <c r="IE12" s="17" t="str">
        <f>IF('Current Test'!IB$1=0,"",SUMIF(PropertyTotals!$L$7:$L$46,'Group Frequency Densities'!$D12,PropertyTotals!IO$7:IO$46)/IE$2*100)</f>
        <v/>
      </c>
      <c r="IF12" s="17" t="str">
        <f>IF('Current Test'!IC$1=0,"",SUMIF(PropertyTotals!$L$7:$L$46,'Group Frequency Densities'!$D12,PropertyTotals!IP$7:IP$46)/IF$2*100)</f>
        <v/>
      </c>
      <c r="IG12" s="17" t="str">
        <f>IF('Current Test'!ID$1=0,"",SUMIF(PropertyTotals!$L$7:$L$46,'Group Frequency Densities'!$D12,PropertyTotals!IQ$7:IQ$46)/IG$2*100)</f>
        <v/>
      </c>
      <c r="IH12" s="17" t="str">
        <f>IF('Current Test'!IE$1=0,"",SUMIF(PropertyTotals!$L$7:$L$46,'Group Frequency Densities'!$D12,PropertyTotals!IR$7:IR$46)/IH$2*100)</f>
        <v/>
      </c>
      <c r="II12" s="17" t="str">
        <f>IF('Current Test'!IF$1=0,"",SUMIF(PropertyTotals!$L$7:$L$46,'Group Frequency Densities'!$D12,PropertyTotals!IS$7:IS$46)/II$2*100)</f>
        <v/>
      </c>
      <c r="IJ12" s="17" t="str">
        <f>IF('Current Test'!IG$1=0,"",SUMIF(PropertyTotals!$L$7:$L$46,'Group Frequency Densities'!$D12,PropertyTotals!IT$7:IT$46)/IJ$2*100)</f>
        <v/>
      </c>
      <c r="IK12" s="17" t="str">
        <f>IF('Current Test'!IH$1=0,"",SUMIF(PropertyTotals!$L$7:$L$46,'Group Frequency Densities'!$D12,PropertyTotals!IU$7:IU$46)/IK$2*100)</f>
        <v/>
      </c>
      <c r="IL12" s="17" t="str">
        <f>IF('Current Test'!II$1=0,"",SUMIF(PropertyTotals!$L$7:$L$46,'Group Frequency Densities'!$D12,PropertyTotals!IV$7:IV$46)/IL$2*100)</f>
        <v/>
      </c>
      <c r="IM12" s="17" t="str">
        <f>IF('Current Test'!IJ$1=0,"",SUMIF(PropertyTotals!$L$7:$L$46,'Group Frequency Densities'!$D12,PropertyTotals!IW$7:IW$46)/IM$2*100)</f>
        <v/>
      </c>
      <c r="IN12" s="17" t="str">
        <f>IF('Current Test'!IK$1=0,"",SUMIF(PropertyTotals!$L$7:$L$46,'Group Frequency Densities'!$D12,PropertyTotals!IX$7:IX$46)/IN$2*100)</f>
        <v/>
      </c>
      <c r="IO12" s="17" t="str">
        <f>IF('Current Test'!IL$1=0,"",SUMIF(PropertyTotals!$L$7:$L$46,'Group Frequency Densities'!$D12,PropertyTotals!IY$7:IY$46)/IO$2*100)</f>
        <v/>
      </c>
      <c r="IP12" s="17" t="str">
        <f>IF('Current Test'!IM$1=0,"",SUMIF(PropertyTotals!$L$7:$L$46,'Group Frequency Densities'!$D12,PropertyTotals!IZ$7:IZ$46)/IP$2*100)</f>
        <v/>
      </c>
      <c r="IQ12" s="17" t="str">
        <f>IF('Current Test'!IN$1=0,"",SUMIF(PropertyTotals!$L$7:$L$46,'Group Frequency Densities'!$D12,PropertyTotals!JA$7:JA$46)/IQ$2*100)</f>
        <v/>
      </c>
      <c r="IR12" s="17" t="str">
        <f>IF('Current Test'!IO$1=0,"",SUMIF(PropertyTotals!$L$7:$L$46,'Group Frequency Densities'!$D12,PropertyTotals!JB$7:JB$46)/IR$2*100)</f>
        <v/>
      </c>
      <c r="IS12" s="17" t="str">
        <f>IF('Current Test'!IP$1=0,"",SUMIF(PropertyTotals!$L$7:$L$46,'Group Frequency Densities'!$D12,PropertyTotals!JC$7:JC$46)/IS$2*100)</f>
        <v/>
      </c>
      <c r="IT12" s="17" t="str">
        <f>IF('Current Test'!IQ$1=0,"",SUMIF(PropertyTotals!$L$7:$L$46,'Group Frequency Densities'!$D12,PropertyTotals!JD$7:JD$46)/IT$2*100)</f>
        <v/>
      </c>
      <c r="IU12" s="17" t="str">
        <f>IF('Current Test'!IR$1=0,"",SUMIF(PropertyTotals!$L$7:$L$46,'Group Frequency Densities'!$D12,PropertyTotals!JE$7:JE$46)/IU$2*100)</f>
        <v/>
      </c>
      <c r="IV12" s="17" t="str">
        <f>IF('Current Test'!IS$1=0,"",SUMIF(PropertyTotals!$L$7:$L$46,'Group Frequency Densities'!$D12,PropertyTotals!JF$7:JF$46)/IV$2*100)</f>
        <v/>
      </c>
      <c r="IW12" s="17" t="str">
        <f>IF('Current Test'!IT$1=0,"",SUMIF(PropertyTotals!$L$7:$L$46,'Group Frequency Densities'!$D12,PropertyTotals!JG$7:JG$46)/IW$2*100)</f>
        <v/>
      </c>
      <c r="IX12" s="17" t="str">
        <f>IF('Current Test'!IU$1=0,"",SUMIF(PropertyTotals!$L$7:$L$46,'Group Frequency Densities'!$D12,PropertyTotals!JH$7:JH$46)/IX$2*100)</f>
        <v/>
      </c>
      <c r="IY12" s="17" t="str">
        <f>IF('Current Test'!IV$1=0,"",SUMIF(PropertyTotals!$L$7:$L$46,'Group Frequency Densities'!$D12,PropertyTotals!JI$7:JI$46)/IY$2*100)</f>
        <v/>
      </c>
      <c r="IZ12" s="17" t="str">
        <f>IF('Current Test'!IW$1=0,"",SUMIF(PropertyTotals!$L$7:$L$46,'Group Frequency Densities'!$D12,PropertyTotals!JJ$7:JJ$46)/IZ$2*100)</f>
        <v/>
      </c>
      <c r="JA12" s="17" t="str">
        <f>IF('Current Test'!IX$1=0,"",SUMIF(PropertyTotals!$L$7:$L$46,'Group Frequency Densities'!$D12,PropertyTotals!JK$7:JK$46)/JA$2*100)</f>
        <v/>
      </c>
      <c r="JB12" s="17" t="str">
        <f>IF('Current Test'!IY$1=0,"",SUMIF(PropertyTotals!$L$7:$L$46,'Group Frequency Densities'!$D12,PropertyTotals!JL$7:JL$46)/JB$2*100)</f>
        <v/>
      </c>
      <c r="JC12" s="17" t="str">
        <f>IF('Current Test'!IZ$1=0,"",SUMIF(PropertyTotals!$L$7:$L$46,'Group Frequency Densities'!$D12,PropertyTotals!JM$7:JM$46)/JC$2*100)</f>
        <v/>
      </c>
      <c r="JD12" s="17" t="str">
        <f>IF('Current Test'!JA$1=0,"",SUMIF(PropertyTotals!$L$7:$L$46,'Group Frequency Densities'!$D12,PropertyTotals!JN$7:JN$46)/JD$2*100)</f>
        <v/>
      </c>
      <c r="JE12" s="17" t="str">
        <f>IF('Current Test'!JB$1=0,"",SUMIF(PropertyTotals!$L$7:$L$46,'Group Frequency Densities'!$D12,PropertyTotals!JO$7:JO$46)/JE$2*100)</f>
        <v/>
      </c>
      <c r="JF12" s="17" t="str">
        <f>IF('Current Test'!JC$1=0,"",SUMIF(PropertyTotals!$L$7:$L$46,'Group Frequency Densities'!$D12,PropertyTotals!JP$7:JP$46)/JF$2*100)</f>
        <v/>
      </c>
      <c r="JG12" s="17" t="str">
        <f>IF('Current Test'!JD$1=0,"",SUMIF(PropertyTotals!$L$7:$L$46,'Group Frequency Densities'!$D12,PropertyTotals!JQ$7:JQ$46)/JG$2*100)</f>
        <v/>
      </c>
      <c r="JH12" s="17" t="str">
        <f>IF('Current Test'!JE$1=0,"",SUMIF(PropertyTotals!$L$7:$L$46,'Group Frequency Densities'!$D12,PropertyTotals!JR$7:JR$46)/JH$2*100)</f>
        <v/>
      </c>
      <c r="JI12" s="17" t="str">
        <f>IF('Current Test'!JF$1=0,"",SUMIF(PropertyTotals!$L$7:$L$46,'Group Frequency Densities'!$D12,PropertyTotals!JS$7:JS$46)/JI$2*100)</f>
        <v/>
      </c>
      <c r="JJ12" s="17" t="str">
        <f>IF('Current Test'!JG$1=0,"",SUMIF(PropertyTotals!$L$7:$L$46,'Group Frequency Densities'!$D12,PropertyTotals!JT$7:JT$46)/JJ$2*100)</f>
        <v/>
      </c>
      <c r="JK12" s="17" t="str">
        <f>IF('Current Test'!JH$1=0,"",SUMIF(PropertyTotals!$L$7:$L$46,'Group Frequency Densities'!$D12,PropertyTotals!JU$7:JU$46)/JK$2*100)</f>
        <v/>
      </c>
      <c r="JL12" s="17" t="str">
        <f>IF('Current Test'!JI$1=0,"",SUMIF(PropertyTotals!$L$7:$L$46,'Group Frequency Densities'!$D12,PropertyTotals!JV$7:JV$46)/JL$2*100)</f>
        <v/>
      </c>
      <c r="JM12" s="17" t="str">
        <f>IF('Current Test'!JJ$1=0,"",SUMIF(PropertyTotals!$L$7:$L$46,'Group Frequency Densities'!$D12,PropertyTotals!JW$7:JW$46)/JM$2*100)</f>
        <v/>
      </c>
      <c r="JN12" s="17" t="str">
        <f>IF('Current Test'!JK$1=0,"",SUMIF(PropertyTotals!$L$7:$L$46,'Group Frequency Densities'!$D12,PropertyTotals!JX$7:JX$46)/JN$2*100)</f>
        <v/>
      </c>
      <c r="JO12" s="17" t="str">
        <f>IF('Current Test'!JL$1=0,"",SUMIF(PropertyTotals!$L$7:$L$46,'Group Frequency Densities'!$D12,PropertyTotals!JY$7:JY$46)/JO$2*100)</f>
        <v/>
      </c>
      <c r="JP12" s="17" t="str">
        <f>IF('Current Test'!JM$1=0,"",SUMIF(PropertyTotals!$L$7:$L$46,'Group Frequency Densities'!$D12,PropertyTotals!JZ$7:JZ$46)/JP$2*100)</f>
        <v/>
      </c>
      <c r="JQ12" s="17" t="str">
        <f>IF('Current Test'!JN$1=0,"",SUMIF(PropertyTotals!$L$7:$L$46,'Group Frequency Densities'!$D12,PropertyTotals!KA$7:KA$46)/JQ$2*100)</f>
        <v/>
      </c>
      <c r="JR12" s="17" t="str">
        <f>IF('Current Test'!JO$1=0,"",SUMIF(PropertyTotals!$L$7:$L$46,'Group Frequency Densities'!$D12,PropertyTotals!KB$7:KB$46)/JR$2*100)</f>
        <v/>
      </c>
      <c r="JS12" s="17" t="str">
        <f>IF('Current Test'!JP$1=0,"",SUMIF(PropertyTotals!$L$7:$L$46,'Group Frequency Densities'!$D12,PropertyTotals!KC$7:KC$46)/JS$2*100)</f>
        <v/>
      </c>
      <c r="JT12" s="17" t="str">
        <f>IF('Current Test'!JQ$1=0,"",SUMIF(PropertyTotals!$L$7:$L$46,'Group Frequency Densities'!$D12,PropertyTotals!KD$7:KD$46)/JT$2*100)</f>
        <v/>
      </c>
      <c r="JU12" s="17" t="str">
        <f>IF('Current Test'!JR$1=0,"",SUMIF(PropertyTotals!$L$7:$L$46,'Group Frequency Densities'!$D12,PropertyTotals!KE$7:KE$46)/JU$2*100)</f>
        <v/>
      </c>
      <c r="JV12" s="17" t="str">
        <f>IF('Current Test'!JS$1=0,"",SUMIF(PropertyTotals!$L$7:$L$46,'Group Frequency Densities'!$D12,PropertyTotals!KF$7:KF$46)/JV$2*100)</f>
        <v/>
      </c>
      <c r="JW12" s="17" t="str">
        <f>IF('Current Test'!JT$1=0,"",SUMIF(PropertyTotals!$L$7:$L$46,'Group Frequency Densities'!$D12,PropertyTotals!KG$7:KG$46)/JW$2*100)</f>
        <v/>
      </c>
      <c r="JX12" s="17" t="str">
        <f>IF('Current Test'!JU$1=0,"",SUMIF(PropertyTotals!$L$7:$L$46,'Group Frequency Densities'!$D12,PropertyTotals!KH$7:KH$46)/JX$2*100)</f>
        <v/>
      </c>
      <c r="JY12" s="17" t="str">
        <f>IF('Current Test'!JV$1=0,"",SUMIF(PropertyTotals!$L$7:$L$46,'Group Frequency Densities'!$D12,PropertyTotals!KI$7:KI$46)/JY$2*100)</f>
        <v/>
      </c>
      <c r="JZ12" s="17" t="str">
        <f>IF('Current Test'!JW$1=0,"",SUMIF(PropertyTotals!$L$7:$L$46,'Group Frequency Densities'!$D12,PropertyTotals!KJ$7:KJ$46)/JZ$2*100)</f>
        <v/>
      </c>
      <c r="KA12" s="17" t="str">
        <f>IF('Current Test'!JX$1=0,"",SUMIF(PropertyTotals!$L$7:$L$46,'Group Frequency Densities'!$D12,PropertyTotals!KK$7:KK$46)/KA$2*100)</f>
        <v/>
      </c>
      <c r="KB12" s="17" t="str">
        <f>IF('Current Test'!JY$1=0,"",SUMIF(PropertyTotals!$L$7:$L$46,'Group Frequency Densities'!$D12,PropertyTotals!KL$7:KL$46)/KB$2*100)</f>
        <v/>
      </c>
      <c r="KC12" s="17" t="str">
        <f>IF('Current Test'!JZ$1=0,"",SUMIF(PropertyTotals!$L$7:$L$46,'Group Frequency Densities'!$D12,PropertyTotals!KM$7:KM$46)/KC$2*100)</f>
        <v/>
      </c>
      <c r="KD12" s="17" t="str">
        <f>IF('Current Test'!KA$1=0,"",SUMIF(PropertyTotals!$L$7:$L$46,'Group Frequency Densities'!$D12,PropertyTotals!KN$7:KN$46)/KD$2*100)</f>
        <v/>
      </c>
      <c r="KE12" s="17" t="str">
        <f>IF('Current Test'!KB$1=0,"",SUMIF(PropertyTotals!$L$7:$L$46,'Group Frequency Densities'!$D12,PropertyTotals!KO$7:KO$46)/KE$2*100)</f>
        <v/>
      </c>
      <c r="KF12" s="17" t="str">
        <f>IF('Current Test'!KC$1=0,"",SUMIF(PropertyTotals!$L$7:$L$46,'Group Frequency Densities'!$D12,PropertyTotals!KP$7:KP$46)/KF$2*100)</f>
        <v/>
      </c>
      <c r="KG12" s="17" t="str">
        <f>IF('Current Test'!KD$1=0,"",SUMIF(PropertyTotals!$L$7:$L$46,'Group Frequency Densities'!$D12,PropertyTotals!KQ$7:KQ$46)/KG$2*100)</f>
        <v/>
      </c>
      <c r="KH12" s="17" t="str">
        <f>IF('Current Test'!KE$1=0,"",SUMIF(PropertyTotals!$L$7:$L$46,'Group Frequency Densities'!$D12,PropertyTotals!KR$7:KR$46)/KH$2*100)</f>
        <v/>
      </c>
      <c r="KI12" s="17" t="str">
        <f>IF('Current Test'!KF$1=0,"",SUMIF(PropertyTotals!$L$7:$L$46,'Group Frequency Densities'!$D12,PropertyTotals!KS$7:KS$46)/KI$2*100)</f>
        <v/>
      </c>
      <c r="KJ12" s="17" t="str">
        <f>IF('Current Test'!KG$1=0,"",SUMIF(PropertyTotals!$L$7:$L$46,'Group Frequency Densities'!$D12,PropertyTotals!KT$7:KT$46)/KJ$2*100)</f>
        <v/>
      </c>
      <c r="KK12" s="17" t="str">
        <f>IF('Current Test'!KH$1=0,"",SUMIF(PropertyTotals!$L$7:$L$46,'Group Frequency Densities'!$D12,PropertyTotals!KU$7:KU$46)/KK$2*100)</f>
        <v/>
      </c>
      <c r="KL12" s="17" t="str">
        <f>IF('Current Test'!KI$1=0,"",SUMIF(PropertyTotals!$L$7:$L$46,'Group Frequency Densities'!$D12,PropertyTotals!KV$7:KV$46)/KL$2*100)</f>
        <v/>
      </c>
      <c r="KM12" s="17" t="str">
        <f>IF('Current Test'!KJ$1=0,"",SUMIF(PropertyTotals!$L$7:$L$46,'Group Frequency Densities'!$D12,PropertyTotals!KW$7:KW$46)/KM$2*100)</f>
        <v/>
      </c>
      <c r="KN12" s="17" t="str">
        <f>IF('Current Test'!KK$1=0,"",SUMIF(PropertyTotals!$L$7:$L$46,'Group Frequency Densities'!$D12,PropertyTotals!KX$7:KX$46)/KN$2*100)</f>
        <v/>
      </c>
      <c r="KO12" s="17" t="str">
        <f>IF('Current Test'!KL$1=0,"",SUMIF(PropertyTotals!$L$7:$L$46,'Group Frequency Densities'!$D12,PropertyTotals!KY$7:KY$46)/KO$2*100)</f>
        <v/>
      </c>
      <c r="KP12" s="17" t="str">
        <f>IF('Current Test'!KM$1=0,"",SUMIF(PropertyTotals!$L$7:$L$46,'Group Frequency Densities'!$D12,PropertyTotals!KZ$7:KZ$46)/KP$2*100)</f>
        <v/>
      </c>
      <c r="KQ12" s="17" t="str">
        <f>IF('Current Test'!KN$1=0,"",SUMIF(PropertyTotals!$L$7:$L$46,'Group Frequency Densities'!$D12,PropertyTotals!LA$7:LA$46)/KQ$2*100)</f>
        <v/>
      </c>
      <c r="KR12" s="17" t="str">
        <f>IF('Current Test'!KO$1=0,"",SUMIF(PropertyTotals!$L$7:$L$46,'Group Frequency Densities'!$D12,PropertyTotals!LB$7:LB$46)/KR$2*100)</f>
        <v/>
      </c>
    </row>
    <row r="13" spans="1:304" x14ac:dyDescent="0.2">
      <c r="A13" s="15">
        <f t="shared" si="1"/>
        <v>40</v>
      </c>
      <c r="B13" s="10">
        <f t="shared" si="2"/>
        <v>3.9718159422034627</v>
      </c>
      <c r="C13" s="10">
        <f t="shared" si="3"/>
        <v>6.6456220892296853</v>
      </c>
      <c r="D13" s="13" t="s">
        <v>23</v>
      </c>
      <c r="E13" s="17">
        <f>IF('Current Test'!B$1=0,"",SUMIF(PropertyTotals!$L$7:$L$46,'Group Frequency Densities'!$D13,PropertyTotals!O$7:O$46)/E$2*100)</f>
        <v>8.8888888888888893</v>
      </c>
      <c r="F13" s="17">
        <f>IF('Current Test'!C$1=0,"",SUMIF(PropertyTotals!$L$7:$L$46,'Group Frequency Densities'!$D13,PropertyTotals!P$7:P$46)/F$2*100)</f>
        <v>4.5454545454545459</v>
      </c>
      <c r="G13" s="17">
        <f>IF('Current Test'!D$1=0,"",SUMIF(PropertyTotals!$L$7:$L$46,'Group Frequency Densities'!$D13,PropertyTotals!Q$7:Q$46)/G$2*100)</f>
        <v>4.7619047619047619</v>
      </c>
      <c r="H13" s="17">
        <f>IF('Current Test'!E$1=0,"",SUMIF(PropertyTotals!$L$7:$L$46,'Group Frequency Densities'!$D13,PropertyTotals!R$7:R$46)/H$2*100)</f>
        <v>0</v>
      </c>
      <c r="I13" s="17">
        <f>IF('Current Test'!F$1=0,"",SUMIF(PropertyTotals!$L$7:$L$46,'Group Frequency Densities'!$D13,PropertyTotals!S$7:S$46)/I$2*100)</f>
        <v>2.3809523809523809</v>
      </c>
      <c r="J13" s="17">
        <f>IF('Current Test'!G$1=0,"",SUMIF(PropertyTotals!$L$7:$L$46,'Group Frequency Densities'!$D13,PropertyTotals!T$7:T$46)/J$2*100)</f>
        <v>11.904761904761903</v>
      </c>
      <c r="K13" s="17">
        <f>IF('Current Test'!H$1=0,"",SUMIF(PropertyTotals!$L$7:$L$46,'Group Frequency Densities'!$D13,PropertyTotals!U$7:U$46)/K$2*100)</f>
        <v>19.047619047619047</v>
      </c>
      <c r="L13" s="17">
        <f>IF('Current Test'!I$1=0,"",SUMIF(PropertyTotals!$L$7:$L$46,'Group Frequency Densities'!$D13,PropertyTotals!V$7:V$46)/L$2*100)</f>
        <v>2.1739130434782608</v>
      </c>
      <c r="M13" s="17">
        <f>IF('Current Test'!J$1=0,"",SUMIF(PropertyTotals!$L$7:$L$46,'Group Frequency Densities'!$D13,PropertyTotals!W$7:W$46)/M$2*100)</f>
        <v>6.8181818181818175</v>
      </c>
      <c r="N13" s="17">
        <f>IF('Current Test'!K$1=0,"",SUMIF(PropertyTotals!$L$7:$L$46,'Group Frequency Densities'!$D13,PropertyTotals!X$7:X$46)/N$2*100)</f>
        <v>2.3809523809523809</v>
      </c>
      <c r="O13" s="17">
        <f>IF('Current Test'!L$1=0,"",SUMIF(PropertyTotals!$L$7:$L$46,'Group Frequency Densities'!$D13,PropertyTotals!Y$7:Y$46)/O$2*100)</f>
        <v>4.2553191489361701</v>
      </c>
      <c r="P13" s="17">
        <f>IF('Current Test'!M$1=0,"",SUMIF(PropertyTotals!$L$7:$L$46,'Group Frequency Densities'!$D13,PropertyTotals!Z$7:Z$46)/P$2*100)</f>
        <v>2.2727272727272729</v>
      </c>
      <c r="Q13" s="17">
        <f>IF('Current Test'!N$1=0,"",SUMIF(PropertyTotals!$L$7:$L$46,'Group Frequency Densities'!$D13,PropertyTotals!AA$7:AA$46)/Q$2*100)</f>
        <v>13.333333333333334</v>
      </c>
      <c r="R13" s="17">
        <f>IF('Current Test'!O$1=0,"",SUMIF(PropertyTotals!$L$7:$L$46,'Group Frequency Densities'!$D13,PropertyTotals!AB$7:AB$46)/R$2*100)</f>
        <v>9.7560975609756095</v>
      </c>
      <c r="S13" s="17">
        <f>IF('Current Test'!P$1=0,"",SUMIF(PropertyTotals!$L$7:$L$46,'Group Frequency Densities'!$D13,PropertyTotals!AC$7:AC$46)/S$2*100)</f>
        <v>4.4444444444444446</v>
      </c>
      <c r="T13" s="17">
        <f>IF('Current Test'!Q$1=0,"",SUMIF(PropertyTotals!$L$7:$L$46,'Group Frequency Densities'!$D13,PropertyTotals!AD$7:AD$46)/T$2*100)</f>
        <v>11.904761904761903</v>
      </c>
      <c r="U13" s="17">
        <f>IF('Current Test'!R$1=0,"",SUMIF(PropertyTotals!$L$7:$L$46,'Group Frequency Densities'!$D13,PropertyTotals!AE$7:AE$46)/U$2*100)</f>
        <v>9.0909090909090917</v>
      </c>
      <c r="V13" s="17">
        <f>IF('Current Test'!S$1=0,"",SUMIF(PropertyTotals!$L$7:$L$46,'Group Frequency Densities'!$D13,PropertyTotals!AF$7:AF$46)/V$2*100)</f>
        <v>4.5454545454545459</v>
      </c>
      <c r="W13" s="17">
        <f>IF('Current Test'!T$1=0,"",SUMIF(PropertyTotals!$L$7:$L$46,'Group Frequency Densities'!$D13,PropertyTotals!AG$7:AG$46)/W$2*100)</f>
        <v>4.4444444444444446</v>
      </c>
      <c r="X13" s="17">
        <f>IF('Current Test'!U$1=0,"",SUMIF(PropertyTotals!$L$7:$L$46,'Group Frequency Densities'!$D13,PropertyTotals!AH$7:AH$46)/X$2*100)</f>
        <v>12.195121951219512</v>
      </c>
      <c r="Y13" s="17">
        <f>IF('Current Test'!V$1=0,"",SUMIF(PropertyTotals!$L$7:$L$46,'Group Frequency Densities'!$D13,PropertyTotals!AI$7:AI$46)/Y$2*100)</f>
        <v>8.8888888888888893</v>
      </c>
      <c r="Z13" s="17">
        <f>IF('Current Test'!W$1=0,"",SUMIF(PropertyTotals!$L$7:$L$46,'Group Frequency Densities'!$D13,PropertyTotals!AJ$7:AJ$46)/Z$2*100)</f>
        <v>9.0909090909090917</v>
      </c>
      <c r="AA13" s="17">
        <f>IF('Current Test'!X$1=0,"",SUMIF(PropertyTotals!$L$7:$L$46,'Group Frequency Densities'!$D13,PropertyTotals!AK$7:AK$46)/AA$2*100)</f>
        <v>6.9767441860465116</v>
      </c>
      <c r="AB13" s="17">
        <f>IF('Current Test'!Y$1=0,"",SUMIF(PropertyTotals!$L$7:$L$46,'Group Frequency Densities'!$D13,PropertyTotals!AL$7:AL$46)/AB$2*100)</f>
        <v>2.2727272727272729</v>
      </c>
      <c r="AC13" s="17">
        <f>IF('Current Test'!Z$1=0,"",SUMIF(PropertyTotals!$L$7:$L$46,'Group Frequency Densities'!$D13,PropertyTotals!AM$7:AM$46)/AC$2*100)</f>
        <v>4.3478260869565215</v>
      </c>
      <c r="AD13" s="17">
        <f>IF('Current Test'!AA$1=0,"",SUMIF(PropertyTotals!$L$7:$L$46,'Group Frequency Densities'!$D13,PropertyTotals!AN$7:AN$46)/AD$2*100)</f>
        <v>4.7619047619047619</v>
      </c>
      <c r="AE13" s="17">
        <f>IF('Current Test'!AB$1=0,"",SUMIF(PropertyTotals!$L$7:$L$46,'Group Frequency Densities'!$D13,PropertyTotals!AO$7:AO$46)/AE$2*100)</f>
        <v>9.7560975609756095</v>
      </c>
      <c r="AF13" s="17">
        <f>IF('Current Test'!AC$1=0,"",SUMIF(PropertyTotals!$L$7:$L$46,'Group Frequency Densities'!$D13,PropertyTotals!AP$7:AP$46)/AF$2*100)</f>
        <v>2.3809523809523809</v>
      </c>
      <c r="AG13" s="17">
        <f>IF('Current Test'!AD$1=0,"",SUMIF(PropertyTotals!$L$7:$L$46,'Group Frequency Densities'!$D13,PropertyTotals!AQ$7:AQ$46)/AG$2*100)</f>
        <v>4.4444444444444446</v>
      </c>
      <c r="AH13" s="17">
        <f>IF('Current Test'!AE$1=0,"",SUMIF(PropertyTotals!$L$7:$L$46,'Group Frequency Densities'!$D13,PropertyTotals!AR$7:AR$46)/AH$2*100)</f>
        <v>7.1428571428571423</v>
      </c>
      <c r="AI13" s="17">
        <f>IF('Current Test'!AF$1=0,"",SUMIF(PropertyTotals!$L$7:$L$46,'Group Frequency Densities'!$D13,PropertyTotals!AS$7:AS$46)/AI$2*100)</f>
        <v>9.3023255813953494</v>
      </c>
      <c r="AJ13" s="17">
        <f>IF('Current Test'!AG$1=0,"",SUMIF(PropertyTotals!$L$7:$L$46,'Group Frequency Densities'!$D13,PropertyTotals!AT$7:AT$46)/AJ$2*100)</f>
        <v>4.6511627906976747</v>
      </c>
      <c r="AK13" s="17">
        <f>IF('Current Test'!AH$1=0,"",SUMIF(PropertyTotals!$L$7:$L$46,'Group Frequency Densities'!$D13,PropertyTotals!AU$7:AU$46)/AK$2*100)</f>
        <v>11.363636363636363</v>
      </c>
      <c r="AL13" s="17">
        <f>IF('Current Test'!AI$1=0,"",SUMIF(PropertyTotals!$L$7:$L$46,'Group Frequency Densities'!$D13,PropertyTotals!AV$7:AV$46)/AL$2*100)</f>
        <v>4.4444444444444446</v>
      </c>
      <c r="AM13" s="17">
        <f>IF('Current Test'!AJ$1=0,"",SUMIF(PropertyTotals!$L$7:$L$46,'Group Frequency Densities'!$D13,PropertyTotals!AW$7:AW$46)/AM$2*100)</f>
        <v>11.363636363636363</v>
      </c>
      <c r="AN13" s="17">
        <f>IF('Current Test'!AK$1=0,"",SUMIF(PropertyTotals!$L$7:$L$46,'Group Frequency Densities'!$D13,PropertyTotals!AX$7:AX$46)/AN$2*100)</f>
        <v>6.8181818181818175</v>
      </c>
      <c r="AO13" s="17">
        <f>IF('Current Test'!AL$1=0,"",SUMIF(PropertyTotals!$L$7:$L$46,'Group Frequency Densities'!$D13,PropertyTotals!AY$7:AY$46)/AO$2*100)</f>
        <v>2.1739130434782608</v>
      </c>
      <c r="AP13" s="17">
        <f>IF('Current Test'!AM$1=0,"",SUMIF(PropertyTotals!$L$7:$L$46,'Group Frequency Densities'!$D13,PropertyTotals!AZ$7:AZ$46)/AP$2*100)</f>
        <v>4.3478260869565215</v>
      </c>
      <c r="AQ13" s="17">
        <f>IF('Current Test'!AN$1=0,"",SUMIF(PropertyTotals!$L$7:$L$46,'Group Frequency Densities'!$D13,PropertyTotals!BA$7:BA$46)/AQ$2*100)</f>
        <v>4.6511627906976747</v>
      </c>
      <c r="AR13" s="17">
        <f>IF('Current Test'!AO$1=0,"",SUMIF(PropertyTotals!$L$7:$L$46,'Group Frequency Densities'!$D13,PropertyTotals!BB$7:BB$46)/AR$2*100)</f>
        <v>7.5</v>
      </c>
      <c r="AS13" s="17" t="str">
        <f>IF('Current Test'!AP$1=0,"",SUMIF(PropertyTotals!$L$7:$L$46,'Group Frequency Densities'!$D13,PropertyTotals!BC$7:BC$46)/AS$2*100)</f>
        <v/>
      </c>
      <c r="AT13" s="17" t="str">
        <f>IF('Current Test'!AQ$1=0,"",SUMIF(PropertyTotals!$L$7:$L$46,'Group Frequency Densities'!$D13,PropertyTotals!BD$7:BD$46)/AT$2*100)</f>
        <v/>
      </c>
      <c r="AU13" s="17" t="str">
        <f>IF('Current Test'!AR$1=0,"",SUMIF(PropertyTotals!$L$7:$L$46,'Group Frequency Densities'!$D13,PropertyTotals!BE$7:BE$46)/AU$2*100)</f>
        <v/>
      </c>
      <c r="AV13" s="17" t="str">
        <f>IF('Current Test'!AS$1=0,"",SUMIF(PropertyTotals!$L$7:$L$46,'Group Frequency Densities'!$D13,PropertyTotals!BF$7:BF$46)/AV$2*100)</f>
        <v/>
      </c>
      <c r="AW13" s="17" t="str">
        <f>IF('Current Test'!AT$1=0,"",SUMIF(PropertyTotals!$L$7:$L$46,'Group Frequency Densities'!$D13,PropertyTotals!BG$7:BG$46)/AW$2*100)</f>
        <v/>
      </c>
      <c r="AX13" s="17" t="str">
        <f>IF('Current Test'!AU$1=0,"",SUMIF(PropertyTotals!$L$7:$L$46,'Group Frequency Densities'!$D13,PropertyTotals!BH$7:BH$46)/AX$2*100)</f>
        <v/>
      </c>
      <c r="AY13" s="17" t="str">
        <f>IF('Current Test'!AV$1=0,"",SUMIF(PropertyTotals!$L$7:$L$46,'Group Frequency Densities'!$D13,PropertyTotals!BI$7:BI$46)/AY$2*100)</f>
        <v/>
      </c>
      <c r="AZ13" s="17" t="str">
        <f>IF('Current Test'!AW$1=0,"",SUMIF(PropertyTotals!$L$7:$L$46,'Group Frequency Densities'!$D13,PropertyTotals!BJ$7:BJ$46)/AZ$2*100)</f>
        <v/>
      </c>
      <c r="BA13" s="17" t="str">
        <f>IF('Current Test'!AX$1=0,"",SUMIF(PropertyTotals!$L$7:$L$46,'Group Frequency Densities'!$D13,PropertyTotals!BK$7:BK$46)/BA$2*100)</f>
        <v/>
      </c>
      <c r="BB13" s="17" t="str">
        <f>IF('Current Test'!AY$1=0,"",SUMIF(PropertyTotals!$L$7:$L$46,'Group Frequency Densities'!$D13,PropertyTotals!BL$7:BL$46)/BB$2*100)</f>
        <v/>
      </c>
      <c r="BC13" s="17" t="str">
        <f>IF('Current Test'!AZ$1=0,"",SUMIF(PropertyTotals!$L$7:$L$46,'Group Frequency Densities'!$D13,PropertyTotals!BM$7:BM$46)/BC$2*100)</f>
        <v/>
      </c>
      <c r="BD13" s="17" t="str">
        <f>IF('Current Test'!BA$1=0,"",SUMIF(PropertyTotals!$L$7:$L$46,'Group Frequency Densities'!$D13,PropertyTotals!BN$7:BN$46)/BD$2*100)</f>
        <v/>
      </c>
      <c r="BE13" s="17" t="str">
        <f>IF('Current Test'!BB$1=0,"",SUMIF(PropertyTotals!$L$7:$L$46,'Group Frequency Densities'!$D13,PropertyTotals!BO$7:BO$46)/BE$2*100)</f>
        <v/>
      </c>
      <c r="BF13" s="17" t="str">
        <f>IF('Current Test'!BC$1=0,"",SUMIF(PropertyTotals!$L$7:$L$46,'Group Frequency Densities'!$D13,PropertyTotals!BP$7:BP$46)/BF$2*100)</f>
        <v/>
      </c>
      <c r="BG13" s="17" t="str">
        <f>IF('Current Test'!BD$1=0,"",SUMIF(PropertyTotals!$L$7:$L$46,'Group Frequency Densities'!$D13,PropertyTotals!BQ$7:BQ$46)/BG$2*100)</f>
        <v/>
      </c>
      <c r="BH13" s="17" t="str">
        <f>IF('Current Test'!BE$1=0,"",SUMIF(PropertyTotals!$L$7:$L$46,'Group Frequency Densities'!$D13,PropertyTotals!BR$7:BR$46)/BH$2*100)</f>
        <v/>
      </c>
      <c r="BI13" s="17" t="str">
        <f>IF('Current Test'!BF$1=0,"",SUMIF(PropertyTotals!$L$7:$L$46,'Group Frequency Densities'!$D13,PropertyTotals!BS$7:BS$46)/BI$2*100)</f>
        <v/>
      </c>
      <c r="BJ13" s="17" t="str">
        <f>IF('Current Test'!BG$1=0,"",SUMIF(PropertyTotals!$L$7:$L$46,'Group Frequency Densities'!$D13,PropertyTotals!BT$7:BT$46)/BJ$2*100)</f>
        <v/>
      </c>
      <c r="BK13" s="17" t="str">
        <f>IF('Current Test'!BH$1=0,"",SUMIF(PropertyTotals!$L$7:$L$46,'Group Frequency Densities'!$D13,PropertyTotals!BU$7:BU$46)/BK$2*100)</f>
        <v/>
      </c>
      <c r="BL13" s="17" t="str">
        <f>IF('Current Test'!BI$1=0,"",SUMIF(PropertyTotals!$L$7:$L$46,'Group Frequency Densities'!$D13,PropertyTotals!BV$7:BV$46)/BL$2*100)</f>
        <v/>
      </c>
      <c r="BM13" s="17" t="str">
        <f>IF('Current Test'!BJ$1=0,"",SUMIF(PropertyTotals!$L$7:$L$46,'Group Frequency Densities'!$D13,PropertyTotals!BW$7:BW$46)/BM$2*100)</f>
        <v/>
      </c>
      <c r="BN13" s="17" t="str">
        <f>IF('Current Test'!BK$1=0,"",SUMIF(PropertyTotals!$L$7:$L$46,'Group Frequency Densities'!$D13,PropertyTotals!BX$7:BX$46)/BN$2*100)</f>
        <v/>
      </c>
      <c r="BO13" s="17" t="str">
        <f>IF('Current Test'!BL$1=0,"",SUMIF(PropertyTotals!$L$7:$L$46,'Group Frequency Densities'!$D13,PropertyTotals!BY$7:BY$46)/BO$2*100)</f>
        <v/>
      </c>
      <c r="BP13" s="17" t="str">
        <f>IF('Current Test'!BM$1=0,"",SUMIF(PropertyTotals!$L$7:$L$46,'Group Frequency Densities'!$D13,PropertyTotals!BZ$7:BZ$46)/BP$2*100)</f>
        <v/>
      </c>
      <c r="BQ13" s="17" t="str">
        <f>IF('Current Test'!BN$1=0,"",SUMIF(PropertyTotals!$L$7:$L$46,'Group Frequency Densities'!$D13,PropertyTotals!CA$7:CA$46)/BQ$2*100)</f>
        <v/>
      </c>
      <c r="BR13" s="17" t="str">
        <f>IF('Current Test'!BO$1=0,"",SUMIF(PropertyTotals!$L$7:$L$46,'Group Frequency Densities'!$D13,PropertyTotals!CB$7:CB$46)/BR$2*100)</f>
        <v/>
      </c>
      <c r="BS13" s="17" t="str">
        <f>IF('Current Test'!BP$1=0,"",SUMIF(PropertyTotals!$L$7:$L$46,'Group Frequency Densities'!$D13,PropertyTotals!CC$7:CC$46)/BS$2*100)</f>
        <v/>
      </c>
      <c r="BT13" s="17" t="str">
        <f>IF('Current Test'!BQ$1=0,"",SUMIF(PropertyTotals!$L$7:$L$46,'Group Frequency Densities'!$D13,PropertyTotals!CD$7:CD$46)/BT$2*100)</f>
        <v/>
      </c>
      <c r="BU13" s="17" t="str">
        <f>IF('Current Test'!BR$1=0,"",SUMIF(PropertyTotals!$L$7:$L$46,'Group Frequency Densities'!$D13,PropertyTotals!CE$7:CE$46)/BU$2*100)</f>
        <v/>
      </c>
      <c r="BV13" s="17" t="str">
        <f>IF('Current Test'!BS$1=0,"",SUMIF(PropertyTotals!$L$7:$L$46,'Group Frequency Densities'!$D13,PropertyTotals!CF$7:CF$46)/BV$2*100)</f>
        <v/>
      </c>
      <c r="BW13" s="17" t="str">
        <f>IF('Current Test'!BT$1=0,"",SUMIF(PropertyTotals!$L$7:$L$46,'Group Frequency Densities'!$D13,PropertyTotals!CG$7:CG$46)/BW$2*100)</f>
        <v/>
      </c>
      <c r="BX13" s="17" t="str">
        <f>IF('Current Test'!BU$1=0,"",SUMIF(PropertyTotals!$L$7:$L$46,'Group Frequency Densities'!$D13,PropertyTotals!CH$7:CH$46)/BX$2*100)</f>
        <v/>
      </c>
      <c r="BY13" s="17" t="str">
        <f>IF('Current Test'!BV$1=0,"",SUMIF(PropertyTotals!$L$7:$L$46,'Group Frequency Densities'!$D13,PropertyTotals!CI$7:CI$46)/BY$2*100)</f>
        <v/>
      </c>
      <c r="BZ13" s="17" t="str">
        <f>IF('Current Test'!BW$1=0,"",SUMIF(PropertyTotals!$L$7:$L$46,'Group Frequency Densities'!$D13,PropertyTotals!CJ$7:CJ$46)/BZ$2*100)</f>
        <v/>
      </c>
      <c r="CA13" s="17" t="str">
        <f>IF('Current Test'!BX$1=0,"",SUMIF(PropertyTotals!$L$7:$L$46,'Group Frequency Densities'!$D13,PropertyTotals!CK$7:CK$46)/CA$2*100)</f>
        <v/>
      </c>
      <c r="CB13" s="17" t="str">
        <f>IF('Current Test'!BY$1=0,"",SUMIF(PropertyTotals!$L$7:$L$46,'Group Frequency Densities'!$D13,PropertyTotals!CL$7:CL$46)/CB$2*100)</f>
        <v/>
      </c>
      <c r="CC13" s="17" t="str">
        <f>IF('Current Test'!BZ$1=0,"",SUMIF(PropertyTotals!$L$7:$L$46,'Group Frequency Densities'!$D13,PropertyTotals!CM$7:CM$46)/CC$2*100)</f>
        <v/>
      </c>
      <c r="CD13" s="17" t="str">
        <f>IF('Current Test'!CA$1=0,"",SUMIF(PropertyTotals!$L$7:$L$46,'Group Frequency Densities'!$D13,PropertyTotals!CN$7:CN$46)/CD$2*100)</f>
        <v/>
      </c>
      <c r="CE13" s="17" t="str">
        <f>IF('Current Test'!CB$1=0,"",SUMIF(PropertyTotals!$L$7:$L$46,'Group Frequency Densities'!$D13,PropertyTotals!CO$7:CO$46)/CE$2*100)</f>
        <v/>
      </c>
      <c r="CF13" s="17" t="str">
        <f>IF('Current Test'!CC$1=0,"",SUMIF(PropertyTotals!$L$7:$L$46,'Group Frequency Densities'!$D13,PropertyTotals!CP$7:CP$46)/CF$2*100)</f>
        <v/>
      </c>
      <c r="CG13" s="17" t="str">
        <f>IF('Current Test'!CD$1=0,"",SUMIF(PropertyTotals!$L$7:$L$46,'Group Frequency Densities'!$D13,PropertyTotals!CQ$7:CQ$46)/CG$2*100)</f>
        <v/>
      </c>
      <c r="CH13" s="17" t="str">
        <f>IF('Current Test'!CE$1=0,"",SUMIF(PropertyTotals!$L$7:$L$46,'Group Frequency Densities'!$D13,PropertyTotals!CR$7:CR$46)/CH$2*100)</f>
        <v/>
      </c>
      <c r="CI13" s="17" t="str">
        <f>IF('Current Test'!CF$1=0,"",SUMIF(PropertyTotals!$L$7:$L$46,'Group Frequency Densities'!$D13,PropertyTotals!CS$7:CS$46)/CI$2*100)</f>
        <v/>
      </c>
      <c r="CJ13" s="17" t="str">
        <f>IF('Current Test'!CG$1=0,"",SUMIF(PropertyTotals!$L$7:$L$46,'Group Frequency Densities'!$D13,PropertyTotals!CT$7:CT$46)/CJ$2*100)</f>
        <v/>
      </c>
      <c r="CK13" s="17" t="str">
        <f>IF('Current Test'!CH$1=0,"",SUMIF(PropertyTotals!$L$7:$L$46,'Group Frequency Densities'!$D13,PropertyTotals!CU$7:CU$46)/CK$2*100)</f>
        <v/>
      </c>
      <c r="CL13" s="17" t="str">
        <f>IF('Current Test'!CI$1=0,"",SUMIF(PropertyTotals!$L$7:$L$46,'Group Frequency Densities'!$D13,PropertyTotals!CV$7:CV$46)/CL$2*100)</f>
        <v/>
      </c>
      <c r="CM13" s="17" t="str">
        <f>IF('Current Test'!CJ$1=0,"",SUMIF(PropertyTotals!$L$7:$L$46,'Group Frequency Densities'!$D13,PropertyTotals!CW$7:CW$46)/CM$2*100)</f>
        <v/>
      </c>
      <c r="CN13" s="17" t="str">
        <f>IF('Current Test'!CK$1=0,"",SUMIF(PropertyTotals!$L$7:$L$46,'Group Frequency Densities'!$D13,PropertyTotals!CX$7:CX$46)/CN$2*100)</f>
        <v/>
      </c>
      <c r="CO13" s="17" t="str">
        <f>IF('Current Test'!CL$1=0,"",SUMIF(PropertyTotals!$L$7:$L$46,'Group Frequency Densities'!$D13,PropertyTotals!CY$7:CY$46)/CO$2*100)</f>
        <v/>
      </c>
      <c r="CP13" s="17" t="str">
        <f>IF('Current Test'!CM$1=0,"",SUMIF(PropertyTotals!$L$7:$L$46,'Group Frequency Densities'!$D13,PropertyTotals!CZ$7:CZ$46)/CP$2*100)</f>
        <v/>
      </c>
      <c r="CQ13" s="17" t="str">
        <f>IF('Current Test'!CN$1=0,"",SUMIF(PropertyTotals!$L$7:$L$46,'Group Frequency Densities'!$D13,PropertyTotals!DA$7:DA$46)/CQ$2*100)</f>
        <v/>
      </c>
      <c r="CR13" s="17" t="str">
        <f>IF('Current Test'!CO$1=0,"",SUMIF(PropertyTotals!$L$7:$L$46,'Group Frequency Densities'!$D13,PropertyTotals!DB$7:DB$46)/CR$2*100)</f>
        <v/>
      </c>
      <c r="CS13" s="17" t="str">
        <f>IF('Current Test'!CP$1=0,"",SUMIF(PropertyTotals!$L$7:$L$46,'Group Frequency Densities'!$D13,PropertyTotals!DC$7:DC$46)/CS$2*100)</f>
        <v/>
      </c>
      <c r="CT13" s="17" t="str">
        <f>IF('Current Test'!CQ$1=0,"",SUMIF(PropertyTotals!$L$7:$L$46,'Group Frequency Densities'!$D13,PropertyTotals!DD$7:DD$46)/CT$2*100)</f>
        <v/>
      </c>
      <c r="CU13" s="17" t="str">
        <f>IF('Current Test'!CR$1=0,"",SUMIF(PropertyTotals!$L$7:$L$46,'Group Frequency Densities'!$D13,PropertyTotals!DE$7:DE$46)/CU$2*100)</f>
        <v/>
      </c>
      <c r="CV13" s="17" t="str">
        <f>IF('Current Test'!CS$1=0,"",SUMIF(PropertyTotals!$L$7:$L$46,'Group Frequency Densities'!$D13,PropertyTotals!DF$7:DF$46)/CV$2*100)</f>
        <v/>
      </c>
      <c r="CW13" s="17" t="str">
        <f>IF('Current Test'!CT$1=0,"",SUMIF(PropertyTotals!$L$7:$L$46,'Group Frequency Densities'!$D13,PropertyTotals!DG$7:DG$46)/CW$2*100)</f>
        <v/>
      </c>
      <c r="CX13" s="17" t="str">
        <f>IF('Current Test'!CU$1=0,"",SUMIF(PropertyTotals!$L$7:$L$46,'Group Frequency Densities'!$D13,PropertyTotals!DH$7:DH$46)/CX$2*100)</f>
        <v/>
      </c>
      <c r="CY13" s="17" t="str">
        <f>IF('Current Test'!CV$1=0,"",SUMIF(PropertyTotals!$L$7:$L$46,'Group Frequency Densities'!$D13,PropertyTotals!DI$7:DI$46)/CY$2*100)</f>
        <v/>
      </c>
      <c r="CZ13" s="17" t="str">
        <f>IF('Current Test'!CW$1=0,"",SUMIF(PropertyTotals!$L$7:$L$46,'Group Frequency Densities'!$D13,PropertyTotals!DJ$7:DJ$46)/CZ$2*100)</f>
        <v/>
      </c>
      <c r="DA13" s="17" t="str">
        <f>IF('Current Test'!CX$1=0,"",SUMIF(PropertyTotals!$L$7:$L$46,'Group Frequency Densities'!$D13,PropertyTotals!DK$7:DK$46)/DA$2*100)</f>
        <v/>
      </c>
      <c r="DB13" s="17" t="str">
        <f>IF('Current Test'!CY$1=0,"",SUMIF(PropertyTotals!$L$7:$L$46,'Group Frequency Densities'!$D13,PropertyTotals!DL$7:DL$46)/DB$2*100)</f>
        <v/>
      </c>
      <c r="DC13" s="17" t="str">
        <f>IF('Current Test'!CZ$1=0,"",SUMIF(PropertyTotals!$L$7:$L$46,'Group Frequency Densities'!$D13,PropertyTotals!DM$7:DM$46)/DC$2*100)</f>
        <v/>
      </c>
      <c r="DD13" s="17" t="str">
        <f>IF('Current Test'!DA$1=0,"",SUMIF(PropertyTotals!$L$7:$L$46,'Group Frequency Densities'!$D13,PropertyTotals!DN$7:DN$46)/DD$2*100)</f>
        <v/>
      </c>
      <c r="DE13" s="17" t="str">
        <f>IF('Current Test'!DB$1=0,"",SUMIF(PropertyTotals!$L$7:$L$46,'Group Frequency Densities'!$D13,PropertyTotals!DO$7:DO$46)/DE$2*100)</f>
        <v/>
      </c>
      <c r="DF13" s="17" t="str">
        <f>IF('Current Test'!DC$1=0,"",SUMIF(PropertyTotals!$L$7:$L$46,'Group Frequency Densities'!$D13,PropertyTotals!DP$7:DP$46)/DF$2*100)</f>
        <v/>
      </c>
      <c r="DG13" s="17" t="str">
        <f>IF('Current Test'!DD$1=0,"",SUMIF(PropertyTotals!$L$7:$L$46,'Group Frequency Densities'!$D13,PropertyTotals!DQ$7:DQ$46)/DG$2*100)</f>
        <v/>
      </c>
      <c r="DH13" s="17" t="str">
        <f>IF('Current Test'!DE$1=0,"",SUMIF(PropertyTotals!$L$7:$L$46,'Group Frequency Densities'!$D13,PropertyTotals!DR$7:DR$46)/DH$2*100)</f>
        <v/>
      </c>
      <c r="DI13" s="17" t="str">
        <f>IF('Current Test'!DF$1=0,"",SUMIF(PropertyTotals!$L$7:$L$46,'Group Frequency Densities'!$D13,PropertyTotals!DS$7:DS$46)/DI$2*100)</f>
        <v/>
      </c>
      <c r="DJ13" s="17" t="str">
        <f>IF('Current Test'!DG$1=0,"",SUMIF(PropertyTotals!$L$7:$L$46,'Group Frequency Densities'!$D13,PropertyTotals!DT$7:DT$46)/DJ$2*100)</f>
        <v/>
      </c>
      <c r="DK13" s="17" t="str">
        <f>IF('Current Test'!DH$1=0,"",SUMIF(PropertyTotals!$L$7:$L$46,'Group Frequency Densities'!$D13,PropertyTotals!DU$7:DU$46)/DK$2*100)</f>
        <v/>
      </c>
      <c r="DL13" s="17" t="str">
        <f>IF('Current Test'!DI$1=0,"",SUMIF(PropertyTotals!$L$7:$L$46,'Group Frequency Densities'!$D13,PropertyTotals!DV$7:DV$46)/DL$2*100)</f>
        <v/>
      </c>
      <c r="DM13" s="17" t="str">
        <f>IF('Current Test'!DJ$1=0,"",SUMIF(PropertyTotals!$L$7:$L$46,'Group Frequency Densities'!$D13,PropertyTotals!DW$7:DW$46)/DM$2*100)</f>
        <v/>
      </c>
      <c r="DN13" s="17" t="str">
        <f>IF('Current Test'!DK$1=0,"",SUMIF(PropertyTotals!$L$7:$L$46,'Group Frequency Densities'!$D13,PropertyTotals!DX$7:DX$46)/DN$2*100)</f>
        <v/>
      </c>
      <c r="DO13" s="17" t="str">
        <f>IF('Current Test'!DL$1=0,"",SUMIF(PropertyTotals!$L$7:$L$46,'Group Frequency Densities'!$D13,PropertyTotals!DY$7:DY$46)/DO$2*100)</f>
        <v/>
      </c>
      <c r="DP13" s="17" t="str">
        <f>IF('Current Test'!DM$1=0,"",SUMIF(PropertyTotals!$L$7:$L$46,'Group Frequency Densities'!$D13,PropertyTotals!DZ$7:DZ$46)/DP$2*100)</f>
        <v/>
      </c>
      <c r="DQ13" s="17" t="str">
        <f>IF('Current Test'!DN$1=0,"",SUMIF(PropertyTotals!$L$7:$L$46,'Group Frequency Densities'!$D13,PropertyTotals!EA$7:EA$46)/DQ$2*100)</f>
        <v/>
      </c>
      <c r="DR13" s="17" t="str">
        <f>IF('Current Test'!DO$1=0,"",SUMIF(PropertyTotals!$L$7:$L$46,'Group Frequency Densities'!$D13,PropertyTotals!EB$7:EB$46)/DR$2*100)</f>
        <v/>
      </c>
      <c r="DS13" s="17" t="str">
        <f>IF('Current Test'!DP$1=0,"",SUMIF(PropertyTotals!$L$7:$L$46,'Group Frequency Densities'!$D13,PropertyTotals!EC$7:EC$46)/DS$2*100)</f>
        <v/>
      </c>
      <c r="DT13" s="17" t="str">
        <f>IF('Current Test'!DQ$1=0,"",SUMIF(PropertyTotals!$L$7:$L$46,'Group Frequency Densities'!$D13,PropertyTotals!ED$7:ED$46)/DT$2*100)</f>
        <v/>
      </c>
      <c r="DU13" s="17" t="str">
        <f>IF('Current Test'!DR$1=0,"",SUMIF(PropertyTotals!$L$7:$L$46,'Group Frequency Densities'!$D13,PropertyTotals!EE$7:EE$46)/DU$2*100)</f>
        <v/>
      </c>
      <c r="DV13" s="17" t="str">
        <f>IF('Current Test'!DS$1=0,"",SUMIF(PropertyTotals!$L$7:$L$46,'Group Frequency Densities'!$D13,PropertyTotals!EF$7:EF$46)/DV$2*100)</f>
        <v/>
      </c>
      <c r="DW13" s="17" t="str">
        <f>IF('Current Test'!DT$1=0,"",SUMIF(PropertyTotals!$L$7:$L$46,'Group Frequency Densities'!$D13,PropertyTotals!EG$7:EG$46)/DW$2*100)</f>
        <v/>
      </c>
      <c r="DX13" s="17" t="str">
        <f>IF('Current Test'!DU$1=0,"",SUMIF(PropertyTotals!$L$7:$L$46,'Group Frequency Densities'!$D13,PropertyTotals!EH$7:EH$46)/DX$2*100)</f>
        <v/>
      </c>
      <c r="DY13" s="17" t="str">
        <f>IF('Current Test'!DV$1=0,"",SUMIF(PropertyTotals!$L$7:$L$46,'Group Frequency Densities'!$D13,PropertyTotals!EI$7:EI$46)/DY$2*100)</f>
        <v/>
      </c>
      <c r="DZ13" s="17" t="str">
        <f>IF('Current Test'!DW$1=0,"",SUMIF(PropertyTotals!$L$7:$L$46,'Group Frequency Densities'!$D13,PropertyTotals!EJ$7:EJ$46)/DZ$2*100)</f>
        <v/>
      </c>
      <c r="EA13" s="17" t="str">
        <f>IF('Current Test'!DX$1=0,"",SUMIF(PropertyTotals!$L$7:$L$46,'Group Frequency Densities'!$D13,PropertyTotals!EK$7:EK$46)/EA$2*100)</f>
        <v/>
      </c>
      <c r="EB13" s="17" t="str">
        <f>IF('Current Test'!DY$1=0,"",SUMIF(PropertyTotals!$L$7:$L$46,'Group Frequency Densities'!$D13,PropertyTotals!EL$7:EL$46)/EB$2*100)</f>
        <v/>
      </c>
      <c r="EC13" s="17" t="str">
        <f>IF('Current Test'!DZ$1=0,"",SUMIF(PropertyTotals!$L$7:$L$46,'Group Frequency Densities'!$D13,PropertyTotals!EM$7:EM$46)/EC$2*100)</f>
        <v/>
      </c>
      <c r="ED13" s="17" t="str">
        <f>IF('Current Test'!EA$1=0,"",SUMIF(PropertyTotals!$L$7:$L$46,'Group Frequency Densities'!$D13,PropertyTotals!EN$7:EN$46)/ED$2*100)</f>
        <v/>
      </c>
      <c r="EE13" s="17" t="str">
        <f>IF('Current Test'!EB$1=0,"",SUMIF(PropertyTotals!$L$7:$L$46,'Group Frequency Densities'!$D13,PropertyTotals!EO$7:EO$46)/EE$2*100)</f>
        <v/>
      </c>
      <c r="EF13" s="17" t="str">
        <f>IF('Current Test'!EC$1=0,"",SUMIF(PropertyTotals!$L$7:$L$46,'Group Frequency Densities'!$D13,PropertyTotals!EP$7:EP$46)/EF$2*100)</f>
        <v/>
      </c>
      <c r="EG13" s="17" t="str">
        <f>IF('Current Test'!ED$1=0,"",SUMIF(PropertyTotals!$L$7:$L$46,'Group Frequency Densities'!$D13,PropertyTotals!EQ$7:EQ$46)/EG$2*100)</f>
        <v/>
      </c>
      <c r="EH13" s="17" t="str">
        <f>IF('Current Test'!EE$1=0,"",SUMIF(PropertyTotals!$L$7:$L$46,'Group Frequency Densities'!$D13,PropertyTotals!ER$7:ER$46)/EH$2*100)</f>
        <v/>
      </c>
      <c r="EI13" s="17" t="str">
        <f>IF('Current Test'!EF$1=0,"",SUMIF(PropertyTotals!$L$7:$L$46,'Group Frequency Densities'!$D13,PropertyTotals!ES$7:ES$46)/EI$2*100)</f>
        <v/>
      </c>
      <c r="EJ13" s="17" t="str">
        <f>IF('Current Test'!EG$1=0,"",SUMIF(PropertyTotals!$L$7:$L$46,'Group Frequency Densities'!$D13,PropertyTotals!ET$7:ET$46)/EJ$2*100)</f>
        <v/>
      </c>
      <c r="EK13" s="17" t="str">
        <f>IF('Current Test'!EH$1=0,"",SUMIF(PropertyTotals!$L$7:$L$46,'Group Frequency Densities'!$D13,PropertyTotals!EU$7:EU$46)/EK$2*100)</f>
        <v/>
      </c>
      <c r="EL13" s="17" t="str">
        <f>IF('Current Test'!EI$1=0,"",SUMIF(PropertyTotals!$L$7:$L$46,'Group Frequency Densities'!$D13,PropertyTotals!EV$7:EV$46)/EL$2*100)</f>
        <v/>
      </c>
      <c r="EM13" s="17" t="str">
        <f>IF('Current Test'!EJ$1=0,"",SUMIF(PropertyTotals!$L$7:$L$46,'Group Frequency Densities'!$D13,PropertyTotals!EW$7:EW$46)/EM$2*100)</f>
        <v/>
      </c>
      <c r="EN13" s="17" t="str">
        <f>IF('Current Test'!EK$1=0,"",SUMIF(PropertyTotals!$L$7:$L$46,'Group Frequency Densities'!$D13,PropertyTotals!EX$7:EX$46)/EN$2*100)</f>
        <v/>
      </c>
      <c r="EO13" s="17" t="str">
        <f>IF('Current Test'!EL$1=0,"",SUMIF(PropertyTotals!$L$7:$L$46,'Group Frequency Densities'!$D13,PropertyTotals!EY$7:EY$46)/EO$2*100)</f>
        <v/>
      </c>
      <c r="EP13" s="17" t="str">
        <f>IF('Current Test'!EM$1=0,"",SUMIF(PropertyTotals!$L$7:$L$46,'Group Frequency Densities'!$D13,PropertyTotals!EZ$7:EZ$46)/EP$2*100)</f>
        <v/>
      </c>
      <c r="EQ13" s="17" t="str">
        <f>IF('Current Test'!EN$1=0,"",SUMIF(PropertyTotals!$L$7:$L$46,'Group Frequency Densities'!$D13,PropertyTotals!FA$7:FA$46)/EQ$2*100)</f>
        <v/>
      </c>
      <c r="ER13" s="17" t="str">
        <f>IF('Current Test'!EO$1=0,"",SUMIF(PropertyTotals!$L$7:$L$46,'Group Frequency Densities'!$D13,PropertyTotals!FB$7:FB$46)/ER$2*100)</f>
        <v/>
      </c>
      <c r="ES13" s="17" t="str">
        <f>IF('Current Test'!EP$1=0,"",SUMIF(PropertyTotals!$L$7:$L$46,'Group Frequency Densities'!$D13,PropertyTotals!FC$7:FC$46)/ES$2*100)</f>
        <v/>
      </c>
      <c r="ET13" s="17" t="str">
        <f>IF('Current Test'!EQ$1=0,"",SUMIF(PropertyTotals!$L$7:$L$46,'Group Frequency Densities'!$D13,PropertyTotals!FD$7:FD$46)/ET$2*100)</f>
        <v/>
      </c>
      <c r="EU13" s="17" t="str">
        <f>IF('Current Test'!ER$1=0,"",SUMIF(PropertyTotals!$L$7:$L$46,'Group Frequency Densities'!$D13,PropertyTotals!FE$7:FE$46)/EU$2*100)</f>
        <v/>
      </c>
      <c r="EV13" s="17" t="str">
        <f>IF('Current Test'!ES$1=0,"",SUMIF(PropertyTotals!$L$7:$L$46,'Group Frequency Densities'!$D13,PropertyTotals!FF$7:FF$46)/EV$2*100)</f>
        <v/>
      </c>
      <c r="EW13" s="17" t="str">
        <f>IF('Current Test'!ET$1=0,"",SUMIF(PropertyTotals!$L$7:$L$46,'Group Frequency Densities'!$D13,PropertyTotals!FG$7:FG$46)/EW$2*100)</f>
        <v/>
      </c>
      <c r="EX13" s="17" t="str">
        <f>IF('Current Test'!EU$1=0,"",SUMIF(PropertyTotals!$L$7:$L$46,'Group Frequency Densities'!$D13,PropertyTotals!FH$7:FH$46)/EX$2*100)</f>
        <v/>
      </c>
      <c r="EY13" s="17" t="str">
        <f>IF('Current Test'!EV$1=0,"",SUMIF(PropertyTotals!$L$7:$L$46,'Group Frequency Densities'!$D13,PropertyTotals!FI$7:FI$46)/EY$2*100)</f>
        <v/>
      </c>
      <c r="EZ13" s="17" t="str">
        <f>IF('Current Test'!EW$1=0,"",SUMIF(PropertyTotals!$L$7:$L$46,'Group Frequency Densities'!$D13,PropertyTotals!FJ$7:FJ$46)/EZ$2*100)</f>
        <v/>
      </c>
      <c r="FA13" s="17" t="str">
        <f>IF('Current Test'!EX$1=0,"",SUMIF(PropertyTotals!$L$7:$L$46,'Group Frequency Densities'!$D13,PropertyTotals!FK$7:FK$46)/FA$2*100)</f>
        <v/>
      </c>
      <c r="FB13" s="17" t="str">
        <f>IF('Current Test'!EY$1=0,"",SUMIF(PropertyTotals!$L$7:$L$46,'Group Frequency Densities'!$D13,PropertyTotals!FL$7:FL$46)/FB$2*100)</f>
        <v/>
      </c>
      <c r="FC13" s="17" t="str">
        <f>IF('Current Test'!EZ$1=0,"",SUMIF(PropertyTotals!$L$7:$L$46,'Group Frequency Densities'!$D13,PropertyTotals!FM$7:FM$46)/FC$2*100)</f>
        <v/>
      </c>
      <c r="FD13" s="17" t="str">
        <f>IF('Current Test'!FA$1=0,"",SUMIF(PropertyTotals!$L$7:$L$46,'Group Frequency Densities'!$D13,PropertyTotals!FN$7:FN$46)/FD$2*100)</f>
        <v/>
      </c>
      <c r="FE13" s="17" t="str">
        <f>IF('Current Test'!FB$1=0,"",SUMIF(PropertyTotals!$L$7:$L$46,'Group Frequency Densities'!$D13,PropertyTotals!FO$7:FO$46)/FE$2*100)</f>
        <v/>
      </c>
      <c r="FF13" s="17" t="str">
        <f>IF('Current Test'!FC$1=0,"",SUMIF(PropertyTotals!$L$7:$L$46,'Group Frequency Densities'!$D13,PropertyTotals!FP$7:FP$46)/FF$2*100)</f>
        <v/>
      </c>
      <c r="FG13" s="17" t="str">
        <f>IF('Current Test'!FD$1=0,"",SUMIF(PropertyTotals!$L$7:$L$46,'Group Frequency Densities'!$D13,PropertyTotals!FQ$7:FQ$46)/FG$2*100)</f>
        <v/>
      </c>
      <c r="FH13" s="17" t="str">
        <f>IF('Current Test'!FE$1=0,"",SUMIF(PropertyTotals!$L$7:$L$46,'Group Frequency Densities'!$D13,PropertyTotals!FR$7:FR$46)/FH$2*100)</f>
        <v/>
      </c>
      <c r="FI13" s="17" t="str">
        <f>IF('Current Test'!FF$1=0,"",SUMIF(PropertyTotals!$L$7:$L$46,'Group Frequency Densities'!$D13,PropertyTotals!FS$7:FS$46)/FI$2*100)</f>
        <v/>
      </c>
      <c r="FJ13" s="17" t="str">
        <f>IF('Current Test'!FG$1=0,"",SUMIF(PropertyTotals!$L$7:$L$46,'Group Frequency Densities'!$D13,PropertyTotals!FT$7:FT$46)/FJ$2*100)</f>
        <v/>
      </c>
      <c r="FK13" s="17" t="str">
        <f>IF('Current Test'!FH$1=0,"",SUMIF(PropertyTotals!$L$7:$L$46,'Group Frequency Densities'!$D13,PropertyTotals!FU$7:FU$46)/FK$2*100)</f>
        <v/>
      </c>
      <c r="FL13" s="17" t="str">
        <f>IF('Current Test'!FI$1=0,"",SUMIF(PropertyTotals!$L$7:$L$46,'Group Frequency Densities'!$D13,PropertyTotals!FV$7:FV$46)/FL$2*100)</f>
        <v/>
      </c>
      <c r="FM13" s="17" t="str">
        <f>IF('Current Test'!FJ$1=0,"",SUMIF(PropertyTotals!$L$7:$L$46,'Group Frequency Densities'!$D13,PropertyTotals!FW$7:FW$46)/FM$2*100)</f>
        <v/>
      </c>
      <c r="FN13" s="17" t="str">
        <f>IF('Current Test'!FK$1=0,"",SUMIF(PropertyTotals!$L$7:$L$46,'Group Frequency Densities'!$D13,PropertyTotals!FX$7:FX$46)/FN$2*100)</f>
        <v/>
      </c>
      <c r="FO13" s="17" t="str">
        <f>IF('Current Test'!FL$1=0,"",SUMIF(PropertyTotals!$L$7:$L$46,'Group Frequency Densities'!$D13,PropertyTotals!FY$7:FY$46)/FO$2*100)</f>
        <v/>
      </c>
      <c r="FP13" s="17" t="str">
        <f>IF('Current Test'!FM$1=0,"",SUMIF(PropertyTotals!$L$7:$L$46,'Group Frequency Densities'!$D13,PropertyTotals!FZ$7:FZ$46)/FP$2*100)</f>
        <v/>
      </c>
      <c r="FQ13" s="17" t="str">
        <f>IF('Current Test'!FN$1=0,"",SUMIF(PropertyTotals!$L$7:$L$46,'Group Frequency Densities'!$D13,PropertyTotals!GA$7:GA$46)/FQ$2*100)</f>
        <v/>
      </c>
      <c r="FR13" s="17" t="str">
        <f>IF('Current Test'!FO$1=0,"",SUMIF(PropertyTotals!$L$7:$L$46,'Group Frequency Densities'!$D13,PropertyTotals!GB$7:GB$46)/FR$2*100)</f>
        <v/>
      </c>
      <c r="FS13" s="17" t="str">
        <f>IF('Current Test'!FP$1=0,"",SUMIF(PropertyTotals!$L$7:$L$46,'Group Frequency Densities'!$D13,PropertyTotals!GC$7:GC$46)/FS$2*100)</f>
        <v/>
      </c>
      <c r="FT13" s="17" t="str">
        <f>IF('Current Test'!FQ$1=0,"",SUMIF(PropertyTotals!$L$7:$L$46,'Group Frequency Densities'!$D13,PropertyTotals!GD$7:GD$46)/FT$2*100)</f>
        <v/>
      </c>
      <c r="FU13" s="17" t="str">
        <f>IF('Current Test'!FR$1=0,"",SUMIF(PropertyTotals!$L$7:$L$46,'Group Frequency Densities'!$D13,PropertyTotals!GE$7:GE$46)/FU$2*100)</f>
        <v/>
      </c>
      <c r="FV13" s="17" t="str">
        <f>IF('Current Test'!FS$1=0,"",SUMIF(PropertyTotals!$L$7:$L$46,'Group Frequency Densities'!$D13,PropertyTotals!GF$7:GF$46)/FV$2*100)</f>
        <v/>
      </c>
      <c r="FW13" s="17" t="str">
        <f>IF('Current Test'!FT$1=0,"",SUMIF(PropertyTotals!$L$7:$L$46,'Group Frequency Densities'!$D13,PropertyTotals!GG$7:GG$46)/FW$2*100)</f>
        <v/>
      </c>
      <c r="FX13" s="17" t="str">
        <f>IF('Current Test'!FU$1=0,"",SUMIF(PropertyTotals!$L$7:$L$46,'Group Frequency Densities'!$D13,PropertyTotals!GH$7:GH$46)/FX$2*100)</f>
        <v/>
      </c>
      <c r="FY13" s="17" t="str">
        <f>IF('Current Test'!FV$1=0,"",SUMIF(PropertyTotals!$L$7:$L$46,'Group Frequency Densities'!$D13,PropertyTotals!GI$7:GI$46)/FY$2*100)</f>
        <v/>
      </c>
      <c r="FZ13" s="17" t="str">
        <f>IF('Current Test'!FW$1=0,"",SUMIF(PropertyTotals!$L$7:$L$46,'Group Frequency Densities'!$D13,PropertyTotals!GJ$7:GJ$46)/FZ$2*100)</f>
        <v/>
      </c>
      <c r="GA13" s="17" t="str">
        <f>IF('Current Test'!FX$1=0,"",SUMIF(PropertyTotals!$L$7:$L$46,'Group Frequency Densities'!$D13,PropertyTotals!GK$7:GK$46)/GA$2*100)</f>
        <v/>
      </c>
      <c r="GB13" s="17" t="str">
        <f>IF('Current Test'!FY$1=0,"",SUMIF(PropertyTotals!$L$7:$L$46,'Group Frequency Densities'!$D13,PropertyTotals!GL$7:GL$46)/GB$2*100)</f>
        <v/>
      </c>
      <c r="GC13" s="17" t="str">
        <f>IF('Current Test'!FZ$1=0,"",SUMIF(PropertyTotals!$L$7:$L$46,'Group Frequency Densities'!$D13,PropertyTotals!GM$7:GM$46)/GC$2*100)</f>
        <v/>
      </c>
      <c r="GD13" s="17" t="str">
        <f>IF('Current Test'!GA$1=0,"",SUMIF(PropertyTotals!$L$7:$L$46,'Group Frequency Densities'!$D13,PropertyTotals!GN$7:GN$46)/GD$2*100)</f>
        <v/>
      </c>
      <c r="GE13" s="17" t="str">
        <f>IF('Current Test'!GB$1=0,"",SUMIF(PropertyTotals!$L$7:$L$46,'Group Frequency Densities'!$D13,PropertyTotals!GO$7:GO$46)/GE$2*100)</f>
        <v/>
      </c>
      <c r="GF13" s="17" t="str">
        <f>IF('Current Test'!GC$1=0,"",SUMIF(PropertyTotals!$L$7:$L$46,'Group Frequency Densities'!$D13,PropertyTotals!GP$7:GP$46)/GF$2*100)</f>
        <v/>
      </c>
      <c r="GG13" s="17" t="str">
        <f>IF('Current Test'!GD$1=0,"",SUMIF(PropertyTotals!$L$7:$L$46,'Group Frequency Densities'!$D13,PropertyTotals!GQ$7:GQ$46)/GG$2*100)</f>
        <v/>
      </c>
      <c r="GH13" s="17" t="str">
        <f>IF('Current Test'!GE$1=0,"",SUMIF(PropertyTotals!$L$7:$L$46,'Group Frequency Densities'!$D13,PropertyTotals!GR$7:GR$46)/GH$2*100)</f>
        <v/>
      </c>
      <c r="GI13" s="17" t="str">
        <f>IF('Current Test'!GF$1=0,"",SUMIF(PropertyTotals!$L$7:$L$46,'Group Frequency Densities'!$D13,PropertyTotals!GS$7:GS$46)/GI$2*100)</f>
        <v/>
      </c>
      <c r="GJ13" s="17" t="str">
        <f>IF('Current Test'!GG$1=0,"",SUMIF(PropertyTotals!$L$7:$L$46,'Group Frequency Densities'!$D13,PropertyTotals!GT$7:GT$46)/GJ$2*100)</f>
        <v/>
      </c>
      <c r="GK13" s="17" t="str">
        <f>IF('Current Test'!GH$1=0,"",SUMIF(PropertyTotals!$L$7:$L$46,'Group Frequency Densities'!$D13,PropertyTotals!GU$7:GU$46)/GK$2*100)</f>
        <v/>
      </c>
      <c r="GL13" s="17" t="str">
        <f>IF('Current Test'!GI$1=0,"",SUMIF(PropertyTotals!$L$7:$L$46,'Group Frequency Densities'!$D13,PropertyTotals!GV$7:GV$46)/GL$2*100)</f>
        <v/>
      </c>
      <c r="GM13" s="17" t="str">
        <f>IF('Current Test'!GJ$1=0,"",SUMIF(PropertyTotals!$L$7:$L$46,'Group Frequency Densities'!$D13,PropertyTotals!GW$7:GW$46)/GM$2*100)</f>
        <v/>
      </c>
      <c r="GN13" s="17" t="str">
        <f>IF('Current Test'!GK$1=0,"",SUMIF(PropertyTotals!$L$7:$L$46,'Group Frequency Densities'!$D13,PropertyTotals!GX$7:GX$46)/GN$2*100)</f>
        <v/>
      </c>
      <c r="GO13" s="17" t="str">
        <f>IF('Current Test'!GL$1=0,"",SUMIF(PropertyTotals!$L$7:$L$46,'Group Frequency Densities'!$D13,PropertyTotals!GY$7:GY$46)/GO$2*100)</f>
        <v/>
      </c>
      <c r="GP13" s="17" t="str">
        <f>IF('Current Test'!GM$1=0,"",SUMIF(PropertyTotals!$L$7:$L$46,'Group Frequency Densities'!$D13,PropertyTotals!GZ$7:GZ$46)/GP$2*100)</f>
        <v/>
      </c>
      <c r="GQ13" s="17" t="str">
        <f>IF('Current Test'!GN$1=0,"",SUMIF(PropertyTotals!$L$7:$L$46,'Group Frequency Densities'!$D13,PropertyTotals!HA$7:HA$46)/GQ$2*100)</f>
        <v/>
      </c>
      <c r="GR13" s="17" t="str">
        <f>IF('Current Test'!GO$1=0,"",SUMIF(PropertyTotals!$L$7:$L$46,'Group Frequency Densities'!$D13,PropertyTotals!HB$7:HB$46)/GR$2*100)</f>
        <v/>
      </c>
      <c r="GS13" s="17" t="str">
        <f>IF('Current Test'!GP$1=0,"",SUMIF(PropertyTotals!$L$7:$L$46,'Group Frequency Densities'!$D13,PropertyTotals!HC$7:HC$46)/GS$2*100)</f>
        <v/>
      </c>
      <c r="GT13" s="17" t="str">
        <f>IF('Current Test'!GQ$1=0,"",SUMIF(PropertyTotals!$L$7:$L$46,'Group Frequency Densities'!$D13,PropertyTotals!HD$7:HD$46)/GT$2*100)</f>
        <v/>
      </c>
      <c r="GU13" s="17" t="str">
        <f>IF('Current Test'!GR$1=0,"",SUMIF(PropertyTotals!$L$7:$L$46,'Group Frequency Densities'!$D13,PropertyTotals!HE$7:HE$46)/GU$2*100)</f>
        <v/>
      </c>
      <c r="GV13" s="17" t="str">
        <f>IF('Current Test'!GS$1=0,"",SUMIF(PropertyTotals!$L$7:$L$46,'Group Frequency Densities'!$D13,PropertyTotals!HF$7:HF$46)/GV$2*100)</f>
        <v/>
      </c>
      <c r="GW13" s="17" t="str">
        <f>IF('Current Test'!GT$1=0,"",SUMIF(PropertyTotals!$L$7:$L$46,'Group Frequency Densities'!$D13,PropertyTotals!HG$7:HG$46)/GW$2*100)</f>
        <v/>
      </c>
      <c r="GX13" s="17" t="str">
        <f>IF('Current Test'!GU$1=0,"",SUMIF(PropertyTotals!$L$7:$L$46,'Group Frequency Densities'!$D13,PropertyTotals!HH$7:HH$46)/GX$2*100)</f>
        <v/>
      </c>
      <c r="GY13" s="17" t="str">
        <f>IF('Current Test'!GV$1=0,"",SUMIF(PropertyTotals!$L$7:$L$46,'Group Frequency Densities'!$D13,PropertyTotals!HI$7:HI$46)/GY$2*100)</f>
        <v/>
      </c>
      <c r="GZ13" s="17" t="str">
        <f>IF('Current Test'!GW$1=0,"",SUMIF(PropertyTotals!$L$7:$L$46,'Group Frequency Densities'!$D13,PropertyTotals!HJ$7:HJ$46)/GZ$2*100)</f>
        <v/>
      </c>
      <c r="HA13" s="17" t="str">
        <f>IF('Current Test'!GX$1=0,"",SUMIF(PropertyTotals!$L$7:$L$46,'Group Frequency Densities'!$D13,PropertyTotals!HK$7:HK$46)/HA$2*100)</f>
        <v/>
      </c>
      <c r="HB13" s="17" t="str">
        <f>IF('Current Test'!GY$1=0,"",SUMIF(PropertyTotals!$L$7:$L$46,'Group Frequency Densities'!$D13,PropertyTotals!HL$7:HL$46)/HB$2*100)</f>
        <v/>
      </c>
      <c r="HC13" s="17" t="str">
        <f>IF('Current Test'!GZ$1=0,"",SUMIF(PropertyTotals!$L$7:$L$46,'Group Frequency Densities'!$D13,PropertyTotals!HM$7:HM$46)/HC$2*100)</f>
        <v/>
      </c>
      <c r="HD13" s="17" t="str">
        <f>IF('Current Test'!HA$1=0,"",SUMIF(PropertyTotals!$L$7:$L$46,'Group Frequency Densities'!$D13,PropertyTotals!HN$7:HN$46)/HD$2*100)</f>
        <v/>
      </c>
      <c r="HE13" s="17" t="str">
        <f>IF('Current Test'!HB$1=0,"",SUMIF(PropertyTotals!$L$7:$L$46,'Group Frequency Densities'!$D13,PropertyTotals!HO$7:HO$46)/HE$2*100)</f>
        <v/>
      </c>
      <c r="HF13" s="17" t="str">
        <f>IF('Current Test'!HC$1=0,"",SUMIF(PropertyTotals!$L$7:$L$46,'Group Frequency Densities'!$D13,PropertyTotals!HP$7:HP$46)/HF$2*100)</f>
        <v/>
      </c>
      <c r="HG13" s="17" t="str">
        <f>IF('Current Test'!HD$1=0,"",SUMIF(PropertyTotals!$L$7:$L$46,'Group Frequency Densities'!$D13,PropertyTotals!HQ$7:HQ$46)/HG$2*100)</f>
        <v/>
      </c>
      <c r="HH13" s="17" t="str">
        <f>IF('Current Test'!HE$1=0,"",SUMIF(PropertyTotals!$L$7:$L$46,'Group Frequency Densities'!$D13,PropertyTotals!HR$7:HR$46)/HH$2*100)</f>
        <v/>
      </c>
      <c r="HI13" s="17" t="str">
        <f>IF('Current Test'!HF$1=0,"",SUMIF(PropertyTotals!$L$7:$L$46,'Group Frequency Densities'!$D13,PropertyTotals!HS$7:HS$46)/HI$2*100)</f>
        <v/>
      </c>
      <c r="HJ13" s="17" t="str">
        <f>IF('Current Test'!HG$1=0,"",SUMIF(PropertyTotals!$L$7:$L$46,'Group Frequency Densities'!$D13,PropertyTotals!HT$7:HT$46)/HJ$2*100)</f>
        <v/>
      </c>
      <c r="HK13" s="17" t="str">
        <f>IF('Current Test'!HH$1=0,"",SUMIF(PropertyTotals!$L$7:$L$46,'Group Frequency Densities'!$D13,PropertyTotals!HU$7:HU$46)/HK$2*100)</f>
        <v/>
      </c>
      <c r="HL13" s="17" t="str">
        <f>IF('Current Test'!HI$1=0,"",SUMIF(PropertyTotals!$L$7:$L$46,'Group Frequency Densities'!$D13,PropertyTotals!HV$7:HV$46)/HL$2*100)</f>
        <v/>
      </c>
      <c r="HM13" s="17" t="str">
        <f>IF('Current Test'!HJ$1=0,"",SUMIF(PropertyTotals!$L$7:$L$46,'Group Frequency Densities'!$D13,PropertyTotals!HW$7:HW$46)/HM$2*100)</f>
        <v/>
      </c>
      <c r="HN13" s="17" t="str">
        <f>IF('Current Test'!HK$1=0,"",SUMIF(PropertyTotals!$L$7:$L$46,'Group Frequency Densities'!$D13,PropertyTotals!HX$7:HX$46)/HN$2*100)</f>
        <v/>
      </c>
      <c r="HO13" s="17" t="str">
        <f>IF('Current Test'!HL$1=0,"",SUMIF(PropertyTotals!$L$7:$L$46,'Group Frequency Densities'!$D13,PropertyTotals!HY$7:HY$46)/HO$2*100)</f>
        <v/>
      </c>
      <c r="HP13" s="17" t="str">
        <f>IF('Current Test'!HM$1=0,"",SUMIF(PropertyTotals!$L$7:$L$46,'Group Frequency Densities'!$D13,PropertyTotals!HZ$7:HZ$46)/HP$2*100)</f>
        <v/>
      </c>
      <c r="HQ13" s="17" t="str">
        <f>IF('Current Test'!HN$1=0,"",SUMIF(PropertyTotals!$L$7:$L$46,'Group Frequency Densities'!$D13,PropertyTotals!IA$7:IA$46)/HQ$2*100)</f>
        <v/>
      </c>
      <c r="HR13" s="17" t="str">
        <f>IF('Current Test'!HO$1=0,"",SUMIF(PropertyTotals!$L$7:$L$46,'Group Frequency Densities'!$D13,PropertyTotals!IB$7:IB$46)/HR$2*100)</f>
        <v/>
      </c>
      <c r="HS13" s="17" t="str">
        <f>IF('Current Test'!HP$1=0,"",SUMIF(PropertyTotals!$L$7:$L$46,'Group Frequency Densities'!$D13,PropertyTotals!IC$7:IC$46)/HS$2*100)</f>
        <v/>
      </c>
      <c r="HT13" s="17" t="str">
        <f>IF('Current Test'!HQ$1=0,"",SUMIF(PropertyTotals!$L$7:$L$46,'Group Frequency Densities'!$D13,PropertyTotals!ID$7:ID$46)/HT$2*100)</f>
        <v/>
      </c>
      <c r="HU13" s="17" t="str">
        <f>IF('Current Test'!HR$1=0,"",SUMIF(PropertyTotals!$L$7:$L$46,'Group Frequency Densities'!$D13,PropertyTotals!IE$7:IE$46)/HU$2*100)</f>
        <v/>
      </c>
      <c r="HV13" s="17" t="str">
        <f>IF('Current Test'!HS$1=0,"",SUMIF(PropertyTotals!$L$7:$L$46,'Group Frequency Densities'!$D13,PropertyTotals!IF$7:IF$46)/HV$2*100)</f>
        <v/>
      </c>
      <c r="HW13" s="17" t="str">
        <f>IF('Current Test'!HT$1=0,"",SUMIF(PropertyTotals!$L$7:$L$46,'Group Frequency Densities'!$D13,PropertyTotals!IG$7:IG$46)/HW$2*100)</f>
        <v/>
      </c>
      <c r="HX13" s="17" t="str">
        <f>IF('Current Test'!HU$1=0,"",SUMIF(PropertyTotals!$L$7:$L$46,'Group Frequency Densities'!$D13,PropertyTotals!IH$7:IH$46)/HX$2*100)</f>
        <v/>
      </c>
      <c r="HY13" s="17" t="str">
        <f>IF('Current Test'!HV$1=0,"",SUMIF(PropertyTotals!$L$7:$L$46,'Group Frequency Densities'!$D13,PropertyTotals!II$7:II$46)/HY$2*100)</f>
        <v/>
      </c>
      <c r="HZ13" s="17" t="str">
        <f>IF('Current Test'!HW$1=0,"",SUMIF(PropertyTotals!$L$7:$L$46,'Group Frequency Densities'!$D13,PropertyTotals!IJ$7:IJ$46)/HZ$2*100)</f>
        <v/>
      </c>
      <c r="IA13" s="17" t="str">
        <f>IF('Current Test'!HX$1=0,"",SUMIF(PropertyTotals!$L$7:$L$46,'Group Frequency Densities'!$D13,PropertyTotals!IK$7:IK$46)/IA$2*100)</f>
        <v/>
      </c>
      <c r="IB13" s="17" t="str">
        <f>IF('Current Test'!HY$1=0,"",SUMIF(PropertyTotals!$L$7:$L$46,'Group Frequency Densities'!$D13,PropertyTotals!IL$7:IL$46)/IB$2*100)</f>
        <v/>
      </c>
      <c r="IC13" s="17" t="str">
        <f>IF('Current Test'!HZ$1=0,"",SUMIF(PropertyTotals!$L$7:$L$46,'Group Frequency Densities'!$D13,PropertyTotals!IM$7:IM$46)/IC$2*100)</f>
        <v/>
      </c>
      <c r="ID13" s="17" t="str">
        <f>IF('Current Test'!IA$1=0,"",SUMIF(PropertyTotals!$L$7:$L$46,'Group Frequency Densities'!$D13,PropertyTotals!IN$7:IN$46)/ID$2*100)</f>
        <v/>
      </c>
      <c r="IE13" s="17" t="str">
        <f>IF('Current Test'!IB$1=0,"",SUMIF(PropertyTotals!$L$7:$L$46,'Group Frequency Densities'!$D13,PropertyTotals!IO$7:IO$46)/IE$2*100)</f>
        <v/>
      </c>
      <c r="IF13" s="17" t="str">
        <f>IF('Current Test'!IC$1=0,"",SUMIF(PropertyTotals!$L$7:$L$46,'Group Frequency Densities'!$D13,PropertyTotals!IP$7:IP$46)/IF$2*100)</f>
        <v/>
      </c>
      <c r="IG13" s="17" t="str">
        <f>IF('Current Test'!ID$1=0,"",SUMIF(PropertyTotals!$L$7:$L$46,'Group Frequency Densities'!$D13,PropertyTotals!IQ$7:IQ$46)/IG$2*100)</f>
        <v/>
      </c>
      <c r="IH13" s="17" t="str">
        <f>IF('Current Test'!IE$1=0,"",SUMIF(PropertyTotals!$L$7:$L$46,'Group Frequency Densities'!$D13,PropertyTotals!IR$7:IR$46)/IH$2*100)</f>
        <v/>
      </c>
      <c r="II13" s="17" t="str">
        <f>IF('Current Test'!IF$1=0,"",SUMIF(PropertyTotals!$L$7:$L$46,'Group Frequency Densities'!$D13,PropertyTotals!IS$7:IS$46)/II$2*100)</f>
        <v/>
      </c>
      <c r="IJ13" s="17" t="str">
        <f>IF('Current Test'!IG$1=0,"",SUMIF(PropertyTotals!$L$7:$L$46,'Group Frequency Densities'!$D13,PropertyTotals!IT$7:IT$46)/IJ$2*100)</f>
        <v/>
      </c>
      <c r="IK13" s="17" t="str">
        <f>IF('Current Test'!IH$1=0,"",SUMIF(PropertyTotals!$L$7:$L$46,'Group Frequency Densities'!$D13,PropertyTotals!IU$7:IU$46)/IK$2*100)</f>
        <v/>
      </c>
      <c r="IL13" s="17" t="str">
        <f>IF('Current Test'!II$1=0,"",SUMIF(PropertyTotals!$L$7:$L$46,'Group Frequency Densities'!$D13,PropertyTotals!IV$7:IV$46)/IL$2*100)</f>
        <v/>
      </c>
      <c r="IM13" s="17" t="str">
        <f>IF('Current Test'!IJ$1=0,"",SUMIF(PropertyTotals!$L$7:$L$46,'Group Frequency Densities'!$D13,PropertyTotals!IW$7:IW$46)/IM$2*100)</f>
        <v/>
      </c>
      <c r="IN13" s="17" t="str">
        <f>IF('Current Test'!IK$1=0,"",SUMIF(PropertyTotals!$L$7:$L$46,'Group Frequency Densities'!$D13,PropertyTotals!IX$7:IX$46)/IN$2*100)</f>
        <v/>
      </c>
      <c r="IO13" s="17" t="str">
        <f>IF('Current Test'!IL$1=0,"",SUMIF(PropertyTotals!$L$7:$L$46,'Group Frequency Densities'!$D13,PropertyTotals!IY$7:IY$46)/IO$2*100)</f>
        <v/>
      </c>
      <c r="IP13" s="17" t="str">
        <f>IF('Current Test'!IM$1=0,"",SUMIF(PropertyTotals!$L$7:$L$46,'Group Frequency Densities'!$D13,PropertyTotals!IZ$7:IZ$46)/IP$2*100)</f>
        <v/>
      </c>
      <c r="IQ13" s="17" t="str">
        <f>IF('Current Test'!IN$1=0,"",SUMIF(PropertyTotals!$L$7:$L$46,'Group Frequency Densities'!$D13,PropertyTotals!JA$7:JA$46)/IQ$2*100)</f>
        <v/>
      </c>
      <c r="IR13" s="17" t="str">
        <f>IF('Current Test'!IO$1=0,"",SUMIF(PropertyTotals!$L$7:$L$46,'Group Frequency Densities'!$D13,PropertyTotals!JB$7:JB$46)/IR$2*100)</f>
        <v/>
      </c>
      <c r="IS13" s="17" t="str">
        <f>IF('Current Test'!IP$1=0,"",SUMIF(PropertyTotals!$L$7:$L$46,'Group Frequency Densities'!$D13,PropertyTotals!JC$7:JC$46)/IS$2*100)</f>
        <v/>
      </c>
      <c r="IT13" s="17" t="str">
        <f>IF('Current Test'!IQ$1=0,"",SUMIF(PropertyTotals!$L$7:$L$46,'Group Frequency Densities'!$D13,PropertyTotals!JD$7:JD$46)/IT$2*100)</f>
        <v/>
      </c>
      <c r="IU13" s="17" t="str">
        <f>IF('Current Test'!IR$1=0,"",SUMIF(PropertyTotals!$L$7:$L$46,'Group Frequency Densities'!$D13,PropertyTotals!JE$7:JE$46)/IU$2*100)</f>
        <v/>
      </c>
      <c r="IV13" s="17" t="str">
        <f>IF('Current Test'!IS$1=0,"",SUMIF(PropertyTotals!$L$7:$L$46,'Group Frequency Densities'!$D13,PropertyTotals!JF$7:JF$46)/IV$2*100)</f>
        <v/>
      </c>
      <c r="IW13" s="17" t="str">
        <f>IF('Current Test'!IT$1=0,"",SUMIF(PropertyTotals!$L$7:$L$46,'Group Frequency Densities'!$D13,PropertyTotals!JG$7:JG$46)/IW$2*100)</f>
        <v/>
      </c>
      <c r="IX13" s="17" t="str">
        <f>IF('Current Test'!IU$1=0,"",SUMIF(PropertyTotals!$L$7:$L$46,'Group Frequency Densities'!$D13,PropertyTotals!JH$7:JH$46)/IX$2*100)</f>
        <v/>
      </c>
      <c r="IY13" s="17" t="str">
        <f>IF('Current Test'!IV$1=0,"",SUMIF(PropertyTotals!$L$7:$L$46,'Group Frequency Densities'!$D13,PropertyTotals!JI$7:JI$46)/IY$2*100)</f>
        <v/>
      </c>
      <c r="IZ13" s="17" t="str">
        <f>IF('Current Test'!IW$1=0,"",SUMIF(PropertyTotals!$L$7:$L$46,'Group Frequency Densities'!$D13,PropertyTotals!JJ$7:JJ$46)/IZ$2*100)</f>
        <v/>
      </c>
      <c r="JA13" s="17" t="str">
        <f>IF('Current Test'!IX$1=0,"",SUMIF(PropertyTotals!$L$7:$L$46,'Group Frequency Densities'!$D13,PropertyTotals!JK$7:JK$46)/JA$2*100)</f>
        <v/>
      </c>
      <c r="JB13" s="17" t="str">
        <f>IF('Current Test'!IY$1=0,"",SUMIF(PropertyTotals!$L$7:$L$46,'Group Frequency Densities'!$D13,PropertyTotals!JL$7:JL$46)/JB$2*100)</f>
        <v/>
      </c>
      <c r="JC13" s="17" t="str">
        <f>IF('Current Test'!IZ$1=0,"",SUMIF(PropertyTotals!$L$7:$L$46,'Group Frequency Densities'!$D13,PropertyTotals!JM$7:JM$46)/JC$2*100)</f>
        <v/>
      </c>
      <c r="JD13" s="17" t="str">
        <f>IF('Current Test'!JA$1=0,"",SUMIF(PropertyTotals!$L$7:$L$46,'Group Frequency Densities'!$D13,PropertyTotals!JN$7:JN$46)/JD$2*100)</f>
        <v/>
      </c>
      <c r="JE13" s="17" t="str">
        <f>IF('Current Test'!JB$1=0,"",SUMIF(PropertyTotals!$L$7:$L$46,'Group Frequency Densities'!$D13,PropertyTotals!JO$7:JO$46)/JE$2*100)</f>
        <v/>
      </c>
      <c r="JF13" s="17" t="str">
        <f>IF('Current Test'!JC$1=0,"",SUMIF(PropertyTotals!$L$7:$L$46,'Group Frequency Densities'!$D13,PropertyTotals!JP$7:JP$46)/JF$2*100)</f>
        <v/>
      </c>
      <c r="JG13" s="17" t="str">
        <f>IF('Current Test'!JD$1=0,"",SUMIF(PropertyTotals!$L$7:$L$46,'Group Frequency Densities'!$D13,PropertyTotals!JQ$7:JQ$46)/JG$2*100)</f>
        <v/>
      </c>
      <c r="JH13" s="17" t="str">
        <f>IF('Current Test'!JE$1=0,"",SUMIF(PropertyTotals!$L$7:$L$46,'Group Frequency Densities'!$D13,PropertyTotals!JR$7:JR$46)/JH$2*100)</f>
        <v/>
      </c>
      <c r="JI13" s="17" t="str">
        <f>IF('Current Test'!JF$1=0,"",SUMIF(PropertyTotals!$L$7:$L$46,'Group Frequency Densities'!$D13,PropertyTotals!JS$7:JS$46)/JI$2*100)</f>
        <v/>
      </c>
      <c r="JJ13" s="17" t="str">
        <f>IF('Current Test'!JG$1=0,"",SUMIF(PropertyTotals!$L$7:$L$46,'Group Frequency Densities'!$D13,PropertyTotals!JT$7:JT$46)/JJ$2*100)</f>
        <v/>
      </c>
      <c r="JK13" s="17" t="str">
        <f>IF('Current Test'!JH$1=0,"",SUMIF(PropertyTotals!$L$7:$L$46,'Group Frequency Densities'!$D13,PropertyTotals!JU$7:JU$46)/JK$2*100)</f>
        <v/>
      </c>
      <c r="JL13" s="17" t="str">
        <f>IF('Current Test'!JI$1=0,"",SUMIF(PropertyTotals!$L$7:$L$46,'Group Frequency Densities'!$D13,PropertyTotals!JV$7:JV$46)/JL$2*100)</f>
        <v/>
      </c>
      <c r="JM13" s="17" t="str">
        <f>IF('Current Test'!JJ$1=0,"",SUMIF(PropertyTotals!$L$7:$L$46,'Group Frequency Densities'!$D13,PropertyTotals!JW$7:JW$46)/JM$2*100)</f>
        <v/>
      </c>
      <c r="JN13" s="17" t="str">
        <f>IF('Current Test'!JK$1=0,"",SUMIF(PropertyTotals!$L$7:$L$46,'Group Frequency Densities'!$D13,PropertyTotals!JX$7:JX$46)/JN$2*100)</f>
        <v/>
      </c>
      <c r="JO13" s="17" t="str">
        <f>IF('Current Test'!JL$1=0,"",SUMIF(PropertyTotals!$L$7:$L$46,'Group Frequency Densities'!$D13,PropertyTotals!JY$7:JY$46)/JO$2*100)</f>
        <v/>
      </c>
      <c r="JP13" s="17" t="str">
        <f>IF('Current Test'!JM$1=0,"",SUMIF(PropertyTotals!$L$7:$L$46,'Group Frequency Densities'!$D13,PropertyTotals!JZ$7:JZ$46)/JP$2*100)</f>
        <v/>
      </c>
      <c r="JQ13" s="17" t="str">
        <f>IF('Current Test'!JN$1=0,"",SUMIF(PropertyTotals!$L$7:$L$46,'Group Frequency Densities'!$D13,PropertyTotals!KA$7:KA$46)/JQ$2*100)</f>
        <v/>
      </c>
      <c r="JR13" s="17" t="str">
        <f>IF('Current Test'!JO$1=0,"",SUMIF(PropertyTotals!$L$7:$L$46,'Group Frequency Densities'!$D13,PropertyTotals!KB$7:KB$46)/JR$2*100)</f>
        <v/>
      </c>
      <c r="JS13" s="17" t="str">
        <f>IF('Current Test'!JP$1=0,"",SUMIF(PropertyTotals!$L$7:$L$46,'Group Frequency Densities'!$D13,PropertyTotals!KC$7:KC$46)/JS$2*100)</f>
        <v/>
      </c>
      <c r="JT13" s="17" t="str">
        <f>IF('Current Test'!JQ$1=0,"",SUMIF(PropertyTotals!$L$7:$L$46,'Group Frequency Densities'!$D13,PropertyTotals!KD$7:KD$46)/JT$2*100)</f>
        <v/>
      </c>
      <c r="JU13" s="17" t="str">
        <f>IF('Current Test'!JR$1=0,"",SUMIF(PropertyTotals!$L$7:$L$46,'Group Frequency Densities'!$D13,PropertyTotals!KE$7:KE$46)/JU$2*100)</f>
        <v/>
      </c>
      <c r="JV13" s="17" t="str">
        <f>IF('Current Test'!JS$1=0,"",SUMIF(PropertyTotals!$L$7:$L$46,'Group Frequency Densities'!$D13,PropertyTotals!KF$7:KF$46)/JV$2*100)</f>
        <v/>
      </c>
      <c r="JW13" s="17" t="str">
        <f>IF('Current Test'!JT$1=0,"",SUMIF(PropertyTotals!$L$7:$L$46,'Group Frequency Densities'!$D13,PropertyTotals!KG$7:KG$46)/JW$2*100)</f>
        <v/>
      </c>
      <c r="JX13" s="17" t="str">
        <f>IF('Current Test'!JU$1=0,"",SUMIF(PropertyTotals!$L$7:$L$46,'Group Frequency Densities'!$D13,PropertyTotals!KH$7:KH$46)/JX$2*100)</f>
        <v/>
      </c>
      <c r="JY13" s="17" t="str">
        <f>IF('Current Test'!JV$1=0,"",SUMIF(PropertyTotals!$L$7:$L$46,'Group Frequency Densities'!$D13,PropertyTotals!KI$7:KI$46)/JY$2*100)</f>
        <v/>
      </c>
      <c r="JZ13" s="17" t="str">
        <f>IF('Current Test'!JW$1=0,"",SUMIF(PropertyTotals!$L$7:$L$46,'Group Frequency Densities'!$D13,PropertyTotals!KJ$7:KJ$46)/JZ$2*100)</f>
        <v/>
      </c>
      <c r="KA13" s="17" t="str">
        <f>IF('Current Test'!JX$1=0,"",SUMIF(PropertyTotals!$L$7:$L$46,'Group Frequency Densities'!$D13,PropertyTotals!KK$7:KK$46)/KA$2*100)</f>
        <v/>
      </c>
      <c r="KB13" s="17" t="str">
        <f>IF('Current Test'!JY$1=0,"",SUMIF(PropertyTotals!$L$7:$L$46,'Group Frequency Densities'!$D13,PropertyTotals!KL$7:KL$46)/KB$2*100)</f>
        <v/>
      </c>
      <c r="KC13" s="17" t="str">
        <f>IF('Current Test'!JZ$1=0,"",SUMIF(PropertyTotals!$L$7:$L$46,'Group Frequency Densities'!$D13,PropertyTotals!KM$7:KM$46)/KC$2*100)</f>
        <v/>
      </c>
      <c r="KD13" s="17" t="str">
        <f>IF('Current Test'!KA$1=0,"",SUMIF(PropertyTotals!$L$7:$L$46,'Group Frequency Densities'!$D13,PropertyTotals!KN$7:KN$46)/KD$2*100)</f>
        <v/>
      </c>
      <c r="KE13" s="17" t="str">
        <f>IF('Current Test'!KB$1=0,"",SUMIF(PropertyTotals!$L$7:$L$46,'Group Frequency Densities'!$D13,PropertyTotals!KO$7:KO$46)/KE$2*100)</f>
        <v/>
      </c>
      <c r="KF13" s="17" t="str">
        <f>IF('Current Test'!KC$1=0,"",SUMIF(PropertyTotals!$L$7:$L$46,'Group Frequency Densities'!$D13,PropertyTotals!KP$7:KP$46)/KF$2*100)</f>
        <v/>
      </c>
      <c r="KG13" s="17" t="str">
        <f>IF('Current Test'!KD$1=0,"",SUMIF(PropertyTotals!$L$7:$L$46,'Group Frequency Densities'!$D13,PropertyTotals!KQ$7:KQ$46)/KG$2*100)</f>
        <v/>
      </c>
      <c r="KH13" s="17" t="str">
        <f>IF('Current Test'!KE$1=0,"",SUMIF(PropertyTotals!$L$7:$L$46,'Group Frequency Densities'!$D13,PropertyTotals!KR$7:KR$46)/KH$2*100)</f>
        <v/>
      </c>
      <c r="KI13" s="17" t="str">
        <f>IF('Current Test'!KF$1=0,"",SUMIF(PropertyTotals!$L$7:$L$46,'Group Frequency Densities'!$D13,PropertyTotals!KS$7:KS$46)/KI$2*100)</f>
        <v/>
      </c>
      <c r="KJ13" s="17" t="str">
        <f>IF('Current Test'!KG$1=0,"",SUMIF(PropertyTotals!$L$7:$L$46,'Group Frequency Densities'!$D13,PropertyTotals!KT$7:KT$46)/KJ$2*100)</f>
        <v/>
      </c>
      <c r="KK13" s="17" t="str">
        <f>IF('Current Test'!KH$1=0,"",SUMIF(PropertyTotals!$L$7:$L$46,'Group Frequency Densities'!$D13,PropertyTotals!KU$7:KU$46)/KK$2*100)</f>
        <v/>
      </c>
      <c r="KL13" s="17" t="str">
        <f>IF('Current Test'!KI$1=0,"",SUMIF(PropertyTotals!$L$7:$L$46,'Group Frequency Densities'!$D13,PropertyTotals!KV$7:KV$46)/KL$2*100)</f>
        <v/>
      </c>
      <c r="KM13" s="17" t="str">
        <f>IF('Current Test'!KJ$1=0,"",SUMIF(PropertyTotals!$L$7:$L$46,'Group Frequency Densities'!$D13,PropertyTotals!KW$7:KW$46)/KM$2*100)</f>
        <v/>
      </c>
      <c r="KN13" s="17" t="str">
        <f>IF('Current Test'!KK$1=0,"",SUMIF(PropertyTotals!$L$7:$L$46,'Group Frequency Densities'!$D13,PropertyTotals!KX$7:KX$46)/KN$2*100)</f>
        <v/>
      </c>
      <c r="KO13" s="17" t="str">
        <f>IF('Current Test'!KL$1=0,"",SUMIF(PropertyTotals!$L$7:$L$46,'Group Frequency Densities'!$D13,PropertyTotals!KY$7:KY$46)/KO$2*100)</f>
        <v/>
      </c>
      <c r="KP13" s="17" t="str">
        <f>IF('Current Test'!KM$1=0,"",SUMIF(PropertyTotals!$L$7:$L$46,'Group Frequency Densities'!$D13,PropertyTotals!KZ$7:KZ$46)/KP$2*100)</f>
        <v/>
      </c>
      <c r="KQ13" s="17" t="str">
        <f>IF('Current Test'!KN$1=0,"",SUMIF(PropertyTotals!$L$7:$L$46,'Group Frequency Densities'!$D13,PropertyTotals!LA$7:LA$46)/KQ$2*100)</f>
        <v/>
      </c>
      <c r="KR13" s="17" t="str">
        <f>IF('Current Test'!KO$1=0,"",SUMIF(PropertyTotals!$L$7:$L$46,'Group Frequency Densities'!$D13,PropertyTotals!LB$7:LB$46)/KR$2*100)</f>
        <v/>
      </c>
    </row>
    <row r="14" spans="1:304" x14ac:dyDescent="0.2">
      <c r="A14" s="15">
        <f t="shared" si="1"/>
        <v>40</v>
      </c>
      <c r="B14" s="10">
        <f t="shared" si="2"/>
        <v>6.3852132221713527</v>
      </c>
      <c r="C14" s="10">
        <f t="shared" si="3"/>
        <v>17.844765551955948</v>
      </c>
      <c r="D14" s="13" t="s">
        <v>18</v>
      </c>
      <c r="E14" s="17">
        <f>IF('Current Test'!B$1=0,"",SUMIF(PropertyTotals!$L$7:$L$46,'Group Frequency Densities'!$D14,PropertyTotals!O$7:O$46)/E$2*100)</f>
        <v>20</v>
      </c>
      <c r="F14" s="17">
        <f>IF('Current Test'!C$1=0,"",SUMIF(PropertyTotals!$L$7:$L$46,'Group Frequency Densities'!$D14,PropertyTotals!P$7:P$46)/F$2*100)</f>
        <v>22.727272727272727</v>
      </c>
      <c r="G14" s="17">
        <f>IF('Current Test'!D$1=0,"",SUMIF(PropertyTotals!$L$7:$L$46,'Group Frequency Densities'!$D14,PropertyTotals!Q$7:Q$46)/G$2*100)</f>
        <v>16.666666666666664</v>
      </c>
      <c r="H14" s="17">
        <f>IF('Current Test'!E$1=0,"",SUMIF(PropertyTotals!$L$7:$L$46,'Group Frequency Densities'!$D14,PropertyTotals!R$7:R$46)/H$2*100)</f>
        <v>21.428571428571427</v>
      </c>
      <c r="I14" s="17">
        <f>IF('Current Test'!F$1=0,"",SUMIF(PropertyTotals!$L$7:$L$46,'Group Frequency Densities'!$D14,PropertyTotals!S$7:S$46)/I$2*100)</f>
        <v>26.190476190476193</v>
      </c>
      <c r="J14" s="17">
        <f>IF('Current Test'!G$1=0,"",SUMIF(PropertyTotals!$L$7:$L$46,'Group Frequency Densities'!$D14,PropertyTotals!T$7:T$46)/J$2*100)</f>
        <v>19.047619047619047</v>
      </c>
      <c r="K14" s="17">
        <f>IF('Current Test'!H$1=0,"",SUMIF(PropertyTotals!$L$7:$L$46,'Group Frequency Densities'!$D14,PropertyTotals!U$7:U$46)/K$2*100)</f>
        <v>16.666666666666664</v>
      </c>
      <c r="L14" s="17">
        <f>IF('Current Test'!I$1=0,"",SUMIF(PropertyTotals!$L$7:$L$46,'Group Frequency Densities'!$D14,PropertyTotals!V$7:V$46)/L$2*100)</f>
        <v>21.739130434782609</v>
      </c>
      <c r="M14" s="17">
        <f>IF('Current Test'!J$1=0,"",SUMIF(PropertyTotals!$L$7:$L$46,'Group Frequency Densities'!$D14,PropertyTotals!W$7:W$46)/M$2*100)</f>
        <v>13.636363636363635</v>
      </c>
      <c r="N14" s="17">
        <f>IF('Current Test'!K$1=0,"",SUMIF(PropertyTotals!$L$7:$L$46,'Group Frequency Densities'!$D14,PropertyTotals!X$7:X$46)/N$2*100)</f>
        <v>26.190476190476193</v>
      </c>
      <c r="O14" s="17">
        <f>IF('Current Test'!L$1=0,"",SUMIF(PropertyTotals!$L$7:$L$46,'Group Frequency Densities'!$D14,PropertyTotals!Y$7:Y$46)/O$2*100)</f>
        <v>23.404255319148938</v>
      </c>
      <c r="P14" s="17">
        <f>IF('Current Test'!M$1=0,"",SUMIF(PropertyTotals!$L$7:$L$46,'Group Frequency Densities'!$D14,PropertyTotals!Z$7:Z$46)/P$2*100)</f>
        <v>20.454545454545457</v>
      </c>
      <c r="Q14" s="17">
        <f>IF('Current Test'!N$1=0,"",SUMIF(PropertyTotals!$L$7:$L$46,'Group Frequency Densities'!$D14,PropertyTotals!AA$7:AA$46)/Q$2*100)</f>
        <v>13.333333333333334</v>
      </c>
      <c r="R14" s="17">
        <f>IF('Current Test'!O$1=0,"",SUMIF(PropertyTotals!$L$7:$L$46,'Group Frequency Densities'!$D14,PropertyTotals!AB$7:AB$46)/R$2*100)</f>
        <v>17.073170731707318</v>
      </c>
      <c r="S14" s="17">
        <f>IF('Current Test'!P$1=0,"",SUMIF(PropertyTotals!$L$7:$L$46,'Group Frequency Densities'!$D14,PropertyTotals!AC$7:AC$46)/S$2*100)</f>
        <v>20</v>
      </c>
      <c r="T14" s="17">
        <f>IF('Current Test'!Q$1=0,"",SUMIF(PropertyTotals!$L$7:$L$46,'Group Frequency Densities'!$D14,PropertyTotals!AD$7:AD$46)/T$2*100)</f>
        <v>9.5238095238095237</v>
      </c>
      <c r="U14" s="17">
        <f>IF('Current Test'!R$1=0,"",SUMIF(PropertyTotals!$L$7:$L$46,'Group Frequency Densities'!$D14,PropertyTotals!AE$7:AE$46)/U$2*100)</f>
        <v>11.363636363636363</v>
      </c>
      <c r="V14" s="17">
        <f>IF('Current Test'!S$1=0,"",SUMIF(PropertyTotals!$L$7:$L$46,'Group Frequency Densities'!$D14,PropertyTotals!AF$7:AF$46)/V$2*100)</f>
        <v>20.454545454545457</v>
      </c>
      <c r="W14" s="17">
        <f>IF('Current Test'!T$1=0,"",SUMIF(PropertyTotals!$L$7:$L$46,'Group Frequency Densities'!$D14,PropertyTotals!AG$7:AG$46)/W$2*100)</f>
        <v>31.111111111111111</v>
      </c>
      <c r="X14" s="17">
        <f>IF('Current Test'!U$1=0,"",SUMIF(PropertyTotals!$L$7:$L$46,'Group Frequency Densities'!$D14,PropertyTotals!AH$7:AH$46)/X$2*100)</f>
        <v>17.073170731707318</v>
      </c>
      <c r="Y14" s="17">
        <f>IF('Current Test'!V$1=0,"",SUMIF(PropertyTotals!$L$7:$L$46,'Group Frequency Densities'!$D14,PropertyTotals!AI$7:AI$46)/Y$2*100)</f>
        <v>33.333333333333329</v>
      </c>
      <c r="Z14" s="17">
        <f>IF('Current Test'!W$1=0,"",SUMIF(PropertyTotals!$L$7:$L$46,'Group Frequency Densities'!$D14,PropertyTotals!AJ$7:AJ$46)/Z$2*100)</f>
        <v>9.0909090909090917</v>
      </c>
      <c r="AA14" s="17">
        <f>IF('Current Test'!X$1=0,"",SUMIF(PropertyTotals!$L$7:$L$46,'Group Frequency Densities'!$D14,PropertyTotals!AK$7:AK$46)/AA$2*100)</f>
        <v>11.627906976744185</v>
      </c>
      <c r="AB14" s="17">
        <f>IF('Current Test'!Y$1=0,"",SUMIF(PropertyTotals!$L$7:$L$46,'Group Frequency Densities'!$D14,PropertyTotals!AL$7:AL$46)/AB$2*100)</f>
        <v>25</v>
      </c>
      <c r="AC14" s="17">
        <f>IF('Current Test'!Z$1=0,"",SUMIF(PropertyTotals!$L$7:$L$46,'Group Frequency Densities'!$D14,PropertyTotals!AM$7:AM$46)/AC$2*100)</f>
        <v>23.913043478260871</v>
      </c>
      <c r="AD14" s="17">
        <f>IF('Current Test'!AA$1=0,"",SUMIF(PropertyTotals!$L$7:$L$46,'Group Frequency Densities'!$D14,PropertyTotals!AN$7:AN$46)/AD$2*100)</f>
        <v>11.904761904761903</v>
      </c>
      <c r="AE14" s="17">
        <f>IF('Current Test'!AB$1=0,"",SUMIF(PropertyTotals!$L$7:$L$46,'Group Frequency Densities'!$D14,PropertyTotals!AO$7:AO$46)/AE$2*100)</f>
        <v>14.634146341463413</v>
      </c>
      <c r="AF14" s="17">
        <f>IF('Current Test'!AC$1=0,"",SUMIF(PropertyTotals!$L$7:$L$46,'Group Frequency Densities'!$D14,PropertyTotals!AP$7:AP$46)/AF$2*100)</f>
        <v>14.285714285714285</v>
      </c>
      <c r="AG14" s="17">
        <f>IF('Current Test'!AD$1=0,"",SUMIF(PropertyTotals!$L$7:$L$46,'Group Frequency Densities'!$D14,PropertyTotals!AQ$7:AQ$46)/AG$2*100)</f>
        <v>11.111111111111111</v>
      </c>
      <c r="AH14" s="17">
        <f>IF('Current Test'!AE$1=0,"",SUMIF(PropertyTotals!$L$7:$L$46,'Group Frequency Densities'!$D14,PropertyTotals!AR$7:AR$46)/AH$2*100)</f>
        <v>14.285714285714285</v>
      </c>
      <c r="AI14" s="17">
        <f>IF('Current Test'!AF$1=0,"",SUMIF(PropertyTotals!$L$7:$L$46,'Group Frequency Densities'!$D14,PropertyTotals!AS$7:AS$46)/AI$2*100)</f>
        <v>16.279069767441861</v>
      </c>
      <c r="AJ14" s="17">
        <f>IF('Current Test'!AG$1=0,"",SUMIF(PropertyTotals!$L$7:$L$46,'Group Frequency Densities'!$D14,PropertyTotals!AT$7:AT$46)/AJ$2*100)</f>
        <v>6.9767441860465116</v>
      </c>
      <c r="AK14" s="17">
        <f>IF('Current Test'!AH$1=0,"",SUMIF(PropertyTotals!$L$7:$L$46,'Group Frequency Densities'!$D14,PropertyTotals!AU$7:AU$46)/AK$2*100)</f>
        <v>20.454545454545457</v>
      </c>
      <c r="AL14" s="17">
        <f>IF('Current Test'!AI$1=0,"",SUMIF(PropertyTotals!$L$7:$L$46,'Group Frequency Densities'!$D14,PropertyTotals!AV$7:AV$46)/AL$2*100)</f>
        <v>17.777777777777779</v>
      </c>
      <c r="AM14" s="17">
        <f>IF('Current Test'!AJ$1=0,"",SUMIF(PropertyTotals!$L$7:$L$46,'Group Frequency Densities'!$D14,PropertyTotals!AW$7:AW$46)/AM$2*100)</f>
        <v>6.8181818181818175</v>
      </c>
      <c r="AN14" s="17">
        <f>IF('Current Test'!AK$1=0,"",SUMIF(PropertyTotals!$L$7:$L$46,'Group Frequency Densities'!$D14,PropertyTotals!AX$7:AX$46)/AN$2*100)</f>
        <v>25</v>
      </c>
      <c r="AO14" s="17">
        <f>IF('Current Test'!AL$1=0,"",SUMIF(PropertyTotals!$L$7:$L$46,'Group Frequency Densities'!$D14,PropertyTotals!AY$7:AY$46)/AO$2*100)</f>
        <v>21.739130434782609</v>
      </c>
      <c r="AP14" s="17">
        <f>IF('Current Test'!AM$1=0,"",SUMIF(PropertyTotals!$L$7:$L$46,'Group Frequency Densities'!$D14,PropertyTotals!AZ$7:AZ$46)/AP$2*100)</f>
        <v>13.043478260869565</v>
      </c>
      <c r="AQ14" s="17">
        <f>IF('Current Test'!AN$1=0,"",SUMIF(PropertyTotals!$L$7:$L$46,'Group Frequency Densities'!$D14,PropertyTotals!BA$7:BA$46)/AQ$2*100)</f>
        <v>20.930232558139537</v>
      </c>
      <c r="AR14" s="17">
        <f>IF('Current Test'!AO$1=0,"",SUMIF(PropertyTotals!$L$7:$L$46,'Group Frequency Densities'!$D14,PropertyTotals!BB$7:BB$46)/AR$2*100)</f>
        <v>7.5</v>
      </c>
      <c r="AS14" s="17" t="str">
        <f>IF('Current Test'!AP$1=0,"",SUMIF(PropertyTotals!$L$7:$L$46,'Group Frequency Densities'!$D14,PropertyTotals!BC$7:BC$46)/AS$2*100)</f>
        <v/>
      </c>
      <c r="AT14" s="17" t="str">
        <f>IF('Current Test'!AQ$1=0,"",SUMIF(PropertyTotals!$L$7:$L$46,'Group Frequency Densities'!$D14,PropertyTotals!BD$7:BD$46)/AT$2*100)</f>
        <v/>
      </c>
      <c r="AU14" s="17" t="str">
        <f>IF('Current Test'!AR$1=0,"",SUMIF(PropertyTotals!$L$7:$L$46,'Group Frequency Densities'!$D14,PropertyTotals!BE$7:BE$46)/AU$2*100)</f>
        <v/>
      </c>
      <c r="AV14" s="17" t="str">
        <f>IF('Current Test'!AS$1=0,"",SUMIF(PropertyTotals!$L$7:$L$46,'Group Frequency Densities'!$D14,PropertyTotals!BF$7:BF$46)/AV$2*100)</f>
        <v/>
      </c>
      <c r="AW14" s="17" t="str">
        <f>IF('Current Test'!AT$1=0,"",SUMIF(PropertyTotals!$L$7:$L$46,'Group Frequency Densities'!$D14,PropertyTotals!BG$7:BG$46)/AW$2*100)</f>
        <v/>
      </c>
      <c r="AX14" s="17" t="str">
        <f>IF('Current Test'!AU$1=0,"",SUMIF(PropertyTotals!$L$7:$L$46,'Group Frequency Densities'!$D14,PropertyTotals!BH$7:BH$46)/AX$2*100)</f>
        <v/>
      </c>
      <c r="AY14" s="17" t="str">
        <f>IF('Current Test'!AV$1=0,"",SUMIF(PropertyTotals!$L$7:$L$46,'Group Frequency Densities'!$D14,PropertyTotals!BI$7:BI$46)/AY$2*100)</f>
        <v/>
      </c>
      <c r="AZ14" s="17" t="str">
        <f>IF('Current Test'!AW$1=0,"",SUMIF(PropertyTotals!$L$7:$L$46,'Group Frequency Densities'!$D14,PropertyTotals!BJ$7:BJ$46)/AZ$2*100)</f>
        <v/>
      </c>
      <c r="BA14" s="17" t="str">
        <f>IF('Current Test'!AX$1=0,"",SUMIF(PropertyTotals!$L$7:$L$46,'Group Frequency Densities'!$D14,PropertyTotals!BK$7:BK$46)/BA$2*100)</f>
        <v/>
      </c>
      <c r="BB14" s="17" t="str">
        <f>IF('Current Test'!AY$1=0,"",SUMIF(PropertyTotals!$L$7:$L$46,'Group Frequency Densities'!$D14,PropertyTotals!BL$7:BL$46)/BB$2*100)</f>
        <v/>
      </c>
      <c r="BC14" s="17" t="str">
        <f>IF('Current Test'!AZ$1=0,"",SUMIF(PropertyTotals!$L$7:$L$46,'Group Frequency Densities'!$D14,PropertyTotals!BM$7:BM$46)/BC$2*100)</f>
        <v/>
      </c>
      <c r="BD14" s="17" t="str">
        <f>IF('Current Test'!BA$1=0,"",SUMIF(PropertyTotals!$L$7:$L$46,'Group Frequency Densities'!$D14,PropertyTotals!BN$7:BN$46)/BD$2*100)</f>
        <v/>
      </c>
      <c r="BE14" s="17" t="str">
        <f>IF('Current Test'!BB$1=0,"",SUMIF(PropertyTotals!$L$7:$L$46,'Group Frequency Densities'!$D14,PropertyTotals!BO$7:BO$46)/BE$2*100)</f>
        <v/>
      </c>
      <c r="BF14" s="17" t="str">
        <f>IF('Current Test'!BC$1=0,"",SUMIF(PropertyTotals!$L$7:$L$46,'Group Frequency Densities'!$D14,PropertyTotals!BP$7:BP$46)/BF$2*100)</f>
        <v/>
      </c>
      <c r="BG14" s="17" t="str">
        <f>IF('Current Test'!BD$1=0,"",SUMIF(PropertyTotals!$L$7:$L$46,'Group Frequency Densities'!$D14,PropertyTotals!BQ$7:BQ$46)/BG$2*100)</f>
        <v/>
      </c>
      <c r="BH14" s="17" t="str">
        <f>IF('Current Test'!BE$1=0,"",SUMIF(PropertyTotals!$L$7:$L$46,'Group Frequency Densities'!$D14,PropertyTotals!BR$7:BR$46)/BH$2*100)</f>
        <v/>
      </c>
      <c r="BI14" s="17" t="str">
        <f>IF('Current Test'!BF$1=0,"",SUMIF(PropertyTotals!$L$7:$L$46,'Group Frequency Densities'!$D14,PropertyTotals!BS$7:BS$46)/BI$2*100)</f>
        <v/>
      </c>
      <c r="BJ14" s="17" t="str">
        <f>IF('Current Test'!BG$1=0,"",SUMIF(PropertyTotals!$L$7:$L$46,'Group Frequency Densities'!$D14,PropertyTotals!BT$7:BT$46)/BJ$2*100)</f>
        <v/>
      </c>
      <c r="BK14" s="17" t="str">
        <f>IF('Current Test'!BH$1=0,"",SUMIF(PropertyTotals!$L$7:$L$46,'Group Frequency Densities'!$D14,PropertyTotals!BU$7:BU$46)/BK$2*100)</f>
        <v/>
      </c>
      <c r="BL14" s="17" t="str">
        <f>IF('Current Test'!BI$1=0,"",SUMIF(PropertyTotals!$L$7:$L$46,'Group Frequency Densities'!$D14,PropertyTotals!BV$7:BV$46)/BL$2*100)</f>
        <v/>
      </c>
      <c r="BM14" s="17" t="str">
        <f>IF('Current Test'!BJ$1=0,"",SUMIF(PropertyTotals!$L$7:$L$46,'Group Frequency Densities'!$D14,PropertyTotals!BW$7:BW$46)/BM$2*100)</f>
        <v/>
      </c>
      <c r="BN14" s="17" t="str">
        <f>IF('Current Test'!BK$1=0,"",SUMIF(PropertyTotals!$L$7:$L$46,'Group Frequency Densities'!$D14,PropertyTotals!BX$7:BX$46)/BN$2*100)</f>
        <v/>
      </c>
      <c r="BO14" s="17" t="str">
        <f>IF('Current Test'!BL$1=0,"",SUMIF(PropertyTotals!$L$7:$L$46,'Group Frequency Densities'!$D14,PropertyTotals!BY$7:BY$46)/BO$2*100)</f>
        <v/>
      </c>
      <c r="BP14" s="17" t="str">
        <f>IF('Current Test'!BM$1=0,"",SUMIF(PropertyTotals!$L$7:$L$46,'Group Frequency Densities'!$D14,PropertyTotals!BZ$7:BZ$46)/BP$2*100)</f>
        <v/>
      </c>
      <c r="BQ14" s="17" t="str">
        <f>IF('Current Test'!BN$1=0,"",SUMIF(PropertyTotals!$L$7:$L$46,'Group Frequency Densities'!$D14,PropertyTotals!CA$7:CA$46)/BQ$2*100)</f>
        <v/>
      </c>
      <c r="BR14" s="17" t="str">
        <f>IF('Current Test'!BO$1=0,"",SUMIF(PropertyTotals!$L$7:$L$46,'Group Frequency Densities'!$D14,PropertyTotals!CB$7:CB$46)/BR$2*100)</f>
        <v/>
      </c>
      <c r="BS14" s="17" t="str">
        <f>IF('Current Test'!BP$1=0,"",SUMIF(PropertyTotals!$L$7:$L$46,'Group Frequency Densities'!$D14,PropertyTotals!CC$7:CC$46)/BS$2*100)</f>
        <v/>
      </c>
      <c r="BT14" s="17" t="str">
        <f>IF('Current Test'!BQ$1=0,"",SUMIF(PropertyTotals!$L$7:$L$46,'Group Frequency Densities'!$D14,PropertyTotals!CD$7:CD$46)/BT$2*100)</f>
        <v/>
      </c>
      <c r="BU14" s="17" t="str">
        <f>IF('Current Test'!BR$1=0,"",SUMIF(PropertyTotals!$L$7:$L$46,'Group Frequency Densities'!$D14,PropertyTotals!CE$7:CE$46)/BU$2*100)</f>
        <v/>
      </c>
      <c r="BV14" s="17" t="str">
        <f>IF('Current Test'!BS$1=0,"",SUMIF(PropertyTotals!$L$7:$L$46,'Group Frequency Densities'!$D14,PropertyTotals!CF$7:CF$46)/BV$2*100)</f>
        <v/>
      </c>
      <c r="BW14" s="17" t="str">
        <f>IF('Current Test'!BT$1=0,"",SUMIF(PropertyTotals!$L$7:$L$46,'Group Frequency Densities'!$D14,PropertyTotals!CG$7:CG$46)/BW$2*100)</f>
        <v/>
      </c>
      <c r="BX14" s="17" t="str">
        <f>IF('Current Test'!BU$1=0,"",SUMIF(PropertyTotals!$L$7:$L$46,'Group Frequency Densities'!$D14,PropertyTotals!CH$7:CH$46)/BX$2*100)</f>
        <v/>
      </c>
      <c r="BY14" s="17" t="str">
        <f>IF('Current Test'!BV$1=0,"",SUMIF(PropertyTotals!$L$7:$L$46,'Group Frequency Densities'!$D14,PropertyTotals!CI$7:CI$46)/BY$2*100)</f>
        <v/>
      </c>
      <c r="BZ14" s="17" t="str">
        <f>IF('Current Test'!BW$1=0,"",SUMIF(PropertyTotals!$L$7:$L$46,'Group Frequency Densities'!$D14,PropertyTotals!CJ$7:CJ$46)/BZ$2*100)</f>
        <v/>
      </c>
      <c r="CA14" s="17" t="str">
        <f>IF('Current Test'!BX$1=0,"",SUMIF(PropertyTotals!$L$7:$L$46,'Group Frequency Densities'!$D14,PropertyTotals!CK$7:CK$46)/CA$2*100)</f>
        <v/>
      </c>
      <c r="CB14" s="17" t="str">
        <f>IF('Current Test'!BY$1=0,"",SUMIF(PropertyTotals!$L$7:$L$46,'Group Frequency Densities'!$D14,PropertyTotals!CL$7:CL$46)/CB$2*100)</f>
        <v/>
      </c>
      <c r="CC14" s="17" t="str">
        <f>IF('Current Test'!BZ$1=0,"",SUMIF(PropertyTotals!$L$7:$L$46,'Group Frequency Densities'!$D14,PropertyTotals!CM$7:CM$46)/CC$2*100)</f>
        <v/>
      </c>
      <c r="CD14" s="17" t="str">
        <f>IF('Current Test'!CA$1=0,"",SUMIF(PropertyTotals!$L$7:$L$46,'Group Frequency Densities'!$D14,PropertyTotals!CN$7:CN$46)/CD$2*100)</f>
        <v/>
      </c>
      <c r="CE14" s="17" t="str">
        <f>IF('Current Test'!CB$1=0,"",SUMIF(PropertyTotals!$L$7:$L$46,'Group Frequency Densities'!$D14,PropertyTotals!CO$7:CO$46)/CE$2*100)</f>
        <v/>
      </c>
      <c r="CF14" s="17" t="str">
        <f>IF('Current Test'!CC$1=0,"",SUMIF(PropertyTotals!$L$7:$L$46,'Group Frequency Densities'!$D14,PropertyTotals!CP$7:CP$46)/CF$2*100)</f>
        <v/>
      </c>
      <c r="CG14" s="17" t="str">
        <f>IF('Current Test'!CD$1=0,"",SUMIF(PropertyTotals!$L$7:$L$46,'Group Frequency Densities'!$D14,PropertyTotals!CQ$7:CQ$46)/CG$2*100)</f>
        <v/>
      </c>
      <c r="CH14" s="17" t="str">
        <f>IF('Current Test'!CE$1=0,"",SUMIF(PropertyTotals!$L$7:$L$46,'Group Frequency Densities'!$D14,PropertyTotals!CR$7:CR$46)/CH$2*100)</f>
        <v/>
      </c>
      <c r="CI14" s="17" t="str">
        <f>IF('Current Test'!CF$1=0,"",SUMIF(PropertyTotals!$L$7:$L$46,'Group Frequency Densities'!$D14,PropertyTotals!CS$7:CS$46)/CI$2*100)</f>
        <v/>
      </c>
      <c r="CJ14" s="17" t="str">
        <f>IF('Current Test'!CG$1=0,"",SUMIF(PropertyTotals!$L$7:$L$46,'Group Frequency Densities'!$D14,PropertyTotals!CT$7:CT$46)/CJ$2*100)</f>
        <v/>
      </c>
      <c r="CK14" s="17" t="str">
        <f>IF('Current Test'!CH$1=0,"",SUMIF(PropertyTotals!$L$7:$L$46,'Group Frequency Densities'!$D14,PropertyTotals!CU$7:CU$46)/CK$2*100)</f>
        <v/>
      </c>
      <c r="CL14" s="17" t="str">
        <f>IF('Current Test'!CI$1=0,"",SUMIF(PropertyTotals!$L$7:$L$46,'Group Frequency Densities'!$D14,PropertyTotals!CV$7:CV$46)/CL$2*100)</f>
        <v/>
      </c>
      <c r="CM14" s="17" t="str">
        <f>IF('Current Test'!CJ$1=0,"",SUMIF(PropertyTotals!$L$7:$L$46,'Group Frequency Densities'!$D14,PropertyTotals!CW$7:CW$46)/CM$2*100)</f>
        <v/>
      </c>
      <c r="CN14" s="17" t="str">
        <f>IF('Current Test'!CK$1=0,"",SUMIF(PropertyTotals!$L$7:$L$46,'Group Frequency Densities'!$D14,PropertyTotals!CX$7:CX$46)/CN$2*100)</f>
        <v/>
      </c>
      <c r="CO14" s="17" t="str">
        <f>IF('Current Test'!CL$1=0,"",SUMIF(PropertyTotals!$L$7:$L$46,'Group Frequency Densities'!$D14,PropertyTotals!CY$7:CY$46)/CO$2*100)</f>
        <v/>
      </c>
      <c r="CP14" s="17" t="str">
        <f>IF('Current Test'!CM$1=0,"",SUMIF(PropertyTotals!$L$7:$L$46,'Group Frequency Densities'!$D14,PropertyTotals!CZ$7:CZ$46)/CP$2*100)</f>
        <v/>
      </c>
      <c r="CQ14" s="17" t="str">
        <f>IF('Current Test'!CN$1=0,"",SUMIF(PropertyTotals!$L$7:$L$46,'Group Frequency Densities'!$D14,PropertyTotals!DA$7:DA$46)/CQ$2*100)</f>
        <v/>
      </c>
      <c r="CR14" s="17" t="str">
        <f>IF('Current Test'!CO$1=0,"",SUMIF(PropertyTotals!$L$7:$L$46,'Group Frequency Densities'!$D14,PropertyTotals!DB$7:DB$46)/CR$2*100)</f>
        <v/>
      </c>
      <c r="CS14" s="17" t="str">
        <f>IF('Current Test'!CP$1=0,"",SUMIF(PropertyTotals!$L$7:$L$46,'Group Frequency Densities'!$D14,PropertyTotals!DC$7:DC$46)/CS$2*100)</f>
        <v/>
      </c>
      <c r="CT14" s="17" t="str">
        <f>IF('Current Test'!CQ$1=0,"",SUMIF(PropertyTotals!$L$7:$L$46,'Group Frequency Densities'!$D14,PropertyTotals!DD$7:DD$46)/CT$2*100)</f>
        <v/>
      </c>
      <c r="CU14" s="17" t="str">
        <f>IF('Current Test'!CR$1=0,"",SUMIF(PropertyTotals!$L$7:$L$46,'Group Frequency Densities'!$D14,PropertyTotals!DE$7:DE$46)/CU$2*100)</f>
        <v/>
      </c>
      <c r="CV14" s="17" t="str">
        <f>IF('Current Test'!CS$1=0,"",SUMIF(PropertyTotals!$L$7:$L$46,'Group Frequency Densities'!$D14,PropertyTotals!DF$7:DF$46)/CV$2*100)</f>
        <v/>
      </c>
      <c r="CW14" s="17" t="str">
        <f>IF('Current Test'!CT$1=0,"",SUMIF(PropertyTotals!$L$7:$L$46,'Group Frequency Densities'!$D14,PropertyTotals!DG$7:DG$46)/CW$2*100)</f>
        <v/>
      </c>
      <c r="CX14" s="17" t="str">
        <f>IF('Current Test'!CU$1=0,"",SUMIF(PropertyTotals!$L$7:$L$46,'Group Frequency Densities'!$D14,PropertyTotals!DH$7:DH$46)/CX$2*100)</f>
        <v/>
      </c>
      <c r="CY14" s="17" t="str">
        <f>IF('Current Test'!CV$1=0,"",SUMIF(PropertyTotals!$L$7:$L$46,'Group Frequency Densities'!$D14,PropertyTotals!DI$7:DI$46)/CY$2*100)</f>
        <v/>
      </c>
      <c r="CZ14" s="17" t="str">
        <f>IF('Current Test'!CW$1=0,"",SUMIF(PropertyTotals!$L$7:$L$46,'Group Frequency Densities'!$D14,PropertyTotals!DJ$7:DJ$46)/CZ$2*100)</f>
        <v/>
      </c>
      <c r="DA14" s="17" t="str">
        <f>IF('Current Test'!CX$1=0,"",SUMIF(PropertyTotals!$L$7:$L$46,'Group Frequency Densities'!$D14,PropertyTotals!DK$7:DK$46)/DA$2*100)</f>
        <v/>
      </c>
      <c r="DB14" s="17" t="str">
        <f>IF('Current Test'!CY$1=0,"",SUMIF(PropertyTotals!$L$7:$L$46,'Group Frequency Densities'!$D14,PropertyTotals!DL$7:DL$46)/DB$2*100)</f>
        <v/>
      </c>
      <c r="DC14" s="17" t="str">
        <f>IF('Current Test'!CZ$1=0,"",SUMIF(PropertyTotals!$L$7:$L$46,'Group Frequency Densities'!$D14,PropertyTotals!DM$7:DM$46)/DC$2*100)</f>
        <v/>
      </c>
      <c r="DD14" s="17" t="str">
        <f>IF('Current Test'!DA$1=0,"",SUMIF(PropertyTotals!$L$7:$L$46,'Group Frequency Densities'!$D14,PropertyTotals!DN$7:DN$46)/DD$2*100)</f>
        <v/>
      </c>
      <c r="DE14" s="17" t="str">
        <f>IF('Current Test'!DB$1=0,"",SUMIF(PropertyTotals!$L$7:$L$46,'Group Frequency Densities'!$D14,PropertyTotals!DO$7:DO$46)/DE$2*100)</f>
        <v/>
      </c>
      <c r="DF14" s="17" t="str">
        <f>IF('Current Test'!DC$1=0,"",SUMIF(PropertyTotals!$L$7:$L$46,'Group Frequency Densities'!$D14,PropertyTotals!DP$7:DP$46)/DF$2*100)</f>
        <v/>
      </c>
      <c r="DG14" s="17" t="str">
        <f>IF('Current Test'!DD$1=0,"",SUMIF(PropertyTotals!$L$7:$L$46,'Group Frequency Densities'!$D14,PropertyTotals!DQ$7:DQ$46)/DG$2*100)</f>
        <v/>
      </c>
      <c r="DH14" s="17" t="str">
        <f>IF('Current Test'!DE$1=0,"",SUMIF(PropertyTotals!$L$7:$L$46,'Group Frequency Densities'!$D14,PropertyTotals!DR$7:DR$46)/DH$2*100)</f>
        <v/>
      </c>
      <c r="DI14" s="17" t="str">
        <f>IF('Current Test'!DF$1=0,"",SUMIF(PropertyTotals!$L$7:$L$46,'Group Frequency Densities'!$D14,PropertyTotals!DS$7:DS$46)/DI$2*100)</f>
        <v/>
      </c>
      <c r="DJ14" s="17" t="str">
        <f>IF('Current Test'!DG$1=0,"",SUMIF(PropertyTotals!$L$7:$L$46,'Group Frequency Densities'!$D14,PropertyTotals!DT$7:DT$46)/DJ$2*100)</f>
        <v/>
      </c>
      <c r="DK14" s="17" t="str">
        <f>IF('Current Test'!DH$1=0,"",SUMIF(PropertyTotals!$L$7:$L$46,'Group Frequency Densities'!$D14,PropertyTotals!DU$7:DU$46)/DK$2*100)</f>
        <v/>
      </c>
      <c r="DL14" s="17" t="str">
        <f>IF('Current Test'!DI$1=0,"",SUMIF(PropertyTotals!$L$7:$L$46,'Group Frequency Densities'!$D14,PropertyTotals!DV$7:DV$46)/DL$2*100)</f>
        <v/>
      </c>
      <c r="DM14" s="17" t="str">
        <f>IF('Current Test'!DJ$1=0,"",SUMIF(PropertyTotals!$L$7:$L$46,'Group Frequency Densities'!$D14,PropertyTotals!DW$7:DW$46)/DM$2*100)</f>
        <v/>
      </c>
      <c r="DN14" s="17" t="str">
        <f>IF('Current Test'!DK$1=0,"",SUMIF(PropertyTotals!$L$7:$L$46,'Group Frequency Densities'!$D14,PropertyTotals!DX$7:DX$46)/DN$2*100)</f>
        <v/>
      </c>
      <c r="DO14" s="17" t="str">
        <f>IF('Current Test'!DL$1=0,"",SUMIF(PropertyTotals!$L$7:$L$46,'Group Frequency Densities'!$D14,PropertyTotals!DY$7:DY$46)/DO$2*100)</f>
        <v/>
      </c>
      <c r="DP14" s="17" t="str">
        <f>IF('Current Test'!DM$1=0,"",SUMIF(PropertyTotals!$L$7:$L$46,'Group Frequency Densities'!$D14,PropertyTotals!DZ$7:DZ$46)/DP$2*100)</f>
        <v/>
      </c>
      <c r="DQ14" s="17" t="str">
        <f>IF('Current Test'!DN$1=0,"",SUMIF(PropertyTotals!$L$7:$L$46,'Group Frequency Densities'!$D14,PropertyTotals!EA$7:EA$46)/DQ$2*100)</f>
        <v/>
      </c>
      <c r="DR14" s="17" t="str">
        <f>IF('Current Test'!DO$1=0,"",SUMIF(PropertyTotals!$L$7:$L$46,'Group Frequency Densities'!$D14,PropertyTotals!EB$7:EB$46)/DR$2*100)</f>
        <v/>
      </c>
      <c r="DS14" s="17" t="str">
        <f>IF('Current Test'!DP$1=0,"",SUMIF(PropertyTotals!$L$7:$L$46,'Group Frequency Densities'!$D14,PropertyTotals!EC$7:EC$46)/DS$2*100)</f>
        <v/>
      </c>
      <c r="DT14" s="17" t="str">
        <f>IF('Current Test'!DQ$1=0,"",SUMIF(PropertyTotals!$L$7:$L$46,'Group Frequency Densities'!$D14,PropertyTotals!ED$7:ED$46)/DT$2*100)</f>
        <v/>
      </c>
      <c r="DU14" s="17" t="str">
        <f>IF('Current Test'!DR$1=0,"",SUMIF(PropertyTotals!$L$7:$L$46,'Group Frequency Densities'!$D14,PropertyTotals!EE$7:EE$46)/DU$2*100)</f>
        <v/>
      </c>
      <c r="DV14" s="17" t="str">
        <f>IF('Current Test'!DS$1=0,"",SUMIF(PropertyTotals!$L$7:$L$46,'Group Frequency Densities'!$D14,PropertyTotals!EF$7:EF$46)/DV$2*100)</f>
        <v/>
      </c>
      <c r="DW14" s="17" t="str">
        <f>IF('Current Test'!DT$1=0,"",SUMIF(PropertyTotals!$L$7:$L$46,'Group Frequency Densities'!$D14,PropertyTotals!EG$7:EG$46)/DW$2*100)</f>
        <v/>
      </c>
      <c r="DX14" s="17" t="str">
        <f>IF('Current Test'!DU$1=0,"",SUMIF(PropertyTotals!$L$7:$L$46,'Group Frequency Densities'!$D14,PropertyTotals!EH$7:EH$46)/DX$2*100)</f>
        <v/>
      </c>
      <c r="DY14" s="17" t="str">
        <f>IF('Current Test'!DV$1=0,"",SUMIF(PropertyTotals!$L$7:$L$46,'Group Frequency Densities'!$D14,PropertyTotals!EI$7:EI$46)/DY$2*100)</f>
        <v/>
      </c>
      <c r="DZ14" s="17" t="str">
        <f>IF('Current Test'!DW$1=0,"",SUMIF(PropertyTotals!$L$7:$L$46,'Group Frequency Densities'!$D14,PropertyTotals!EJ$7:EJ$46)/DZ$2*100)</f>
        <v/>
      </c>
      <c r="EA14" s="17" t="str">
        <f>IF('Current Test'!DX$1=0,"",SUMIF(PropertyTotals!$L$7:$L$46,'Group Frequency Densities'!$D14,PropertyTotals!EK$7:EK$46)/EA$2*100)</f>
        <v/>
      </c>
      <c r="EB14" s="17" t="str">
        <f>IF('Current Test'!DY$1=0,"",SUMIF(PropertyTotals!$L$7:$L$46,'Group Frequency Densities'!$D14,PropertyTotals!EL$7:EL$46)/EB$2*100)</f>
        <v/>
      </c>
      <c r="EC14" s="17" t="str">
        <f>IF('Current Test'!DZ$1=0,"",SUMIF(PropertyTotals!$L$7:$L$46,'Group Frequency Densities'!$D14,PropertyTotals!EM$7:EM$46)/EC$2*100)</f>
        <v/>
      </c>
      <c r="ED14" s="17" t="str">
        <f>IF('Current Test'!EA$1=0,"",SUMIF(PropertyTotals!$L$7:$L$46,'Group Frequency Densities'!$D14,PropertyTotals!EN$7:EN$46)/ED$2*100)</f>
        <v/>
      </c>
      <c r="EE14" s="17" t="str">
        <f>IF('Current Test'!EB$1=0,"",SUMIF(PropertyTotals!$L$7:$L$46,'Group Frequency Densities'!$D14,PropertyTotals!EO$7:EO$46)/EE$2*100)</f>
        <v/>
      </c>
      <c r="EF14" s="17" t="str">
        <f>IF('Current Test'!EC$1=0,"",SUMIF(PropertyTotals!$L$7:$L$46,'Group Frequency Densities'!$D14,PropertyTotals!EP$7:EP$46)/EF$2*100)</f>
        <v/>
      </c>
      <c r="EG14" s="17" t="str">
        <f>IF('Current Test'!ED$1=0,"",SUMIF(PropertyTotals!$L$7:$L$46,'Group Frequency Densities'!$D14,PropertyTotals!EQ$7:EQ$46)/EG$2*100)</f>
        <v/>
      </c>
      <c r="EH14" s="17" t="str">
        <f>IF('Current Test'!EE$1=0,"",SUMIF(PropertyTotals!$L$7:$L$46,'Group Frequency Densities'!$D14,PropertyTotals!ER$7:ER$46)/EH$2*100)</f>
        <v/>
      </c>
      <c r="EI14" s="17" t="str">
        <f>IF('Current Test'!EF$1=0,"",SUMIF(PropertyTotals!$L$7:$L$46,'Group Frequency Densities'!$D14,PropertyTotals!ES$7:ES$46)/EI$2*100)</f>
        <v/>
      </c>
      <c r="EJ14" s="17" t="str">
        <f>IF('Current Test'!EG$1=0,"",SUMIF(PropertyTotals!$L$7:$L$46,'Group Frequency Densities'!$D14,PropertyTotals!ET$7:ET$46)/EJ$2*100)</f>
        <v/>
      </c>
      <c r="EK14" s="17" t="str">
        <f>IF('Current Test'!EH$1=0,"",SUMIF(PropertyTotals!$L$7:$L$46,'Group Frequency Densities'!$D14,PropertyTotals!EU$7:EU$46)/EK$2*100)</f>
        <v/>
      </c>
      <c r="EL14" s="17" t="str">
        <f>IF('Current Test'!EI$1=0,"",SUMIF(PropertyTotals!$L$7:$L$46,'Group Frequency Densities'!$D14,PropertyTotals!EV$7:EV$46)/EL$2*100)</f>
        <v/>
      </c>
      <c r="EM14" s="17" t="str">
        <f>IF('Current Test'!EJ$1=0,"",SUMIF(PropertyTotals!$L$7:$L$46,'Group Frequency Densities'!$D14,PropertyTotals!EW$7:EW$46)/EM$2*100)</f>
        <v/>
      </c>
      <c r="EN14" s="17" t="str">
        <f>IF('Current Test'!EK$1=0,"",SUMIF(PropertyTotals!$L$7:$L$46,'Group Frequency Densities'!$D14,PropertyTotals!EX$7:EX$46)/EN$2*100)</f>
        <v/>
      </c>
      <c r="EO14" s="17" t="str">
        <f>IF('Current Test'!EL$1=0,"",SUMIF(PropertyTotals!$L$7:$L$46,'Group Frequency Densities'!$D14,PropertyTotals!EY$7:EY$46)/EO$2*100)</f>
        <v/>
      </c>
      <c r="EP14" s="17" t="str">
        <f>IF('Current Test'!EM$1=0,"",SUMIF(PropertyTotals!$L$7:$L$46,'Group Frequency Densities'!$D14,PropertyTotals!EZ$7:EZ$46)/EP$2*100)</f>
        <v/>
      </c>
      <c r="EQ14" s="17" t="str">
        <f>IF('Current Test'!EN$1=0,"",SUMIF(PropertyTotals!$L$7:$L$46,'Group Frequency Densities'!$D14,PropertyTotals!FA$7:FA$46)/EQ$2*100)</f>
        <v/>
      </c>
      <c r="ER14" s="17" t="str">
        <f>IF('Current Test'!EO$1=0,"",SUMIF(PropertyTotals!$L$7:$L$46,'Group Frequency Densities'!$D14,PropertyTotals!FB$7:FB$46)/ER$2*100)</f>
        <v/>
      </c>
      <c r="ES14" s="17" t="str">
        <f>IF('Current Test'!EP$1=0,"",SUMIF(PropertyTotals!$L$7:$L$46,'Group Frequency Densities'!$D14,PropertyTotals!FC$7:FC$46)/ES$2*100)</f>
        <v/>
      </c>
      <c r="ET14" s="17" t="str">
        <f>IF('Current Test'!EQ$1=0,"",SUMIF(PropertyTotals!$L$7:$L$46,'Group Frequency Densities'!$D14,PropertyTotals!FD$7:FD$46)/ET$2*100)</f>
        <v/>
      </c>
      <c r="EU14" s="17" t="str">
        <f>IF('Current Test'!ER$1=0,"",SUMIF(PropertyTotals!$L$7:$L$46,'Group Frequency Densities'!$D14,PropertyTotals!FE$7:FE$46)/EU$2*100)</f>
        <v/>
      </c>
      <c r="EV14" s="17" t="str">
        <f>IF('Current Test'!ES$1=0,"",SUMIF(PropertyTotals!$L$7:$L$46,'Group Frequency Densities'!$D14,PropertyTotals!FF$7:FF$46)/EV$2*100)</f>
        <v/>
      </c>
      <c r="EW14" s="17" t="str">
        <f>IF('Current Test'!ET$1=0,"",SUMIF(PropertyTotals!$L$7:$L$46,'Group Frequency Densities'!$D14,PropertyTotals!FG$7:FG$46)/EW$2*100)</f>
        <v/>
      </c>
      <c r="EX14" s="17" t="str">
        <f>IF('Current Test'!EU$1=0,"",SUMIF(PropertyTotals!$L$7:$L$46,'Group Frequency Densities'!$D14,PropertyTotals!FH$7:FH$46)/EX$2*100)</f>
        <v/>
      </c>
      <c r="EY14" s="17" t="str">
        <f>IF('Current Test'!EV$1=0,"",SUMIF(PropertyTotals!$L$7:$L$46,'Group Frequency Densities'!$D14,PropertyTotals!FI$7:FI$46)/EY$2*100)</f>
        <v/>
      </c>
      <c r="EZ14" s="17" t="str">
        <f>IF('Current Test'!EW$1=0,"",SUMIF(PropertyTotals!$L$7:$L$46,'Group Frequency Densities'!$D14,PropertyTotals!FJ$7:FJ$46)/EZ$2*100)</f>
        <v/>
      </c>
      <c r="FA14" s="17" t="str">
        <f>IF('Current Test'!EX$1=0,"",SUMIF(PropertyTotals!$L$7:$L$46,'Group Frequency Densities'!$D14,PropertyTotals!FK$7:FK$46)/FA$2*100)</f>
        <v/>
      </c>
      <c r="FB14" s="17" t="str">
        <f>IF('Current Test'!EY$1=0,"",SUMIF(PropertyTotals!$L$7:$L$46,'Group Frequency Densities'!$D14,PropertyTotals!FL$7:FL$46)/FB$2*100)</f>
        <v/>
      </c>
      <c r="FC14" s="17" t="str">
        <f>IF('Current Test'!EZ$1=0,"",SUMIF(PropertyTotals!$L$7:$L$46,'Group Frequency Densities'!$D14,PropertyTotals!FM$7:FM$46)/FC$2*100)</f>
        <v/>
      </c>
      <c r="FD14" s="17" t="str">
        <f>IF('Current Test'!FA$1=0,"",SUMIF(PropertyTotals!$L$7:$L$46,'Group Frequency Densities'!$D14,PropertyTotals!FN$7:FN$46)/FD$2*100)</f>
        <v/>
      </c>
      <c r="FE14" s="17" t="str">
        <f>IF('Current Test'!FB$1=0,"",SUMIF(PropertyTotals!$L$7:$L$46,'Group Frequency Densities'!$D14,PropertyTotals!FO$7:FO$46)/FE$2*100)</f>
        <v/>
      </c>
      <c r="FF14" s="17" t="str">
        <f>IF('Current Test'!FC$1=0,"",SUMIF(PropertyTotals!$L$7:$L$46,'Group Frequency Densities'!$D14,PropertyTotals!FP$7:FP$46)/FF$2*100)</f>
        <v/>
      </c>
      <c r="FG14" s="17" t="str">
        <f>IF('Current Test'!FD$1=0,"",SUMIF(PropertyTotals!$L$7:$L$46,'Group Frequency Densities'!$D14,PropertyTotals!FQ$7:FQ$46)/FG$2*100)</f>
        <v/>
      </c>
      <c r="FH14" s="17" t="str">
        <f>IF('Current Test'!FE$1=0,"",SUMIF(PropertyTotals!$L$7:$L$46,'Group Frequency Densities'!$D14,PropertyTotals!FR$7:FR$46)/FH$2*100)</f>
        <v/>
      </c>
      <c r="FI14" s="17" t="str">
        <f>IF('Current Test'!FF$1=0,"",SUMIF(PropertyTotals!$L$7:$L$46,'Group Frequency Densities'!$D14,PropertyTotals!FS$7:FS$46)/FI$2*100)</f>
        <v/>
      </c>
      <c r="FJ14" s="17" t="str">
        <f>IF('Current Test'!FG$1=0,"",SUMIF(PropertyTotals!$L$7:$L$46,'Group Frequency Densities'!$D14,PropertyTotals!FT$7:FT$46)/FJ$2*100)</f>
        <v/>
      </c>
      <c r="FK14" s="17" t="str">
        <f>IF('Current Test'!FH$1=0,"",SUMIF(PropertyTotals!$L$7:$L$46,'Group Frequency Densities'!$D14,PropertyTotals!FU$7:FU$46)/FK$2*100)</f>
        <v/>
      </c>
      <c r="FL14" s="17" t="str">
        <f>IF('Current Test'!FI$1=0,"",SUMIF(PropertyTotals!$L$7:$L$46,'Group Frequency Densities'!$D14,PropertyTotals!FV$7:FV$46)/FL$2*100)</f>
        <v/>
      </c>
      <c r="FM14" s="17" t="str">
        <f>IF('Current Test'!FJ$1=0,"",SUMIF(PropertyTotals!$L$7:$L$46,'Group Frequency Densities'!$D14,PropertyTotals!FW$7:FW$46)/FM$2*100)</f>
        <v/>
      </c>
      <c r="FN14" s="17" t="str">
        <f>IF('Current Test'!FK$1=0,"",SUMIF(PropertyTotals!$L$7:$L$46,'Group Frequency Densities'!$D14,PropertyTotals!FX$7:FX$46)/FN$2*100)</f>
        <v/>
      </c>
      <c r="FO14" s="17" t="str">
        <f>IF('Current Test'!FL$1=0,"",SUMIF(PropertyTotals!$L$7:$L$46,'Group Frequency Densities'!$D14,PropertyTotals!FY$7:FY$46)/FO$2*100)</f>
        <v/>
      </c>
      <c r="FP14" s="17" t="str">
        <f>IF('Current Test'!FM$1=0,"",SUMIF(PropertyTotals!$L$7:$L$46,'Group Frequency Densities'!$D14,PropertyTotals!FZ$7:FZ$46)/FP$2*100)</f>
        <v/>
      </c>
      <c r="FQ14" s="17" t="str">
        <f>IF('Current Test'!FN$1=0,"",SUMIF(PropertyTotals!$L$7:$L$46,'Group Frequency Densities'!$D14,PropertyTotals!GA$7:GA$46)/FQ$2*100)</f>
        <v/>
      </c>
      <c r="FR14" s="17" t="str">
        <f>IF('Current Test'!FO$1=0,"",SUMIF(PropertyTotals!$L$7:$L$46,'Group Frequency Densities'!$D14,PropertyTotals!GB$7:GB$46)/FR$2*100)</f>
        <v/>
      </c>
      <c r="FS14" s="17" t="str">
        <f>IF('Current Test'!FP$1=0,"",SUMIF(PropertyTotals!$L$7:$L$46,'Group Frequency Densities'!$D14,PropertyTotals!GC$7:GC$46)/FS$2*100)</f>
        <v/>
      </c>
      <c r="FT14" s="17" t="str">
        <f>IF('Current Test'!FQ$1=0,"",SUMIF(PropertyTotals!$L$7:$L$46,'Group Frequency Densities'!$D14,PropertyTotals!GD$7:GD$46)/FT$2*100)</f>
        <v/>
      </c>
      <c r="FU14" s="17" t="str">
        <f>IF('Current Test'!FR$1=0,"",SUMIF(PropertyTotals!$L$7:$L$46,'Group Frequency Densities'!$D14,PropertyTotals!GE$7:GE$46)/FU$2*100)</f>
        <v/>
      </c>
      <c r="FV14" s="17" t="str">
        <f>IF('Current Test'!FS$1=0,"",SUMIF(PropertyTotals!$L$7:$L$46,'Group Frequency Densities'!$D14,PropertyTotals!GF$7:GF$46)/FV$2*100)</f>
        <v/>
      </c>
      <c r="FW14" s="17" t="str">
        <f>IF('Current Test'!FT$1=0,"",SUMIF(PropertyTotals!$L$7:$L$46,'Group Frequency Densities'!$D14,PropertyTotals!GG$7:GG$46)/FW$2*100)</f>
        <v/>
      </c>
      <c r="FX14" s="17" t="str">
        <f>IF('Current Test'!FU$1=0,"",SUMIF(PropertyTotals!$L$7:$L$46,'Group Frequency Densities'!$D14,PropertyTotals!GH$7:GH$46)/FX$2*100)</f>
        <v/>
      </c>
      <c r="FY14" s="17" t="str">
        <f>IF('Current Test'!FV$1=0,"",SUMIF(PropertyTotals!$L$7:$L$46,'Group Frequency Densities'!$D14,PropertyTotals!GI$7:GI$46)/FY$2*100)</f>
        <v/>
      </c>
      <c r="FZ14" s="17" t="str">
        <f>IF('Current Test'!FW$1=0,"",SUMIF(PropertyTotals!$L$7:$L$46,'Group Frequency Densities'!$D14,PropertyTotals!GJ$7:GJ$46)/FZ$2*100)</f>
        <v/>
      </c>
      <c r="GA14" s="17" t="str">
        <f>IF('Current Test'!FX$1=0,"",SUMIF(PropertyTotals!$L$7:$L$46,'Group Frequency Densities'!$D14,PropertyTotals!GK$7:GK$46)/GA$2*100)</f>
        <v/>
      </c>
      <c r="GB14" s="17" t="str">
        <f>IF('Current Test'!FY$1=0,"",SUMIF(PropertyTotals!$L$7:$L$46,'Group Frequency Densities'!$D14,PropertyTotals!GL$7:GL$46)/GB$2*100)</f>
        <v/>
      </c>
      <c r="GC14" s="17" t="str">
        <f>IF('Current Test'!FZ$1=0,"",SUMIF(PropertyTotals!$L$7:$L$46,'Group Frequency Densities'!$D14,PropertyTotals!GM$7:GM$46)/GC$2*100)</f>
        <v/>
      </c>
      <c r="GD14" s="17" t="str">
        <f>IF('Current Test'!GA$1=0,"",SUMIF(PropertyTotals!$L$7:$L$46,'Group Frequency Densities'!$D14,PropertyTotals!GN$7:GN$46)/GD$2*100)</f>
        <v/>
      </c>
      <c r="GE14" s="17" t="str">
        <f>IF('Current Test'!GB$1=0,"",SUMIF(PropertyTotals!$L$7:$L$46,'Group Frequency Densities'!$D14,PropertyTotals!GO$7:GO$46)/GE$2*100)</f>
        <v/>
      </c>
      <c r="GF14" s="17" t="str">
        <f>IF('Current Test'!GC$1=0,"",SUMIF(PropertyTotals!$L$7:$L$46,'Group Frequency Densities'!$D14,PropertyTotals!GP$7:GP$46)/GF$2*100)</f>
        <v/>
      </c>
      <c r="GG14" s="17" t="str">
        <f>IF('Current Test'!GD$1=0,"",SUMIF(PropertyTotals!$L$7:$L$46,'Group Frequency Densities'!$D14,PropertyTotals!GQ$7:GQ$46)/GG$2*100)</f>
        <v/>
      </c>
      <c r="GH14" s="17" t="str">
        <f>IF('Current Test'!GE$1=0,"",SUMIF(PropertyTotals!$L$7:$L$46,'Group Frequency Densities'!$D14,PropertyTotals!GR$7:GR$46)/GH$2*100)</f>
        <v/>
      </c>
      <c r="GI14" s="17" t="str">
        <f>IF('Current Test'!GF$1=0,"",SUMIF(PropertyTotals!$L$7:$L$46,'Group Frequency Densities'!$D14,PropertyTotals!GS$7:GS$46)/GI$2*100)</f>
        <v/>
      </c>
      <c r="GJ14" s="17" t="str">
        <f>IF('Current Test'!GG$1=0,"",SUMIF(PropertyTotals!$L$7:$L$46,'Group Frequency Densities'!$D14,PropertyTotals!GT$7:GT$46)/GJ$2*100)</f>
        <v/>
      </c>
      <c r="GK14" s="17" t="str">
        <f>IF('Current Test'!GH$1=0,"",SUMIF(PropertyTotals!$L$7:$L$46,'Group Frequency Densities'!$D14,PropertyTotals!GU$7:GU$46)/GK$2*100)</f>
        <v/>
      </c>
      <c r="GL14" s="17" t="str">
        <f>IF('Current Test'!GI$1=0,"",SUMIF(PropertyTotals!$L$7:$L$46,'Group Frequency Densities'!$D14,PropertyTotals!GV$7:GV$46)/GL$2*100)</f>
        <v/>
      </c>
      <c r="GM14" s="17" t="str">
        <f>IF('Current Test'!GJ$1=0,"",SUMIF(PropertyTotals!$L$7:$L$46,'Group Frequency Densities'!$D14,PropertyTotals!GW$7:GW$46)/GM$2*100)</f>
        <v/>
      </c>
      <c r="GN14" s="17" t="str">
        <f>IF('Current Test'!GK$1=0,"",SUMIF(PropertyTotals!$L$7:$L$46,'Group Frequency Densities'!$D14,PropertyTotals!GX$7:GX$46)/GN$2*100)</f>
        <v/>
      </c>
      <c r="GO14" s="17" t="str">
        <f>IF('Current Test'!GL$1=0,"",SUMIF(PropertyTotals!$L$7:$L$46,'Group Frequency Densities'!$D14,PropertyTotals!GY$7:GY$46)/GO$2*100)</f>
        <v/>
      </c>
      <c r="GP14" s="17" t="str">
        <f>IF('Current Test'!GM$1=0,"",SUMIF(PropertyTotals!$L$7:$L$46,'Group Frequency Densities'!$D14,PropertyTotals!GZ$7:GZ$46)/GP$2*100)</f>
        <v/>
      </c>
      <c r="GQ14" s="17" t="str">
        <f>IF('Current Test'!GN$1=0,"",SUMIF(PropertyTotals!$L$7:$L$46,'Group Frequency Densities'!$D14,PropertyTotals!HA$7:HA$46)/GQ$2*100)</f>
        <v/>
      </c>
      <c r="GR14" s="17" t="str">
        <f>IF('Current Test'!GO$1=0,"",SUMIF(PropertyTotals!$L$7:$L$46,'Group Frequency Densities'!$D14,PropertyTotals!HB$7:HB$46)/GR$2*100)</f>
        <v/>
      </c>
      <c r="GS14" s="17" t="str">
        <f>IF('Current Test'!GP$1=0,"",SUMIF(PropertyTotals!$L$7:$L$46,'Group Frequency Densities'!$D14,PropertyTotals!HC$7:HC$46)/GS$2*100)</f>
        <v/>
      </c>
      <c r="GT14" s="17" t="str">
        <f>IF('Current Test'!GQ$1=0,"",SUMIF(PropertyTotals!$L$7:$L$46,'Group Frequency Densities'!$D14,PropertyTotals!HD$7:HD$46)/GT$2*100)</f>
        <v/>
      </c>
      <c r="GU14" s="17" t="str">
        <f>IF('Current Test'!GR$1=0,"",SUMIF(PropertyTotals!$L$7:$L$46,'Group Frequency Densities'!$D14,PropertyTotals!HE$7:HE$46)/GU$2*100)</f>
        <v/>
      </c>
      <c r="GV14" s="17" t="str">
        <f>IF('Current Test'!GS$1=0,"",SUMIF(PropertyTotals!$L$7:$L$46,'Group Frequency Densities'!$D14,PropertyTotals!HF$7:HF$46)/GV$2*100)</f>
        <v/>
      </c>
      <c r="GW14" s="17" t="str">
        <f>IF('Current Test'!GT$1=0,"",SUMIF(PropertyTotals!$L$7:$L$46,'Group Frequency Densities'!$D14,PropertyTotals!HG$7:HG$46)/GW$2*100)</f>
        <v/>
      </c>
      <c r="GX14" s="17" t="str">
        <f>IF('Current Test'!GU$1=0,"",SUMIF(PropertyTotals!$L$7:$L$46,'Group Frequency Densities'!$D14,PropertyTotals!HH$7:HH$46)/GX$2*100)</f>
        <v/>
      </c>
      <c r="GY14" s="17" t="str">
        <f>IF('Current Test'!GV$1=0,"",SUMIF(PropertyTotals!$L$7:$L$46,'Group Frequency Densities'!$D14,PropertyTotals!HI$7:HI$46)/GY$2*100)</f>
        <v/>
      </c>
      <c r="GZ14" s="17" t="str">
        <f>IF('Current Test'!GW$1=0,"",SUMIF(PropertyTotals!$L$7:$L$46,'Group Frequency Densities'!$D14,PropertyTotals!HJ$7:HJ$46)/GZ$2*100)</f>
        <v/>
      </c>
      <c r="HA14" s="17" t="str">
        <f>IF('Current Test'!GX$1=0,"",SUMIF(PropertyTotals!$L$7:$L$46,'Group Frequency Densities'!$D14,PropertyTotals!HK$7:HK$46)/HA$2*100)</f>
        <v/>
      </c>
      <c r="HB14" s="17" t="str">
        <f>IF('Current Test'!GY$1=0,"",SUMIF(PropertyTotals!$L$7:$L$46,'Group Frequency Densities'!$D14,PropertyTotals!HL$7:HL$46)/HB$2*100)</f>
        <v/>
      </c>
      <c r="HC14" s="17" t="str">
        <f>IF('Current Test'!GZ$1=0,"",SUMIF(PropertyTotals!$L$7:$L$46,'Group Frequency Densities'!$D14,PropertyTotals!HM$7:HM$46)/HC$2*100)</f>
        <v/>
      </c>
      <c r="HD14" s="17" t="str">
        <f>IF('Current Test'!HA$1=0,"",SUMIF(PropertyTotals!$L$7:$L$46,'Group Frequency Densities'!$D14,PropertyTotals!HN$7:HN$46)/HD$2*100)</f>
        <v/>
      </c>
      <c r="HE14" s="17" t="str">
        <f>IF('Current Test'!HB$1=0,"",SUMIF(PropertyTotals!$L$7:$L$46,'Group Frequency Densities'!$D14,PropertyTotals!HO$7:HO$46)/HE$2*100)</f>
        <v/>
      </c>
      <c r="HF14" s="17" t="str">
        <f>IF('Current Test'!HC$1=0,"",SUMIF(PropertyTotals!$L$7:$L$46,'Group Frequency Densities'!$D14,PropertyTotals!HP$7:HP$46)/HF$2*100)</f>
        <v/>
      </c>
      <c r="HG14" s="17" t="str">
        <f>IF('Current Test'!HD$1=0,"",SUMIF(PropertyTotals!$L$7:$L$46,'Group Frequency Densities'!$D14,PropertyTotals!HQ$7:HQ$46)/HG$2*100)</f>
        <v/>
      </c>
      <c r="HH14" s="17" t="str">
        <f>IF('Current Test'!HE$1=0,"",SUMIF(PropertyTotals!$L$7:$L$46,'Group Frequency Densities'!$D14,PropertyTotals!HR$7:HR$46)/HH$2*100)</f>
        <v/>
      </c>
      <c r="HI14" s="17" t="str">
        <f>IF('Current Test'!HF$1=0,"",SUMIF(PropertyTotals!$L$7:$L$46,'Group Frequency Densities'!$D14,PropertyTotals!HS$7:HS$46)/HI$2*100)</f>
        <v/>
      </c>
      <c r="HJ14" s="17" t="str">
        <f>IF('Current Test'!HG$1=0,"",SUMIF(PropertyTotals!$L$7:$L$46,'Group Frequency Densities'!$D14,PropertyTotals!HT$7:HT$46)/HJ$2*100)</f>
        <v/>
      </c>
      <c r="HK14" s="17" t="str">
        <f>IF('Current Test'!HH$1=0,"",SUMIF(PropertyTotals!$L$7:$L$46,'Group Frequency Densities'!$D14,PropertyTotals!HU$7:HU$46)/HK$2*100)</f>
        <v/>
      </c>
      <c r="HL14" s="17" t="str">
        <f>IF('Current Test'!HI$1=0,"",SUMIF(PropertyTotals!$L$7:$L$46,'Group Frequency Densities'!$D14,PropertyTotals!HV$7:HV$46)/HL$2*100)</f>
        <v/>
      </c>
      <c r="HM14" s="17" t="str">
        <f>IF('Current Test'!HJ$1=0,"",SUMIF(PropertyTotals!$L$7:$L$46,'Group Frequency Densities'!$D14,PropertyTotals!HW$7:HW$46)/HM$2*100)</f>
        <v/>
      </c>
      <c r="HN14" s="17" t="str">
        <f>IF('Current Test'!HK$1=0,"",SUMIF(PropertyTotals!$L$7:$L$46,'Group Frequency Densities'!$D14,PropertyTotals!HX$7:HX$46)/HN$2*100)</f>
        <v/>
      </c>
      <c r="HO14" s="17" t="str">
        <f>IF('Current Test'!HL$1=0,"",SUMIF(PropertyTotals!$L$7:$L$46,'Group Frequency Densities'!$D14,PropertyTotals!HY$7:HY$46)/HO$2*100)</f>
        <v/>
      </c>
      <c r="HP14" s="17" t="str">
        <f>IF('Current Test'!HM$1=0,"",SUMIF(PropertyTotals!$L$7:$L$46,'Group Frequency Densities'!$D14,PropertyTotals!HZ$7:HZ$46)/HP$2*100)</f>
        <v/>
      </c>
      <c r="HQ14" s="17" t="str">
        <f>IF('Current Test'!HN$1=0,"",SUMIF(PropertyTotals!$L$7:$L$46,'Group Frequency Densities'!$D14,PropertyTotals!IA$7:IA$46)/HQ$2*100)</f>
        <v/>
      </c>
      <c r="HR14" s="17" t="str">
        <f>IF('Current Test'!HO$1=0,"",SUMIF(PropertyTotals!$L$7:$L$46,'Group Frequency Densities'!$D14,PropertyTotals!IB$7:IB$46)/HR$2*100)</f>
        <v/>
      </c>
      <c r="HS14" s="17" t="str">
        <f>IF('Current Test'!HP$1=0,"",SUMIF(PropertyTotals!$L$7:$L$46,'Group Frequency Densities'!$D14,PropertyTotals!IC$7:IC$46)/HS$2*100)</f>
        <v/>
      </c>
      <c r="HT14" s="17" t="str">
        <f>IF('Current Test'!HQ$1=0,"",SUMIF(PropertyTotals!$L$7:$L$46,'Group Frequency Densities'!$D14,PropertyTotals!ID$7:ID$46)/HT$2*100)</f>
        <v/>
      </c>
      <c r="HU14" s="17" t="str">
        <f>IF('Current Test'!HR$1=0,"",SUMIF(PropertyTotals!$L$7:$L$46,'Group Frequency Densities'!$D14,PropertyTotals!IE$7:IE$46)/HU$2*100)</f>
        <v/>
      </c>
      <c r="HV14" s="17" t="str">
        <f>IF('Current Test'!HS$1=0,"",SUMIF(PropertyTotals!$L$7:$L$46,'Group Frequency Densities'!$D14,PropertyTotals!IF$7:IF$46)/HV$2*100)</f>
        <v/>
      </c>
      <c r="HW14" s="17" t="str">
        <f>IF('Current Test'!HT$1=0,"",SUMIF(PropertyTotals!$L$7:$L$46,'Group Frequency Densities'!$D14,PropertyTotals!IG$7:IG$46)/HW$2*100)</f>
        <v/>
      </c>
      <c r="HX14" s="17" t="str">
        <f>IF('Current Test'!HU$1=0,"",SUMIF(PropertyTotals!$L$7:$L$46,'Group Frequency Densities'!$D14,PropertyTotals!IH$7:IH$46)/HX$2*100)</f>
        <v/>
      </c>
      <c r="HY14" s="17" t="str">
        <f>IF('Current Test'!HV$1=0,"",SUMIF(PropertyTotals!$L$7:$L$46,'Group Frequency Densities'!$D14,PropertyTotals!II$7:II$46)/HY$2*100)</f>
        <v/>
      </c>
      <c r="HZ14" s="17" t="str">
        <f>IF('Current Test'!HW$1=0,"",SUMIF(PropertyTotals!$L$7:$L$46,'Group Frequency Densities'!$D14,PropertyTotals!IJ$7:IJ$46)/HZ$2*100)</f>
        <v/>
      </c>
      <c r="IA14" s="17" t="str">
        <f>IF('Current Test'!HX$1=0,"",SUMIF(PropertyTotals!$L$7:$L$46,'Group Frequency Densities'!$D14,PropertyTotals!IK$7:IK$46)/IA$2*100)</f>
        <v/>
      </c>
      <c r="IB14" s="17" t="str">
        <f>IF('Current Test'!HY$1=0,"",SUMIF(PropertyTotals!$L$7:$L$46,'Group Frequency Densities'!$D14,PropertyTotals!IL$7:IL$46)/IB$2*100)</f>
        <v/>
      </c>
      <c r="IC14" s="17" t="str">
        <f>IF('Current Test'!HZ$1=0,"",SUMIF(PropertyTotals!$L$7:$L$46,'Group Frequency Densities'!$D14,PropertyTotals!IM$7:IM$46)/IC$2*100)</f>
        <v/>
      </c>
      <c r="ID14" s="17" t="str">
        <f>IF('Current Test'!IA$1=0,"",SUMIF(PropertyTotals!$L$7:$L$46,'Group Frequency Densities'!$D14,PropertyTotals!IN$7:IN$46)/ID$2*100)</f>
        <v/>
      </c>
      <c r="IE14" s="17" t="str">
        <f>IF('Current Test'!IB$1=0,"",SUMIF(PropertyTotals!$L$7:$L$46,'Group Frequency Densities'!$D14,PropertyTotals!IO$7:IO$46)/IE$2*100)</f>
        <v/>
      </c>
      <c r="IF14" s="17" t="str">
        <f>IF('Current Test'!IC$1=0,"",SUMIF(PropertyTotals!$L$7:$L$46,'Group Frequency Densities'!$D14,PropertyTotals!IP$7:IP$46)/IF$2*100)</f>
        <v/>
      </c>
      <c r="IG14" s="17" t="str">
        <f>IF('Current Test'!ID$1=0,"",SUMIF(PropertyTotals!$L$7:$L$46,'Group Frequency Densities'!$D14,PropertyTotals!IQ$7:IQ$46)/IG$2*100)</f>
        <v/>
      </c>
      <c r="IH14" s="17" t="str">
        <f>IF('Current Test'!IE$1=0,"",SUMIF(PropertyTotals!$L$7:$L$46,'Group Frequency Densities'!$D14,PropertyTotals!IR$7:IR$46)/IH$2*100)</f>
        <v/>
      </c>
      <c r="II14" s="17" t="str">
        <f>IF('Current Test'!IF$1=0,"",SUMIF(PropertyTotals!$L$7:$L$46,'Group Frequency Densities'!$D14,PropertyTotals!IS$7:IS$46)/II$2*100)</f>
        <v/>
      </c>
      <c r="IJ14" s="17" t="str">
        <f>IF('Current Test'!IG$1=0,"",SUMIF(PropertyTotals!$L$7:$L$46,'Group Frequency Densities'!$D14,PropertyTotals!IT$7:IT$46)/IJ$2*100)</f>
        <v/>
      </c>
      <c r="IK14" s="17" t="str">
        <f>IF('Current Test'!IH$1=0,"",SUMIF(PropertyTotals!$L$7:$L$46,'Group Frequency Densities'!$D14,PropertyTotals!IU$7:IU$46)/IK$2*100)</f>
        <v/>
      </c>
      <c r="IL14" s="17" t="str">
        <f>IF('Current Test'!II$1=0,"",SUMIF(PropertyTotals!$L$7:$L$46,'Group Frequency Densities'!$D14,PropertyTotals!IV$7:IV$46)/IL$2*100)</f>
        <v/>
      </c>
      <c r="IM14" s="17" t="str">
        <f>IF('Current Test'!IJ$1=0,"",SUMIF(PropertyTotals!$L$7:$L$46,'Group Frequency Densities'!$D14,PropertyTotals!IW$7:IW$46)/IM$2*100)</f>
        <v/>
      </c>
      <c r="IN14" s="17" t="str">
        <f>IF('Current Test'!IK$1=0,"",SUMIF(PropertyTotals!$L$7:$L$46,'Group Frequency Densities'!$D14,PropertyTotals!IX$7:IX$46)/IN$2*100)</f>
        <v/>
      </c>
      <c r="IO14" s="17" t="str">
        <f>IF('Current Test'!IL$1=0,"",SUMIF(PropertyTotals!$L$7:$L$46,'Group Frequency Densities'!$D14,PropertyTotals!IY$7:IY$46)/IO$2*100)</f>
        <v/>
      </c>
      <c r="IP14" s="17" t="str">
        <f>IF('Current Test'!IM$1=0,"",SUMIF(PropertyTotals!$L$7:$L$46,'Group Frequency Densities'!$D14,PropertyTotals!IZ$7:IZ$46)/IP$2*100)</f>
        <v/>
      </c>
      <c r="IQ14" s="17" t="str">
        <f>IF('Current Test'!IN$1=0,"",SUMIF(PropertyTotals!$L$7:$L$46,'Group Frequency Densities'!$D14,PropertyTotals!JA$7:JA$46)/IQ$2*100)</f>
        <v/>
      </c>
      <c r="IR14" s="17" t="str">
        <f>IF('Current Test'!IO$1=0,"",SUMIF(PropertyTotals!$L$7:$L$46,'Group Frequency Densities'!$D14,PropertyTotals!JB$7:JB$46)/IR$2*100)</f>
        <v/>
      </c>
      <c r="IS14" s="17" t="str">
        <f>IF('Current Test'!IP$1=0,"",SUMIF(PropertyTotals!$L$7:$L$46,'Group Frequency Densities'!$D14,PropertyTotals!JC$7:JC$46)/IS$2*100)</f>
        <v/>
      </c>
      <c r="IT14" s="17" t="str">
        <f>IF('Current Test'!IQ$1=0,"",SUMIF(PropertyTotals!$L$7:$L$46,'Group Frequency Densities'!$D14,PropertyTotals!JD$7:JD$46)/IT$2*100)</f>
        <v/>
      </c>
      <c r="IU14" s="17" t="str">
        <f>IF('Current Test'!IR$1=0,"",SUMIF(PropertyTotals!$L$7:$L$46,'Group Frequency Densities'!$D14,PropertyTotals!JE$7:JE$46)/IU$2*100)</f>
        <v/>
      </c>
      <c r="IV14" s="17" t="str">
        <f>IF('Current Test'!IS$1=0,"",SUMIF(PropertyTotals!$L$7:$L$46,'Group Frequency Densities'!$D14,PropertyTotals!JF$7:JF$46)/IV$2*100)</f>
        <v/>
      </c>
      <c r="IW14" s="17" t="str">
        <f>IF('Current Test'!IT$1=0,"",SUMIF(PropertyTotals!$L$7:$L$46,'Group Frequency Densities'!$D14,PropertyTotals!JG$7:JG$46)/IW$2*100)</f>
        <v/>
      </c>
      <c r="IX14" s="17" t="str">
        <f>IF('Current Test'!IU$1=0,"",SUMIF(PropertyTotals!$L$7:$L$46,'Group Frequency Densities'!$D14,PropertyTotals!JH$7:JH$46)/IX$2*100)</f>
        <v/>
      </c>
      <c r="IY14" s="17" t="str">
        <f>IF('Current Test'!IV$1=0,"",SUMIF(PropertyTotals!$L$7:$L$46,'Group Frequency Densities'!$D14,PropertyTotals!JI$7:JI$46)/IY$2*100)</f>
        <v/>
      </c>
      <c r="IZ14" s="17" t="str">
        <f>IF('Current Test'!IW$1=0,"",SUMIF(PropertyTotals!$L$7:$L$46,'Group Frequency Densities'!$D14,PropertyTotals!JJ$7:JJ$46)/IZ$2*100)</f>
        <v/>
      </c>
      <c r="JA14" s="17" t="str">
        <f>IF('Current Test'!IX$1=0,"",SUMIF(PropertyTotals!$L$7:$L$46,'Group Frequency Densities'!$D14,PropertyTotals!JK$7:JK$46)/JA$2*100)</f>
        <v/>
      </c>
      <c r="JB14" s="17" t="str">
        <f>IF('Current Test'!IY$1=0,"",SUMIF(PropertyTotals!$L$7:$L$46,'Group Frequency Densities'!$D14,PropertyTotals!JL$7:JL$46)/JB$2*100)</f>
        <v/>
      </c>
      <c r="JC14" s="17" t="str">
        <f>IF('Current Test'!IZ$1=0,"",SUMIF(PropertyTotals!$L$7:$L$46,'Group Frequency Densities'!$D14,PropertyTotals!JM$7:JM$46)/JC$2*100)</f>
        <v/>
      </c>
      <c r="JD14" s="17" t="str">
        <f>IF('Current Test'!JA$1=0,"",SUMIF(PropertyTotals!$L$7:$L$46,'Group Frequency Densities'!$D14,PropertyTotals!JN$7:JN$46)/JD$2*100)</f>
        <v/>
      </c>
      <c r="JE14" s="17" t="str">
        <f>IF('Current Test'!JB$1=0,"",SUMIF(PropertyTotals!$L$7:$L$46,'Group Frequency Densities'!$D14,PropertyTotals!JO$7:JO$46)/JE$2*100)</f>
        <v/>
      </c>
      <c r="JF14" s="17" t="str">
        <f>IF('Current Test'!JC$1=0,"",SUMIF(PropertyTotals!$L$7:$L$46,'Group Frequency Densities'!$D14,PropertyTotals!JP$7:JP$46)/JF$2*100)</f>
        <v/>
      </c>
      <c r="JG14" s="17" t="str">
        <f>IF('Current Test'!JD$1=0,"",SUMIF(PropertyTotals!$L$7:$L$46,'Group Frequency Densities'!$D14,PropertyTotals!JQ$7:JQ$46)/JG$2*100)</f>
        <v/>
      </c>
      <c r="JH14" s="17" t="str">
        <f>IF('Current Test'!JE$1=0,"",SUMIF(PropertyTotals!$L$7:$L$46,'Group Frequency Densities'!$D14,PropertyTotals!JR$7:JR$46)/JH$2*100)</f>
        <v/>
      </c>
      <c r="JI14" s="17" t="str">
        <f>IF('Current Test'!JF$1=0,"",SUMIF(PropertyTotals!$L$7:$L$46,'Group Frequency Densities'!$D14,PropertyTotals!JS$7:JS$46)/JI$2*100)</f>
        <v/>
      </c>
      <c r="JJ14" s="17" t="str">
        <f>IF('Current Test'!JG$1=0,"",SUMIF(PropertyTotals!$L$7:$L$46,'Group Frequency Densities'!$D14,PropertyTotals!JT$7:JT$46)/JJ$2*100)</f>
        <v/>
      </c>
      <c r="JK14" s="17" t="str">
        <f>IF('Current Test'!JH$1=0,"",SUMIF(PropertyTotals!$L$7:$L$46,'Group Frequency Densities'!$D14,PropertyTotals!JU$7:JU$46)/JK$2*100)</f>
        <v/>
      </c>
      <c r="JL14" s="17" t="str">
        <f>IF('Current Test'!JI$1=0,"",SUMIF(PropertyTotals!$L$7:$L$46,'Group Frequency Densities'!$D14,PropertyTotals!JV$7:JV$46)/JL$2*100)</f>
        <v/>
      </c>
      <c r="JM14" s="17" t="str">
        <f>IF('Current Test'!JJ$1=0,"",SUMIF(PropertyTotals!$L$7:$L$46,'Group Frequency Densities'!$D14,PropertyTotals!JW$7:JW$46)/JM$2*100)</f>
        <v/>
      </c>
      <c r="JN14" s="17" t="str">
        <f>IF('Current Test'!JK$1=0,"",SUMIF(PropertyTotals!$L$7:$L$46,'Group Frequency Densities'!$D14,PropertyTotals!JX$7:JX$46)/JN$2*100)</f>
        <v/>
      </c>
      <c r="JO14" s="17" t="str">
        <f>IF('Current Test'!JL$1=0,"",SUMIF(PropertyTotals!$L$7:$L$46,'Group Frequency Densities'!$D14,PropertyTotals!JY$7:JY$46)/JO$2*100)</f>
        <v/>
      </c>
      <c r="JP14" s="17" t="str">
        <f>IF('Current Test'!JM$1=0,"",SUMIF(PropertyTotals!$L$7:$L$46,'Group Frequency Densities'!$D14,PropertyTotals!JZ$7:JZ$46)/JP$2*100)</f>
        <v/>
      </c>
      <c r="JQ14" s="17" t="str">
        <f>IF('Current Test'!JN$1=0,"",SUMIF(PropertyTotals!$L$7:$L$46,'Group Frequency Densities'!$D14,PropertyTotals!KA$7:KA$46)/JQ$2*100)</f>
        <v/>
      </c>
      <c r="JR14" s="17" t="str">
        <f>IF('Current Test'!JO$1=0,"",SUMIF(PropertyTotals!$L$7:$L$46,'Group Frequency Densities'!$D14,PropertyTotals!KB$7:KB$46)/JR$2*100)</f>
        <v/>
      </c>
      <c r="JS14" s="17" t="str">
        <f>IF('Current Test'!JP$1=0,"",SUMIF(PropertyTotals!$L$7:$L$46,'Group Frequency Densities'!$D14,PropertyTotals!KC$7:KC$46)/JS$2*100)</f>
        <v/>
      </c>
      <c r="JT14" s="17" t="str">
        <f>IF('Current Test'!JQ$1=0,"",SUMIF(PropertyTotals!$L$7:$L$46,'Group Frequency Densities'!$D14,PropertyTotals!KD$7:KD$46)/JT$2*100)</f>
        <v/>
      </c>
      <c r="JU14" s="17" t="str">
        <f>IF('Current Test'!JR$1=0,"",SUMIF(PropertyTotals!$L$7:$L$46,'Group Frequency Densities'!$D14,PropertyTotals!KE$7:KE$46)/JU$2*100)</f>
        <v/>
      </c>
      <c r="JV14" s="17" t="str">
        <f>IF('Current Test'!JS$1=0,"",SUMIF(PropertyTotals!$L$7:$L$46,'Group Frequency Densities'!$D14,PropertyTotals!KF$7:KF$46)/JV$2*100)</f>
        <v/>
      </c>
      <c r="JW14" s="17" t="str">
        <f>IF('Current Test'!JT$1=0,"",SUMIF(PropertyTotals!$L$7:$L$46,'Group Frequency Densities'!$D14,PropertyTotals!KG$7:KG$46)/JW$2*100)</f>
        <v/>
      </c>
      <c r="JX14" s="17" t="str">
        <f>IF('Current Test'!JU$1=0,"",SUMIF(PropertyTotals!$L$7:$L$46,'Group Frequency Densities'!$D14,PropertyTotals!KH$7:KH$46)/JX$2*100)</f>
        <v/>
      </c>
      <c r="JY14" s="17" t="str">
        <f>IF('Current Test'!JV$1=0,"",SUMIF(PropertyTotals!$L$7:$L$46,'Group Frequency Densities'!$D14,PropertyTotals!KI$7:KI$46)/JY$2*100)</f>
        <v/>
      </c>
      <c r="JZ14" s="17" t="str">
        <f>IF('Current Test'!JW$1=0,"",SUMIF(PropertyTotals!$L$7:$L$46,'Group Frequency Densities'!$D14,PropertyTotals!KJ$7:KJ$46)/JZ$2*100)</f>
        <v/>
      </c>
      <c r="KA14" s="17" t="str">
        <f>IF('Current Test'!JX$1=0,"",SUMIF(PropertyTotals!$L$7:$L$46,'Group Frequency Densities'!$D14,PropertyTotals!KK$7:KK$46)/KA$2*100)</f>
        <v/>
      </c>
      <c r="KB14" s="17" t="str">
        <f>IF('Current Test'!JY$1=0,"",SUMIF(PropertyTotals!$L$7:$L$46,'Group Frequency Densities'!$D14,PropertyTotals!KL$7:KL$46)/KB$2*100)</f>
        <v/>
      </c>
      <c r="KC14" s="17" t="str">
        <f>IF('Current Test'!JZ$1=0,"",SUMIF(PropertyTotals!$L$7:$L$46,'Group Frequency Densities'!$D14,PropertyTotals!KM$7:KM$46)/KC$2*100)</f>
        <v/>
      </c>
      <c r="KD14" s="17" t="str">
        <f>IF('Current Test'!KA$1=0,"",SUMIF(PropertyTotals!$L$7:$L$46,'Group Frequency Densities'!$D14,PropertyTotals!KN$7:KN$46)/KD$2*100)</f>
        <v/>
      </c>
      <c r="KE14" s="17" t="str">
        <f>IF('Current Test'!KB$1=0,"",SUMIF(PropertyTotals!$L$7:$L$46,'Group Frequency Densities'!$D14,PropertyTotals!KO$7:KO$46)/KE$2*100)</f>
        <v/>
      </c>
      <c r="KF14" s="17" t="str">
        <f>IF('Current Test'!KC$1=0,"",SUMIF(PropertyTotals!$L$7:$L$46,'Group Frequency Densities'!$D14,PropertyTotals!KP$7:KP$46)/KF$2*100)</f>
        <v/>
      </c>
      <c r="KG14" s="17" t="str">
        <f>IF('Current Test'!KD$1=0,"",SUMIF(PropertyTotals!$L$7:$L$46,'Group Frequency Densities'!$D14,PropertyTotals!KQ$7:KQ$46)/KG$2*100)</f>
        <v/>
      </c>
      <c r="KH14" s="17" t="str">
        <f>IF('Current Test'!KE$1=0,"",SUMIF(PropertyTotals!$L$7:$L$46,'Group Frequency Densities'!$D14,PropertyTotals!KR$7:KR$46)/KH$2*100)</f>
        <v/>
      </c>
      <c r="KI14" s="17" t="str">
        <f>IF('Current Test'!KF$1=0,"",SUMIF(PropertyTotals!$L$7:$L$46,'Group Frequency Densities'!$D14,PropertyTotals!KS$7:KS$46)/KI$2*100)</f>
        <v/>
      </c>
      <c r="KJ14" s="17" t="str">
        <f>IF('Current Test'!KG$1=0,"",SUMIF(PropertyTotals!$L$7:$L$46,'Group Frequency Densities'!$D14,PropertyTotals!KT$7:KT$46)/KJ$2*100)</f>
        <v/>
      </c>
      <c r="KK14" s="17" t="str">
        <f>IF('Current Test'!KH$1=0,"",SUMIF(PropertyTotals!$L$7:$L$46,'Group Frequency Densities'!$D14,PropertyTotals!KU$7:KU$46)/KK$2*100)</f>
        <v/>
      </c>
      <c r="KL14" s="17" t="str">
        <f>IF('Current Test'!KI$1=0,"",SUMIF(PropertyTotals!$L$7:$L$46,'Group Frequency Densities'!$D14,PropertyTotals!KV$7:KV$46)/KL$2*100)</f>
        <v/>
      </c>
      <c r="KM14" s="17" t="str">
        <f>IF('Current Test'!KJ$1=0,"",SUMIF(PropertyTotals!$L$7:$L$46,'Group Frequency Densities'!$D14,PropertyTotals!KW$7:KW$46)/KM$2*100)</f>
        <v/>
      </c>
      <c r="KN14" s="17" t="str">
        <f>IF('Current Test'!KK$1=0,"",SUMIF(PropertyTotals!$L$7:$L$46,'Group Frequency Densities'!$D14,PropertyTotals!KX$7:KX$46)/KN$2*100)</f>
        <v/>
      </c>
      <c r="KO14" s="17" t="str">
        <f>IF('Current Test'!KL$1=0,"",SUMIF(PropertyTotals!$L$7:$L$46,'Group Frequency Densities'!$D14,PropertyTotals!KY$7:KY$46)/KO$2*100)</f>
        <v/>
      </c>
      <c r="KP14" s="17" t="str">
        <f>IF('Current Test'!KM$1=0,"",SUMIF(PropertyTotals!$L$7:$L$46,'Group Frequency Densities'!$D14,PropertyTotals!KZ$7:KZ$46)/KP$2*100)</f>
        <v/>
      </c>
      <c r="KQ14" s="17" t="str">
        <f>IF('Current Test'!KN$1=0,"",SUMIF(PropertyTotals!$L$7:$L$46,'Group Frequency Densities'!$D14,PropertyTotals!LA$7:LA$46)/KQ$2*100)</f>
        <v/>
      </c>
      <c r="KR14" s="17" t="str">
        <f>IF('Current Test'!KO$1=0,"",SUMIF(PropertyTotals!$L$7:$L$46,'Group Frequency Densities'!$D14,PropertyTotals!LB$7:LB$46)/KR$2*100)</f>
        <v/>
      </c>
    </row>
    <row r="15" spans="1:304" x14ac:dyDescent="0.2">
      <c r="A15" s="15">
        <f t="shared" si="1"/>
        <v>40</v>
      </c>
      <c r="B15" s="10">
        <f t="shared" si="2"/>
        <v>4.434395377281624</v>
      </c>
      <c r="C15" s="10">
        <f t="shared" si="3"/>
        <v>7.6935165198539952</v>
      </c>
      <c r="D15" s="13" t="s">
        <v>21</v>
      </c>
      <c r="E15" s="17">
        <f>IF('Current Test'!B$1=0,"",SUMIF(PropertyTotals!$L$7:$L$46,'Group Frequency Densities'!$D15,PropertyTotals!O$7:O$46)/E$2*100)</f>
        <v>2.2222222222222223</v>
      </c>
      <c r="F15" s="17">
        <f>IF('Current Test'!C$1=0,"",SUMIF(PropertyTotals!$L$7:$L$46,'Group Frequency Densities'!$D15,PropertyTotals!P$7:P$46)/F$2*100)</f>
        <v>11.363636363636363</v>
      </c>
      <c r="G15" s="17">
        <f>IF('Current Test'!D$1=0,"",SUMIF(PropertyTotals!$L$7:$L$46,'Group Frequency Densities'!$D15,PropertyTotals!Q$7:Q$46)/G$2*100)</f>
        <v>7.1428571428571423</v>
      </c>
      <c r="H15" s="17">
        <f>IF('Current Test'!E$1=0,"",SUMIF(PropertyTotals!$L$7:$L$46,'Group Frequency Densities'!$D15,PropertyTotals!R$7:R$46)/H$2*100)</f>
        <v>4.7619047619047619</v>
      </c>
      <c r="I15" s="17">
        <f>IF('Current Test'!F$1=0,"",SUMIF(PropertyTotals!$L$7:$L$46,'Group Frequency Densities'!$D15,PropertyTotals!S$7:S$46)/I$2*100)</f>
        <v>4.7619047619047619</v>
      </c>
      <c r="J15" s="17">
        <f>IF('Current Test'!G$1=0,"",SUMIF(PropertyTotals!$L$7:$L$46,'Group Frequency Densities'!$D15,PropertyTotals!T$7:T$46)/J$2*100)</f>
        <v>2.3809523809523809</v>
      </c>
      <c r="K15" s="17">
        <f>IF('Current Test'!H$1=0,"",SUMIF(PropertyTotals!$L$7:$L$46,'Group Frequency Densities'!$D15,PropertyTotals!U$7:U$46)/K$2*100)</f>
        <v>2.3809523809523809</v>
      </c>
      <c r="L15" s="17">
        <f>IF('Current Test'!I$1=0,"",SUMIF(PropertyTotals!$L$7:$L$46,'Group Frequency Densities'!$D15,PropertyTotals!V$7:V$46)/L$2*100)</f>
        <v>2.1739130434782608</v>
      </c>
      <c r="M15" s="17">
        <f>IF('Current Test'!J$1=0,"",SUMIF(PropertyTotals!$L$7:$L$46,'Group Frequency Densities'!$D15,PropertyTotals!W$7:W$46)/M$2*100)</f>
        <v>9.0909090909090917</v>
      </c>
      <c r="N15" s="17">
        <f>IF('Current Test'!K$1=0,"",SUMIF(PropertyTotals!$L$7:$L$46,'Group Frequency Densities'!$D15,PropertyTotals!X$7:X$46)/N$2*100)</f>
        <v>2.3809523809523809</v>
      </c>
      <c r="O15" s="17">
        <f>IF('Current Test'!L$1=0,"",SUMIF(PropertyTotals!$L$7:$L$46,'Group Frequency Densities'!$D15,PropertyTotals!Y$7:Y$46)/O$2*100)</f>
        <v>12.76595744680851</v>
      </c>
      <c r="P15" s="17">
        <f>IF('Current Test'!M$1=0,"",SUMIF(PropertyTotals!$L$7:$L$46,'Group Frequency Densities'!$D15,PropertyTotals!Z$7:Z$46)/P$2*100)</f>
        <v>18.181818181818183</v>
      </c>
      <c r="Q15" s="17">
        <f>IF('Current Test'!N$1=0,"",SUMIF(PropertyTotals!$L$7:$L$46,'Group Frequency Densities'!$D15,PropertyTotals!AA$7:AA$46)/Q$2*100)</f>
        <v>11.111111111111111</v>
      </c>
      <c r="R15" s="17">
        <f>IF('Current Test'!O$1=0,"",SUMIF(PropertyTotals!$L$7:$L$46,'Group Frequency Densities'!$D15,PropertyTotals!AB$7:AB$46)/R$2*100)</f>
        <v>2.4390243902439024</v>
      </c>
      <c r="S15" s="17">
        <f>IF('Current Test'!P$1=0,"",SUMIF(PropertyTotals!$L$7:$L$46,'Group Frequency Densities'!$D15,PropertyTotals!AC$7:AC$46)/S$2*100)</f>
        <v>4.4444444444444446</v>
      </c>
      <c r="T15" s="17">
        <f>IF('Current Test'!Q$1=0,"",SUMIF(PropertyTotals!$L$7:$L$46,'Group Frequency Densities'!$D15,PropertyTotals!AD$7:AD$46)/T$2*100)</f>
        <v>11.904761904761903</v>
      </c>
      <c r="U15" s="17">
        <f>IF('Current Test'!R$1=0,"",SUMIF(PropertyTotals!$L$7:$L$46,'Group Frequency Densities'!$D15,PropertyTotals!AE$7:AE$46)/U$2*100)</f>
        <v>9.0909090909090917</v>
      </c>
      <c r="V15" s="17">
        <f>IF('Current Test'!S$1=0,"",SUMIF(PropertyTotals!$L$7:$L$46,'Group Frequency Densities'!$D15,PropertyTotals!AF$7:AF$46)/V$2*100)</f>
        <v>9.0909090909090917</v>
      </c>
      <c r="W15" s="17">
        <f>IF('Current Test'!T$1=0,"",SUMIF(PropertyTotals!$L$7:$L$46,'Group Frequency Densities'!$D15,PropertyTotals!AG$7:AG$46)/W$2*100)</f>
        <v>4.4444444444444446</v>
      </c>
      <c r="X15" s="17">
        <f>IF('Current Test'!U$1=0,"",SUMIF(PropertyTotals!$L$7:$L$46,'Group Frequency Densities'!$D15,PropertyTotals!AH$7:AH$46)/X$2*100)</f>
        <v>4.8780487804878048</v>
      </c>
      <c r="Y15" s="17">
        <f>IF('Current Test'!V$1=0,"",SUMIF(PropertyTotals!$L$7:$L$46,'Group Frequency Densities'!$D15,PropertyTotals!AI$7:AI$46)/Y$2*100)</f>
        <v>11.111111111111111</v>
      </c>
      <c r="Z15" s="17">
        <f>IF('Current Test'!W$1=0,"",SUMIF(PropertyTotals!$L$7:$L$46,'Group Frequency Densities'!$D15,PropertyTotals!AJ$7:AJ$46)/Z$2*100)</f>
        <v>4.5454545454545459</v>
      </c>
      <c r="AA15" s="17">
        <f>IF('Current Test'!X$1=0,"",SUMIF(PropertyTotals!$L$7:$L$46,'Group Frequency Densities'!$D15,PropertyTotals!AK$7:AK$46)/AA$2*100)</f>
        <v>2.3255813953488373</v>
      </c>
      <c r="AB15" s="17">
        <f>IF('Current Test'!Y$1=0,"",SUMIF(PropertyTotals!$L$7:$L$46,'Group Frequency Densities'!$D15,PropertyTotals!AL$7:AL$46)/AB$2*100)</f>
        <v>6.8181818181818175</v>
      </c>
      <c r="AC15" s="17">
        <f>IF('Current Test'!Z$1=0,"",SUMIF(PropertyTotals!$L$7:$L$46,'Group Frequency Densities'!$D15,PropertyTotals!AM$7:AM$46)/AC$2*100)</f>
        <v>10.869565217391305</v>
      </c>
      <c r="AD15" s="17">
        <f>IF('Current Test'!AA$1=0,"",SUMIF(PropertyTotals!$L$7:$L$46,'Group Frequency Densities'!$D15,PropertyTotals!AN$7:AN$46)/AD$2*100)</f>
        <v>9.5238095238095237</v>
      </c>
      <c r="AE15" s="17">
        <f>IF('Current Test'!AB$1=0,"",SUMIF(PropertyTotals!$L$7:$L$46,'Group Frequency Densities'!$D15,PropertyTotals!AO$7:AO$46)/AE$2*100)</f>
        <v>12.195121951219512</v>
      </c>
      <c r="AF15" s="17">
        <f>IF('Current Test'!AC$1=0,"",SUMIF(PropertyTotals!$L$7:$L$46,'Group Frequency Densities'!$D15,PropertyTotals!AP$7:AP$46)/AF$2*100)</f>
        <v>16.666666666666664</v>
      </c>
      <c r="AG15" s="17">
        <f>IF('Current Test'!AD$1=0,"",SUMIF(PropertyTotals!$L$7:$L$46,'Group Frequency Densities'!$D15,PropertyTotals!AQ$7:AQ$46)/AG$2*100)</f>
        <v>2.2222222222222223</v>
      </c>
      <c r="AH15" s="17">
        <f>IF('Current Test'!AE$1=0,"",SUMIF(PropertyTotals!$L$7:$L$46,'Group Frequency Densities'!$D15,PropertyTotals!AR$7:AR$46)/AH$2*100)</f>
        <v>16.666666666666664</v>
      </c>
      <c r="AI15" s="17">
        <f>IF('Current Test'!AF$1=0,"",SUMIF(PropertyTotals!$L$7:$L$46,'Group Frequency Densities'!$D15,PropertyTotals!AS$7:AS$46)/AI$2*100)</f>
        <v>2.3255813953488373</v>
      </c>
      <c r="AJ15" s="17">
        <f>IF('Current Test'!AG$1=0,"",SUMIF(PropertyTotals!$L$7:$L$46,'Group Frequency Densities'!$D15,PropertyTotals!AT$7:AT$46)/AJ$2*100)</f>
        <v>11.627906976744185</v>
      </c>
      <c r="AK15" s="17">
        <f>IF('Current Test'!AH$1=0,"",SUMIF(PropertyTotals!$L$7:$L$46,'Group Frequency Densities'!$D15,PropertyTotals!AU$7:AU$46)/AK$2*100)</f>
        <v>9.0909090909090917</v>
      </c>
      <c r="AL15" s="17">
        <f>IF('Current Test'!AI$1=0,"",SUMIF(PropertyTotals!$L$7:$L$46,'Group Frequency Densities'!$D15,PropertyTotals!AV$7:AV$46)/AL$2*100)</f>
        <v>6.666666666666667</v>
      </c>
      <c r="AM15" s="17">
        <f>IF('Current Test'!AJ$1=0,"",SUMIF(PropertyTotals!$L$7:$L$46,'Group Frequency Densities'!$D15,PropertyTotals!AW$7:AW$46)/AM$2*100)</f>
        <v>11.363636363636363</v>
      </c>
      <c r="AN15" s="17">
        <f>IF('Current Test'!AK$1=0,"",SUMIF(PropertyTotals!$L$7:$L$46,'Group Frequency Densities'!$D15,PropertyTotals!AX$7:AX$46)/AN$2*100)</f>
        <v>11.363636363636363</v>
      </c>
      <c r="AO15" s="17">
        <f>IF('Current Test'!AL$1=0,"",SUMIF(PropertyTotals!$L$7:$L$46,'Group Frequency Densities'!$D15,PropertyTotals!AY$7:AY$46)/AO$2*100)</f>
        <v>6.5217391304347823</v>
      </c>
      <c r="AP15" s="17">
        <f>IF('Current Test'!AM$1=0,"",SUMIF(PropertyTotals!$L$7:$L$46,'Group Frequency Densities'!$D15,PropertyTotals!AZ$7:AZ$46)/AP$2*100)</f>
        <v>4.3478260869565215</v>
      </c>
      <c r="AQ15" s="17">
        <f>IF('Current Test'!AN$1=0,"",SUMIF(PropertyTotals!$L$7:$L$46,'Group Frequency Densities'!$D15,PropertyTotals!BA$7:BA$46)/AQ$2*100)</f>
        <v>6.9767441860465116</v>
      </c>
      <c r="AR15" s="17">
        <f>IF('Current Test'!AO$1=0,"",SUMIF(PropertyTotals!$L$7:$L$46,'Group Frequency Densities'!$D15,PropertyTotals!BB$7:BB$46)/AR$2*100)</f>
        <v>7.5</v>
      </c>
      <c r="AS15" s="17" t="str">
        <f>IF('Current Test'!AP$1=0,"",SUMIF(PropertyTotals!$L$7:$L$46,'Group Frequency Densities'!$D15,PropertyTotals!BC$7:BC$46)/AS$2*100)</f>
        <v/>
      </c>
      <c r="AT15" s="17" t="str">
        <f>IF('Current Test'!AQ$1=0,"",SUMIF(PropertyTotals!$L$7:$L$46,'Group Frequency Densities'!$D15,PropertyTotals!BD$7:BD$46)/AT$2*100)</f>
        <v/>
      </c>
      <c r="AU15" s="17" t="str">
        <f>IF('Current Test'!AR$1=0,"",SUMIF(PropertyTotals!$L$7:$L$46,'Group Frequency Densities'!$D15,PropertyTotals!BE$7:BE$46)/AU$2*100)</f>
        <v/>
      </c>
      <c r="AV15" s="17" t="str">
        <f>IF('Current Test'!AS$1=0,"",SUMIF(PropertyTotals!$L$7:$L$46,'Group Frequency Densities'!$D15,PropertyTotals!BF$7:BF$46)/AV$2*100)</f>
        <v/>
      </c>
      <c r="AW15" s="17" t="str">
        <f>IF('Current Test'!AT$1=0,"",SUMIF(PropertyTotals!$L$7:$L$46,'Group Frequency Densities'!$D15,PropertyTotals!BG$7:BG$46)/AW$2*100)</f>
        <v/>
      </c>
      <c r="AX15" s="17" t="str">
        <f>IF('Current Test'!AU$1=0,"",SUMIF(PropertyTotals!$L$7:$L$46,'Group Frequency Densities'!$D15,PropertyTotals!BH$7:BH$46)/AX$2*100)</f>
        <v/>
      </c>
      <c r="AY15" s="17" t="str">
        <f>IF('Current Test'!AV$1=0,"",SUMIF(PropertyTotals!$L$7:$L$46,'Group Frequency Densities'!$D15,PropertyTotals!BI$7:BI$46)/AY$2*100)</f>
        <v/>
      </c>
      <c r="AZ15" s="17" t="str">
        <f>IF('Current Test'!AW$1=0,"",SUMIF(PropertyTotals!$L$7:$L$46,'Group Frequency Densities'!$D15,PropertyTotals!BJ$7:BJ$46)/AZ$2*100)</f>
        <v/>
      </c>
      <c r="BA15" s="17" t="str">
        <f>IF('Current Test'!AX$1=0,"",SUMIF(PropertyTotals!$L$7:$L$46,'Group Frequency Densities'!$D15,PropertyTotals!BK$7:BK$46)/BA$2*100)</f>
        <v/>
      </c>
      <c r="BB15" s="17" t="str">
        <f>IF('Current Test'!AY$1=0,"",SUMIF(PropertyTotals!$L$7:$L$46,'Group Frequency Densities'!$D15,PropertyTotals!BL$7:BL$46)/BB$2*100)</f>
        <v/>
      </c>
      <c r="BC15" s="17" t="str">
        <f>IF('Current Test'!AZ$1=0,"",SUMIF(PropertyTotals!$L$7:$L$46,'Group Frequency Densities'!$D15,PropertyTotals!BM$7:BM$46)/BC$2*100)</f>
        <v/>
      </c>
      <c r="BD15" s="17" t="str">
        <f>IF('Current Test'!BA$1=0,"",SUMIF(PropertyTotals!$L$7:$L$46,'Group Frequency Densities'!$D15,PropertyTotals!BN$7:BN$46)/BD$2*100)</f>
        <v/>
      </c>
      <c r="BE15" s="17" t="str">
        <f>IF('Current Test'!BB$1=0,"",SUMIF(PropertyTotals!$L$7:$L$46,'Group Frequency Densities'!$D15,PropertyTotals!BO$7:BO$46)/BE$2*100)</f>
        <v/>
      </c>
      <c r="BF15" s="17" t="str">
        <f>IF('Current Test'!BC$1=0,"",SUMIF(PropertyTotals!$L$7:$L$46,'Group Frequency Densities'!$D15,PropertyTotals!BP$7:BP$46)/BF$2*100)</f>
        <v/>
      </c>
      <c r="BG15" s="17" t="str">
        <f>IF('Current Test'!BD$1=0,"",SUMIF(PropertyTotals!$L$7:$L$46,'Group Frequency Densities'!$D15,PropertyTotals!BQ$7:BQ$46)/BG$2*100)</f>
        <v/>
      </c>
      <c r="BH15" s="17" t="str">
        <f>IF('Current Test'!BE$1=0,"",SUMIF(PropertyTotals!$L$7:$L$46,'Group Frequency Densities'!$D15,PropertyTotals!BR$7:BR$46)/BH$2*100)</f>
        <v/>
      </c>
      <c r="BI15" s="17" t="str">
        <f>IF('Current Test'!BF$1=0,"",SUMIF(PropertyTotals!$L$7:$L$46,'Group Frequency Densities'!$D15,PropertyTotals!BS$7:BS$46)/BI$2*100)</f>
        <v/>
      </c>
      <c r="BJ15" s="17" t="str">
        <f>IF('Current Test'!BG$1=0,"",SUMIF(PropertyTotals!$L$7:$L$46,'Group Frequency Densities'!$D15,PropertyTotals!BT$7:BT$46)/BJ$2*100)</f>
        <v/>
      </c>
      <c r="BK15" s="17" t="str">
        <f>IF('Current Test'!BH$1=0,"",SUMIF(PropertyTotals!$L$7:$L$46,'Group Frequency Densities'!$D15,PropertyTotals!BU$7:BU$46)/BK$2*100)</f>
        <v/>
      </c>
      <c r="BL15" s="17" t="str">
        <f>IF('Current Test'!BI$1=0,"",SUMIF(PropertyTotals!$L$7:$L$46,'Group Frequency Densities'!$D15,PropertyTotals!BV$7:BV$46)/BL$2*100)</f>
        <v/>
      </c>
      <c r="BM15" s="17" t="str">
        <f>IF('Current Test'!BJ$1=0,"",SUMIF(PropertyTotals!$L$7:$L$46,'Group Frequency Densities'!$D15,PropertyTotals!BW$7:BW$46)/BM$2*100)</f>
        <v/>
      </c>
      <c r="BN15" s="17" t="str">
        <f>IF('Current Test'!BK$1=0,"",SUMIF(PropertyTotals!$L$7:$L$46,'Group Frequency Densities'!$D15,PropertyTotals!BX$7:BX$46)/BN$2*100)</f>
        <v/>
      </c>
      <c r="BO15" s="17" t="str">
        <f>IF('Current Test'!BL$1=0,"",SUMIF(PropertyTotals!$L$7:$L$46,'Group Frequency Densities'!$D15,PropertyTotals!BY$7:BY$46)/BO$2*100)</f>
        <v/>
      </c>
      <c r="BP15" s="17" t="str">
        <f>IF('Current Test'!BM$1=0,"",SUMIF(PropertyTotals!$L$7:$L$46,'Group Frequency Densities'!$D15,PropertyTotals!BZ$7:BZ$46)/BP$2*100)</f>
        <v/>
      </c>
      <c r="BQ15" s="17" t="str">
        <f>IF('Current Test'!BN$1=0,"",SUMIF(PropertyTotals!$L$7:$L$46,'Group Frequency Densities'!$D15,PropertyTotals!CA$7:CA$46)/BQ$2*100)</f>
        <v/>
      </c>
      <c r="BR15" s="17" t="str">
        <f>IF('Current Test'!BO$1=0,"",SUMIF(PropertyTotals!$L$7:$L$46,'Group Frequency Densities'!$D15,PropertyTotals!CB$7:CB$46)/BR$2*100)</f>
        <v/>
      </c>
      <c r="BS15" s="17" t="str">
        <f>IF('Current Test'!BP$1=0,"",SUMIF(PropertyTotals!$L$7:$L$46,'Group Frequency Densities'!$D15,PropertyTotals!CC$7:CC$46)/BS$2*100)</f>
        <v/>
      </c>
      <c r="BT15" s="17" t="str">
        <f>IF('Current Test'!BQ$1=0,"",SUMIF(PropertyTotals!$L$7:$L$46,'Group Frequency Densities'!$D15,PropertyTotals!CD$7:CD$46)/BT$2*100)</f>
        <v/>
      </c>
      <c r="BU15" s="17" t="str">
        <f>IF('Current Test'!BR$1=0,"",SUMIF(PropertyTotals!$L$7:$L$46,'Group Frequency Densities'!$D15,PropertyTotals!CE$7:CE$46)/BU$2*100)</f>
        <v/>
      </c>
      <c r="BV15" s="17" t="str">
        <f>IF('Current Test'!BS$1=0,"",SUMIF(PropertyTotals!$L$7:$L$46,'Group Frequency Densities'!$D15,PropertyTotals!CF$7:CF$46)/BV$2*100)</f>
        <v/>
      </c>
      <c r="BW15" s="17" t="str">
        <f>IF('Current Test'!BT$1=0,"",SUMIF(PropertyTotals!$L$7:$L$46,'Group Frequency Densities'!$D15,PropertyTotals!CG$7:CG$46)/BW$2*100)</f>
        <v/>
      </c>
      <c r="BX15" s="17" t="str">
        <f>IF('Current Test'!BU$1=0,"",SUMIF(PropertyTotals!$L$7:$L$46,'Group Frequency Densities'!$D15,PropertyTotals!CH$7:CH$46)/BX$2*100)</f>
        <v/>
      </c>
      <c r="BY15" s="17" t="str">
        <f>IF('Current Test'!BV$1=0,"",SUMIF(PropertyTotals!$L$7:$L$46,'Group Frequency Densities'!$D15,PropertyTotals!CI$7:CI$46)/BY$2*100)</f>
        <v/>
      </c>
      <c r="BZ15" s="17" t="str">
        <f>IF('Current Test'!BW$1=0,"",SUMIF(PropertyTotals!$L$7:$L$46,'Group Frequency Densities'!$D15,PropertyTotals!CJ$7:CJ$46)/BZ$2*100)</f>
        <v/>
      </c>
      <c r="CA15" s="17" t="str">
        <f>IF('Current Test'!BX$1=0,"",SUMIF(PropertyTotals!$L$7:$L$46,'Group Frequency Densities'!$D15,PropertyTotals!CK$7:CK$46)/CA$2*100)</f>
        <v/>
      </c>
      <c r="CB15" s="17" t="str">
        <f>IF('Current Test'!BY$1=0,"",SUMIF(PropertyTotals!$L$7:$L$46,'Group Frequency Densities'!$D15,PropertyTotals!CL$7:CL$46)/CB$2*100)</f>
        <v/>
      </c>
      <c r="CC15" s="17" t="str">
        <f>IF('Current Test'!BZ$1=0,"",SUMIF(PropertyTotals!$L$7:$L$46,'Group Frequency Densities'!$D15,PropertyTotals!CM$7:CM$46)/CC$2*100)</f>
        <v/>
      </c>
      <c r="CD15" s="17" t="str">
        <f>IF('Current Test'!CA$1=0,"",SUMIF(PropertyTotals!$L$7:$L$46,'Group Frequency Densities'!$D15,PropertyTotals!CN$7:CN$46)/CD$2*100)</f>
        <v/>
      </c>
      <c r="CE15" s="17" t="str">
        <f>IF('Current Test'!CB$1=0,"",SUMIF(PropertyTotals!$L$7:$L$46,'Group Frequency Densities'!$D15,PropertyTotals!CO$7:CO$46)/CE$2*100)</f>
        <v/>
      </c>
      <c r="CF15" s="17" t="str">
        <f>IF('Current Test'!CC$1=0,"",SUMIF(PropertyTotals!$L$7:$L$46,'Group Frequency Densities'!$D15,PropertyTotals!CP$7:CP$46)/CF$2*100)</f>
        <v/>
      </c>
      <c r="CG15" s="17" t="str">
        <f>IF('Current Test'!CD$1=0,"",SUMIF(PropertyTotals!$L$7:$L$46,'Group Frequency Densities'!$D15,PropertyTotals!CQ$7:CQ$46)/CG$2*100)</f>
        <v/>
      </c>
      <c r="CH15" s="17" t="str">
        <f>IF('Current Test'!CE$1=0,"",SUMIF(PropertyTotals!$L$7:$L$46,'Group Frequency Densities'!$D15,PropertyTotals!CR$7:CR$46)/CH$2*100)</f>
        <v/>
      </c>
      <c r="CI15" s="17" t="str">
        <f>IF('Current Test'!CF$1=0,"",SUMIF(PropertyTotals!$L$7:$L$46,'Group Frequency Densities'!$D15,PropertyTotals!CS$7:CS$46)/CI$2*100)</f>
        <v/>
      </c>
      <c r="CJ15" s="17" t="str">
        <f>IF('Current Test'!CG$1=0,"",SUMIF(PropertyTotals!$L$7:$L$46,'Group Frequency Densities'!$D15,PropertyTotals!CT$7:CT$46)/CJ$2*100)</f>
        <v/>
      </c>
      <c r="CK15" s="17" t="str">
        <f>IF('Current Test'!CH$1=0,"",SUMIF(PropertyTotals!$L$7:$L$46,'Group Frequency Densities'!$D15,PropertyTotals!CU$7:CU$46)/CK$2*100)</f>
        <v/>
      </c>
      <c r="CL15" s="17" t="str">
        <f>IF('Current Test'!CI$1=0,"",SUMIF(PropertyTotals!$L$7:$L$46,'Group Frequency Densities'!$D15,PropertyTotals!CV$7:CV$46)/CL$2*100)</f>
        <v/>
      </c>
      <c r="CM15" s="17" t="str">
        <f>IF('Current Test'!CJ$1=0,"",SUMIF(PropertyTotals!$L$7:$L$46,'Group Frequency Densities'!$D15,PropertyTotals!CW$7:CW$46)/CM$2*100)</f>
        <v/>
      </c>
      <c r="CN15" s="17" t="str">
        <f>IF('Current Test'!CK$1=0,"",SUMIF(PropertyTotals!$L$7:$L$46,'Group Frequency Densities'!$D15,PropertyTotals!CX$7:CX$46)/CN$2*100)</f>
        <v/>
      </c>
      <c r="CO15" s="17" t="str">
        <f>IF('Current Test'!CL$1=0,"",SUMIF(PropertyTotals!$L$7:$L$46,'Group Frequency Densities'!$D15,PropertyTotals!CY$7:CY$46)/CO$2*100)</f>
        <v/>
      </c>
      <c r="CP15" s="17" t="str">
        <f>IF('Current Test'!CM$1=0,"",SUMIF(PropertyTotals!$L$7:$L$46,'Group Frequency Densities'!$D15,PropertyTotals!CZ$7:CZ$46)/CP$2*100)</f>
        <v/>
      </c>
      <c r="CQ15" s="17" t="str">
        <f>IF('Current Test'!CN$1=0,"",SUMIF(PropertyTotals!$L$7:$L$46,'Group Frequency Densities'!$D15,PropertyTotals!DA$7:DA$46)/CQ$2*100)</f>
        <v/>
      </c>
      <c r="CR15" s="17" t="str">
        <f>IF('Current Test'!CO$1=0,"",SUMIF(PropertyTotals!$L$7:$L$46,'Group Frequency Densities'!$D15,PropertyTotals!DB$7:DB$46)/CR$2*100)</f>
        <v/>
      </c>
      <c r="CS15" s="17" t="str">
        <f>IF('Current Test'!CP$1=0,"",SUMIF(PropertyTotals!$L$7:$L$46,'Group Frequency Densities'!$D15,PropertyTotals!DC$7:DC$46)/CS$2*100)</f>
        <v/>
      </c>
      <c r="CT15" s="17" t="str">
        <f>IF('Current Test'!CQ$1=0,"",SUMIF(PropertyTotals!$L$7:$L$46,'Group Frequency Densities'!$D15,PropertyTotals!DD$7:DD$46)/CT$2*100)</f>
        <v/>
      </c>
      <c r="CU15" s="17" t="str">
        <f>IF('Current Test'!CR$1=0,"",SUMIF(PropertyTotals!$L$7:$L$46,'Group Frequency Densities'!$D15,PropertyTotals!DE$7:DE$46)/CU$2*100)</f>
        <v/>
      </c>
      <c r="CV15" s="17" t="str">
        <f>IF('Current Test'!CS$1=0,"",SUMIF(PropertyTotals!$L$7:$L$46,'Group Frequency Densities'!$D15,PropertyTotals!DF$7:DF$46)/CV$2*100)</f>
        <v/>
      </c>
      <c r="CW15" s="17" t="str">
        <f>IF('Current Test'!CT$1=0,"",SUMIF(PropertyTotals!$L$7:$L$46,'Group Frequency Densities'!$D15,PropertyTotals!DG$7:DG$46)/CW$2*100)</f>
        <v/>
      </c>
      <c r="CX15" s="17" t="str">
        <f>IF('Current Test'!CU$1=0,"",SUMIF(PropertyTotals!$L$7:$L$46,'Group Frequency Densities'!$D15,PropertyTotals!DH$7:DH$46)/CX$2*100)</f>
        <v/>
      </c>
      <c r="CY15" s="17" t="str">
        <f>IF('Current Test'!CV$1=0,"",SUMIF(PropertyTotals!$L$7:$L$46,'Group Frequency Densities'!$D15,PropertyTotals!DI$7:DI$46)/CY$2*100)</f>
        <v/>
      </c>
      <c r="CZ15" s="17" t="str">
        <f>IF('Current Test'!CW$1=0,"",SUMIF(PropertyTotals!$L$7:$L$46,'Group Frequency Densities'!$D15,PropertyTotals!DJ$7:DJ$46)/CZ$2*100)</f>
        <v/>
      </c>
      <c r="DA15" s="17" t="str">
        <f>IF('Current Test'!CX$1=0,"",SUMIF(PropertyTotals!$L$7:$L$46,'Group Frequency Densities'!$D15,PropertyTotals!DK$7:DK$46)/DA$2*100)</f>
        <v/>
      </c>
      <c r="DB15" s="17" t="str">
        <f>IF('Current Test'!CY$1=0,"",SUMIF(PropertyTotals!$L$7:$L$46,'Group Frequency Densities'!$D15,PropertyTotals!DL$7:DL$46)/DB$2*100)</f>
        <v/>
      </c>
      <c r="DC15" s="17" t="str">
        <f>IF('Current Test'!CZ$1=0,"",SUMIF(PropertyTotals!$L$7:$L$46,'Group Frequency Densities'!$D15,PropertyTotals!DM$7:DM$46)/DC$2*100)</f>
        <v/>
      </c>
      <c r="DD15" s="17" t="str">
        <f>IF('Current Test'!DA$1=0,"",SUMIF(PropertyTotals!$L$7:$L$46,'Group Frequency Densities'!$D15,PropertyTotals!DN$7:DN$46)/DD$2*100)</f>
        <v/>
      </c>
      <c r="DE15" s="17" t="str">
        <f>IF('Current Test'!DB$1=0,"",SUMIF(PropertyTotals!$L$7:$L$46,'Group Frequency Densities'!$D15,PropertyTotals!DO$7:DO$46)/DE$2*100)</f>
        <v/>
      </c>
      <c r="DF15" s="17" t="str">
        <f>IF('Current Test'!DC$1=0,"",SUMIF(PropertyTotals!$L$7:$L$46,'Group Frequency Densities'!$D15,PropertyTotals!DP$7:DP$46)/DF$2*100)</f>
        <v/>
      </c>
      <c r="DG15" s="17" t="str">
        <f>IF('Current Test'!DD$1=0,"",SUMIF(PropertyTotals!$L$7:$L$46,'Group Frequency Densities'!$D15,PropertyTotals!DQ$7:DQ$46)/DG$2*100)</f>
        <v/>
      </c>
      <c r="DH15" s="17" t="str">
        <f>IF('Current Test'!DE$1=0,"",SUMIF(PropertyTotals!$L$7:$L$46,'Group Frequency Densities'!$D15,PropertyTotals!DR$7:DR$46)/DH$2*100)</f>
        <v/>
      </c>
      <c r="DI15" s="17" t="str">
        <f>IF('Current Test'!DF$1=0,"",SUMIF(PropertyTotals!$L$7:$L$46,'Group Frequency Densities'!$D15,PropertyTotals!DS$7:DS$46)/DI$2*100)</f>
        <v/>
      </c>
      <c r="DJ15" s="17" t="str">
        <f>IF('Current Test'!DG$1=0,"",SUMIF(PropertyTotals!$L$7:$L$46,'Group Frequency Densities'!$D15,PropertyTotals!DT$7:DT$46)/DJ$2*100)</f>
        <v/>
      </c>
      <c r="DK15" s="17" t="str">
        <f>IF('Current Test'!DH$1=0,"",SUMIF(PropertyTotals!$L$7:$L$46,'Group Frequency Densities'!$D15,PropertyTotals!DU$7:DU$46)/DK$2*100)</f>
        <v/>
      </c>
      <c r="DL15" s="17" t="str">
        <f>IF('Current Test'!DI$1=0,"",SUMIF(PropertyTotals!$L$7:$L$46,'Group Frequency Densities'!$D15,PropertyTotals!DV$7:DV$46)/DL$2*100)</f>
        <v/>
      </c>
      <c r="DM15" s="17" t="str">
        <f>IF('Current Test'!DJ$1=0,"",SUMIF(PropertyTotals!$L$7:$L$46,'Group Frequency Densities'!$D15,PropertyTotals!DW$7:DW$46)/DM$2*100)</f>
        <v/>
      </c>
      <c r="DN15" s="17" t="str">
        <f>IF('Current Test'!DK$1=0,"",SUMIF(PropertyTotals!$L$7:$L$46,'Group Frequency Densities'!$D15,PropertyTotals!DX$7:DX$46)/DN$2*100)</f>
        <v/>
      </c>
      <c r="DO15" s="17" t="str">
        <f>IF('Current Test'!DL$1=0,"",SUMIF(PropertyTotals!$L$7:$L$46,'Group Frequency Densities'!$D15,PropertyTotals!DY$7:DY$46)/DO$2*100)</f>
        <v/>
      </c>
      <c r="DP15" s="17" t="str">
        <f>IF('Current Test'!DM$1=0,"",SUMIF(PropertyTotals!$L$7:$L$46,'Group Frequency Densities'!$D15,PropertyTotals!DZ$7:DZ$46)/DP$2*100)</f>
        <v/>
      </c>
      <c r="DQ15" s="17" t="str">
        <f>IF('Current Test'!DN$1=0,"",SUMIF(PropertyTotals!$L$7:$L$46,'Group Frequency Densities'!$D15,PropertyTotals!EA$7:EA$46)/DQ$2*100)</f>
        <v/>
      </c>
      <c r="DR15" s="17" t="str">
        <f>IF('Current Test'!DO$1=0,"",SUMIF(PropertyTotals!$L$7:$L$46,'Group Frequency Densities'!$D15,PropertyTotals!EB$7:EB$46)/DR$2*100)</f>
        <v/>
      </c>
      <c r="DS15" s="17" t="str">
        <f>IF('Current Test'!DP$1=0,"",SUMIF(PropertyTotals!$L$7:$L$46,'Group Frequency Densities'!$D15,PropertyTotals!EC$7:EC$46)/DS$2*100)</f>
        <v/>
      </c>
      <c r="DT15" s="17" t="str">
        <f>IF('Current Test'!DQ$1=0,"",SUMIF(PropertyTotals!$L$7:$L$46,'Group Frequency Densities'!$D15,PropertyTotals!ED$7:ED$46)/DT$2*100)</f>
        <v/>
      </c>
      <c r="DU15" s="17" t="str">
        <f>IF('Current Test'!DR$1=0,"",SUMIF(PropertyTotals!$L$7:$L$46,'Group Frequency Densities'!$D15,PropertyTotals!EE$7:EE$46)/DU$2*100)</f>
        <v/>
      </c>
      <c r="DV15" s="17" t="str">
        <f>IF('Current Test'!DS$1=0,"",SUMIF(PropertyTotals!$L$7:$L$46,'Group Frequency Densities'!$D15,PropertyTotals!EF$7:EF$46)/DV$2*100)</f>
        <v/>
      </c>
      <c r="DW15" s="17" t="str">
        <f>IF('Current Test'!DT$1=0,"",SUMIF(PropertyTotals!$L$7:$L$46,'Group Frequency Densities'!$D15,PropertyTotals!EG$7:EG$46)/DW$2*100)</f>
        <v/>
      </c>
      <c r="DX15" s="17" t="str">
        <f>IF('Current Test'!DU$1=0,"",SUMIF(PropertyTotals!$L$7:$L$46,'Group Frequency Densities'!$D15,PropertyTotals!EH$7:EH$46)/DX$2*100)</f>
        <v/>
      </c>
      <c r="DY15" s="17" t="str">
        <f>IF('Current Test'!DV$1=0,"",SUMIF(PropertyTotals!$L$7:$L$46,'Group Frequency Densities'!$D15,PropertyTotals!EI$7:EI$46)/DY$2*100)</f>
        <v/>
      </c>
      <c r="DZ15" s="17" t="str">
        <f>IF('Current Test'!DW$1=0,"",SUMIF(PropertyTotals!$L$7:$L$46,'Group Frequency Densities'!$D15,PropertyTotals!EJ$7:EJ$46)/DZ$2*100)</f>
        <v/>
      </c>
      <c r="EA15" s="17" t="str">
        <f>IF('Current Test'!DX$1=0,"",SUMIF(PropertyTotals!$L$7:$L$46,'Group Frequency Densities'!$D15,PropertyTotals!EK$7:EK$46)/EA$2*100)</f>
        <v/>
      </c>
      <c r="EB15" s="17" t="str">
        <f>IF('Current Test'!DY$1=0,"",SUMIF(PropertyTotals!$L$7:$L$46,'Group Frequency Densities'!$D15,PropertyTotals!EL$7:EL$46)/EB$2*100)</f>
        <v/>
      </c>
      <c r="EC15" s="17" t="str">
        <f>IF('Current Test'!DZ$1=0,"",SUMIF(PropertyTotals!$L$7:$L$46,'Group Frequency Densities'!$D15,PropertyTotals!EM$7:EM$46)/EC$2*100)</f>
        <v/>
      </c>
      <c r="ED15" s="17" t="str">
        <f>IF('Current Test'!EA$1=0,"",SUMIF(PropertyTotals!$L$7:$L$46,'Group Frequency Densities'!$D15,PropertyTotals!EN$7:EN$46)/ED$2*100)</f>
        <v/>
      </c>
      <c r="EE15" s="17" t="str">
        <f>IF('Current Test'!EB$1=0,"",SUMIF(PropertyTotals!$L$7:$L$46,'Group Frequency Densities'!$D15,PropertyTotals!EO$7:EO$46)/EE$2*100)</f>
        <v/>
      </c>
      <c r="EF15" s="17" t="str">
        <f>IF('Current Test'!EC$1=0,"",SUMIF(PropertyTotals!$L$7:$L$46,'Group Frequency Densities'!$D15,PropertyTotals!EP$7:EP$46)/EF$2*100)</f>
        <v/>
      </c>
      <c r="EG15" s="17" t="str">
        <f>IF('Current Test'!ED$1=0,"",SUMIF(PropertyTotals!$L$7:$L$46,'Group Frequency Densities'!$D15,PropertyTotals!EQ$7:EQ$46)/EG$2*100)</f>
        <v/>
      </c>
      <c r="EH15" s="17" t="str">
        <f>IF('Current Test'!EE$1=0,"",SUMIF(PropertyTotals!$L$7:$L$46,'Group Frequency Densities'!$D15,PropertyTotals!ER$7:ER$46)/EH$2*100)</f>
        <v/>
      </c>
      <c r="EI15" s="17" t="str">
        <f>IF('Current Test'!EF$1=0,"",SUMIF(PropertyTotals!$L$7:$L$46,'Group Frequency Densities'!$D15,PropertyTotals!ES$7:ES$46)/EI$2*100)</f>
        <v/>
      </c>
      <c r="EJ15" s="17" t="str">
        <f>IF('Current Test'!EG$1=0,"",SUMIF(PropertyTotals!$L$7:$L$46,'Group Frequency Densities'!$D15,PropertyTotals!ET$7:ET$46)/EJ$2*100)</f>
        <v/>
      </c>
      <c r="EK15" s="17" t="str">
        <f>IF('Current Test'!EH$1=0,"",SUMIF(PropertyTotals!$L$7:$L$46,'Group Frequency Densities'!$D15,PropertyTotals!EU$7:EU$46)/EK$2*100)</f>
        <v/>
      </c>
      <c r="EL15" s="17" t="str">
        <f>IF('Current Test'!EI$1=0,"",SUMIF(PropertyTotals!$L$7:$L$46,'Group Frequency Densities'!$D15,PropertyTotals!EV$7:EV$46)/EL$2*100)</f>
        <v/>
      </c>
      <c r="EM15" s="17" t="str">
        <f>IF('Current Test'!EJ$1=0,"",SUMIF(PropertyTotals!$L$7:$L$46,'Group Frequency Densities'!$D15,PropertyTotals!EW$7:EW$46)/EM$2*100)</f>
        <v/>
      </c>
      <c r="EN15" s="17" t="str">
        <f>IF('Current Test'!EK$1=0,"",SUMIF(PropertyTotals!$L$7:$L$46,'Group Frequency Densities'!$D15,PropertyTotals!EX$7:EX$46)/EN$2*100)</f>
        <v/>
      </c>
      <c r="EO15" s="17" t="str">
        <f>IF('Current Test'!EL$1=0,"",SUMIF(PropertyTotals!$L$7:$L$46,'Group Frequency Densities'!$D15,PropertyTotals!EY$7:EY$46)/EO$2*100)</f>
        <v/>
      </c>
      <c r="EP15" s="17" t="str">
        <f>IF('Current Test'!EM$1=0,"",SUMIF(PropertyTotals!$L$7:$L$46,'Group Frequency Densities'!$D15,PropertyTotals!EZ$7:EZ$46)/EP$2*100)</f>
        <v/>
      </c>
      <c r="EQ15" s="17" t="str">
        <f>IF('Current Test'!EN$1=0,"",SUMIF(PropertyTotals!$L$7:$L$46,'Group Frequency Densities'!$D15,PropertyTotals!FA$7:FA$46)/EQ$2*100)</f>
        <v/>
      </c>
      <c r="ER15" s="17" t="str">
        <f>IF('Current Test'!EO$1=0,"",SUMIF(PropertyTotals!$L$7:$L$46,'Group Frequency Densities'!$D15,PropertyTotals!FB$7:FB$46)/ER$2*100)</f>
        <v/>
      </c>
      <c r="ES15" s="17" t="str">
        <f>IF('Current Test'!EP$1=0,"",SUMIF(PropertyTotals!$L$7:$L$46,'Group Frequency Densities'!$D15,PropertyTotals!FC$7:FC$46)/ES$2*100)</f>
        <v/>
      </c>
      <c r="ET15" s="17" t="str">
        <f>IF('Current Test'!EQ$1=0,"",SUMIF(PropertyTotals!$L$7:$L$46,'Group Frequency Densities'!$D15,PropertyTotals!FD$7:FD$46)/ET$2*100)</f>
        <v/>
      </c>
      <c r="EU15" s="17" t="str">
        <f>IF('Current Test'!ER$1=0,"",SUMIF(PropertyTotals!$L$7:$L$46,'Group Frequency Densities'!$D15,PropertyTotals!FE$7:FE$46)/EU$2*100)</f>
        <v/>
      </c>
      <c r="EV15" s="17" t="str">
        <f>IF('Current Test'!ES$1=0,"",SUMIF(PropertyTotals!$L$7:$L$46,'Group Frequency Densities'!$D15,PropertyTotals!FF$7:FF$46)/EV$2*100)</f>
        <v/>
      </c>
      <c r="EW15" s="17" t="str">
        <f>IF('Current Test'!ET$1=0,"",SUMIF(PropertyTotals!$L$7:$L$46,'Group Frequency Densities'!$D15,PropertyTotals!FG$7:FG$46)/EW$2*100)</f>
        <v/>
      </c>
      <c r="EX15" s="17" t="str">
        <f>IF('Current Test'!EU$1=0,"",SUMIF(PropertyTotals!$L$7:$L$46,'Group Frequency Densities'!$D15,PropertyTotals!FH$7:FH$46)/EX$2*100)</f>
        <v/>
      </c>
      <c r="EY15" s="17" t="str">
        <f>IF('Current Test'!EV$1=0,"",SUMIF(PropertyTotals!$L$7:$L$46,'Group Frequency Densities'!$D15,PropertyTotals!FI$7:FI$46)/EY$2*100)</f>
        <v/>
      </c>
      <c r="EZ15" s="17" t="str">
        <f>IF('Current Test'!EW$1=0,"",SUMIF(PropertyTotals!$L$7:$L$46,'Group Frequency Densities'!$D15,PropertyTotals!FJ$7:FJ$46)/EZ$2*100)</f>
        <v/>
      </c>
      <c r="FA15" s="17" t="str">
        <f>IF('Current Test'!EX$1=0,"",SUMIF(PropertyTotals!$L$7:$L$46,'Group Frequency Densities'!$D15,PropertyTotals!FK$7:FK$46)/FA$2*100)</f>
        <v/>
      </c>
      <c r="FB15" s="17" t="str">
        <f>IF('Current Test'!EY$1=0,"",SUMIF(PropertyTotals!$L$7:$L$46,'Group Frequency Densities'!$D15,PropertyTotals!FL$7:FL$46)/FB$2*100)</f>
        <v/>
      </c>
      <c r="FC15" s="17" t="str">
        <f>IF('Current Test'!EZ$1=0,"",SUMIF(PropertyTotals!$L$7:$L$46,'Group Frequency Densities'!$D15,PropertyTotals!FM$7:FM$46)/FC$2*100)</f>
        <v/>
      </c>
      <c r="FD15" s="17" t="str">
        <f>IF('Current Test'!FA$1=0,"",SUMIF(PropertyTotals!$L$7:$L$46,'Group Frequency Densities'!$D15,PropertyTotals!FN$7:FN$46)/FD$2*100)</f>
        <v/>
      </c>
      <c r="FE15" s="17" t="str">
        <f>IF('Current Test'!FB$1=0,"",SUMIF(PropertyTotals!$L$7:$L$46,'Group Frequency Densities'!$D15,PropertyTotals!FO$7:FO$46)/FE$2*100)</f>
        <v/>
      </c>
      <c r="FF15" s="17" t="str">
        <f>IF('Current Test'!FC$1=0,"",SUMIF(PropertyTotals!$L$7:$L$46,'Group Frequency Densities'!$D15,PropertyTotals!FP$7:FP$46)/FF$2*100)</f>
        <v/>
      </c>
      <c r="FG15" s="17" t="str">
        <f>IF('Current Test'!FD$1=0,"",SUMIF(PropertyTotals!$L$7:$L$46,'Group Frequency Densities'!$D15,PropertyTotals!FQ$7:FQ$46)/FG$2*100)</f>
        <v/>
      </c>
      <c r="FH15" s="17" t="str">
        <f>IF('Current Test'!FE$1=0,"",SUMIF(PropertyTotals!$L$7:$L$46,'Group Frequency Densities'!$D15,PropertyTotals!FR$7:FR$46)/FH$2*100)</f>
        <v/>
      </c>
      <c r="FI15" s="17" t="str">
        <f>IF('Current Test'!FF$1=0,"",SUMIF(PropertyTotals!$L$7:$L$46,'Group Frequency Densities'!$D15,PropertyTotals!FS$7:FS$46)/FI$2*100)</f>
        <v/>
      </c>
      <c r="FJ15" s="17" t="str">
        <f>IF('Current Test'!FG$1=0,"",SUMIF(PropertyTotals!$L$7:$L$46,'Group Frequency Densities'!$D15,PropertyTotals!FT$7:FT$46)/FJ$2*100)</f>
        <v/>
      </c>
      <c r="FK15" s="17" t="str">
        <f>IF('Current Test'!FH$1=0,"",SUMIF(PropertyTotals!$L$7:$L$46,'Group Frequency Densities'!$D15,PropertyTotals!FU$7:FU$46)/FK$2*100)</f>
        <v/>
      </c>
      <c r="FL15" s="17" t="str">
        <f>IF('Current Test'!FI$1=0,"",SUMIF(PropertyTotals!$L$7:$L$46,'Group Frequency Densities'!$D15,PropertyTotals!FV$7:FV$46)/FL$2*100)</f>
        <v/>
      </c>
      <c r="FM15" s="17" t="str">
        <f>IF('Current Test'!FJ$1=0,"",SUMIF(PropertyTotals!$L$7:$L$46,'Group Frequency Densities'!$D15,PropertyTotals!FW$7:FW$46)/FM$2*100)</f>
        <v/>
      </c>
      <c r="FN15" s="17" t="str">
        <f>IF('Current Test'!FK$1=0,"",SUMIF(PropertyTotals!$L$7:$L$46,'Group Frequency Densities'!$D15,PropertyTotals!FX$7:FX$46)/FN$2*100)</f>
        <v/>
      </c>
      <c r="FO15" s="17" t="str">
        <f>IF('Current Test'!FL$1=0,"",SUMIF(PropertyTotals!$L$7:$L$46,'Group Frequency Densities'!$D15,PropertyTotals!FY$7:FY$46)/FO$2*100)</f>
        <v/>
      </c>
      <c r="FP15" s="17" t="str">
        <f>IF('Current Test'!FM$1=0,"",SUMIF(PropertyTotals!$L$7:$L$46,'Group Frequency Densities'!$D15,PropertyTotals!FZ$7:FZ$46)/FP$2*100)</f>
        <v/>
      </c>
      <c r="FQ15" s="17" t="str">
        <f>IF('Current Test'!FN$1=0,"",SUMIF(PropertyTotals!$L$7:$L$46,'Group Frequency Densities'!$D15,PropertyTotals!GA$7:GA$46)/FQ$2*100)</f>
        <v/>
      </c>
      <c r="FR15" s="17" t="str">
        <f>IF('Current Test'!FO$1=0,"",SUMIF(PropertyTotals!$L$7:$L$46,'Group Frequency Densities'!$D15,PropertyTotals!GB$7:GB$46)/FR$2*100)</f>
        <v/>
      </c>
      <c r="FS15" s="17" t="str">
        <f>IF('Current Test'!FP$1=0,"",SUMIF(PropertyTotals!$L$7:$L$46,'Group Frequency Densities'!$D15,PropertyTotals!GC$7:GC$46)/FS$2*100)</f>
        <v/>
      </c>
      <c r="FT15" s="17" t="str">
        <f>IF('Current Test'!FQ$1=0,"",SUMIF(PropertyTotals!$L$7:$L$46,'Group Frequency Densities'!$D15,PropertyTotals!GD$7:GD$46)/FT$2*100)</f>
        <v/>
      </c>
      <c r="FU15" s="17" t="str">
        <f>IF('Current Test'!FR$1=0,"",SUMIF(PropertyTotals!$L$7:$L$46,'Group Frequency Densities'!$D15,PropertyTotals!GE$7:GE$46)/FU$2*100)</f>
        <v/>
      </c>
      <c r="FV15" s="17" t="str">
        <f>IF('Current Test'!FS$1=0,"",SUMIF(PropertyTotals!$L$7:$L$46,'Group Frequency Densities'!$D15,PropertyTotals!GF$7:GF$46)/FV$2*100)</f>
        <v/>
      </c>
      <c r="FW15" s="17" t="str">
        <f>IF('Current Test'!FT$1=0,"",SUMIF(PropertyTotals!$L$7:$L$46,'Group Frequency Densities'!$D15,PropertyTotals!GG$7:GG$46)/FW$2*100)</f>
        <v/>
      </c>
      <c r="FX15" s="17" t="str">
        <f>IF('Current Test'!FU$1=0,"",SUMIF(PropertyTotals!$L$7:$L$46,'Group Frequency Densities'!$D15,PropertyTotals!GH$7:GH$46)/FX$2*100)</f>
        <v/>
      </c>
      <c r="FY15" s="17" t="str">
        <f>IF('Current Test'!FV$1=0,"",SUMIF(PropertyTotals!$L$7:$L$46,'Group Frequency Densities'!$D15,PropertyTotals!GI$7:GI$46)/FY$2*100)</f>
        <v/>
      </c>
      <c r="FZ15" s="17" t="str">
        <f>IF('Current Test'!FW$1=0,"",SUMIF(PropertyTotals!$L$7:$L$46,'Group Frequency Densities'!$D15,PropertyTotals!GJ$7:GJ$46)/FZ$2*100)</f>
        <v/>
      </c>
      <c r="GA15" s="17" t="str">
        <f>IF('Current Test'!FX$1=0,"",SUMIF(PropertyTotals!$L$7:$L$46,'Group Frequency Densities'!$D15,PropertyTotals!GK$7:GK$46)/GA$2*100)</f>
        <v/>
      </c>
      <c r="GB15" s="17" t="str">
        <f>IF('Current Test'!FY$1=0,"",SUMIF(PropertyTotals!$L$7:$L$46,'Group Frequency Densities'!$D15,PropertyTotals!GL$7:GL$46)/GB$2*100)</f>
        <v/>
      </c>
      <c r="GC15" s="17" t="str">
        <f>IF('Current Test'!FZ$1=0,"",SUMIF(PropertyTotals!$L$7:$L$46,'Group Frequency Densities'!$D15,PropertyTotals!GM$7:GM$46)/GC$2*100)</f>
        <v/>
      </c>
      <c r="GD15" s="17" t="str">
        <f>IF('Current Test'!GA$1=0,"",SUMIF(PropertyTotals!$L$7:$L$46,'Group Frequency Densities'!$D15,PropertyTotals!GN$7:GN$46)/GD$2*100)</f>
        <v/>
      </c>
      <c r="GE15" s="17" t="str">
        <f>IF('Current Test'!GB$1=0,"",SUMIF(PropertyTotals!$L$7:$L$46,'Group Frequency Densities'!$D15,PropertyTotals!GO$7:GO$46)/GE$2*100)</f>
        <v/>
      </c>
      <c r="GF15" s="17" t="str">
        <f>IF('Current Test'!GC$1=0,"",SUMIF(PropertyTotals!$L$7:$L$46,'Group Frequency Densities'!$D15,PropertyTotals!GP$7:GP$46)/GF$2*100)</f>
        <v/>
      </c>
      <c r="GG15" s="17" t="str">
        <f>IF('Current Test'!GD$1=0,"",SUMIF(PropertyTotals!$L$7:$L$46,'Group Frequency Densities'!$D15,PropertyTotals!GQ$7:GQ$46)/GG$2*100)</f>
        <v/>
      </c>
      <c r="GH15" s="17" t="str">
        <f>IF('Current Test'!GE$1=0,"",SUMIF(PropertyTotals!$L$7:$L$46,'Group Frequency Densities'!$D15,PropertyTotals!GR$7:GR$46)/GH$2*100)</f>
        <v/>
      </c>
      <c r="GI15" s="17" t="str">
        <f>IF('Current Test'!GF$1=0,"",SUMIF(PropertyTotals!$L$7:$L$46,'Group Frequency Densities'!$D15,PropertyTotals!GS$7:GS$46)/GI$2*100)</f>
        <v/>
      </c>
      <c r="GJ15" s="17" t="str">
        <f>IF('Current Test'!GG$1=0,"",SUMIF(PropertyTotals!$L$7:$L$46,'Group Frequency Densities'!$D15,PropertyTotals!GT$7:GT$46)/GJ$2*100)</f>
        <v/>
      </c>
      <c r="GK15" s="17" t="str">
        <f>IF('Current Test'!GH$1=0,"",SUMIF(PropertyTotals!$L$7:$L$46,'Group Frequency Densities'!$D15,PropertyTotals!GU$7:GU$46)/GK$2*100)</f>
        <v/>
      </c>
      <c r="GL15" s="17" t="str">
        <f>IF('Current Test'!GI$1=0,"",SUMIF(PropertyTotals!$L$7:$L$46,'Group Frequency Densities'!$D15,PropertyTotals!GV$7:GV$46)/GL$2*100)</f>
        <v/>
      </c>
      <c r="GM15" s="17" t="str">
        <f>IF('Current Test'!GJ$1=0,"",SUMIF(PropertyTotals!$L$7:$L$46,'Group Frequency Densities'!$D15,PropertyTotals!GW$7:GW$46)/GM$2*100)</f>
        <v/>
      </c>
      <c r="GN15" s="17" t="str">
        <f>IF('Current Test'!GK$1=0,"",SUMIF(PropertyTotals!$L$7:$L$46,'Group Frequency Densities'!$D15,PropertyTotals!GX$7:GX$46)/GN$2*100)</f>
        <v/>
      </c>
      <c r="GO15" s="17" t="str">
        <f>IF('Current Test'!GL$1=0,"",SUMIF(PropertyTotals!$L$7:$L$46,'Group Frequency Densities'!$D15,PropertyTotals!GY$7:GY$46)/GO$2*100)</f>
        <v/>
      </c>
      <c r="GP15" s="17" t="str">
        <f>IF('Current Test'!GM$1=0,"",SUMIF(PropertyTotals!$L$7:$L$46,'Group Frequency Densities'!$D15,PropertyTotals!GZ$7:GZ$46)/GP$2*100)</f>
        <v/>
      </c>
      <c r="GQ15" s="17" t="str">
        <f>IF('Current Test'!GN$1=0,"",SUMIF(PropertyTotals!$L$7:$L$46,'Group Frequency Densities'!$D15,PropertyTotals!HA$7:HA$46)/GQ$2*100)</f>
        <v/>
      </c>
      <c r="GR15" s="17" t="str">
        <f>IF('Current Test'!GO$1=0,"",SUMIF(PropertyTotals!$L$7:$L$46,'Group Frequency Densities'!$D15,PropertyTotals!HB$7:HB$46)/GR$2*100)</f>
        <v/>
      </c>
      <c r="GS15" s="17" t="str">
        <f>IF('Current Test'!GP$1=0,"",SUMIF(PropertyTotals!$L$7:$L$46,'Group Frequency Densities'!$D15,PropertyTotals!HC$7:HC$46)/GS$2*100)</f>
        <v/>
      </c>
      <c r="GT15" s="17" t="str">
        <f>IF('Current Test'!GQ$1=0,"",SUMIF(PropertyTotals!$L$7:$L$46,'Group Frequency Densities'!$D15,PropertyTotals!HD$7:HD$46)/GT$2*100)</f>
        <v/>
      </c>
      <c r="GU15" s="17" t="str">
        <f>IF('Current Test'!GR$1=0,"",SUMIF(PropertyTotals!$L$7:$L$46,'Group Frequency Densities'!$D15,PropertyTotals!HE$7:HE$46)/GU$2*100)</f>
        <v/>
      </c>
      <c r="GV15" s="17" t="str">
        <f>IF('Current Test'!GS$1=0,"",SUMIF(PropertyTotals!$L$7:$L$46,'Group Frequency Densities'!$D15,PropertyTotals!HF$7:HF$46)/GV$2*100)</f>
        <v/>
      </c>
      <c r="GW15" s="17" t="str">
        <f>IF('Current Test'!GT$1=0,"",SUMIF(PropertyTotals!$L$7:$L$46,'Group Frequency Densities'!$D15,PropertyTotals!HG$7:HG$46)/GW$2*100)</f>
        <v/>
      </c>
      <c r="GX15" s="17" t="str">
        <f>IF('Current Test'!GU$1=0,"",SUMIF(PropertyTotals!$L$7:$L$46,'Group Frequency Densities'!$D15,PropertyTotals!HH$7:HH$46)/GX$2*100)</f>
        <v/>
      </c>
      <c r="GY15" s="17" t="str">
        <f>IF('Current Test'!GV$1=0,"",SUMIF(PropertyTotals!$L$7:$L$46,'Group Frequency Densities'!$D15,PropertyTotals!HI$7:HI$46)/GY$2*100)</f>
        <v/>
      </c>
      <c r="GZ15" s="17" t="str">
        <f>IF('Current Test'!GW$1=0,"",SUMIF(PropertyTotals!$L$7:$L$46,'Group Frequency Densities'!$D15,PropertyTotals!HJ$7:HJ$46)/GZ$2*100)</f>
        <v/>
      </c>
      <c r="HA15" s="17" t="str">
        <f>IF('Current Test'!GX$1=0,"",SUMIF(PropertyTotals!$L$7:$L$46,'Group Frequency Densities'!$D15,PropertyTotals!HK$7:HK$46)/HA$2*100)</f>
        <v/>
      </c>
      <c r="HB15" s="17" t="str">
        <f>IF('Current Test'!GY$1=0,"",SUMIF(PropertyTotals!$L$7:$L$46,'Group Frequency Densities'!$D15,PropertyTotals!HL$7:HL$46)/HB$2*100)</f>
        <v/>
      </c>
      <c r="HC15" s="17" t="str">
        <f>IF('Current Test'!GZ$1=0,"",SUMIF(PropertyTotals!$L$7:$L$46,'Group Frequency Densities'!$D15,PropertyTotals!HM$7:HM$46)/HC$2*100)</f>
        <v/>
      </c>
      <c r="HD15" s="17" t="str">
        <f>IF('Current Test'!HA$1=0,"",SUMIF(PropertyTotals!$L$7:$L$46,'Group Frequency Densities'!$D15,PropertyTotals!HN$7:HN$46)/HD$2*100)</f>
        <v/>
      </c>
      <c r="HE15" s="17" t="str">
        <f>IF('Current Test'!HB$1=0,"",SUMIF(PropertyTotals!$L$7:$L$46,'Group Frequency Densities'!$D15,PropertyTotals!HO$7:HO$46)/HE$2*100)</f>
        <v/>
      </c>
      <c r="HF15" s="17" t="str">
        <f>IF('Current Test'!HC$1=0,"",SUMIF(PropertyTotals!$L$7:$L$46,'Group Frequency Densities'!$D15,PropertyTotals!HP$7:HP$46)/HF$2*100)</f>
        <v/>
      </c>
      <c r="HG15" s="17" t="str">
        <f>IF('Current Test'!HD$1=0,"",SUMIF(PropertyTotals!$L$7:$L$46,'Group Frequency Densities'!$D15,PropertyTotals!HQ$7:HQ$46)/HG$2*100)</f>
        <v/>
      </c>
      <c r="HH15" s="17" t="str">
        <f>IF('Current Test'!HE$1=0,"",SUMIF(PropertyTotals!$L$7:$L$46,'Group Frequency Densities'!$D15,PropertyTotals!HR$7:HR$46)/HH$2*100)</f>
        <v/>
      </c>
      <c r="HI15" s="17" t="str">
        <f>IF('Current Test'!HF$1=0,"",SUMIF(PropertyTotals!$L$7:$L$46,'Group Frequency Densities'!$D15,PropertyTotals!HS$7:HS$46)/HI$2*100)</f>
        <v/>
      </c>
      <c r="HJ15" s="17" t="str">
        <f>IF('Current Test'!HG$1=0,"",SUMIF(PropertyTotals!$L$7:$L$46,'Group Frequency Densities'!$D15,PropertyTotals!HT$7:HT$46)/HJ$2*100)</f>
        <v/>
      </c>
      <c r="HK15" s="17" t="str">
        <f>IF('Current Test'!HH$1=0,"",SUMIF(PropertyTotals!$L$7:$L$46,'Group Frequency Densities'!$D15,PropertyTotals!HU$7:HU$46)/HK$2*100)</f>
        <v/>
      </c>
      <c r="HL15" s="17" t="str">
        <f>IF('Current Test'!HI$1=0,"",SUMIF(PropertyTotals!$L$7:$L$46,'Group Frequency Densities'!$D15,PropertyTotals!HV$7:HV$46)/HL$2*100)</f>
        <v/>
      </c>
      <c r="HM15" s="17" t="str">
        <f>IF('Current Test'!HJ$1=0,"",SUMIF(PropertyTotals!$L$7:$L$46,'Group Frequency Densities'!$D15,PropertyTotals!HW$7:HW$46)/HM$2*100)</f>
        <v/>
      </c>
      <c r="HN15" s="17" t="str">
        <f>IF('Current Test'!HK$1=0,"",SUMIF(PropertyTotals!$L$7:$L$46,'Group Frequency Densities'!$D15,PropertyTotals!HX$7:HX$46)/HN$2*100)</f>
        <v/>
      </c>
      <c r="HO15" s="17" t="str">
        <f>IF('Current Test'!HL$1=0,"",SUMIF(PropertyTotals!$L$7:$L$46,'Group Frequency Densities'!$D15,PropertyTotals!HY$7:HY$46)/HO$2*100)</f>
        <v/>
      </c>
      <c r="HP15" s="17" t="str">
        <f>IF('Current Test'!HM$1=0,"",SUMIF(PropertyTotals!$L$7:$L$46,'Group Frequency Densities'!$D15,PropertyTotals!HZ$7:HZ$46)/HP$2*100)</f>
        <v/>
      </c>
      <c r="HQ15" s="17" t="str">
        <f>IF('Current Test'!HN$1=0,"",SUMIF(PropertyTotals!$L$7:$L$46,'Group Frequency Densities'!$D15,PropertyTotals!IA$7:IA$46)/HQ$2*100)</f>
        <v/>
      </c>
      <c r="HR15" s="17" t="str">
        <f>IF('Current Test'!HO$1=0,"",SUMIF(PropertyTotals!$L$7:$L$46,'Group Frequency Densities'!$D15,PropertyTotals!IB$7:IB$46)/HR$2*100)</f>
        <v/>
      </c>
      <c r="HS15" s="17" t="str">
        <f>IF('Current Test'!HP$1=0,"",SUMIF(PropertyTotals!$L$7:$L$46,'Group Frequency Densities'!$D15,PropertyTotals!IC$7:IC$46)/HS$2*100)</f>
        <v/>
      </c>
      <c r="HT15" s="17" t="str">
        <f>IF('Current Test'!HQ$1=0,"",SUMIF(PropertyTotals!$L$7:$L$46,'Group Frequency Densities'!$D15,PropertyTotals!ID$7:ID$46)/HT$2*100)</f>
        <v/>
      </c>
      <c r="HU15" s="17" t="str">
        <f>IF('Current Test'!HR$1=0,"",SUMIF(PropertyTotals!$L$7:$L$46,'Group Frequency Densities'!$D15,PropertyTotals!IE$7:IE$46)/HU$2*100)</f>
        <v/>
      </c>
      <c r="HV15" s="17" t="str">
        <f>IF('Current Test'!HS$1=0,"",SUMIF(PropertyTotals!$L$7:$L$46,'Group Frequency Densities'!$D15,PropertyTotals!IF$7:IF$46)/HV$2*100)</f>
        <v/>
      </c>
      <c r="HW15" s="17" t="str">
        <f>IF('Current Test'!HT$1=0,"",SUMIF(PropertyTotals!$L$7:$L$46,'Group Frequency Densities'!$D15,PropertyTotals!IG$7:IG$46)/HW$2*100)</f>
        <v/>
      </c>
      <c r="HX15" s="17" t="str">
        <f>IF('Current Test'!HU$1=0,"",SUMIF(PropertyTotals!$L$7:$L$46,'Group Frequency Densities'!$D15,PropertyTotals!IH$7:IH$46)/HX$2*100)</f>
        <v/>
      </c>
      <c r="HY15" s="17" t="str">
        <f>IF('Current Test'!HV$1=0,"",SUMIF(PropertyTotals!$L$7:$L$46,'Group Frequency Densities'!$D15,PropertyTotals!II$7:II$46)/HY$2*100)</f>
        <v/>
      </c>
      <c r="HZ15" s="17" t="str">
        <f>IF('Current Test'!HW$1=0,"",SUMIF(PropertyTotals!$L$7:$L$46,'Group Frequency Densities'!$D15,PropertyTotals!IJ$7:IJ$46)/HZ$2*100)</f>
        <v/>
      </c>
      <c r="IA15" s="17" t="str">
        <f>IF('Current Test'!HX$1=0,"",SUMIF(PropertyTotals!$L$7:$L$46,'Group Frequency Densities'!$D15,PropertyTotals!IK$7:IK$46)/IA$2*100)</f>
        <v/>
      </c>
      <c r="IB15" s="17" t="str">
        <f>IF('Current Test'!HY$1=0,"",SUMIF(PropertyTotals!$L$7:$L$46,'Group Frequency Densities'!$D15,PropertyTotals!IL$7:IL$46)/IB$2*100)</f>
        <v/>
      </c>
      <c r="IC15" s="17" t="str">
        <f>IF('Current Test'!HZ$1=0,"",SUMIF(PropertyTotals!$L$7:$L$46,'Group Frequency Densities'!$D15,PropertyTotals!IM$7:IM$46)/IC$2*100)</f>
        <v/>
      </c>
      <c r="ID15" s="17" t="str">
        <f>IF('Current Test'!IA$1=0,"",SUMIF(PropertyTotals!$L$7:$L$46,'Group Frequency Densities'!$D15,PropertyTotals!IN$7:IN$46)/ID$2*100)</f>
        <v/>
      </c>
      <c r="IE15" s="17" t="str">
        <f>IF('Current Test'!IB$1=0,"",SUMIF(PropertyTotals!$L$7:$L$46,'Group Frequency Densities'!$D15,PropertyTotals!IO$7:IO$46)/IE$2*100)</f>
        <v/>
      </c>
      <c r="IF15" s="17" t="str">
        <f>IF('Current Test'!IC$1=0,"",SUMIF(PropertyTotals!$L$7:$L$46,'Group Frequency Densities'!$D15,PropertyTotals!IP$7:IP$46)/IF$2*100)</f>
        <v/>
      </c>
      <c r="IG15" s="17" t="str">
        <f>IF('Current Test'!ID$1=0,"",SUMIF(PropertyTotals!$L$7:$L$46,'Group Frequency Densities'!$D15,PropertyTotals!IQ$7:IQ$46)/IG$2*100)</f>
        <v/>
      </c>
      <c r="IH15" s="17" t="str">
        <f>IF('Current Test'!IE$1=0,"",SUMIF(PropertyTotals!$L$7:$L$46,'Group Frequency Densities'!$D15,PropertyTotals!IR$7:IR$46)/IH$2*100)</f>
        <v/>
      </c>
      <c r="II15" s="17" t="str">
        <f>IF('Current Test'!IF$1=0,"",SUMIF(PropertyTotals!$L$7:$L$46,'Group Frequency Densities'!$D15,PropertyTotals!IS$7:IS$46)/II$2*100)</f>
        <v/>
      </c>
      <c r="IJ15" s="17" t="str">
        <f>IF('Current Test'!IG$1=0,"",SUMIF(PropertyTotals!$L$7:$L$46,'Group Frequency Densities'!$D15,PropertyTotals!IT$7:IT$46)/IJ$2*100)</f>
        <v/>
      </c>
      <c r="IK15" s="17" t="str">
        <f>IF('Current Test'!IH$1=0,"",SUMIF(PropertyTotals!$L$7:$L$46,'Group Frequency Densities'!$D15,PropertyTotals!IU$7:IU$46)/IK$2*100)</f>
        <v/>
      </c>
      <c r="IL15" s="17" t="str">
        <f>IF('Current Test'!II$1=0,"",SUMIF(PropertyTotals!$L$7:$L$46,'Group Frequency Densities'!$D15,PropertyTotals!IV$7:IV$46)/IL$2*100)</f>
        <v/>
      </c>
      <c r="IM15" s="17" t="str">
        <f>IF('Current Test'!IJ$1=0,"",SUMIF(PropertyTotals!$L$7:$L$46,'Group Frequency Densities'!$D15,PropertyTotals!IW$7:IW$46)/IM$2*100)</f>
        <v/>
      </c>
      <c r="IN15" s="17" t="str">
        <f>IF('Current Test'!IK$1=0,"",SUMIF(PropertyTotals!$L$7:$L$46,'Group Frequency Densities'!$D15,PropertyTotals!IX$7:IX$46)/IN$2*100)</f>
        <v/>
      </c>
      <c r="IO15" s="17" t="str">
        <f>IF('Current Test'!IL$1=0,"",SUMIF(PropertyTotals!$L$7:$L$46,'Group Frequency Densities'!$D15,PropertyTotals!IY$7:IY$46)/IO$2*100)</f>
        <v/>
      </c>
      <c r="IP15" s="17" t="str">
        <f>IF('Current Test'!IM$1=0,"",SUMIF(PropertyTotals!$L$7:$L$46,'Group Frequency Densities'!$D15,PropertyTotals!IZ$7:IZ$46)/IP$2*100)</f>
        <v/>
      </c>
      <c r="IQ15" s="17" t="str">
        <f>IF('Current Test'!IN$1=0,"",SUMIF(PropertyTotals!$L$7:$L$46,'Group Frequency Densities'!$D15,PropertyTotals!JA$7:JA$46)/IQ$2*100)</f>
        <v/>
      </c>
      <c r="IR15" s="17" t="str">
        <f>IF('Current Test'!IO$1=0,"",SUMIF(PropertyTotals!$L$7:$L$46,'Group Frequency Densities'!$D15,PropertyTotals!JB$7:JB$46)/IR$2*100)</f>
        <v/>
      </c>
      <c r="IS15" s="17" t="str">
        <f>IF('Current Test'!IP$1=0,"",SUMIF(PropertyTotals!$L$7:$L$46,'Group Frequency Densities'!$D15,PropertyTotals!JC$7:JC$46)/IS$2*100)</f>
        <v/>
      </c>
      <c r="IT15" s="17" t="str">
        <f>IF('Current Test'!IQ$1=0,"",SUMIF(PropertyTotals!$L$7:$L$46,'Group Frequency Densities'!$D15,PropertyTotals!JD$7:JD$46)/IT$2*100)</f>
        <v/>
      </c>
      <c r="IU15" s="17" t="str">
        <f>IF('Current Test'!IR$1=0,"",SUMIF(PropertyTotals!$L$7:$L$46,'Group Frequency Densities'!$D15,PropertyTotals!JE$7:JE$46)/IU$2*100)</f>
        <v/>
      </c>
      <c r="IV15" s="17" t="str">
        <f>IF('Current Test'!IS$1=0,"",SUMIF(PropertyTotals!$L$7:$L$46,'Group Frequency Densities'!$D15,PropertyTotals!JF$7:JF$46)/IV$2*100)</f>
        <v/>
      </c>
      <c r="IW15" s="17" t="str">
        <f>IF('Current Test'!IT$1=0,"",SUMIF(PropertyTotals!$L$7:$L$46,'Group Frequency Densities'!$D15,PropertyTotals!JG$7:JG$46)/IW$2*100)</f>
        <v/>
      </c>
      <c r="IX15" s="17" t="str">
        <f>IF('Current Test'!IU$1=0,"",SUMIF(PropertyTotals!$L$7:$L$46,'Group Frequency Densities'!$D15,PropertyTotals!JH$7:JH$46)/IX$2*100)</f>
        <v/>
      </c>
      <c r="IY15" s="17" t="str">
        <f>IF('Current Test'!IV$1=0,"",SUMIF(PropertyTotals!$L$7:$L$46,'Group Frequency Densities'!$D15,PropertyTotals!JI$7:JI$46)/IY$2*100)</f>
        <v/>
      </c>
      <c r="IZ15" s="17" t="str">
        <f>IF('Current Test'!IW$1=0,"",SUMIF(PropertyTotals!$L$7:$L$46,'Group Frequency Densities'!$D15,PropertyTotals!JJ$7:JJ$46)/IZ$2*100)</f>
        <v/>
      </c>
      <c r="JA15" s="17" t="str">
        <f>IF('Current Test'!IX$1=0,"",SUMIF(PropertyTotals!$L$7:$L$46,'Group Frequency Densities'!$D15,PropertyTotals!JK$7:JK$46)/JA$2*100)</f>
        <v/>
      </c>
      <c r="JB15" s="17" t="str">
        <f>IF('Current Test'!IY$1=0,"",SUMIF(PropertyTotals!$L$7:$L$46,'Group Frequency Densities'!$D15,PropertyTotals!JL$7:JL$46)/JB$2*100)</f>
        <v/>
      </c>
      <c r="JC15" s="17" t="str">
        <f>IF('Current Test'!IZ$1=0,"",SUMIF(PropertyTotals!$L$7:$L$46,'Group Frequency Densities'!$D15,PropertyTotals!JM$7:JM$46)/JC$2*100)</f>
        <v/>
      </c>
      <c r="JD15" s="17" t="str">
        <f>IF('Current Test'!JA$1=0,"",SUMIF(PropertyTotals!$L$7:$L$46,'Group Frequency Densities'!$D15,PropertyTotals!JN$7:JN$46)/JD$2*100)</f>
        <v/>
      </c>
      <c r="JE15" s="17" t="str">
        <f>IF('Current Test'!JB$1=0,"",SUMIF(PropertyTotals!$L$7:$L$46,'Group Frequency Densities'!$D15,PropertyTotals!JO$7:JO$46)/JE$2*100)</f>
        <v/>
      </c>
      <c r="JF15" s="17" t="str">
        <f>IF('Current Test'!JC$1=0,"",SUMIF(PropertyTotals!$L$7:$L$46,'Group Frequency Densities'!$D15,PropertyTotals!JP$7:JP$46)/JF$2*100)</f>
        <v/>
      </c>
      <c r="JG15" s="17" t="str">
        <f>IF('Current Test'!JD$1=0,"",SUMIF(PropertyTotals!$L$7:$L$46,'Group Frequency Densities'!$D15,PropertyTotals!JQ$7:JQ$46)/JG$2*100)</f>
        <v/>
      </c>
      <c r="JH15" s="17" t="str">
        <f>IF('Current Test'!JE$1=0,"",SUMIF(PropertyTotals!$L$7:$L$46,'Group Frequency Densities'!$D15,PropertyTotals!JR$7:JR$46)/JH$2*100)</f>
        <v/>
      </c>
      <c r="JI15" s="17" t="str">
        <f>IF('Current Test'!JF$1=0,"",SUMIF(PropertyTotals!$L$7:$L$46,'Group Frequency Densities'!$D15,PropertyTotals!JS$7:JS$46)/JI$2*100)</f>
        <v/>
      </c>
      <c r="JJ15" s="17" t="str">
        <f>IF('Current Test'!JG$1=0,"",SUMIF(PropertyTotals!$L$7:$L$46,'Group Frequency Densities'!$D15,PropertyTotals!JT$7:JT$46)/JJ$2*100)</f>
        <v/>
      </c>
      <c r="JK15" s="17" t="str">
        <f>IF('Current Test'!JH$1=0,"",SUMIF(PropertyTotals!$L$7:$L$46,'Group Frequency Densities'!$D15,PropertyTotals!JU$7:JU$46)/JK$2*100)</f>
        <v/>
      </c>
      <c r="JL15" s="17" t="str">
        <f>IF('Current Test'!JI$1=0,"",SUMIF(PropertyTotals!$L$7:$L$46,'Group Frequency Densities'!$D15,PropertyTotals!JV$7:JV$46)/JL$2*100)</f>
        <v/>
      </c>
      <c r="JM15" s="17" t="str">
        <f>IF('Current Test'!JJ$1=0,"",SUMIF(PropertyTotals!$L$7:$L$46,'Group Frequency Densities'!$D15,PropertyTotals!JW$7:JW$46)/JM$2*100)</f>
        <v/>
      </c>
      <c r="JN15" s="17" t="str">
        <f>IF('Current Test'!JK$1=0,"",SUMIF(PropertyTotals!$L$7:$L$46,'Group Frequency Densities'!$D15,PropertyTotals!JX$7:JX$46)/JN$2*100)</f>
        <v/>
      </c>
      <c r="JO15" s="17" t="str">
        <f>IF('Current Test'!JL$1=0,"",SUMIF(PropertyTotals!$L$7:$L$46,'Group Frequency Densities'!$D15,PropertyTotals!JY$7:JY$46)/JO$2*100)</f>
        <v/>
      </c>
      <c r="JP15" s="17" t="str">
        <f>IF('Current Test'!JM$1=0,"",SUMIF(PropertyTotals!$L$7:$L$46,'Group Frequency Densities'!$D15,PropertyTotals!JZ$7:JZ$46)/JP$2*100)</f>
        <v/>
      </c>
      <c r="JQ15" s="17" t="str">
        <f>IF('Current Test'!JN$1=0,"",SUMIF(PropertyTotals!$L$7:$L$46,'Group Frequency Densities'!$D15,PropertyTotals!KA$7:KA$46)/JQ$2*100)</f>
        <v/>
      </c>
      <c r="JR15" s="17" t="str">
        <f>IF('Current Test'!JO$1=0,"",SUMIF(PropertyTotals!$L$7:$L$46,'Group Frequency Densities'!$D15,PropertyTotals!KB$7:KB$46)/JR$2*100)</f>
        <v/>
      </c>
      <c r="JS15" s="17" t="str">
        <f>IF('Current Test'!JP$1=0,"",SUMIF(PropertyTotals!$L$7:$L$46,'Group Frequency Densities'!$D15,PropertyTotals!KC$7:KC$46)/JS$2*100)</f>
        <v/>
      </c>
      <c r="JT15" s="17" t="str">
        <f>IF('Current Test'!JQ$1=0,"",SUMIF(PropertyTotals!$L$7:$L$46,'Group Frequency Densities'!$D15,PropertyTotals!KD$7:KD$46)/JT$2*100)</f>
        <v/>
      </c>
      <c r="JU15" s="17" t="str">
        <f>IF('Current Test'!JR$1=0,"",SUMIF(PropertyTotals!$L$7:$L$46,'Group Frequency Densities'!$D15,PropertyTotals!KE$7:KE$46)/JU$2*100)</f>
        <v/>
      </c>
      <c r="JV15" s="17" t="str">
        <f>IF('Current Test'!JS$1=0,"",SUMIF(PropertyTotals!$L$7:$L$46,'Group Frequency Densities'!$D15,PropertyTotals!KF$7:KF$46)/JV$2*100)</f>
        <v/>
      </c>
      <c r="JW15" s="17" t="str">
        <f>IF('Current Test'!JT$1=0,"",SUMIF(PropertyTotals!$L$7:$L$46,'Group Frequency Densities'!$D15,PropertyTotals!KG$7:KG$46)/JW$2*100)</f>
        <v/>
      </c>
      <c r="JX15" s="17" t="str">
        <f>IF('Current Test'!JU$1=0,"",SUMIF(PropertyTotals!$L$7:$L$46,'Group Frequency Densities'!$D15,PropertyTotals!KH$7:KH$46)/JX$2*100)</f>
        <v/>
      </c>
      <c r="JY15" s="17" t="str">
        <f>IF('Current Test'!JV$1=0,"",SUMIF(PropertyTotals!$L$7:$L$46,'Group Frequency Densities'!$D15,PropertyTotals!KI$7:KI$46)/JY$2*100)</f>
        <v/>
      </c>
      <c r="JZ15" s="17" t="str">
        <f>IF('Current Test'!JW$1=0,"",SUMIF(PropertyTotals!$L$7:$L$46,'Group Frequency Densities'!$D15,PropertyTotals!KJ$7:KJ$46)/JZ$2*100)</f>
        <v/>
      </c>
      <c r="KA15" s="17" t="str">
        <f>IF('Current Test'!JX$1=0,"",SUMIF(PropertyTotals!$L$7:$L$46,'Group Frequency Densities'!$D15,PropertyTotals!KK$7:KK$46)/KA$2*100)</f>
        <v/>
      </c>
      <c r="KB15" s="17" t="str">
        <f>IF('Current Test'!JY$1=0,"",SUMIF(PropertyTotals!$L$7:$L$46,'Group Frequency Densities'!$D15,PropertyTotals!KL$7:KL$46)/KB$2*100)</f>
        <v/>
      </c>
      <c r="KC15" s="17" t="str">
        <f>IF('Current Test'!JZ$1=0,"",SUMIF(PropertyTotals!$L$7:$L$46,'Group Frequency Densities'!$D15,PropertyTotals!KM$7:KM$46)/KC$2*100)</f>
        <v/>
      </c>
      <c r="KD15" s="17" t="str">
        <f>IF('Current Test'!KA$1=0,"",SUMIF(PropertyTotals!$L$7:$L$46,'Group Frequency Densities'!$D15,PropertyTotals!KN$7:KN$46)/KD$2*100)</f>
        <v/>
      </c>
      <c r="KE15" s="17" t="str">
        <f>IF('Current Test'!KB$1=0,"",SUMIF(PropertyTotals!$L$7:$L$46,'Group Frequency Densities'!$D15,PropertyTotals!KO$7:KO$46)/KE$2*100)</f>
        <v/>
      </c>
      <c r="KF15" s="17" t="str">
        <f>IF('Current Test'!KC$1=0,"",SUMIF(PropertyTotals!$L$7:$L$46,'Group Frequency Densities'!$D15,PropertyTotals!KP$7:KP$46)/KF$2*100)</f>
        <v/>
      </c>
      <c r="KG15" s="17" t="str">
        <f>IF('Current Test'!KD$1=0,"",SUMIF(PropertyTotals!$L$7:$L$46,'Group Frequency Densities'!$D15,PropertyTotals!KQ$7:KQ$46)/KG$2*100)</f>
        <v/>
      </c>
      <c r="KH15" s="17" t="str">
        <f>IF('Current Test'!KE$1=0,"",SUMIF(PropertyTotals!$L$7:$L$46,'Group Frequency Densities'!$D15,PropertyTotals!KR$7:KR$46)/KH$2*100)</f>
        <v/>
      </c>
      <c r="KI15" s="17" t="str">
        <f>IF('Current Test'!KF$1=0,"",SUMIF(PropertyTotals!$L$7:$L$46,'Group Frequency Densities'!$D15,PropertyTotals!KS$7:KS$46)/KI$2*100)</f>
        <v/>
      </c>
      <c r="KJ15" s="17" t="str">
        <f>IF('Current Test'!KG$1=0,"",SUMIF(PropertyTotals!$L$7:$L$46,'Group Frequency Densities'!$D15,PropertyTotals!KT$7:KT$46)/KJ$2*100)</f>
        <v/>
      </c>
      <c r="KK15" s="17" t="str">
        <f>IF('Current Test'!KH$1=0,"",SUMIF(PropertyTotals!$L$7:$L$46,'Group Frequency Densities'!$D15,PropertyTotals!KU$7:KU$46)/KK$2*100)</f>
        <v/>
      </c>
      <c r="KL15" s="17" t="str">
        <f>IF('Current Test'!KI$1=0,"",SUMIF(PropertyTotals!$L$7:$L$46,'Group Frequency Densities'!$D15,PropertyTotals!KV$7:KV$46)/KL$2*100)</f>
        <v/>
      </c>
      <c r="KM15" s="17" t="str">
        <f>IF('Current Test'!KJ$1=0,"",SUMIF(PropertyTotals!$L$7:$L$46,'Group Frequency Densities'!$D15,PropertyTotals!KW$7:KW$46)/KM$2*100)</f>
        <v/>
      </c>
      <c r="KN15" s="17" t="str">
        <f>IF('Current Test'!KK$1=0,"",SUMIF(PropertyTotals!$L$7:$L$46,'Group Frequency Densities'!$D15,PropertyTotals!KX$7:KX$46)/KN$2*100)</f>
        <v/>
      </c>
      <c r="KO15" s="17" t="str">
        <f>IF('Current Test'!KL$1=0,"",SUMIF(PropertyTotals!$L$7:$L$46,'Group Frequency Densities'!$D15,PropertyTotals!KY$7:KY$46)/KO$2*100)</f>
        <v/>
      </c>
      <c r="KP15" s="17" t="str">
        <f>IF('Current Test'!KM$1=0,"",SUMIF(PropertyTotals!$L$7:$L$46,'Group Frequency Densities'!$D15,PropertyTotals!KZ$7:KZ$46)/KP$2*100)</f>
        <v/>
      </c>
      <c r="KQ15" s="17" t="str">
        <f>IF('Current Test'!KN$1=0,"",SUMIF(PropertyTotals!$L$7:$L$46,'Group Frequency Densities'!$D15,PropertyTotals!LA$7:LA$46)/KQ$2*100)</f>
        <v/>
      </c>
      <c r="KR15" s="17" t="str">
        <f>IF('Current Test'!KO$1=0,"",SUMIF(PropertyTotals!$L$7:$L$46,'Group Frequency Densities'!$D15,PropertyTotals!LB$7:LB$46)/KR$2*100)</f>
        <v/>
      </c>
    </row>
    <row r="16" spans="1:304" x14ac:dyDescent="0.2">
      <c r="A16" s="15">
        <f t="shared" si="1"/>
        <v>40</v>
      </c>
      <c r="B16" s="10">
        <f t="shared" si="2"/>
        <v>3.7793799184630323</v>
      </c>
      <c r="C16" s="10">
        <f t="shared" si="3"/>
        <v>7.1592784312172144</v>
      </c>
      <c r="D16" s="13" t="s">
        <v>17</v>
      </c>
      <c r="E16" s="17">
        <f>IF('Current Test'!B$1=0,"",SUMIF(PropertyTotals!$L$7:$L$46,'Group Frequency Densities'!$D16,PropertyTotals!O$7:O$46)/E$2*100)</f>
        <v>11.111111111111111</v>
      </c>
      <c r="F16" s="17">
        <f>IF('Current Test'!C$1=0,"",SUMIF(PropertyTotals!$L$7:$L$46,'Group Frequency Densities'!$D16,PropertyTotals!P$7:P$46)/F$2*100)</f>
        <v>6.8181818181818175</v>
      </c>
      <c r="G16" s="17">
        <f>IF('Current Test'!D$1=0,"",SUMIF(PropertyTotals!$L$7:$L$46,'Group Frequency Densities'!$D16,PropertyTotals!Q$7:Q$46)/G$2*100)</f>
        <v>7.1428571428571423</v>
      </c>
      <c r="H16" s="17">
        <f>IF('Current Test'!E$1=0,"",SUMIF(PropertyTotals!$L$7:$L$46,'Group Frequency Densities'!$D16,PropertyTotals!R$7:R$46)/H$2*100)</f>
        <v>7.1428571428571423</v>
      </c>
      <c r="I16" s="17">
        <f>IF('Current Test'!F$1=0,"",SUMIF(PropertyTotals!$L$7:$L$46,'Group Frequency Densities'!$D16,PropertyTotals!S$7:S$46)/I$2*100)</f>
        <v>0</v>
      </c>
      <c r="J16" s="17">
        <f>IF('Current Test'!G$1=0,"",SUMIF(PropertyTotals!$L$7:$L$46,'Group Frequency Densities'!$D16,PropertyTotals!T$7:T$46)/J$2*100)</f>
        <v>9.5238095238095237</v>
      </c>
      <c r="K16" s="17">
        <f>IF('Current Test'!H$1=0,"",SUMIF(PropertyTotals!$L$7:$L$46,'Group Frequency Densities'!$D16,PropertyTotals!U$7:U$46)/K$2*100)</f>
        <v>9.5238095238095237</v>
      </c>
      <c r="L16" s="17">
        <f>IF('Current Test'!I$1=0,"",SUMIF(PropertyTotals!$L$7:$L$46,'Group Frequency Densities'!$D16,PropertyTotals!V$7:V$46)/L$2*100)</f>
        <v>6.5217391304347823</v>
      </c>
      <c r="M16" s="17">
        <f>IF('Current Test'!J$1=0,"",SUMIF(PropertyTotals!$L$7:$L$46,'Group Frequency Densities'!$D16,PropertyTotals!W$7:W$46)/M$2*100)</f>
        <v>9.0909090909090917</v>
      </c>
      <c r="N16" s="17">
        <f>IF('Current Test'!K$1=0,"",SUMIF(PropertyTotals!$L$7:$L$46,'Group Frequency Densities'!$D16,PropertyTotals!X$7:X$46)/N$2*100)</f>
        <v>2.3809523809523809</v>
      </c>
      <c r="O16" s="17">
        <f>IF('Current Test'!L$1=0,"",SUMIF(PropertyTotals!$L$7:$L$46,'Group Frequency Densities'!$D16,PropertyTotals!Y$7:Y$46)/O$2*100)</f>
        <v>12.76595744680851</v>
      </c>
      <c r="P16" s="17">
        <f>IF('Current Test'!M$1=0,"",SUMIF(PropertyTotals!$L$7:$L$46,'Group Frequency Densities'!$D16,PropertyTotals!Z$7:Z$46)/P$2*100)</f>
        <v>4.5454545454545459</v>
      </c>
      <c r="Q16" s="17">
        <f>IF('Current Test'!N$1=0,"",SUMIF(PropertyTotals!$L$7:$L$46,'Group Frequency Densities'!$D16,PropertyTotals!AA$7:AA$46)/Q$2*100)</f>
        <v>6.666666666666667</v>
      </c>
      <c r="R16" s="17">
        <f>IF('Current Test'!O$1=0,"",SUMIF(PropertyTotals!$L$7:$L$46,'Group Frequency Densities'!$D16,PropertyTotals!AB$7:AB$46)/R$2*100)</f>
        <v>7.3170731707317067</v>
      </c>
      <c r="S16" s="17">
        <f>IF('Current Test'!P$1=0,"",SUMIF(PropertyTotals!$L$7:$L$46,'Group Frequency Densities'!$D16,PropertyTotals!AC$7:AC$46)/S$2*100)</f>
        <v>13.333333333333334</v>
      </c>
      <c r="T16" s="17">
        <f>IF('Current Test'!Q$1=0,"",SUMIF(PropertyTotals!$L$7:$L$46,'Group Frequency Densities'!$D16,PropertyTotals!AD$7:AD$46)/T$2*100)</f>
        <v>4.7619047619047619</v>
      </c>
      <c r="U16" s="17">
        <f>IF('Current Test'!R$1=0,"",SUMIF(PropertyTotals!$L$7:$L$46,'Group Frequency Densities'!$D16,PropertyTotals!AE$7:AE$46)/U$2*100)</f>
        <v>11.363636363636363</v>
      </c>
      <c r="V16" s="17">
        <f>IF('Current Test'!S$1=0,"",SUMIF(PropertyTotals!$L$7:$L$46,'Group Frequency Densities'!$D16,PropertyTotals!AF$7:AF$46)/V$2*100)</f>
        <v>6.8181818181818175</v>
      </c>
      <c r="W16" s="17">
        <f>IF('Current Test'!T$1=0,"",SUMIF(PropertyTotals!$L$7:$L$46,'Group Frequency Densities'!$D16,PropertyTotals!AG$7:AG$46)/W$2*100)</f>
        <v>6.666666666666667</v>
      </c>
      <c r="X16" s="17">
        <f>IF('Current Test'!U$1=0,"",SUMIF(PropertyTotals!$L$7:$L$46,'Group Frequency Densities'!$D16,PropertyTotals!AH$7:AH$46)/X$2*100)</f>
        <v>0</v>
      </c>
      <c r="Y16" s="17">
        <f>IF('Current Test'!V$1=0,"",SUMIF(PropertyTotals!$L$7:$L$46,'Group Frequency Densities'!$D16,PropertyTotals!AI$7:AI$46)/Y$2*100)</f>
        <v>2.2222222222222223</v>
      </c>
      <c r="Z16" s="17">
        <f>IF('Current Test'!W$1=0,"",SUMIF(PropertyTotals!$L$7:$L$46,'Group Frequency Densities'!$D16,PropertyTotals!AJ$7:AJ$46)/Z$2*100)</f>
        <v>11.363636363636363</v>
      </c>
      <c r="AA16" s="17">
        <f>IF('Current Test'!X$1=0,"",SUMIF(PropertyTotals!$L$7:$L$46,'Group Frequency Densities'!$D16,PropertyTotals!AK$7:AK$46)/AA$2*100)</f>
        <v>4.6511627906976747</v>
      </c>
      <c r="AB16" s="17">
        <f>IF('Current Test'!Y$1=0,"",SUMIF(PropertyTotals!$L$7:$L$46,'Group Frequency Densities'!$D16,PropertyTotals!AL$7:AL$46)/AB$2*100)</f>
        <v>6.8181818181818175</v>
      </c>
      <c r="AC16" s="17">
        <f>IF('Current Test'!Z$1=0,"",SUMIF(PropertyTotals!$L$7:$L$46,'Group Frequency Densities'!$D16,PropertyTotals!AM$7:AM$46)/AC$2*100)</f>
        <v>13.043478260869565</v>
      </c>
      <c r="AD16" s="17">
        <f>IF('Current Test'!AA$1=0,"",SUMIF(PropertyTotals!$L$7:$L$46,'Group Frequency Densities'!$D16,PropertyTotals!AN$7:AN$46)/AD$2*100)</f>
        <v>7.1428571428571423</v>
      </c>
      <c r="AE16" s="17">
        <f>IF('Current Test'!AB$1=0,"",SUMIF(PropertyTotals!$L$7:$L$46,'Group Frequency Densities'!$D16,PropertyTotals!AO$7:AO$46)/AE$2*100)</f>
        <v>7.3170731707317067</v>
      </c>
      <c r="AF16" s="17">
        <f>IF('Current Test'!AC$1=0,"",SUMIF(PropertyTotals!$L$7:$L$46,'Group Frequency Densities'!$D16,PropertyTotals!AP$7:AP$46)/AF$2*100)</f>
        <v>2.3809523809523809</v>
      </c>
      <c r="AG16" s="17">
        <f>IF('Current Test'!AD$1=0,"",SUMIF(PropertyTotals!$L$7:$L$46,'Group Frequency Densities'!$D16,PropertyTotals!AQ$7:AQ$46)/AG$2*100)</f>
        <v>15.555555555555555</v>
      </c>
      <c r="AH16" s="17">
        <f>IF('Current Test'!AE$1=0,"",SUMIF(PropertyTotals!$L$7:$L$46,'Group Frequency Densities'!$D16,PropertyTotals!AR$7:AR$46)/AH$2*100)</f>
        <v>4.7619047619047619</v>
      </c>
      <c r="AI16" s="17">
        <f>IF('Current Test'!AF$1=0,"",SUMIF(PropertyTotals!$L$7:$L$46,'Group Frequency Densities'!$D16,PropertyTotals!AS$7:AS$46)/AI$2*100)</f>
        <v>6.9767441860465116</v>
      </c>
      <c r="AJ16" s="17">
        <f>IF('Current Test'!AG$1=0,"",SUMIF(PropertyTotals!$L$7:$L$46,'Group Frequency Densities'!$D16,PropertyTotals!AT$7:AT$46)/AJ$2*100)</f>
        <v>6.9767441860465116</v>
      </c>
      <c r="AK16" s="17">
        <f>IF('Current Test'!AH$1=0,"",SUMIF(PropertyTotals!$L$7:$L$46,'Group Frequency Densities'!$D16,PropertyTotals!AU$7:AU$46)/AK$2*100)</f>
        <v>6.8181818181818175</v>
      </c>
      <c r="AL16" s="17">
        <f>IF('Current Test'!AI$1=0,"",SUMIF(PropertyTotals!$L$7:$L$46,'Group Frequency Densities'!$D16,PropertyTotals!AV$7:AV$46)/AL$2*100)</f>
        <v>8.8888888888888893</v>
      </c>
      <c r="AM16" s="17">
        <f>IF('Current Test'!AJ$1=0,"",SUMIF(PropertyTotals!$L$7:$L$46,'Group Frequency Densities'!$D16,PropertyTotals!AW$7:AW$46)/AM$2*100)</f>
        <v>6.8181818181818175</v>
      </c>
      <c r="AN16" s="17">
        <f>IF('Current Test'!AK$1=0,"",SUMIF(PropertyTotals!$L$7:$L$46,'Group Frequency Densities'!$D16,PropertyTotals!AX$7:AX$46)/AN$2*100)</f>
        <v>2.2727272727272729</v>
      </c>
      <c r="AO16" s="17">
        <f>IF('Current Test'!AL$1=0,"",SUMIF(PropertyTotals!$L$7:$L$46,'Group Frequency Densities'!$D16,PropertyTotals!AY$7:AY$46)/AO$2*100)</f>
        <v>6.5217391304347823</v>
      </c>
      <c r="AP16" s="17">
        <f>IF('Current Test'!AM$1=0,"",SUMIF(PropertyTotals!$L$7:$L$46,'Group Frequency Densities'!$D16,PropertyTotals!AZ$7:AZ$46)/AP$2*100)</f>
        <v>13.043478260869565</v>
      </c>
      <c r="AQ16" s="17">
        <f>IF('Current Test'!AN$1=0,"",SUMIF(PropertyTotals!$L$7:$L$46,'Group Frequency Densities'!$D16,PropertyTotals!BA$7:BA$46)/AQ$2*100)</f>
        <v>9.3023255813953494</v>
      </c>
      <c r="AR16" s="17">
        <f>IF('Current Test'!AO$1=0,"",SUMIF(PropertyTotals!$L$7:$L$46,'Group Frequency Densities'!$D16,PropertyTotals!BB$7:BB$46)/AR$2*100)</f>
        <v>0</v>
      </c>
      <c r="AS16" s="17" t="str">
        <f>IF('Current Test'!AP$1=0,"",SUMIF(PropertyTotals!$L$7:$L$46,'Group Frequency Densities'!$D16,PropertyTotals!BC$7:BC$46)/AS$2*100)</f>
        <v/>
      </c>
      <c r="AT16" s="17" t="str">
        <f>IF('Current Test'!AQ$1=0,"",SUMIF(PropertyTotals!$L$7:$L$46,'Group Frequency Densities'!$D16,PropertyTotals!BD$7:BD$46)/AT$2*100)</f>
        <v/>
      </c>
      <c r="AU16" s="17" t="str">
        <f>IF('Current Test'!AR$1=0,"",SUMIF(PropertyTotals!$L$7:$L$46,'Group Frequency Densities'!$D16,PropertyTotals!BE$7:BE$46)/AU$2*100)</f>
        <v/>
      </c>
      <c r="AV16" s="17" t="str">
        <f>IF('Current Test'!AS$1=0,"",SUMIF(PropertyTotals!$L$7:$L$46,'Group Frequency Densities'!$D16,PropertyTotals!BF$7:BF$46)/AV$2*100)</f>
        <v/>
      </c>
      <c r="AW16" s="17" t="str">
        <f>IF('Current Test'!AT$1=0,"",SUMIF(PropertyTotals!$L$7:$L$46,'Group Frequency Densities'!$D16,PropertyTotals!BG$7:BG$46)/AW$2*100)</f>
        <v/>
      </c>
      <c r="AX16" s="17" t="str">
        <f>IF('Current Test'!AU$1=0,"",SUMIF(PropertyTotals!$L$7:$L$46,'Group Frequency Densities'!$D16,PropertyTotals!BH$7:BH$46)/AX$2*100)</f>
        <v/>
      </c>
      <c r="AY16" s="17" t="str">
        <f>IF('Current Test'!AV$1=0,"",SUMIF(PropertyTotals!$L$7:$L$46,'Group Frequency Densities'!$D16,PropertyTotals!BI$7:BI$46)/AY$2*100)</f>
        <v/>
      </c>
      <c r="AZ16" s="17" t="str">
        <f>IF('Current Test'!AW$1=0,"",SUMIF(PropertyTotals!$L$7:$L$46,'Group Frequency Densities'!$D16,PropertyTotals!BJ$7:BJ$46)/AZ$2*100)</f>
        <v/>
      </c>
      <c r="BA16" s="17" t="str">
        <f>IF('Current Test'!AX$1=0,"",SUMIF(PropertyTotals!$L$7:$L$46,'Group Frequency Densities'!$D16,PropertyTotals!BK$7:BK$46)/BA$2*100)</f>
        <v/>
      </c>
      <c r="BB16" s="17" t="str">
        <f>IF('Current Test'!AY$1=0,"",SUMIF(PropertyTotals!$L$7:$L$46,'Group Frequency Densities'!$D16,PropertyTotals!BL$7:BL$46)/BB$2*100)</f>
        <v/>
      </c>
      <c r="BC16" s="17" t="str">
        <f>IF('Current Test'!AZ$1=0,"",SUMIF(PropertyTotals!$L$7:$L$46,'Group Frequency Densities'!$D16,PropertyTotals!BM$7:BM$46)/BC$2*100)</f>
        <v/>
      </c>
      <c r="BD16" s="17" t="str">
        <f>IF('Current Test'!BA$1=0,"",SUMIF(PropertyTotals!$L$7:$L$46,'Group Frequency Densities'!$D16,PropertyTotals!BN$7:BN$46)/BD$2*100)</f>
        <v/>
      </c>
      <c r="BE16" s="17" t="str">
        <f>IF('Current Test'!BB$1=0,"",SUMIF(PropertyTotals!$L$7:$L$46,'Group Frequency Densities'!$D16,PropertyTotals!BO$7:BO$46)/BE$2*100)</f>
        <v/>
      </c>
      <c r="BF16" s="17" t="str">
        <f>IF('Current Test'!BC$1=0,"",SUMIF(PropertyTotals!$L$7:$L$46,'Group Frequency Densities'!$D16,PropertyTotals!BP$7:BP$46)/BF$2*100)</f>
        <v/>
      </c>
      <c r="BG16" s="17" t="str">
        <f>IF('Current Test'!BD$1=0,"",SUMIF(PropertyTotals!$L$7:$L$46,'Group Frequency Densities'!$D16,PropertyTotals!BQ$7:BQ$46)/BG$2*100)</f>
        <v/>
      </c>
      <c r="BH16" s="17" t="str">
        <f>IF('Current Test'!BE$1=0,"",SUMIF(PropertyTotals!$L$7:$L$46,'Group Frequency Densities'!$D16,PropertyTotals!BR$7:BR$46)/BH$2*100)</f>
        <v/>
      </c>
      <c r="BI16" s="17" t="str">
        <f>IF('Current Test'!BF$1=0,"",SUMIF(PropertyTotals!$L$7:$L$46,'Group Frequency Densities'!$D16,PropertyTotals!BS$7:BS$46)/BI$2*100)</f>
        <v/>
      </c>
      <c r="BJ16" s="17" t="str">
        <f>IF('Current Test'!BG$1=0,"",SUMIF(PropertyTotals!$L$7:$L$46,'Group Frequency Densities'!$D16,PropertyTotals!BT$7:BT$46)/BJ$2*100)</f>
        <v/>
      </c>
      <c r="BK16" s="17" t="str">
        <f>IF('Current Test'!BH$1=0,"",SUMIF(PropertyTotals!$L$7:$L$46,'Group Frequency Densities'!$D16,PropertyTotals!BU$7:BU$46)/BK$2*100)</f>
        <v/>
      </c>
      <c r="BL16" s="17" t="str">
        <f>IF('Current Test'!BI$1=0,"",SUMIF(PropertyTotals!$L$7:$L$46,'Group Frequency Densities'!$D16,PropertyTotals!BV$7:BV$46)/BL$2*100)</f>
        <v/>
      </c>
      <c r="BM16" s="17" t="str">
        <f>IF('Current Test'!BJ$1=0,"",SUMIF(PropertyTotals!$L$7:$L$46,'Group Frequency Densities'!$D16,PropertyTotals!BW$7:BW$46)/BM$2*100)</f>
        <v/>
      </c>
      <c r="BN16" s="17" t="str">
        <f>IF('Current Test'!BK$1=0,"",SUMIF(PropertyTotals!$L$7:$L$46,'Group Frequency Densities'!$D16,PropertyTotals!BX$7:BX$46)/BN$2*100)</f>
        <v/>
      </c>
      <c r="BO16" s="17" t="str">
        <f>IF('Current Test'!BL$1=0,"",SUMIF(PropertyTotals!$L$7:$L$46,'Group Frequency Densities'!$D16,PropertyTotals!BY$7:BY$46)/BO$2*100)</f>
        <v/>
      </c>
      <c r="BP16" s="17" t="str">
        <f>IF('Current Test'!BM$1=0,"",SUMIF(PropertyTotals!$L$7:$L$46,'Group Frequency Densities'!$D16,PropertyTotals!BZ$7:BZ$46)/BP$2*100)</f>
        <v/>
      </c>
      <c r="BQ16" s="17" t="str">
        <f>IF('Current Test'!BN$1=0,"",SUMIF(PropertyTotals!$L$7:$L$46,'Group Frequency Densities'!$D16,PropertyTotals!CA$7:CA$46)/BQ$2*100)</f>
        <v/>
      </c>
      <c r="BR16" s="17" t="str">
        <f>IF('Current Test'!BO$1=0,"",SUMIF(PropertyTotals!$L$7:$L$46,'Group Frequency Densities'!$D16,PropertyTotals!CB$7:CB$46)/BR$2*100)</f>
        <v/>
      </c>
      <c r="BS16" s="17" t="str">
        <f>IF('Current Test'!BP$1=0,"",SUMIF(PropertyTotals!$L$7:$L$46,'Group Frequency Densities'!$D16,PropertyTotals!CC$7:CC$46)/BS$2*100)</f>
        <v/>
      </c>
      <c r="BT16" s="17" t="str">
        <f>IF('Current Test'!BQ$1=0,"",SUMIF(PropertyTotals!$L$7:$L$46,'Group Frequency Densities'!$D16,PropertyTotals!CD$7:CD$46)/BT$2*100)</f>
        <v/>
      </c>
      <c r="BU16" s="17" t="str">
        <f>IF('Current Test'!BR$1=0,"",SUMIF(PropertyTotals!$L$7:$L$46,'Group Frequency Densities'!$D16,PropertyTotals!CE$7:CE$46)/BU$2*100)</f>
        <v/>
      </c>
      <c r="BV16" s="17" t="str">
        <f>IF('Current Test'!BS$1=0,"",SUMIF(PropertyTotals!$L$7:$L$46,'Group Frequency Densities'!$D16,PropertyTotals!CF$7:CF$46)/BV$2*100)</f>
        <v/>
      </c>
      <c r="BW16" s="17" t="str">
        <f>IF('Current Test'!BT$1=0,"",SUMIF(PropertyTotals!$L$7:$L$46,'Group Frequency Densities'!$D16,PropertyTotals!CG$7:CG$46)/BW$2*100)</f>
        <v/>
      </c>
      <c r="BX16" s="17" t="str">
        <f>IF('Current Test'!BU$1=0,"",SUMIF(PropertyTotals!$L$7:$L$46,'Group Frequency Densities'!$D16,PropertyTotals!CH$7:CH$46)/BX$2*100)</f>
        <v/>
      </c>
      <c r="BY16" s="17" t="str">
        <f>IF('Current Test'!BV$1=0,"",SUMIF(PropertyTotals!$L$7:$L$46,'Group Frequency Densities'!$D16,PropertyTotals!CI$7:CI$46)/BY$2*100)</f>
        <v/>
      </c>
      <c r="BZ16" s="17" t="str">
        <f>IF('Current Test'!BW$1=0,"",SUMIF(PropertyTotals!$L$7:$L$46,'Group Frequency Densities'!$D16,PropertyTotals!CJ$7:CJ$46)/BZ$2*100)</f>
        <v/>
      </c>
      <c r="CA16" s="17" t="str">
        <f>IF('Current Test'!BX$1=0,"",SUMIF(PropertyTotals!$L$7:$L$46,'Group Frequency Densities'!$D16,PropertyTotals!CK$7:CK$46)/CA$2*100)</f>
        <v/>
      </c>
      <c r="CB16" s="17" t="str">
        <f>IF('Current Test'!BY$1=0,"",SUMIF(PropertyTotals!$L$7:$L$46,'Group Frequency Densities'!$D16,PropertyTotals!CL$7:CL$46)/CB$2*100)</f>
        <v/>
      </c>
      <c r="CC16" s="17" t="str">
        <f>IF('Current Test'!BZ$1=0,"",SUMIF(PropertyTotals!$L$7:$L$46,'Group Frequency Densities'!$D16,PropertyTotals!CM$7:CM$46)/CC$2*100)</f>
        <v/>
      </c>
      <c r="CD16" s="17" t="str">
        <f>IF('Current Test'!CA$1=0,"",SUMIF(PropertyTotals!$L$7:$L$46,'Group Frequency Densities'!$D16,PropertyTotals!CN$7:CN$46)/CD$2*100)</f>
        <v/>
      </c>
      <c r="CE16" s="17" t="str">
        <f>IF('Current Test'!CB$1=0,"",SUMIF(PropertyTotals!$L$7:$L$46,'Group Frequency Densities'!$D16,PropertyTotals!CO$7:CO$46)/CE$2*100)</f>
        <v/>
      </c>
      <c r="CF16" s="17" t="str">
        <f>IF('Current Test'!CC$1=0,"",SUMIF(PropertyTotals!$L$7:$L$46,'Group Frequency Densities'!$D16,PropertyTotals!CP$7:CP$46)/CF$2*100)</f>
        <v/>
      </c>
      <c r="CG16" s="17" t="str">
        <f>IF('Current Test'!CD$1=0,"",SUMIF(PropertyTotals!$L$7:$L$46,'Group Frequency Densities'!$D16,PropertyTotals!CQ$7:CQ$46)/CG$2*100)</f>
        <v/>
      </c>
      <c r="CH16" s="17" t="str">
        <f>IF('Current Test'!CE$1=0,"",SUMIF(PropertyTotals!$L$7:$L$46,'Group Frequency Densities'!$D16,PropertyTotals!CR$7:CR$46)/CH$2*100)</f>
        <v/>
      </c>
      <c r="CI16" s="17" t="str">
        <f>IF('Current Test'!CF$1=0,"",SUMIF(PropertyTotals!$L$7:$L$46,'Group Frequency Densities'!$D16,PropertyTotals!CS$7:CS$46)/CI$2*100)</f>
        <v/>
      </c>
      <c r="CJ16" s="17" t="str">
        <f>IF('Current Test'!CG$1=0,"",SUMIF(PropertyTotals!$L$7:$L$46,'Group Frequency Densities'!$D16,PropertyTotals!CT$7:CT$46)/CJ$2*100)</f>
        <v/>
      </c>
      <c r="CK16" s="17" t="str">
        <f>IF('Current Test'!CH$1=0,"",SUMIF(PropertyTotals!$L$7:$L$46,'Group Frequency Densities'!$D16,PropertyTotals!CU$7:CU$46)/CK$2*100)</f>
        <v/>
      </c>
      <c r="CL16" s="17" t="str">
        <f>IF('Current Test'!CI$1=0,"",SUMIF(PropertyTotals!$L$7:$L$46,'Group Frequency Densities'!$D16,PropertyTotals!CV$7:CV$46)/CL$2*100)</f>
        <v/>
      </c>
      <c r="CM16" s="17" t="str">
        <f>IF('Current Test'!CJ$1=0,"",SUMIF(PropertyTotals!$L$7:$L$46,'Group Frequency Densities'!$D16,PropertyTotals!CW$7:CW$46)/CM$2*100)</f>
        <v/>
      </c>
      <c r="CN16" s="17" t="str">
        <f>IF('Current Test'!CK$1=0,"",SUMIF(PropertyTotals!$L$7:$L$46,'Group Frequency Densities'!$D16,PropertyTotals!CX$7:CX$46)/CN$2*100)</f>
        <v/>
      </c>
      <c r="CO16" s="17" t="str">
        <f>IF('Current Test'!CL$1=0,"",SUMIF(PropertyTotals!$L$7:$L$46,'Group Frequency Densities'!$D16,PropertyTotals!CY$7:CY$46)/CO$2*100)</f>
        <v/>
      </c>
      <c r="CP16" s="17" t="str">
        <f>IF('Current Test'!CM$1=0,"",SUMIF(PropertyTotals!$L$7:$L$46,'Group Frequency Densities'!$D16,PropertyTotals!CZ$7:CZ$46)/CP$2*100)</f>
        <v/>
      </c>
      <c r="CQ16" s="17" t="str">
        <f>IF('Current Test'!CN$1=0,"",SUMIF(PropertyTotals!$L$7:$L$46,'Group Frequency Densities'!$D16,PropertyTotals!DA$7:DA$46)/CQ$2*100)</f>
        <v/>
      </c>
      <c r="CR16" s="17" t="str">
        <f>IF('Current Test'!CO$1=0,"",SUMIF(PropertyTotals!$L$7:$L$46,'Group Frequency Densities'!$D16,PropertyTotals!DB$7:DB$46)/CR$2*100)</f>
        <v/>
      </c>
      <c r="CS16" s="17" t="str">
        <f>IF('Current Test'!CP$1=0,"",SUMIF(PropertyTotals!$L$7:$L$46,'Group Frequency Densities'!$D16,PropertyTotals!DC$7:DC$46)/CS$2*100)</f>
        <v/>
      </c>
      <c r="CT16" s="17" t="str">
        <f>IF('Current Test'!CQ$1=0,"",SUMIF(PropertyTotals!$L$7:$L$46,'Group Frequency Densities'!$D16,PropertyTotals!DD$7:DD$46)/CT$2*100)</f>
        <v/>
      </c>
      <c r="CU16" s="17" t="str">
        <f>IF('Current Test'!CR$1=0,"",SUMIF(PropertyTotals!$L$7:$L$46,'Group Frequency Densities'!$D16,PropertyTotals!DE$7:DE$46)/CU$2*100)</f>
        <v/>
      </c>
      <c r="CV16" s="17" t="str">
        <f>IF('Current Test'!CS$1=0,"",SUMIF(PropertyTotals!$L$7:$L$46,'Group Frequency Densities'!$D16,PropertyTotals!DF$7:DF$46)/CV$2*100)</f>
        <v/>
      </c>
      <c r="CW16" s="17" t="str">
        <f>IF('Current Test'!CT$1=0,"",SUMIF(PropertyTotals!$L$7:$L$46,'Group Frequency Densities'!$D16,PropertyTotals!DG$7:DG$46)/CW$2*100)</f>
        <v/>
      </c>
      <c r="CX16" s="17" t="str">
        <f>IF('Current Test'!CU$1=0,"",SUMIF(PropertyTotals!$L$7:$L$46,'Group Frequency Densities'!$D16,PropertyTotals!DH$7:DH$46)/CX$2*100)</f>
        <v/>
      </c>
      <c r="CY16" s="17" t="str">
        <f>IF('Current Test'!CV$1=0,"",SUMIF(PropertyTotals!$L$7:$L$46,'Group Frequency Densities'!$D16,PropertyTotals!DI$7:DI$46)/CY$2*100)</f>
        <v/>
      </c>
      <c r="CZ16" s="17" t="str">
        <f>IF('Current Test'!CW$1=0,"",SUMIF(PropertyTotals!$L$7:$L$46,'Group Frequency Densities'!$D16,PropertyTotals!DJ$7:DJ$46)/CZ$2*100)</f>
        <v/>
      </c>
      <c r="DA16" s="17" t="str">
        <f>IF('Current Test'!CX$1=0,"",SUMIF(PropertyTotals!$L$7:$L$46,'Group Frequency Densities'!$D16,PropertyTotals!DK$7:DK$46)/DA$2*100)</f>
        <v/>
      </c>
      <c r="DB16" s="17" t="str">
        <f>IF('Current Test'!CY$1=0,"",SUMIF(PropertyTotals!$L$7:$L$46,'Group Frequency Densities'!$D16,PropertyTotals!DL$7:DL$46)/DB$2*100)</f>
        <v/>
      </c>
      <c r="DC16" s="17" t="str">
        <f>IF('Current Test'!CZ$1=0,"",SUMIF(PropertyTotals!$L$7:$L$46,'Group Frequency Densities'!$D16,PropertyTotals!DM$7:DM$46)/DC$2*100)</f>
        <v/>
      </c>
      <c r="DD16" s="17" t="str">
        <f>IF('Current Test'!DA$1=0,"",SUMIF(PropertyTotals!$L$7:$L$46,'Group Frequency Densities'!$D16,PropertyTotals!DN$7:DN$46)/DD$2*100)</f>
        <v/>
      </c>
      <c r="DE16" s="17" t="str">
        <f>IF('Current Test'!DB$1=0,"",SUMIF(PropertyTotals!$L$7:$L$46,'Group Frequency Densities'!$D16,PropertyTotals!DO$7:DO$46)/DE$2*100)</f>
        <v/>
      </c>
      <c r="DF16" s="17" t="str">
        <f>IF('Current Test'!DC$1=0,"",SUMIF(PropertyTotals!$L$7:$L$46,'Group Frequency Densities'!$D16,PropertyTotals!DP$7:DP$46)/DF$2*100)</f>
        <v/>
      </c>
      <c r="DG16" s="17" t="str">
        <f>IF('Current Test'!DD$1=0,"",SUMIF(PropertyTotals!$L$7:$L$46,'Group Frequency Densities'!$D16,PropertyTotals!DQ$7:DQ$46)/DG$2*100)</f>
        <v/>
      </c>
      <c r="DH16" s="17" t="str">
        <f>IF('Current Test'!DE$1=0,"",SUMIF(PropertyTotals!$L$7:$L$46,'Group Frequency Densities'!$D16,PropertyTotals!DR$7:DR$46)/DH$2*100)</f>
        <v/>
      </c>
      <c r="DI16" s="17" t="str">
        <f>IF('Current Test'!DF$1=0,"",SUMIF(PropertyTotals!$L$7:$L$46,'Group Frequency Densities'!$D16,PropertyTotals!DS$7:DS$46)/DI$2*100)</f>
        <v/>
      </c>
      <c r="DJ16" s="17" t="str">
        <f>IF('Current Test'!DG$1=0,"",SUMIF(PropertyTotals!$L$7:$L$46,'Group Frequency Densities'!$D16,PropertyTotals!DT$7:DT$46)/DJ$2*100)</f>
        <v/>
      </c>
      <c r="DK16" s="17" t="str">
        <f>IF('Current Test'!DH$1=0,"",SUMIF(PropertyTotals!$L$7:$L$46,'Group Frequency Densities'!$D16,PropertyTotals!DU$7:DU$46)/DK$2*100)</f>
        <v/>
      </c>
      <c r="DL16" s="17" t="str">
        <f>IF('Current Test'!DI$1=0,"",SUMIF(PropertyTotals!$L$7:$L$46,'Group Frequency Densities'!$D16,PropertyTotals!DV$7:DV$46)/DL$2*100)</f>
        <v/>
      </c>
      <c r="DM16" s="17" t="str">
        <f>IF('Current Test'!DJ$1=0,"",SUMIF(PropertyTotals!$L$7:$L$46,'Group Frequency Densities'!$D16,PropertyTotals!DW$7:DW$46)/DM$2*100)</f>
        <v/>
      </c>
      <c r="DN16" s="17" t="str">
        <f>IF('Current Test'!DK$1=0,"",SUMIF(PropertyTotals!$L$7:$L$46,'Group Frequency Densities'!$D16,PropertyTotals!DX$7:DX$46)/DN$2*100)</f>
        <v/>
      </c>
      <c r="DO16" s="17" t="str">
        <f>IF('Current Test'!DL$1=0,"",SUMIF(PropertyTotals!$L$7:$L$46,'Group Frequency Densities'!$D16,PropertyTotals!DY$7:DY$46)/DO$2*100)</f>
        <v/>
      </c>
      <c r="DP16" s="17" t="str">
        <f>IF('Current Test'!DM$1=0,"",SUMIF(PropertyTotals!$L$7:$L$46,'Group Frequency Densities'!$D16,PropertyTotals!DZ$7:DZ$46)/DP$2*100)</f>
        <v/>
      </c>
      <c r="DQ16" s="17" t="str">
        <f>IF('Current Test'!DN$1=0,"",SUMIF(PropertyTotals!$L$7:$L$46,'Group Frequency Densities'!$D16,PropertyTotals!EA$7:EA$46)/DQ$2*100)</f>
        <v/>
      </c>
      <c r="DR16" s="17" t="str">
        <f>IF('Current Test'!DO$1=0,"",SUMIF(PropertyTotals!$L$7:$L$46,'Group Frequency Densities'!$D16,PropertyTotals!EB$7:EB$46)/DR$2*100)</f>
        <v/>
      </c>
      <c r="DS16" s="17" t="str">
        <f>IF('Current Test'!DP$1=0,"",SUMIF(PropertyTotals!$L$7:$L$46,'Group Frequency Densities'!$D16,PropertyTotals!EC$7:EC$46)/DS$2*100)</f>
        <v/>
      </c>
      <c r="DT16" s="17" t="str">
        <f>IF('Current Test'!DQ$1=0,"",SUMIF(PropertyTotals!$L$7:$L$46,'Group Frequency Densities'!$D16,PropertyTotals!ED$7:ED$46)/DT$2*100)</f>
        <v/>
      </c>
      <c r="DU16" s="17" t="str">
        <f>IF('Current Test'!DR$1=0,"",SUMIF(PropertyTotals!$L$7:$L$46,'Group Frequency Densities'!$D16,PropertyTotals!EE$7:EE$46)/DU$2*100)</f>
        <v/>
      </c>
      <c r="DV16" s="17" t="str">
        <f>IF('Current Test'!DS$1=0,"",SUMIF(PropertyTotals!$L$7:$L$46,'Group Frequency Densities'!$D16,PropertyTotals!EF$7:EF$46)/DV$2*100)</f>
        <v/>
      </c>
      <c r="DW16" s="17" t="str">
        <f>IF('Current Test'!DT$1=0,"",SUMIF(PropertyTotals!$L$7:$L$46,'Group Frequency Densities'!$D16,PropertyTotals!EG$7:EG$46)/DW$2*100)</f>
        <v/>
      </c>
      <c r="DX16" s="17" t="str">
        <f>IF('Current Test'!DU$1=0,"",SUMIF(PropertyTotals!$L$7:$L$46,'Group Frequency Densities'!$D16,PropertyTotals!EH$7:EH$46)/DX$2*100)</f>
        <v/>
      </c>
      <c r="DY16" s="17" t="str">
        <f>IF('Current Test'!DV$1=0,"",SUMIF(PropertyTotals!$L$7:$L$46,'Group Frequency Densities'!$D16,PropertyTotals!EI$7:EI$46)/DY$2*100)</f>
        <v/>
      </c>
      <c r="DZ16" s="17" t="str">
        <f>IF('Current Test'!DW$1=0,"",SUMIF(PropertyTotals!$L$7:$L$46,'Group Frequency Densities'!$D16,PropertyTotals!EJ$7:EJ$46)/DZ$2*100)</f>
        <v/>
      </c>
      <c r="EA16" s="17" t="str">
        <f>IF('Current Test'!DX$1=0,"",SUMIF(PropertyTotals!$L$7:$L$46,'Group Frequency Densities'!$D16,PropertyTotals!EK$7:EK$46)/EA$2*100)</f>
        <v/>
      </c>
      <c r="EB16" s="17" t="str">
        <f>IF('Current Test'!DY$1=0,"",SUMIF(PropertyTotals!$L$7:$L$46,'Group Frequency Densities'!$D16,PropertyTotals!EL$7:EL$46)/EB$2*100)</f>
        <v/>
      </c>
      <c r="EC16" s="17" t="str">
        <f>IF('Current Test'!DZ$1=0,"",SUMIF(PropertyTotals!$L$7:$L$46,'Group Frequency Densities'!$D16,PropertyTotals!EM$7:EM$46)/EC$2*100)</f>
        <v/>
      </c>
      <c r="ED16" s="17" t="str">
        <f>IF('Current Test'!EA$1=0,"",SUMIF(PropertyTotals!$L$7:$L$46,'Group Frequency Densities'!$D16,PropertyTotals!EN$7:EN$46)/ED$2*100)</f>
        <v/>
      </c>
      <c r="EE16" s="17" t="str">
        <f>IF('Current Test'!EB$1=0,"",SUMIF(PropertyTotals!$L$7:$L$46,'Group Frequency Densities'!$D16,PropertyTotals!EO$7:EO$46)/EE$2*100)</f>
        <v/>
      </c>
      <c r="EF16" s="17" t="str">
        <f>IF('Current Test'!EC$1=0,"",SUMIF(PropertyTotals!$L$7:$L$46,'Group Frequency Densities'!$D16,PropertyTotals!EP$7:EP$46)/EF$2*100)</f>
        <v/>
      </c>
      <c r="EG16" s="17" t="str">
        <f>IF('Current Test'!ED$1=0,"",SUMIF(PropertyTotals!$L$7:$L$46,'Group Frequency Densities'!$D16,PropertyTotals!EQ$7:EQ$46)/EG$2*100)</f>
        <v/>
      </c>
      <c r="EH16" s="17" t="str">
        <f>IF('Current Test'!EE$1=0,"",SUMIF(PropertyTotals!$L$7:$L$46,'Group Frequency Densities'!$D16,PropertyTotals!ER$7:ER$46)/EH$2*100)</f>
        <v/>
      </c>
      <c r="EI16" s="17" t="str">
        <f>IF('Current Test'!EF$1=0,"",SUMIF(PropertyTotals!$L$7:$L$46,'Group Frequency Densities'!$D16,PropertyTotals!ES$7:ES$46)/EI$2*100)</f>
        <v/>
      </c>
      <c r="EJ16" s="17" t="str">
        <f>IF('Current Test'!EG$1=0,"",SUMIF(PropertyTotals!$L$7:$L$46,'Group Frequency Densities'!$D16,PropertyTotals!ET$7:ET$46)/EJ$2*100)</f>
        <v/>
      </c>
      <c r="EK16" s="17" t="str">
        <f>IF('Current Test'!EH$1=0,"",SUMIF(PropertyTotals!$L$7:$L$46,'Group Frequency Densities'!$D16,PropertyTotals!EU$7:EU$46)/EK$2*100)</f>
        <v/>
      </c>
      <c r="EL16" s="17" t="str">
        <f>IF('Current Test'!EI$1=0,"",SUMIF(PropertyTotals!$L$7:$L$46,'Group Frequency Densities'!$D16,PropertyTotals!EV$7:EV$46)/EL$2*100)</f>
        <v/>
      </c>
      <c r="EM16" s="17" t="str">
        <f>IF('Current Test'!EJ$1=0,"",SUMIF(PropertyTotals!$L$7:$L$46,'Group Frequency Densities'!$D16,PropertyTotals!EW$7:EW$46)/EM$2*100)</f>
        <v/>
      </c>
      <c r="EN16" s="17" t="str">
        <f>IF('Current Test'!EK$1=0,"",SUMIF(PropertyTotals!$L$7:$L$46,'Group Frequency Densities'!$D16,PropertyTotals!EX$7:EX$46)/EN$2*100)</f>
        <v/>
      </c>
      <c r="EO16" s="17" t="str">
        <f>IF('Current Test'!EL$1=0,"",SUMIF(PropertyTotals!$L$7:$L$46,'Group Frequency Densities'!$D16,PropertyTotals!EY$7:EY$46)/EO$2*100)</f>
        <v/>
      </c>
      <c r="EP16" s="17" t="str">
        <f>IF('Current Test'!EM$1=0,"",SUMIF(PropertyTotals!$L$7:$L$46,'Group Frequency Densities'!$D16,PropertyTotals!EZ$7:EZ$46)/EP$2*100)</f>
        <v/>
      </c>
      <c r="EQ16" s="17" t="str">
        <f>IF('Current Test'!EN$1=0,"",SUMIF(PropertyTotals!$L$7:$L$46,'Group Frequency Densities'!$D16,PropertyTotals!FA$7:FA$46)/EQ$2*100)</f>
        <v/>
      </c>
      <c r="ER16" s="17" t="str">
        <f>IF('Current Test'!EO$1=0,"",SUMIF(PropertyTotals!$L$7:$L$46,'Group Frequency Densities'!$D16,PropertyTotals!FB$7:FB$46)/ER$2*100)</f>
        <v/>
      </c>
      <c r="ES16" s="17" t="str">
        <f>IF('Current Test'!EP$1=0,"",SUMIF(PropertyTotals!$L$7:$L$46,'Group Frequency Densities'!$D16,PropertyTotals!FC$7:FC$46)/ES$2*100)</f>
        <v/>
      </c>
      <c r="ET16" s="17" t="str">
        <f>IF('Current Test'!EQ$1=0,"",SUMIF(PropertyTotals!$L$7:$L$46,'Group Frequency Densities'!$D16,PropertyTotals!FD$7:FD$46)/ET$2*100)</f>
        <v/>
      </c>
      <c r="EU16" s="17" t="str">
        <f>IF('Current Test'!ER$1=0,"",SUMIF(PropertyTotals!$L$7:$L$46,'Group Frequency Densities'!$D16,PropertyTotals!FE$7:FE$46)/EU$2*100)</f>
        <v/>
      </c>
      <c r="EV16" s="17" t="str">
        <f>IF('Current Test'!ES$1=0,"",SUMIF(PropertyTotals!$L$7:$L$46,'Group Frequency Densities'!$D16,PropertyTotals!FF$7:FF$46)/EV$2*100)</f>
        <v/>
      </c>
      <c r="EW16" s="17" t="str">
        <f>IF('Current Test'!ET$1=0,"",SUMIF(PropertyTotals!$L$7:$L$46,'Group Frequency Densities'!$D16,PropertyTotals!FG$7:FG$46)/EW$2*100)</f>
        <v/>
      </c>
      <c r="EX16" s="17" t="str">
        <f>IF('Current Test'!EU$1=0,"",SUMIF(PropertyTotals!$L$7:$L$46,'Group Frequency Densities'!$D16,PropertyTotals!FH$7:FH$46)/EX$2*100)</f>
        <v/>
      </c>
      <c r="EY16" s="17" t="str">
        <f>IF('Current Test'!EV$1=0,"",SUMIF(PropertyTotals!$L$7:$L$46,'Group Frequency Densities'!$D16,PropertyTotals!FI$7:FI$46)/EY$2*100)</f>
        <v/>
      </c>
      <c r="EZ16" s="17" t="str">
        <f>IF('Current Test'!EW$1=0,"",SUMIF(PropertyTotals!$L$7:$L$46,'Group Frequency Densities'!$D16,PropertyTotals!FJ$7:FJ$46)/EZ$2*100)</f>
        <v/>
      </c>
      <c r="FA16" s="17" t="str">
        <f>IF('Current Test'!EX$1=0,"",SUMIF(PropertyTotals!$L$7:$L$46,'Group Frequency Densities'!$D16,PropertyTotals!FK$7:FK$46)/FA$2*100)</f>
        <v/>
      </c>
      <c r="FB16" s="17" t="str">
        <f>IF('Current Test'!EY$1=0,"",SUMIF(PropertyTotals!$L$7:$L$46,'Group Frequency Densities'!$D16,PropertyTotals!FL$7:FL$46)/FB$2*100)</f>
        <v/>
      </c>
      <c r="FC16" s="17" t="str">
        <f>IF('Current Test'!EZ$1=0,"",SUMIF(PropertyTotals!$L$7:$L$46,'Group Frequency Densities'!$D16,PropertyTotals!FM$7:FM$46)/FC$2*100)</f>
        <v/>
      </c>
      <c r="FD16" s="17" t="str">
        <f>IF('Current Test'!FA$1=0,"",SUMIF(PropertyTotals!$L$7:$L$46,'Group Frequency Densities'!$D16,PropertyTotals!FN$7:FN$46)/FD$2*100)</f>
        <v/>
      </c>
      <c r="FE16" s="17" t="str">
        <f>IF('Current Test'!FB$1=0,"",SUMIF(PropertyTotals!$L$7:$L$46,'Group Frequency Densities'!$D16,PropertyTotals!FO$7:FO$46)/FE$2*100)</f>
        <v/>
      </c>
      <c r="FF16" s="17" t="str">
        <f>IF('Current Test'!FC$1=0,"",SUMIF(PropertyTotals!$L$7:$L$46,'Group Frequency Densities'!$D16,PropertyTotals!FP$7:FP$46)/FF$2*100)</f>
        <v/>
      </c>
      <c r="FG16" s="17" t="str">
        <f>IF('Current Test'!FD$1=0,"",SUMIF(PropertyTotals!$L$7:$L$46,'Group Frequency Densities'!$D16,PropertyTotals!FQ$7:FQ$46)/FG$2*100)</f>
        <v/>
      </c>
      <c r="FH16" s="17" t="str">
        <f>IF('Current Test'!FE$1=0,"",SUMIF(PropertyTotals!$L$7:$L$46,'Group Frequency Densities'!$D16,PropertyTotals!FR$7:FR$46)/FH$2*100)</f>
        <v/>
      </c>
      <c r="FI16" s="17" t="str">
        <f>IF('Current Test'!FF$1=0,"",SUMIF(PropertyTotals!$L$7:$L$46,'Group Frequency Densities'!$D16,PropertyTotals!FS$7:FS$46)/FI$2*100)</f>
        <v/>
      </c>
      <c r="FJ16" s="17" t="str">
        <f>IF('Current Test'!FG$1=0,"",SUMIF(PropertyTotals!$L$7:$L$46,'Group Frequency Densities'!$D16,PropertyTotals!FT$7:FT$46)/FJ$2*100)</f>
        <v/>
      </c>
      <c r="FK16" s="17" t="str">
        <f>IF('Current Test'!FH$1=0,"",SUMIF(PropertyTotals!$L$7:$L$46,'Group Frequency Densities'!$D16,PropertyTotals!FU$7:FU$46)/FK$2*100)</f>
        <v/>
      </c>
      <c r="FL16" s="17" t="str">
        <f>IF('Current Test'!FI$1=0,"",SUMIF(PropertyTotals!$L$7:$L$46,'Group Frequency Densities'!$D16,PropertyTotals!FV$7:FV$46)/FL$2*100)</f>
        <v/>
      </c>
      <c r="FM16" s="17" t="str">
        <f>IF('Current Test'!FJ$1=0,"",SUMIF(PropertyTotals!$L$7:$L$46,'Group Frequency Densities'!$D16,PropertyTotals!FW$7:FW$46)/FM$2*100)</f>
        <v/>
      </c>
      <c r="FN16" s="17" t="str">
        <f>IF('Current Test'!FK$1=0,"",SUMIF(PropertyTotals!$L$7:$L$46,'Group Frequency Densities'!$D16,PropertyTotals!FX$7:FX$46)/FN$2*100)</f>
        <v/>
      </c>
      <c r="FO16" s="17" t="str">
        <f>IF('Current Test'!FL$1=0,"",SUMIF(PropertyTotals!$L$7:$L$46,'Group Frequency Densities'!$D16,PropertyTotals!FY$7:FY$46)/FO$2*100)</f>
        <v/>
      </c>
      <c r="FP16" s="17" t="str">
        <f>IF('Current Test'!FM$1=0,"",SUMIF(PropertyTotals!$L$7:$L$46,'Group Frequency Densities'!$D16,PropertyTotals!FZ$7:FZ$46)/FP$2*100)</f>
        <v/>
      </c>
      <c r="FQ16" s="17" t="str">
        <f>IF('Current Test'!FN$1=0,"",SUMIF(PropertyTotals!$L$7:$L$46,'Group Frequency Densities'!$D16,PropertyTotals!GA$7:GA$46)/FQ$2*100)</f>
        <v/>
      </c>
      <c r="FR16" s="17" t="str">
        <f>IF('Current Test'!FO$1=0,"",SUMIF(PropertyTotals!$L$7:$L$46,'Group Frequency Densities'!$D16,PropertyTotals!GB$7:GB$46)/FR$2*100)</f>
        <v/>
      </c>
      <c r="FS16" s="17" t="str">
        <f>IF('Current Test'!FP$1=0,"",SUMIF(PropertyTotals!$L$7:$L$46,'Group Frequency Densities'!$D16,PropertyTotals!GC$7:GC$46)/FS$2*100)</f>
        <v/>
      </c>
      <c r="FT16" s="17" t="str">
        <f>IF('Current Test'!FQ$1=0,"",SUMIF(PropertyTotals!$L$7:$L$46,'Group Frequency Densities'!$D16,PropertyTotals!GD$7:GD$46)/FT$2*100)</f>
        <v/>
      </c>
      <c r="FU16" s="17" t="str">
        <f>IF('Current Test'!FR$1=0,"",SUMIF(PropertyTotals!$L$7:$L$46,'Group Frequency Densities'!$D16,PropertyTotals!GE$7:GE$46)/FU$2*100)</f>
        <v/>
      </c>
      <c r="FV16" s="17" t="str">
        <f>IF('Current Test'!FS$1=0,"",SUMIF(PropertyTotals!$L$7:$L$46,'Group Frequency Densities'!$D16,PropertyTotals!GF$7:GF$46)/FV$2*100)</f>
        <v/>
      </c>
      <c r="FW16" s="17" t="str">
        <f>IF('Current Test'!FT$1=0,"",SUMIF(PropertyTotals!$L$7:$L$46,'Group Frequency Densities'!$D16,PropertyTotals!GG$7:GG$46)/FW$2*100)</f>
        <v/>
      </c>
      <c r="FX16" s="17" t="str">
        <f>IF('Current Test'!FU$1=0,"",SUMIF(PropertyTotals!$L$7:$L$46,'Group Frequency Densities'!$D16,PropertyTotals!GH$7:GH$46)/FX$2*100)</f>
        <v/>
      </c>
      <c r="FY16" s="17" t="str">
        <f>IF('Current Test'!FV$1=0,"",SUMIF(PropertyTotals!$L$7:$L$46,'Group Frequency Densities'!$D16,PropertyTotals!GI$7:GI$46)/FY$2*100)</f>
        <v/>
      </c>
      <c r="FZ16" s="17" t="str">
        <f>IF('Current Test'!FW$1=0,"",SUMIF(PropertyTotals!$L$7:$L$46,'Group Frequency Densities'!$D16,PropertyTotals!GJ$7:GJ$46)/FZ$2*100)</f>
        <v/>
      </c>
      <c r="GA16" s="17" t="str">
        <f>IF('Current Test'!FX$1=0,"",SUMIF(PropertyTotals!$L$7:$L$46,'Group Frequency Densities'!$D16,PropertyTotals!GK$7:GK$46)/GA$2*100)</f>
        <v/>
      </c>
      <c r="GB16" s="17" t="str">
        <f>IF('Current Test'!FY$1=0,"",SUMIF(PropertyTotals!$L$7:$L$46,'Group Frequency Densities'!$D16,PropertyTotals!GL$7:GL$46)/GB$2*100)</f>
        <v/>
      </c>
      <c r="GC16" s="17" t="str">
        <f>IF('Current Test'!FZ$1=0,"",SUMIF(PropertyTotals!$L$7:$L$46,'Group Frequency Densities'!$D16,PropertyTotals!GM$7:GM$46)/GC$2*100)</f>
        <v/>
      </c>
      <c r="GD16" s="17" t="str">
        <f>IF('Current Test'!GA$1=0,"",SUMIF(PropertyTotals!$L$7:$L$46,'Group Frequency Densities'!$D16,PropertyTotals!GN$7:GN$46)/GD$2*100)</f>
        <v/>
      </c>
      <c r="GE16" s="17" t="str">
        <f>IF('Current Test'!GB$1=0,"",SUMIF(PropertyTotals!$L$7:$L$46,'Group Frequency Densities'!$D16,PropertyTotals!GO$7:GO$46)/GE$2*100)</f>
        <v/>
      </c>
      <c r="GF16" s="17" t="str">
        <f>IF('Current Test'!GC$1=0,"",SUMIF(PropertyTotals!$L$7:$L$46,'Group Frequency Densities'!$D16,PropertyTotals!GP$7:GP$46)/GF$2*100)</f>
        <v/>
      </c>
      <c r="GG16" s="17" t="str">
        <f>IF('Current Test'!GD$1=0,"",SUMIF(PropertyTotals!$L$7:$L$46,'Group Frequency Densities'!$D16,PropertyTotals!GQ$7:GQ$46)/GG$2*100)</f>
        <v/>
      </c>
      <c r="GH16" s="17" t="str">
        <f>IF('Current Test'!GE$1=0,"",SUMIF(PropertyTotals!$L$7:$L$46,'Group Frequency Densities'!$D16,PropertyTotals!GR$7:GR$46)/GH$2*100)</f>
        <v/>
      </c>
      <c r="GI16" s="17" t="str">
        <f>IF('Current Test'!GF$1=0,"",SUMIF(PropertyTotals!$L$7:$L$46,'Group Frequency Densities'!$D16,PropertyTotals!GS$7:GS$46)/GI$2*100)</f>
        <v/>
      </c>
      <c r="GJ16" s="17" t="str">
        <f>IF('Current Test'!GG$1=0,"",SUMIF(PropertyTotals!$L$7:$L$46,'Group Frequency Densities'!$D16,PropertyTotals!GT$7:GT$46)/GJ$2*100)</f>
        <v/>
      </c>
      <c r="GK16" s="17" t="str">
        <f>IF('Current Test'!GH$1=0,"",SUMIF(PropertyTotals!$L$7:$L$46,'Group Frequency Densities'!$D16,PropertyTotals!GU$7:GU$46)/GK$2*100)</f>
        <v/>
      </c>
      <c r="GL16" s="17" t="str">
        <f>IF('Current Test'!GI$1=0,"",SUMIF(PropertyTotals!$L$7:$L$46,'Group Frequency Densities'!$D16,PropertyTotals!GV$7:GV$46)/GL$2*100)</f>
        <v/>
      </c>
      <c r="GM16" s="17" t="str">
        <f>IF('Current Test'!GJ$1=0,"",SUMIF(PropertyTotals!$L$7:$L$46,'Group Frequency Densities'!$D16,PropertyTotals!GW$7:GW$46)/GM$2*100)</f>
        <v/>
      </c>
      <c r="GN16" s="17" t="str">
        <f>IF('Current Test'!GK$1=0,"",SUMIF(PropertyTotals!$L$7:$L$46,'Group Frequency Densities'!$D16,PropertyTotals!GX$7:GX$46)/GN$2*100)</f>
        <v/>
      </c>
      <c r="GO16" s="17" t="str">
        <f>IF('Current Test'!GL$1=0,"",SUMIF(PropertyTotals!$L$7:$L$46,'Group Frequency Densities'!$D16,PropertyTotals!GY$7:GY$46)/GO$2*100)</f>
        <v/>
      </c>
      <c r="GP16" s="17" t="str">
        <f>IF('Current Test'!GM$1=0,"",SUMIF(PropertyTotals!$L$7:$L$46,'Group Frequency Densities'!$D16,PropertyTotals!GZ$7:GZ$46)/GP$2*100)</f>
        <v/>
      </c>
      <c r="GQ16" s="17" t="str">
        <f>IF('Current Test'!GN$1=0,"",SUMIF(PropertyTotals!$L$7:$L$46,'Group Frequency Densities'!$D16,PropertyTotals!HA$7:HA$46)/GQ$2*100)</f>
        <v/>
      </c>
      <c r="GR16" s="17" t="str">
        <f>IF('Current Test'!GO$1=0,"",SUMIF(PropertyTotals!$L$7:$L$46,'Group Frequency Densities'!$D16,PropertyTotals!HB$7:HB$46)/GR$2*100)</f>
        <v/>
      </c>
      <c r="GS16" s="17" t="str">
        <f>IF('Current Test'!GP$1=0,"",SUMIF(PropertyTotals!$L$7:$L$46,'Group Frequency Densities'!$D16,PropertyTotals!HC$7:HC$46)/GS$2*100)</f>
        <v/>
      </c>
      <c r="GT16" s="17" t="str">
        <f>IF('Current Test'!GQ$1=0,"",SUMIF(PropertyTotals!$L$7:$L$46,'Group Frequency Densities'!$D16,PropertyTotals!HD$7:HD$46)/GT$2*100)</f>
        <v/>
      </c>
      <c r="GU16" s="17" t="str">
        <f>IF('Current Test'!GR$1=0,"",SUMIF(PropertyTotals!$L$7:$L$46,'Group Frequency Densities'!$D16,PropertyTotals!HE$7:HE$46)/GU$2*100)</f>
        <v/>
      </c>
      <c r="GV16" s="17" t="str">
        <f>IF('Current Test'!GS$1=0,"",SUMIF(PropertyTotals!$L$7:$L$46,'Group Frequency Densities'!$D16,PropertyTotals!HF$7:HF$46)/GV$2*100)</f>
        <v/>
      </c>
      <c r="GW16" s="17" t="str">
        <f>IF('Current Test'!GT$1=0,"",SUMIF(PropertyTotals!$L$7:$L$46,'Group Frequency Densities'!$D16,PropertyTotals!HG$7:HG$46)/GW$2*100)</f>
        <v/>
      </c>
      <c r="GX16" s="17" t="str">
        <f>IF('Current Test'!GU$1=0,"",SUMIF(PropertyTotals!$L$7:$L$46,'Group Frequency Densities'!$D16,PropertyTotals!HH$7:HH$46)/GX$2*100)</f>
        <v/>
      </c>
      <c r="GY16" s="17" t="str">
        <f>IF('Current Test'!GV$1=0,"",SUMIF(PropertyTotals!$L$7:$L$46,'Group Frequency Densities'!$D16,PropertyTotals!HI$7:HI$46)/GY$2*100)</f>
        <v/>
      </c>
      <c r="GZ16" s="17" t="str">
        <f>IF('Current Test'!GW$1=0,"",SUMIF(PropertyTotals!$L$7:$L$46,'Group Frequency Densities'!$D16,PropertyTotals!HJ$7:HJ$46)/GZ$2*100)</f>
        <v/>
      </c>
      <c r="HA16" s="17" t="str">
        <f>IF('Current Test'!GX$1=0,"",SUMIF(PropertyTotals!$L$7:$L$46,'Group Frequency Densities'!$D16,PropertyTotals!HK$7:HK$46)/HA$2*100)</f>
        <v/>
      </c>
      <c r="HB16" s="17" t="str">
        <f>IF('Current Test'!GY$1=0,"",SUMIF(PropertyTotals!$L$7:$L$46,'Group Frequency Densities'!$D16,PropertyTotals!HL$7:HL$46)/HB$2*100)</f>
        <v/>
      </c>
      <c r="HC16" s="17" t="str">
        <f>IF('Current Test'!GZ$1=0,"",SUMIF(PropertyTotals!$L$7:$L$46,'Group Frequency Densities'!$D16,PropertyTotals!HM$7:HM$46)/HC$2*100)</f>
        <v/>
      </c>
      <c r="HD16" s="17" t="str">
        <f>IF('Current Test'!HA$1=0,"",SUMIF(PropertyTotals!$L$7:$L$46,'Group Frequency Densities'!$D16,PropertyTotals!HN$7:HN$46)/HD$2*100)</f>
        <v/>
      </c>
      <c r="HE16" s="17" t="str">
        <f>IF('Current Test'!HB$1=0,"",SUMIF(PropertyTotals!$L$7:$L$46,'Group Frequency Densities'!$D16,PropertyTotals!HO$7:HO$46)/HE$2*100)</f>
        <v/>
      </c>
      <c r="HF16" s="17" t="str">
        <f>IF('Current Test'!HC$1=0,"",SUMIF(PropertyTotals!$L$7:$L$46,'Group Frequency Densities'!$D16,PropertyTotals!HP$7:HP$46)/HF$2*100)</f>
        <v/>
      </c>
      <c r="HG16" s="17" t="str">
        <f>IF('Current Test'!HD$1=0,"",SUMIF(PropertyTotals!$L$7:$L$46,'Group Frequency Densities'!$D16,PropertyTotals!HQ$7:HQ$46)/HG$2*100)</f>
        <v/>
      </c>
      <c r="HH16" s="17" t="str">
        <f>IF('Current Test'!HE$1=0,"",SUMIF(PropertyTotals!$L$7:$L$46,'Group Frequency Densities'!$D16,PropertyTotals!HR$7:HR$46)/HH$2*100)</f>
        <v/>
      </c>
      <c r="HI16" s="17" t="str">
        <f>IF('Current Test'!HF$1=0,"",SUMIF(PropertyTotals!$L$7:$L$46,'Group Frequency Densities'!$D16,PropertyTotals!HS$7:HS$46)/HI$2*100)</f>
        <v/>
      </c>
      <c r="HJ16" s="17" t="str">
        <f>IF('Current Test'!HG$1=0,"",SUMIF(PropertyTotals!$L$7:$L$46,'Group Frequency Densities'!$D16,PropertyTotals!HT$7:HT$46)/HJ$2*100)</f>
        <v/>
      </c>
      <c r="HK16" s="17" t="str">
        <f>IF('Current Test'!HH$1=0,"",SUMIF(PropertyTotals!$L$7:$L$46,'Group Frequency Densities'!$D16,PropertyTotals!HU$7:HU$46)/HK$2*100)</f>
        <v/>
      </c>
      <c r="HL16" s="17" t="str">
        <f>IF('Current Test'!HI$1=0,"",SUMIF(PropertyTotals!$L$7:$L$46,'Group Frequency Densities'!$D16,PropertyTotals!HV$7:HV$46)/HL$2*100)</f>
        <v/>
      </c>
      <c r="HM16" s="17" t="str">
        <f>IF('Current Test'!HJ$1=0,"",SUMIF(PropertyTotals!$L$7:$L$46,'Group Frequency Densities'!$D16,PropertyTotals!HW$7:HW$46)/HM$2*100)</f>
        <v/>
      </c>
      <c r="HN16" s="17" t="str">
        <f>IF('Current Test'!HK$1=0,"",SUMIF(PropertyTotals!$L$7:$L$46,'Group Frequency Densities'!$D16,PropertyTotals!HX$7:HX$46)/HN$2*100)</f>
        <v/>
      </c>
      <c r="HO16" s="17" t="str">
        <f>IF('Current Test'!HL$1=0,"",SUMIF(PropertyTotals!$L$7:$L$46,'Group Frequency Densities'!$D16,PropertyTotals!HY$7:HY$46)/HO$2*100)</f>
        <v/>
      </c>
      <c r="HP16" s="17" t="str">
        <f>IF('Current Test'!HM$1=0,"",SUMIF(PropertyTotals!$L$7:$L$46,'Group Frequency Densities'!$D16,PropertyTotals!HZ$7:HZ$46)/HP$2*100)</f>
        <v/>
      </c>
      <c r="HQ16" s="17" t="str">
        <f>IF('Current Test'!HN$1=0,"",SUMIF(PropertyTotals!$L$7:$L$46,'Group Frequency Densities'!$D16,PropertyTotals!IA$7:IA$46)/HQ$2*100)</f>
        <v/>
      </c>
      <c r="HR16" s="17" t="str">
        <f>IF('Current Test'!HO$1=0,"",SUMIF(PropertyTotals!$L$7:$L$46,'Group Frequency Densities'!$D16,PropertyTotals!IB$7:IB$46)/HR$2*100)</f>
        <v/>
      </c>
      <c r="HS16" s="17" t="str">
        <f>IF('Current Test'!HP$1=0,"",SUMIF(PropertyTotals!$L$7:$L$46,'Group Frequency Densities'!$D16,PropertyTotals!IC$7:IC$46)/HS$2*100)</f>
        <v/>
      </c>
      <c r="HT16" s="17" t="str">
        <f>IF('Current Test'!HQ$1=0,"",SUMIF(PropertyTotals!$L$7:$L$46,'Group Frequency Densities'!$D16,PropertyTotals!ID$7:ID$46)/HT$2*100)</f>
        <v/>
      </c>
      <c r="HU16" s="17" t="str">
        <f>IF('Current Test'!HR$1=0,"",SUMIF(PropertyTotals!$L$7:$L$46,'Group Frequency Densities'!$D16,PropertyTotals!IE$7:IE$46)/HU$2*100)</f>
        <v/>
      </c>
      <c r="HV16" s="17" t="str">
        <f>IF('Current Test'!HS$1=0,"",SUMIF(PropertyTotals!$L$7:$L$46,'Group Frequency Densities'!$D16,PropertyTotals!IF$7:IF$46)/HV$2*100)</f>
        <v/>
      </c>
      <c r="HW16" s="17" t="str">
        <f>IF('Current Test'!HT$1=0,"",SUMIF(PropertyTotals!$L$7:$L$46,'Group Frequency Densities'!$D16,PropertyTotals!IG$7:IG$46)/HW$2*100)</f>
        <v/>
      </c>
      <c r="HX16" s="17" t="str">
        <f>IF('Current Test'!HU$1=0,"",SUMIF(PropertyTotals!$L$7:$L$46,'Group Frequency Densities'!$D16,PropertyTotals!IH$7:IH$46)/HX$2*100)</f>
        <v/>
      </c>
      <c r="HY16" s="17" t="str">
        <f>IF('Current Test'!HV$1=0,"",SUMIF(PropertyTotals!$L$7:$L$46,'Group Frequency Densities'!$D16,PropertyTotals!II$7:II$46)/HY$2*100)</f>
        <v/>
      </c>
      <c r="HZ16" s="17" t="str">
        <f>IF('Current Test'!HW$1=0,"",SUMIF(PropertyTotals!$L$7:$L$46,'Group Frequency Densities'!$D16,PropertyTotals!IJ$7:IJ$46)/HZ$2*100)</f>
        <v/>
      </c>
      <c r="IA16" s="17" t="str">
        <f>IF('Current Test'!HX$1=0,"",SUMIF(PropertyTotals!$L$7:$L$46,'Group Frequency Densities'!$D16,PropertyTotals!IK$7:IK$46)/IA$2*100)</f>
        <v/>
      </c>
      <c r="IB16" s="17" t="str">
        <f>IF('Current Test'!HY$1=0,"",SUMIF(PropertyTotals!$L$7:$L$46,'Group Frequency Densities'!$D16,PropertyTotals!IL$7:IL$46)/IB$2*100)</f>
        <v/>
      </c>
      <c r="IC16" s="17" t="str">
        <f>IF('Current Test'!HZ$1=0,"",SUMIF(PropertyTotals!$L$7:$L$46,'Group Frequency Densities'!$D16,PropertyTotals!IM$7:IM$46)/IC$2*100)</f>
        <v/>
      </c>
      <c r="ID16" s="17" t="str">
        <f>IF('Current Test'!IA$1=0,"",SUMIF(PropertyTotals!$L$7:$L$46,'Group Frequency Densities'!$D16,PropertyTotals!IN$7:IN$46)/ID$2*100)</f>
        <v/>
      </c>
      <c r="IE16" s="17" t="str">
        <f>IF('Current Test'!IB$1=0,"",SUMIF(PropertyTotals!$L$7:$L$46,'Group Frequency Densities'!$D16,PropertyTotals!IO$7:IO$46)/IE$2*100)</f>
        <v/>
      </c>
      <c r="IF16" s="17" t="str">
        <f>IF('Current Test'!IC$1=0,"",SUMIF(PropertyTotals!$L$7:$L$46,'Group Frequency Densities'!$D16,PropertyTotals!IP$7:IP$46)/IF$2*100)</f>
        <v/>
      </c>
      <c r="IG16" s="17" t="str">
        <f>IF('Current Test'!ID$1=0,"",SUMIF(PropertyTotals!$L$7:$L$46,'Group Frequency Densities'!$D16,PropertyTotals!IQ$7:IQ$46)/IG$2*100)</f>
        <v/>
      </c>
      <c r="IH16" s="17" t="str">
        <f>IF('Current Test'!IE$1=0,"",SUMIF(PropertyTotals!$L$7:$L$46,'Group Frequency Densities'!$D16,PropertyTotals!IR$7:IR$46)/IH$2*100)</f>
        <v/>
      </c>
      <c r="II16" s="17" t="str">
        <f>IF('Current Test'!IF$1=0,"",SUMIF(PropertyTotals!$L$7:$L$46,'Group Frequency Densities'!$D16,PropertyTotals!IS$7:IS$46)/II$2*100)</f>
        <v/>
      </c>
      <c r="IJ16" s="17" t="str">
        <f>IF('Current Test'!IG$1=0,"",SUMIF(PropertyTotals!$L$7:$L$46,'Group Frequency Densities'!$D16,PropertyTotals!IT$7:IT$46)/IJ$2*100)</f>
        <v/>
      </c>
      <c r="IK16" s="17" t="str">
        <f>IF('Current Test'!IH$1=0,"",SUMIF(PropertyTotals!$L$7:$L$46,'Group Frequency Densities'!$D16,PropertyTotals!IU$7:IU$46)/IK$2*100)</f>
        <v/>
      </c>
      <c r="IL16" s="17" t="str">
        <f>IF('Current Test'!II$1=0,"",SUMIF(PropertyTotals!$L$7:$L$46,'Group Frequency Densities'!$D16,PropertyTotals!IV$7:IV$46)/IL$2*100)</f>
        <v/>
      </c>
      <c r="IM16" s="17" t="str">
        <f>IF('Current Test'!IJ$1=0,"",SUMIF(PropertyTotals!$L$7:$L$46,'Group Frequency Densities'!$D16,PropertyTotals!IW$7:IW$46)/IM$2*100)</f>
        <v/>
      </c>
      <c r="IN16" s="17" t="str">
        <f>IF('Current Test'!IK$1=0,"",SUMIF(PropertyTotals!$L$7:$L$46,'Group Frequency Densities'!$D16,PropertyTotals!IX$7:IX$46)/IN$2*100)</f>
        <v/>
      </c>
      <c r="IO16" s="17" t="str">
        <f>IF('Current Test'!IL$1=0,"",SUMIF(PropertyTotals!$L$7:$L$46,'Group Frequency Densities'!$D16,PropertyTotals!IY$7:IY$46)/IO$2*100)</f>
        <v/>
      </c>
      <c r="IP16" s="17" t="str">
        <f>IF('Current Test'!IM$1=0,"",SUMIF(PropertyTotals!$L$7:$L$46,'Group Frequency Densities'!$D16,PropertyTotals!IZ$7:IZ$46)/IP$2*100)</f>
        <v/>
      </c>
      <c r="IQ16" s="17" t="str">
        <f>IF('Current Test'!IN$1=0,"",SUMIF(PropertyTotals!$L$7:$L$46,'Group Frequency Densities'!$D16,PropertyTotals!JA$7:JA$46)/IQ$2*100)</f>
        <v/>
      </c>
      <c r="IR16" s="17" t="str">
        <f>IF('Current Test'!IO$1=0,"",SUMIF(PropertyTotals!$L$7:$L$46,'Group Frequency Densities'!$D16,PropertyTotals!JB$7:JB$46)/IR$2*100)</f>
        <v/>
      </c>
      <c r="IS16" s="17" t="str">
        <f>IF('Current Test'!IP$1=0,"",SUMIF(PropertyTotals!$L$7:$L$46,'Group Frequency Densities'!$D16,PropertyTotals!JC$7:JC$46)/IS$2*100)</f>
        <v/>
      </c>
      <c r="IT16" s="17" t="str">
        <f>IF('Current Test'!IQ$1=0,"",SUMIF(PropertyTotals!$L$7:$L$46,'Group Frequency Densities'!$D16,PropertyTotals!JD$7:JD$46)/IT$2*100)</f>
        <v/>
      </c>
      <c r="IU16" s="17" t="str">
        <f>IF('Current Test'!IR$1=0,"",SUMIF(PropertyTotals!$L$7:$L$46,'Group Frequency Densities'!$D16,PropertyTotals!JE$7:JE$46)/IU$2*100)</f>
        <v/>
      </c>
      <c r="IV16" s="17" t="str">
        <f>IF('Current Test'!IS$1=0,"",SUMIF(PropertyTotals!$L$7:$L$46,'Group Frequency Densities'!$D16,PropertyTotals!JF$7:JF$46)/IV$2*100)</f>
        <v/>
      </c>
      <c r="IW16" s="17" t="str">
        <f>IF('Current Test'!IT$1=0,"",SUMIF(PropertyTotals!$L$7:$L$46,'Group Frequency Densities'!$D16,PropertyTotals!JG$7:JG$46)/IW$2*100)</f>
        <v/>
      </c>
      <c r="IX16" s="17" t="str">
        <f>IF('Current Test'!IU$1=0,"",SUMIF(PropertyTotals!$L$7:$L$46,'Group Frequency Densities'!$D16,PropertyTotals!JH$7:JH$46)/IX$2*100)</f>
        <v/>
      </c>
      <c r="IY16" s="17" t="str">
        <f>IF('Current Test'!IV$1=0,"",SUMIF(PropertyTotals!$L$7:$L$46,'Group Frequency Densities'!$D16,PropertyTotals!JI$7:JI$46)/IY$2*100)</f>
        <v/>
      </c>
      <c r="IZ16" s="17" t="str">
        <f>IF('Current Test'!IW$1=0,"",SUMIF(PropertyTotals!$L$7:$L$46,'Group Frequency Densities'!$D16,PropertyTotals!JJ$7:JJ$46)/IZ$2*100)</f>
        <v/>
      </c>
      <c r="JA16" s="17" t="str">
        <f>IF('Current Test'!IX$1=0,"",SUMIF(PropertyTotals!$L$7:$L$46,'Group Frequency Densities'!$D16,PropertyTotals!JK$7:JK$46)/JA$2*100)</f>
        <v/>
      </c>
      <c r="JB16" s="17" t="str">
        <f>IF('Current Test'!IY$1=0,"",SUMIF(PropertyTotals!$L$7:$L$46,'Group Frequency Densities'!$D16,PropertyTotals!JL$7:JL$46)/JB$2*100)</f>
        <v/>
      </c>
      <c r="JC16" s="17" t="str">
        <f>IF('Current Test'!IZ$1=0,"",SUMIF(PropertyTotals!$L$7:$L$46,'Group Frequency Densities'!$D16,PropertyTotals!JM$7:JM$46)/JC$2*100)</f>
        <v/>
      </c>
      <c r="JD16" s="17" t="str">
        <f>IF('Current Test'!JA$1=0,"",SUMIF(PropertyTotals!$L$7:$L$46,'Group Frequency Densities'!$D16,PropertyTotals!JN$7:JN$46)/JD$2*100)</f>
        <v/>
      </c>
      <c r="JE16" s="17" t="str">
        <f>IF('Current Test'!JB$1=0,"",SUMIF(PropertyTotals!$L$7:$L$46,'Group Frequency Densities'!$D16,PropertyTotals!JO$7:JO$46)/JE$2*100)</f>
        <v/>
      </c>
      <c r="JF16" s="17" t="str">
        <f>IF('Current Test'!JC$1=0,"",SUMIF(PropertyTotals!$L$7:$L$46,'Group Frequency Densities'!$D16,PropertyTotals!JP$7:JP$46)/JF$2*100)</f>
        <v/>
      </c>
      <c r="JG16" s="17" t="str">
        <f>IF('Current Test'!JD$1=0,"",SUMIF(PropertyTotals!$L$7:$L$46,'Group Frequency Densities'!$D16,PropertyTotals!JQ$7:JQ$46)/JG$2*100)</f>
        <v/>
      </c>
      <c r="JH16" s="17" t="str">
        <f>IF('Current Test'!JE$1=0,"",SUMIF(PropertyTotals!$L$7:$L$46,'Group Frequency Densities'!$D16,PropertyTotals!JR$7:JR$46)/JH$2*100)</f>
        <v/>
      </c>
      <c r="JI16" s="17" t="str">
        <f>IF('Current Test'!JF$1=0,"",SUMIF(PropertyTotals!$L$7:$L$46,'Group Frequency Densities'!$D16,PropertyTotals!JS$7:JS$46)/JI$2*100)</f>
        <v/>
      </c>
      <c r="JJ16" s="17" t="str">
        <f>IF('Current Test'!JG$1=0,"",SUMIF(PropertyTotals!$L$7:$L$46,'Group Frequency Densities'!$D16,PropertyTotals!JT$7:JT$46)/JJ$2*100)</f>
        <v/>
      </c>
      <c r="JK16" s="17" t="str">
        <f>IF('Current Test'!JH$1=0,"",SUMIF(PropertyTotals!$L$7:$L$46,'Group Frequency Densities'!$D16,PropertyTotals!JU$7:JU$46)/JK$2*100)</f>
        <v/>
      </c>
      <c r="JL16" s="17" t="str">
        <f>IF('Current Test'!JI$1=0,"",SUMIF(PropertyTotals!$L$7:$L$46,'Group Frequency Densities'!$D16,PropertyTotals!JV$7:JV$46)/JL$2*100)</f>
        <v/>
      </c>
      <c r="JM16" s="17" t="str">
        <f>IF('Current Test'!JJ$1=0,"",SUMIF(PropertyTotals!$L$7:$L$46,'Group Frequency Densities'!$D16,PropertyTotals!JW$7:JW$46)/JM$2*100)</f>
        <v/>
      </c>
      <c r="JN16" s="17" t="str">
        <f>IF('Current Test'!JK$1=0,"",SUMIF(PropertyTotals!$L$7:$L$46,'Group Frequency Densities'!$D16,PropertyTotals!JX$7:JX$46)/JN$2*100)</f>
        <v/>
      </c>
      <c r="JO16" s="17" t="str">
        <f>IF('Current Test'!JL$1=0,"",SUMIF(PropertyTotals!$L$7:$L$46,'Group Frequency Densities'!$D16,PropertyTotals!JY$7:JY$46)/JO$2*100)</f>
        <v/>
      </c>
      <c r="JP16" s="17" t="str">
        <f>IF('Current Test'!JM$1=0,"",SUMIF(PropertyTotals!$L$7:$L$46,'Group Frequency Densities'!$D16,PropertyTotals!JZ$7:JZ$46)/JP$2*100)</f>
        <v/>
      </c>
      <c r="JQ16" s="17" t="str">
        <f>IF('Current Test'!JN$1=0,"",SUMIF(PropertyTotals!$L$7:$L$46,'Group Frequency Densities'!$D16,PropertyTotals!KA$7:KA$46)/JQ$2*100)</f>
        <v/>
      </c>
      <c r="JR16" s="17" t="str">
        <f>IF('Current Test'!JO$1=0,"",SUMIF(PropertyTotals!$L$7:$L$46,'Group Frequency Densities'!$D16,PropertyTotals!KB$7:KB$46)/JR$2*100)</f>
        <v/>
      </c>
      <c r="JS16" s="17" t="str">
        <f>IF('Current Test'!JP$1=0,"",SUMIF(PropertyTotals!$L$7:$L$46,'Group Frequency Densities'!$D16,PropertyTotals!KC$7:KC$46)/JS$2*100)</f>
        <v/>
      </c>
      <c r="JT16" s="17" t="str">
        <f>IF('Current Test'!JQ$1=0,"",SUMIF(PropertyTotals!$L$7:$L$46,'Group Frequency Densities'!$D16,PropertyTotals!KD$7:KD$46)/JT$2*100)</f>
        <v/>
      </c>
      <c r="JU16" s="17" t="str">
        <f>IF('Current Test'!JR$1=0,"",SUMIF(PropertyTotals!$L$7:$L$46,'Group Frequency Densities'!$D16,PropertyTotals!KE$7:KE$46)/JU$2*100)</f>
        <v/>
      </c>
      <c r="JV16" s="17" t="str">
        <f>IF('Current Test'!JS$1=0,"",SUMIF(PropertyTotals!$L$7:$L$46,'Group Frequency Densities'!$D16,PropertyTotals!KF$7:KF$46)/JV$2*100)</f>
        <v/>
      </c>
      <c r="JW16" s="17" t="str">
        <f>IF('Current Test'!JT$1=0,"",SUMIF(PropertyTotals!$L$7:$L$46,'Group Frequency Densities'!$D16,PropertyTotals!KG$7:KG$46)/JW$2*100)</f>
        <v/>
      </c>
      <c r="JX16" s="17" t="str">
        <f>IF('Current Test'!JU$1=0,"",SUMIF(PropertyTotals!$L$7:$L$46,'Group Frequency Densities'!$D16,PropertyTotals!KH$7:KH$46)/JX$2*100)</f>
        <v/>
      </c>
      <c r="JY16" s="17" t="str">
        <f>IF('Current Test'!JV$1=0,"",SUMIF(PropertyTotals!$L$7:$L$46,'Group Frequency Densities'!$D16,PropertyTotals!KI$7:KI$46)/JY$2*100)</f>
        <v/>
      </c>
      <c r="JZ16" s="17" t="str">
        <f>IF('Current Test'!JW$1=0,"",SUMIF(PropertyTotals!$L$7:$L$46,'Group Frequency Densities'!$D16,PropertyTotals!KJ$7:KJ$46)/JZ$2*100)</f>
        <v/>
      </c>
      <c r="KA16" s="17" t="str">
        <f>IF('Current Test'!JX$1=0,"",SUMIF(PropertyTotals!$L$7:$L$46,'Group Frequency Densities'!$D16,PropertyTotals!KK$7:KK$46)/KA$2*100)</f>
        <v/>
      </c>
      <c r="KB16" s="17" t="str">
        <f>IF('Current Test'!JY$1=0,"",SUMIF(PropertyTotals!$L$7:$L$46,'Group Frequency Densities'!$D16,PropertyTotals!KL$7:KL$46)/KB$2*100)</f>
        <v/>
      </c>
      <c r="KC16" s="17" t="str">
        <f>IF('Current Test'!JZ$1=0,"",SUMIF(PropertyTotals!$L$7:$L$46,'Group Frequency Densities'!$D16,PropertyTotals!KM$7:KM$46)/KC$2*100)</f>
        <v/>
      </c>
      <c r="KD16" s="17" t="str">
        <f>IF('Current Test'!KA$1=0,"",SUMIF(PropertyTotals!$L$7:$L$46,'Group Frequency Densities'!$D16,PropertyTotals!KN$7:KN$46)/KD$2*100)</f>
        <v/>
      </c>
      <c r="KE16" s="17" t="str">
        <f>IF('Current Test'!KB$1=0,"",SUMIF(PropertyTotals!$L$7:$L$46,'Group Frequency Densities'!$D16,PropertyTotals!KO$7:KO$46)/KE$2*100)</f>
        <v/>
      </c>
      <c r="KF16" s="17" t="str">
        <f>IF('Current Test'!KC$1=0,"",SUMIF(PropertyTotals!$L$7:$L$46,'Group Frequency Densities'!$D16,PropertyTotals!KP$7:KP$46)/KF$2*100)</f>
        <v/>
      </c>
      <c r="KG16" s="17" t="str">
        <f>IF('Current Test'!KD$1=0,"",SUMIF(PropertyTotals!$L$7:$L$46,'Group Frequency Densities'!$D16,PropertyTotals!KQ$7:KQ$46)/KG$2*100)</f>
        <v/>
      </c>
      <c r="KH16" s="17" t="str">
        <f>IF('Current Test'!KE$1=0,"",SUMIF(PropertyTotals!$L$7:$L$46,'Group Frequency Densities'!$D16,PropertyTotals!KR$7:KR$46)/KH$2*100)</f>
        <v/>
      </c>
      <c r="KI16" s="17" t="str">
        <f>IF('Current Test'!KF$1=0,"",SUMIF(PropertyTotals!$L$7:$L$46,'Group Frequency Densities'!$D16,PropertyTotals!KS$7:KS$46)/KI$2*100)</f>
        <v/>
      </c>
      <c r="KJ16" s="17" t="str">
        <f>IF('Current Test'!KG$1=0,"",SUMIF(PropertyTotals!$L$7:$L$46,'Group Frequency Densities'!$D16,PropertyTotals!KT$7:KT$46)/KJ$2*100)</f>
        <v/>
      </c>
      <c r="KK16" s="17" t="str">
        <f>IF('Current Test'!KH$1=0,"",SUMIF(PropertyTotals!$L$7:$L$46,'Group Frequency Densities'!$D16,PropertyTotals!KU$7:KU$46)/KK$2*100)</f>
        <v/>
      </c>
      <c r="KL16" s="17" t="str">
        <f>IF('Current Test'!KI$1=0,"",SUMIF(PropertyTotals!$L$7:$L$46,'Group Frequency Densities'!$D16,PropertyTotals!KV$7:KV$46)/KL$2*100)</f>
        <v/>
      </c>
      <c r="KM16" s="17" t="str">
        <f>IF('Current Test'!KJ$1=0,"",SUMIF(PropertyTotals!$L$7:$L$46,'Group Frequency Densities'!$D16,PropertyTotals!KW$7:KW$46)/KM$2*100)</f>
        <v/>
      </c>
      <c r="KN16" s="17" t="str">
        <f>IF('Current Test'!KK$1=0,"",SUMIF(PropertyTotals!$L$7:$L$46,'Group Frequency Densities'!$D16,PropertyTotals!KX$7:KX$46)/KN$2*100)</f>
        <v/>
      </c>
      <c r="KO16" s="17" t="str">
        <f>IF('Current Test'!KL$1=0,"",SUMIF(PropertyTotals!$L$7:$L$46,'Group Frequency Densities'!$D16,PropertyTotals!KY$7:KY$46)/KO$2*100)</f>
        <v/>
      </c>
      <c r="KP16" s="17" t="str">
        <f>IF('Current Test'!KM$1=0,"",SUMIF(PropertyTotals!$L$7:$L$46,'Group Frequency Densities'!$D16,PropertyTotals!KZ$7:KZ$46)/KP$2*100)</f>
        <v/>
      </c>
      <c r="KQ16" s="17" t="str">
        <f>IF('Current Test'!KN$1=0,"",SUMIF(PropertyTotals!$L$7:$L$46,'Group Frequency Densities'!$D16,PropertyTotals!LA$7:LA$46)/KQ$2*100)</f>
        <v/>
      </c>
      <c r="KR16" s="17" t="str">
        <f>IF('Current Test'!KO$1=0,"",SUMIF(PropertyTotals!$L$7:$L$46,'Group Frequency Densities'!$D16,PropertyTotals!LB$7:LB$46)/KR$2*100)</f>
        <v/>
      </c>
    </row>
    <row r="18" spans="1:304" x14ac:dyDescent="0.2">
      <c r="A18" s="1" t="s">
        <v>13</v>
      </c>
      <c r="B18" s="7" t="s">
        <v>74</v>
      </c>
      <c r="C18" s="7" t="s">
        <v>75</v>
      </c>
      <c r="D18" s="7" t="s">
        <v>76</v>
      </c>
      <c r="E18" s="7" t="s">
        <v>77</v>
      </c>
      <c r="F18" s="7" t="s">
        <v>78</v>
      </c>
      <c r="G18" s="7" t="s">
        <v>79</v>
      </c>
      <c r="H18" s="7" t="s">
        <v>80</v>
      </c>
      <c r="I18" s="7" t="s">
        <v>81</v>
      </c>
      <c r="J18" s="7" t="s">
        <v>82</v>
      </c>
      <c r="K18" s="7" t="s">
        <v>83</v>
      </c>
      <c r="L18" s="7" t="s">
        <v>84</v>
      </c>
      <c r="M18" s="7" t="s">
        <v>85</v>
      </c>
      <c r="N18" s="7" t="s">
        <v>86</v>
      </c>
      <c r="O18" s="7" t="s">
        <v>87</v>
      </c>
      <c r="P18" s="7" t="s">
        <v>88</v>
      </c>
      <c r="Q18" s="7" t="s">
        <v>89</v>
      </c>
      <c r="R18" s="7" t="s">
        <v>90</v>
      </c>
      <c r="S18" s="7" t="s">
        <v>91</v>
      </c>
      <c r="T18" s="7" t="s">
        <v>92</v>
      </c>
      <c r="U18" s="7" t="s">
        <v>93</v>
      </c>
      <c r="V18" s="7" t="s">
        <v>94</v>
      </c>
      <c r="W18" s="7" t="s">
        <v>95</v>
      </c>
      <c r="X18" s="7" t="s">
        <v>96</v>
      </c>
      <c r="Y18" s="7" t="s">
        <v>97</v>
      </c>
      <c r="Z18" s="7" t="s">
        <v>98</v>
      </c>
      <c r="AA18" s="7" t="s">
        <v>99</v>
      </c>
      <c r="AB18" s="7" t="s">
        <v>100</v>
      </c>
      <c r="AC18" s="7" t="s">
        <v>101</v>
      </c>
      <c r="AD18" s="7" t="s">
        <v>102</v>
      </c>
      <c r="AE18" s="7" t="s">
        <v>103</v>
      </c>
      <c r="AF18" s="7" t="s">
        <v>104</v>
      </c>
      <c r="AG18" s="7" t="s">
        <v>105</v>
      </c>
      <c r="AH18" s="7" t="s">
        <v>106</v>
      </c>
      <c r="AI18" s="7" t="s">
        <v>107</v>
      </c>
      <c r="AJ18" s="7" t="s">
        <v>108</v>
      </c>
      <c r="AK18" s="7" t="s">
        <v>109</v>
      </c>
      <c r="AL18" s="7" t="s">
        <v>110</v>
      </c>
      <c r="AM18" s="7" t="s">
        <v>111</v>
      </c>
      <c r="AN18" s="7" t="s">
        <v>112</v>
      </c>
      <c r="AO18" s="7" t="s">
        <v>113</v>
      </c>
      <c r="AP18" s="7" t="s">
        <v>114</v>
      </c>
      <c r="AQ18" s="7" t="s">
        <v>115</v>
      </c>
      <c r="AR18" s="7" t="s">
        <v>116</v>
      </c>
      <c r="AS18" s="7" t="s">
        <v>117</v>
      </c>
      <c r="AT18" s="7" t="s">
        <v>118</v>
      </c>
      <c r="AU18" s="7" t="s">
        <v>119</v>
      </c>
      <c r="AV18" s="7" t="s">
        <v>120</v>
      </c>
      <c r="AW18" s="7" t="s">
        <v>121</v>
      </c>
      <c r="AX18" s="7" t="s">
        <v>122</v>
      </c>
      <c r="AY18" s="7" t="s">
        <v>123</v>
      </c>
      <c r="AZ18" s="7" t="s">
        <v>124</v>
      </c>
      <c r="BA18" s="7" t="s">
        <v>125</v>
      </c>
      <c r="BB18" s="7" t="s">
        <v>126</v>
      </c>
      <c r="BC18" s="7" t="s">
        <v>127</v>
      </c>
      <c r="BD18" s="7" t="s">
        <v>128</v>
      </c>
      <c r="BE18" s="7" t="s">
        <v>129</v>
      </c>
      <c r="BF18" s="7" t="s">
        <v>130</v>
      </c>
      <c r="BG18" s="7" t="s">
        <v>131</v>
      </c>
      <c r="BH18" s="7" t="s">
        <v>132</v>
      </c>
      <c r="BI18" s="7" t="s">
        <v>133</v>
      </c>
      <c r="BJ18" s="7" t="s">
        <v>134</v>
      </c>
      <c r="BK18" s="7" t="s">
        <v>135</v>
      </c>
      <c r="BL18" s="7" t="s">
        <v>136</v>
      </c>
      <c r="BM18" s="7" t="s">
        <v>137</v>
      </c>
      <c r="BN18" s="7" t="s">
        <v>138</v>
      </c>
      <c r="BO18" s="7" t="s">
        <v>139</v>
      </c>
      <c r="BP18" s="7" t="s">
        <v>140</v>
      </c>
      <c r="BQ18" s="7" t="s">
        <v>141</v>
      </c>
      <c r="BR18" s="7" t="s">
        <v>142</v>
      </c>
      <c r="BS18" s="7" t="s">
        <v>143</v>
      </c>
      <c r="BT18" s="7" t="s">
        <v>144</v>
      </c>
      <c r="BU18" s="7" t="s">
        <v>145</v>
      </c>
      <c r="BV18" s="7" t="s">
        <v>146</v>
      </c>
      <c r="BW18" s="7" t="s">
        <v>147</v>
      </c>
      <c r="BX18" s="7" t="s">
        <v>148</v>
      </c>
      <c r="BY18" s="7" t="s">
        <v>149</v>
      </c>
      <c r="BZ18" s="7" t="s">
        <v>150</v>
      </c>
      <c r="CA18" s="7" t="s">
        <v>151</v>
      </c>
      <c r="CB18" s="7" t="s">
        <v>152</v>
      </c>
      <c r="CC18" s="7" t="s">
        <v>153</v>
      </c>
      <c r="CD18" s="7" t="s">
        <v>154</v>
      </c>
      <c r="CE18" s="7" t="s">
        <v>155</v>
      </c>
      <c r="CF18" s="7" t="s">
        <v>156</v>
      </c>
      <c r="CG18" s="7" t="s">
        <v>157</v>
      </c>
      <c r="CH18" s="7" t="s">
        <v>158</v>
      </c>
      <c r="CI18" s="7" t="s">
        <v>159</v>
      </c>
      <c r="CJ18" s="7" t="s">
        <v>160</v>
      </c>
      <c r="CK18" s="7" t="s">
        <v>161</v>
      </c>
      <c r="CL18" s="7" t="s">
        <v>162</v>
      </c>
      <c r="CM18" s="7" t="s">
        <v>163</v>
      </c>
      <c r="CN18" s="7" t="s">
        <v>164</v>
      </c>
      <c r="CO18" s="7" t="s">
        <v>165</v>
      </c>
      <c r="CP18" s="7" t="s">
        <v>166</v>
      </c>
      <c r="CQ18" s="7" t="s">
        <v>167</v>
      </c>
      <c r="CR18" s="7" t="s">
        <v>168</v>
      </c>
      <c r="CS18" s="7" t="s">
        <v>169</v>
      </c>
      <c r="CT18" s="7" t="s">
        <v>170</v>
      </c>
      <c r="CU18" s="7" t="s">
        <v>171</v>
      </c>
      <c r="CV18" s="7" t="s">
        <v>172</v>
      </c>
      <c r="CW18" s="7" t="s">
        <v>173</v>
      </c>
      <c r="CX18" s="7" t="s">
        <v>174</v>
      </c>
      <c r="CY18" s="7" t="s">
        <v>175</v>
      </c>
      <c r="CZ18" s="7" t="s">
        <v>176</v>
      </c>
      <c r="DA18" s="7" t="s">
        <v>177</v>
      </c>
      <c r="DB18" s="7" t="s">
        <v>178</v>
      </c>
      <c r="DC18" s="7" t="s">
        <v>179</v>
      </c>
      <c r="DD18" s="7" t="s">
        <v>180</v>
      </c>
      <c r="DE18" s="7" t="s">
        <v>181</v>
      </c>
      <c r="DF18" s="7" t="s">
        <v>182</v>
      </c>
      <c r="DG18" s="7" t="s">
        <v>183</v>
      </c>
      <c r="DH18" s="7" t="s">
        <v>184</v>
      </c>
      <c r="DI18" s="7" t="s">
        <v>185</v>
      </c>
      <c r="DJ18" s="7" t="s">
        <v>186</v>
      </c>
      <c r="DK18" s="7" t="s">
        <v>187</v>
      </c>
      <c r="DL18" s="7" t="s">
        <v>188</v>
      </c>
      <c r="DM18" s="7" t="s">
        <v>189</v>
      </c>
      <c r="DN18" s="7" t="s">
        <v>190</v>
      </c>
      <c r="DO18" s="7" t="s">
        <v>191</v>
      </c>
      <c r="DP18" s="7" t="s">
        <v>192</v>
      </c>
      <c r="DQ18" s="7" t="s">
        <v>193</v>
      </c>
      <c r="DR18" s="7" t="s">
        <v>194</v>
      </c>
      <c r="DS18" s="7" t="s">
        <v>195</v>
      </c>
      <c r="DT18" s="7" t="s">
        <v>196</v>
      </c>
      <c r="DU18" s="7" t="s">
        <v>197</v>
      </c>
      <c r="DV18" s="7" t="s">
        <v>198</v>
      </c>
      <c r="DW18" s="7" t="s">
        <v>199</v>
      </c>
      <c r="DX18" s="7" t="s">
        <v>200</v>
      </c>
      <c r="DY18" s="7" t="s">
        <v>201</v>
      </c>
      <c r="DZ18" s="7" t="s">
        <v>202</v>
      </c>
      <c r="EA18" s="7" t="s">
        <v>203</v>
      </c>
      <c r="EB18" s="7" t="s">
        <v>204</v>
      </c>
      <c r="EC18" s="7" t="s">
        <v>205</v>
      </c>
      <c r="ED18" s="7" t="s">
        <v>206</v>
      </c>
      <c r="EE18" s="7" t="s">
        <v>207</v>
      </c>
      <c r="EF18" s="7" t="s">
        <v>208</v>
      </c>
      <c r="EG18" s="7" t="s">
        <v>209</v>
      </c>
      <c r="EH18" s="7" t="s">
        <v>210</v>
      </c>
      <c r="EI18" s="7" t="s">
        <v>211</v>
      </c>
      <c r="EJ18" s="7" t="s">
        <v>212</v>
      </c>
      <c r="EK18" s="7" t="s">
        <v>213</v>
      </c>
      <c r="EL18" s="7" t="s">
        <v>214</v>
      </c>
      <c r="EM18" s="7" t="s">
        <v>215</v>
      </c>
      <c r="EN18" s="7" t="s">
        <v>216</v>
      </c>
      <c r="EO18" s="7" t="s">
        <v>217</v>
      </c>
      <c r="EP18" s="7" t="s">
        <v>218</v>
      </c>
      <c r="EQ18" s="7" t="s">
        <v>219</v>
      </c>
      <c r="ER18" s="7" t="s">
        <v>220</v>
      </c>
      <c r="ES18" s="7" t="s">
        <v>221</v>
      </c>
      <c r="ET18" s="7" t="s">
        <v>222</v>
      </c>
      <c r="EU18" s="7" t="s">
        <v>223</v>
      </c>
      <c r="EV18" s="7" t="s">
        <v>224</v>
      </c>
      <c r="EW18" s="7" t="s">
        <v>225</v>
      </c>
      <c r="EX18" s="7" t="s">
        <v>226</v>
      </c>
      <c r="EY18" s="7" t="s">
        <v>227</v>
      </c>
      <c r="EZ18" s="7" t="s">
        <v>228</v>
      </c>
      <c r="FA18" s="7" t="s">
        <v>229</v>
      </c>
      <c r="FB18" s="7" t="s">
        <v>230</v>
      </c>
      <c r="FC18" s="7" t="s">
        <v>231</v>
      </c>
      <c r="FD18" s="7" t="s">
        <v>232</v>
      </c>
      <c r="FE18" s="7" t="s">
        <v>233</v>
      </c>
      <c r="FF18" s="7" t="s">
        <v>234</v>
      </c>
      <c r="FG18" s="7" t="s">
        <v>235</v>
      </c>
      <c r="FH18" s="7" t="s">
        <v>236</v>
      </c>
      <c r="FI18" s="7" t="s">
        <v>237</v>
      </c>
      <c r="FJ18" s="7" t="s">
        <v>238</v>
      </c>
      <c r="FK18" s="7" t="s">
        <v>239</v>
      </c>
      <c r="FL18" s="7" t="s">
        <v>240</v>
      </c>
      <c r="FM18" s="7" t="s">
        <v>241</v>
      </c>
      <c r="FN18" s="7" t="s">
        <v>242</v>
      </c>
      <c r="FO18" s="7" t="s">
        <v>243</v>
      </c>
      <c r="FP18" s="7" t="s">
        <v>244</v>
      </c>
      <c r="FQ18" s="7" t="s">
        <v>245</v>
      </c>
      <c r="FR18" s="7" t="s">
        <v>246</v>
      </c>
      <c r="FS18" s="7" t="s">
        <v>247</v>
      </c>
      <c r="FT18" s="7" t="s">
        <v>248</v>
      </c>
      <c r="FU18" s="7" t="s">
        <v>249</v>
      </c>
      <c r="FV18" s="7" t="s">
        <v>250</v>
      </c>
      <c r="FW18" s="7" t="s">
        <v>251</v>
      </c>
      <c r="FX18" s="7" t="s">
        <v>252</v>
      </c>
      <c r="FY18" s="7" t="s">
        <v>253</v>
      </c>
      <c r="FZ18" s="7" t="s">
        <v>254</v>
      </c>
      <c r="GA18" s="7" t="s">
        <v>255</v>
      </c>
      <c r="GB18" s="7" t="s">
        <v>256</v>
      </c>
      <c r="GC18" s="7" t="s">
        <v>257</v>
      </c>
      <c r="GD18" s="7" t="s">
        <v>258</v>
      </c>
      <c r="GE18" s="7" t="s">
        <v>259</v>
      </c>
      <c r="GF18" s="7" t="s">
        <v>260</v>
      </c>
      <c r="GG18" s="7" t="s">
        <v>261</v>
      </c>
      <c r="GH18" s="7" t="s">
        <v>262</v>
      </c>
      <c r="GI18" s="7" t="s">
        <v>263</v>
      </c>
      <c r="GJ18" s="7" t="s">
        <v>264</v>
      </c>
      <c r="GK18" s="7" t="s">
        <v>265</v>
      </c>
      <c r="GL18" s="7" t="s">
        <v>266</v>
      </c>
      <c r="GM18" s="7" t="s">
        <v>267</v>
      </c>
      <c r="GN18" s="7" t="s">
        <v>268</v>
      </c>
      <c r="GO18" s="7" t="s">
        <v>269</v>
      </c>
      <c r="GP18" s="7" t="s">
        <v>270</v>
      </c>
      <c r="GQ18" s="7" t="s">
        <v>271</v>
      </c>
      <c r="GR18" s="7" t="s">
        <v>272</v>
      </c>
      <c r="GS18" s="7" t="s">
        <v>273</v>
      </c>
      <c r="GT18" s="7" t="s">
        <v>274</v>
      </c>
      <c r="GU18" s="7" t="s">
        <v>275</v>
      </c>
      <c r="GV18" s="7" t="s">
        <v>276</v>
      </c>
      <c r="GW18" s="7" t="s">
        <v>277</v>
      </c>
      <c r="GX18" s="7" t="s">
        <v>278</v>
      </c>
      <c r="GY18" s="7" t="s">
        <v>279</v>
      </c>
      <c r="GZ18" s="7" t="s">
        <v>280</v>
      </c>
      <c r="HA18" s="7" t="s">
        <v>281</v>
      </c>
      <c r="HB18" s="7" t="s">
        <v>282</v>
      </c>
      <c r="HC18" s="7" t="s">
        <v>283</v>
      </c>
      <c r="HD18" s="7" t="s">
        <v>284</v>
      </c>
      <c r="HE18" s="7" t="s">
        <v>285</v>
      </c>
      <c r="HF18" s="7" t="s">
        <v>286</v>
      </c>
      <c r="HG18" s="7" t="s">
        <v>287</v>
      </c>
      <c r="HH18" s="7" t="s">
        <v>288</v>
      </c>
      <c r="HI18" s="7" t="s">
        <v>289</v>
      </c>
      <c r="HJ18" s="7" t="s">
        <v>290</v>
      </c>
      <c r="HK18" s="7" t="s">
        <v>291</v>
      </c>
      <c r="HL18" s="7" t="s">
        <v>292</v>
      </c>
      <c r="HM18" s="7" t="s">
        <v>293</v>
      </c>
      <c r="HN18" s="7" t="s">
        <v>294</v>
      </c>
      <c r="HO18" s="7" t="s">
        <v>295</v>
      </c>
      <c r="HP18" s="7" t="s">
        <v>296</v>
      </c>
      <c r="HQ18" s="7" t="s">
        <v>297</v>
      </c>
      <c r="HR18" s="7" t="s">
        <v>298</v>
      </c>
      <c r="HS18" s="7" t="s">
        <v>299</v>
      </c>
      <c r="HT18" s="7" t="s">
        <v>300</v>
      </c>
      <c r="HU18" s="7" t="s">
        <v>301</v>
      </c>
      <c r="HV18" s="7" t="s">
        <v>302</v>
      </c>
      <c r="HW18" s="7" t="s">
        <v>303</v>
      </c>
      <c r="HX18" s="7" t="s">
        <v>304</v>
      </c>
      <c r="HY18" s="7" t="s">
        <v>305</v>
      </c>
      <c r="HZ18" s="7" t="s">
        <v>306</v>
      </c>
      <c r="IA18" s="7" t="s">
        <v>307</v>
      </c>
      <c r="IB18" s="7" t="s">
        <v>308</v>
      </c>
      <c r="IC18" s="7" t="s">
        <v>309</v>
      </c>
      <c r="ID18" s="7" t="s">
        <v>310</v>
      </c>
      <c r="IE18" s="7" t="s">
        <v>311</v>
      </c>
      <c r="IF18" s="7" t="s">
        <v>312</v>
      </c>
      <c r="IG18" s="7" t="s">
        <v>313</v>
      </c>
      <c r="IH18" s="7" t="s">
        <v>314</v>
      </c>
      <c r="II18" s="7" t="s">
        <v>315</v>
      </c>
      <c r="IJ18" s="7" t="s">
        <v>316</v>
      </c>
      <c r="IK18" s="7" t="s">
        <v>317</v>
      </c>
      <c r="IL18" s="7" t="s">
        <v>318</v>
      </c>
      <c r="IM18" s="7" t="s">
        <v>319</v>
      </c>
      <c r="IN18" s="7" t="s">
        <v>320</v>
      </c>
      <c r="IO18" s="7" t="s">
        <v>321</v>
      </c>
      <c r="IP18" s="7" t="s">
        <v>322</v>
      </c>
      <c r="IQ18" s="7" t="s">
        <v>323</v>
      </c>
      <c r="IR18" s="7" t="s">
        <v>324</v>
      </c>
      <c r="IS18" s="7" t="s">
        <v>325</v>
      </c>
      <c r="IT18" s="7" t="s">
        <v>326</v>
      </c>
      <c r="IU18" s="7" t="s">
        <v>327</v>
      </c>
      <c r="IV18" s="7" t="s">
        <v>328</v>
      </c>
      <c r="IW18" s="7" t="s">
        <v>329</v>
      </c>
      <c r="IX18" s="7" t="s">
        <v>330</v>
      </c>
      <c r="IY18" s="7" t="s">
        <v>331</v>
      </c>
      <c r="IZ18" s="7" t="s">
        <v>332</v>
      </c>
      <c r="JA18" s="7" t="s">
        <v>333</v>
      </c>
      <c r="JB18" s="7" t="s">
        <v>334</v>
      </c>
      <c r="JC18" s="7" t="s">
        <v>335</v>
      </c>
      <c r="JD18" s="7" t="s">
        <v>336</v>
      </c>
      <c r="JE18" s="7" t="s">
        <v>337</v>
      </c>
      <c r="JF18" s="7" t="s">
        <v>338</v>
      </c>
      <c r="JG18" s="7" t="s">
        <v>339</v>
      </c>
      <c r="JH18" s="7" t="s">
        <v>340</v>
      </c>
      <c r="JI18" s="7" t="s">
        <v>341</v>
      </c>
      <c r="JJ18" s="7" t="s">
        <v>342</v>
      </c>
      <c r="JK18" s="7" t="s">
        <v>343</v>
      </c>
      <c r="JL18" s="7" t="s">
        <v>344</v>
      </c>
      <c r="JM18" s="7" t="s">
        <v>345</v>
      </c>
      <c r="JN18" s="7" t="s">
        <v>346</v>
      </c>
      <c r="JO18" s="7" t="s">
        <v>347</v>
      </c>
      <c r="JP18" s="7" t="s">
        <v>348</v>
      </c>
      <c r="JQ18" s="7" t="s">
        <v>349</v>
      </c>
      <c r="JR18" s="7" t="s">
        <v>350</v>
      </c>
      <c r="JS18" s="7" t="s">
        <v>351</v>
      </c>
      <c r="JT18" s="7" t="s">
        <v>352</v>
      </c>
      <c r="JU18" s="7" t="s">
        <v>353</v>
      </c>
      <c r="JV18" s="7" t="s">
        <v>354</v>
      </c>
      <c r="JW18" s="7" t="s">
        <v>355</v>
      </c>
      <c r="JX18" s="7" t="s">
        <v>356</v>
      </c>
      <c r="JY18" s="7" t="s">
        <v>357</v>
      </c>
      <c r="JZ18" s="7" t="s">
        <v>358</v>
      </c>
      <c r="KA18" s="7" t="s">
        <v>359</v>
      </c>
      <c r="KB18" s="7" t="s">
        <v>360</v>
      </c>
      <c r="KC18" s="7" t="s">
        <v>361</v>
      </c>
      <c r="KD18" s="7" t="s">
        <v>362</v>
      </c>
      <c r="KE18" s="7" t="s">
        <v>363</v>
      </c>
      <c r="KF18" s="7" t="s">
        <v>364</v>
      </c>
      <c r="KG18" s="7" t="s">
        <v>365</v>
      </c>
      <c r="KH18" s="7" t="s">
        <v>366</v>
      </c>
      <c r="KI18" s="7" t="s">
        <v>367</v>
      </c>
      <c r="KJ18" s="7" t="s">
        <v>368</v>
      </c>
      <c r="KK18" s="7" t="s">
        <v>369</v>
      </c>
      <c r="KL18" s="7" t="s">
        <v>370</v>
      </c>
      <c r="KM18" s="7" t="s">
        <v>371</v>
      </c>
      <c r="KN18" s="7" t="s">
        <v>372</v>
      </c>
      <c r="KO18" s="7" t="s">
        <v>373</v>
      </c>
      <c r="KP18" s="7"/>
      <c r="KQ18" s="7"/>
      <c r="KR18" s="7"/>
    </row>
    <row r="19" spans="1:304" x14ac:dyDescent="0.2">
      <c r="A19" s="13" t="s">
        <v>22</v>
      </c>
      <c r="B19" s="78">
        <f t="shared" ref="B19:B31" si="4">IF(E4="","",$C$34*ROUND((+E4-$C4)/$B4/$C$34,0))</f>
        <v>-1.25</v>
      </c>
      <c r="C19" s="78">
        <f t="shared" ref="C19:C31" si="5">IF(F4="","",$C$34*ROUND((+F4-$C4)/$B4/$C$34,0))</f>
        <v>1.75</v>
      </c>
      <c r="D19" s="78">
        <f t="shared" ref="D19:D31" si="6">IF(G4="","",$C$34*ROUND((+G4-$C4)/$B4/$C$34,0))</f>
        <v>1.75</v>
      </c>
      <c r="E19" s="78">
        <f t="shared" ref="E19:E31" si="7">IF(H4="","",$C$34*ROUND((+H4-$C4)/$B4/$C$34,0))</f>
        <v>0.75</v>
      </c>
      <c r="F19" s="78">
        <f t="shared" ref="F19:F31" si="8">IF(I4="","",$C$34*ROUND((+I4-$C4)/$B4/$C$34,0))</f>
        <v>-1.25</v>
      </c>
      <c r="G19" s="78">
        <f t="shared" ref="G19:G31" si="9">IF(J4="","",$C$34*ROUND((+J4-$C4)/$B4/$C$34,0))</f>
        <v>0.75</v>
      </c>
      <c r="H19" s="78">
        <f t="shared" ref="H19:H31" si="10">IF(K4="","",$C$34*ROUND((+K4-$C4)/$B4/$C$34,0))</f>
        <v>-1.25</v>
      </c>
      <c r="I19" s="78">
        <f t="shared" ref="I19:I31" si="11">IF(L4="","",$C$34*ROUND((+L4-$C4)/$B4/$C$34,0))</f>
        <v>1.5</v>
      </c>
      <c r="J19" s="78">
        <f t="shared" ref="J19:J31" si="12">IF(M4="","",$C$34*ROUND((+M4-$C4)/$B4/$C$34,0))</f>
        <v>-0.25</v>
      </c>
      <c r="K19" s="78">
        <f t="shared" ref="K19:K31" si="13">IF(N4="","",$C$34*ROUND((+N4-$C4)/$B4/$C$34,0))</f>
        <v>0.75</v>
      </c>
      <c r="L19" s="78">
        <f t="shared" ref="L19:L31" si="14">IF(O4="","",$C$34*ROUND((+O4-$C4)/$B4/$C$34,0))</f>
        <v>-0.25</v>
      </c>
      <c r="M19" s="78">
        <f t="shared" ref="M19:M31" si="15">IF(P4="","",$C$34*ROUND((+P4-$C4)/$B4/$C$34,0))</f>
        <v>-0.25</v>
      </c>
      <c r="N19" s="78">
        <f t="shared" ref="N19:N31" si="16">IF(Q4="","",$C$34*ROUND((+Q4-$C4)/$B4/$C$34,0))</f>
        <v>-0.25</v>
      </c>
      <c r="O19" s="78">
        <f t="shared" ref="O19:O31" si="17">IF(R4="","",$C$34*ROUND((+R4-$C4)/$B4/$C$34,0))</f>
        <v>-0.25</v>
      </c>
      <c r="P19" s="78">
        <f t="shared" ref="P19:P31" si="18">IF(S4="","",$C$34*ROUND((+S4-$C4)/$B4/$C$34,0))</f>
        <v>0.75</v>
      </c>
      <c r="Q19" s="78">
        <f t="shared" ref="Q19:Q31" si="19">IF(T4="","",$C$34*ROUND((+T4-$C4)/$B4/$C$34,0))</f>
        <v>-0.25</v>
      </c>
      <c r="R19" s="78">
        <f t="shared" ref="R19:R31" si="20">IF(U4="","",$C$34*ROUND((+U4-$C4)/$B4/$C$34,0))</f>
        <v>-1.25</v>
      </c>
      <c r="S19" s="78">
        <f t="shared" ref="S19:S31" si="21">IF(V4="","",$C$34*ROUND((+V4-$C4)/$B4/$C$34,0))</f>
        <v>0.75</v>
      </c>
      <c r="T19" s="78">
        <f t="shared" ref="T19:T31" si="22">IF(W4="","",$C$34*ROUND((+W4-$C4)/$B4/$C$34,0))</f>
        <v>-1.25</v>
      </c>
      <c r="U19" s="78">
        <f t="shared" ref="U19:U31" si="23">IF(X4="","",$C$34*ROUND((+X4-$C4)/$B4/$C$34,0))</f>
        <v>-0.25</v>
      </c>
      <c r="V19" s="78">
        <f t="shared" ref="V19:V31" si="24">IF(Y4="","",$C$34*ROUND((+Y4-$C4)/$B4/$C$34,0))</f>
        <v>-1.25</v>
      </c>
      <c r="W19" s="78">
        <f t="shared" ref="W19:W31" si="25">IF(Z4="","",$C$34*ROUND((+Z4-$C4)/$B4/$C$34,0))</f>
        <v>-1.25</v>
      </c>
      <c r="X19" s="78">
        <f t="shared" ref="X19:X31" si="26">IF(AA4="","",$C$34*ROUND((+AA4-$C4)/$B4/$C$34,0))</f>
        <v>0.75</v>
      </c>
      <c r="Y19" s="78">
        <f t="shared" ref="Y19:Y31" si="27">IF(AB4="","",$C$34*ROUND((+AB4-$C4)/$B4/$C$34,0))</f>
        <v>-1.25</v>
      </c>
      <c r="Z19" s="78">
        <f t="shared" ref="Z19:Z31" si="28">IF(AC4="","",$C$34*ROUND((+AC4-$C4)/$B4/$C$34,0))</f>
        <v>-0.25</v>
      </c>
      <c r="AA19" s="78">
        <f t="shared" ref="AA19:AA31" si="29">IF(AD4="","",$C$34*ROUND((+AD4-$C4)/$B4/$C$34,0))</f>
        <v>-0.25</v>
      </c>
      <c r="AB19" s="78">
        <f t="shared" ref="AB19:AB31" si="30">IF(AE4="","",$C$34*ROUND((+AE4-$C4)/$B4/$C$34,0))</f>
        <v>-0.25</v>
      </c>
      <c r="AC19" s="78">
        <f t="shared" ref="AC19:AC31" si="31">IF(AF4="","",$C$34*ROUND((+AF4-$C4)/$B4/$C$34,0))</f>
        <v>-1.25</v>
      </c>
      <c r="AD19" s="78">
        <f t="shared" ref="AD19:AD31" si="32">IF(AG4="","",$C$34*ROUND((+AG4-$C4)/$B4/$C$34,0))</f>
        <v>0.75</v>
      </c>
      <c r="AE19" s="78">
        <f t="shared" ref="AE19:AE31" si="33">IF(AH4="","",$C$34*ROUND((+AH4-$C4)/$B4/$C$34,0))</f>
        <v>-0.25</v>
      </c>
      <c r="AF19" s="78">
        <f t="shared" ref="AF19:AF31" si="34">IF(AI4="","",$C$34*ROUND((+AI4-$C4)/$B4/$C$34,0))</f>
        <v>-1.25</v>
      </c>
      <c r="AG19" s="78">
        <f t="shared" ref="AG19:AG31" si="35">IF(AJ4="","",$C$34*ROUND((+AJ4-$C4)/$B4/$C$34,0))</f>
        <v>0.75</v>
      </c>
      <c r="AH19" s="78">
        <f t="shared" ref="AH19:AH31" si="36">IF(AK4="","",$C$34*ROUND((+AK4-$C4)/$B4/$C$34,0))</f>
        <v>-0.25</v>
      </c>
      <c r="AI19" s="78">
        <f t="shared" ref="AI19:AI31" si="37">IF(AL4="","",$C$34*ROUND((+AL4-$C4)/$B4/$C$34,0))</f>
        <v>-0.25</v>
      </c>
      <c r="AJ19" s="78">
        <f t="shared" ref="AJ19:AJ31" si="38">IF(AM4="","",$C$34*ROUND((+AM4-$C4)/$B4/$C$34,0))</f>
        <v>-0.25</v>
      </c>
      <c r="AK19" s="78">
        <f t="shared" ref="AK19:AK31" si="39">IF(AN4="","",$C$34*ROUND((+AN4-$C4)/$B4/$C$34,0))</f>
        <v>-1.25</v>
      </c>
      <c r="AL19" s="78">
        <f t="shared" ref="AL19:AL31" si="40">IF(AO4="","",$C$34*ROUND((+AO4-$C4)/$B4/$C$34,0))</f>
        <v>0.5</v>
      </c>
      <c r="AM19" s="78">
        <f t="shared" ref="AM19:AM31" si="41">IF(AP4="","",$C$34*ROUND((+AP4-$C4)/$B4/$C$34,0))</f>
        <v>1.5</v>
      </c>
      <c r="AN19" s="78">
        <f t="shared" ref="AN19:AN31" si="42">IF(AQ4="","",$C$34*ROUND((+AQ4-$C4)/$B4/$C$34,0))</f>
        <v>1.75</v>
      </c>
      <c r="AO19" s="78">
        <f t="shared" ref="AO19:AO31" si="43">IF(AR4="","",$C$34*ROUND((+AR4-$C4)/$B4/$C$34,0))</f>
        <v>2</v>
      </c>
      <c r="AP19" s="78" t="str">
        <f t="shared" ref="AP19:AP31" si="44">IF(AS4="","",$C$34*ROUND((+AS4-$C4)/$B4/$C$34,0))</f>
        <v/>
      </c>
      <c r="AQ19" s="78" t="str">
        <f t="shared" ref="AQ19:AQ31" si="45">IF(AT4="","",$C$34*ROUND((+AT4-$C4)/$B4/$C$34,0))</f>
        <v/>
      </c>
      <c r="AR19" s="78" t="str">
        <f t="shared" ref="AR19:AR31" si="46">IF(AU4="","",$C$34*ROUND((+AU4-$C4)/$B4/$C$34,0))</f>
        <v/>
      </c>
      <c r="AS19" s="78" t="str">
        <f t="shared" ref="AS19:AS31" si="47">IF(AV4="","",$C$34*ROUND((+AV4-$C4)/$B4/$C$34,0))</f>
        <v/>
      </c>
      <c r="AT19" s="78" t="str">
        <f t="shared" ref="AT19:AT31" si="48">IF(AW4="","",$C$34*ROUND((+AW4-$C4)/$B4/$C$34,0))</f>
        <v/>
      </c>
      <c r="AU19" s="78" t="str">
        <f t="shared" ref="AU19:AU31" si="49">IF(AX4="","",$C$34*ROUND((+AX4-$C4)/$B4/$C$34,0))</f>
        <v/>
      </c>
      <c r="AV19" s="78" t="str">
        <f t="shared" ref="AV19:AV31" si="50">IF(AY4="","",$C$34*ROUND((+AY4-$C4)/$B4/$C$34,0))</f>
        <v/>
      </c>
      <c r="AW19" s="78" t="str">
        <f t="shared" ref="AW19:AW31" si="51">IF(AZ4="","",$C$34*ROUND((+AZ4-$C4)/$B4/$C$34,0))</f>
        <v/>
      </c>
      <c r="AX19" s="78" t="str">
        <f t="shared" ref="AX19:AX31" si="52">IF(BA4="","",$C$34*ROUND((+BA4-$C4)/$B4/$C$34,0))</f>
        <v/>
      </c>
      <c r="AY19" s="78" t="str">
        <f t="shared" ref="AY19:AY31" si="53">IF(BB4="","",$C$34*ROUND((+BB4-$C4)/$B4/$C$34,0))</f>
        <v/>
      </c>
      <c r="AZ19" s="78" t="str">
        <f t="shared" ref="AZ19:AZ31" si="54">IF(BC4="","",$C$34*ROUND((+BC4-$C4)/$B4/$C$34,0))</f>
        <v/>
      </c>
      <c r="BA19" s="78" t="str">
        <f t="shared" ref="BA19:BA31" si="55">IF(BD4="","",$C$34*ROUND((+BD4-$C4)/$B4/$C$34,0))</f>
        <v/>
      </c>
      <c r="BB19" s="78" t="str">
        <f t="shared" ref="BB19:BB31" si="56">IF(BE4="","",$C$34*ROUND((+BE4-$C4)/$B4/$C$34,0))</f>
        <v/>
      </c>
      <c r="BC19" s="78" t="str">
        <f t="shared" ref="BC19:BC31" si="57">IF(BF4="","",$C$34*ROUND((+BF4-$C4)/$B4/$C$34,0))</f>
        <v/>
      </c>
      <c r="BD19" s="78" t="str">
        <f t="shared" ref="BD19:BD31" si="58">IF(BG4="","",$C$34*ROUND((+BG4-$C4)/$B4/$C$34,0))</f>
        <v/>
      </c>
      <c r="BE19" s="78" t="str">
        <f t="shared" ref="BE19:BE31" si="59">IF(BH4="","",$C$34*ROUND((+BH4-$C4)/$B4/$C$34,0))</f>
        <v/>
      </c>
      <c r="BF19" s="78" t="str">
        <f t="shared" ref="BF19:BF31" si="60">IF(BI4="","",$C$34*ROUND((+BI4-$C4)/$B4/$C$34,0))</f>
        <v/>
      </c>
      <c r="BG19" s="78" t="str">
        <f t="shared" ref="BG19:BG31" si="61">IF(BJ4="","",$C$34*ROUND((+BJ4-$C4)/$B4/$C$34,0))</f>
        <v/>
      </c>
      <c r="BH19" s="78" t="str">
        <f t="shared" ref="BH19:BH31" si="62">IF(BK4="","",$C$34*ROUND((+BK4-$C4)/$B4/$C$34,0))</f>
        <v/>
      </c>
      <c r="BI19" s="78" t="str">
        <f t="shared" ref="BI19:BI31" si="63">IF(BL4="","",$C$34*ROUND((+BL4-$C4)/$B4/$C$34,0))</f>
        <v/>
      </c>
      <c r="BJ19" s="78" t="str">
        <f t="shared" ref="BJ19:BJ31" si="64">IF(BM4="","",$C$34*ROUND((+BM4-$C4)/$B4/$C$34,0))</f>
        <v/>
      </c>
      <c r="BK19" s="78" t="str">
        <f t="shared" ref="BK19:BK31" si="65">IF(BN4="","",$C$34*ROUND((+BN4-$C4)/$B4/$C$34,0))</f>
        <v/>
      </c>
      <c r="BL19" s="78" t="str">
        <f t="shared" ref="BL19:BL31" si="66">IF(BO4="","",$C$34*ROUND((+BO4-$C4)/$B4/$C$34,0))</f>
        <v/>
      </c>
      <c r="BM19" s="78" t="str">
        <f t="shared" ref="BM19:BM31" si="67">IF(BP4="","",$C$34*ROUND((+BP4-$C4)/$B4/$C$34,0))</f>
        <v/>
      </c>
      <c r="BN19" s="78" t="str">
        <f t="shared" ref="BN19:BN31" si="68">IF(BQ4="","",$C$34*ROUND((+BQ4-$C4)/$B4/$C$34,0))</f>
        <v/>
      </c>
      <c r="BO19" s="78" t="str">
        <f t="shared" ref="BO19:BO31" si="69">IF(BR4="","",$C$34*ROUND((+BR4-$C4)/$B4/$C$34,0))</f>
        <v/>
      </c>
      <c r="BP19" s="78" t="str">
        <f t="shared" ref="BP19:BP31" si="70">IF(BS4="","",$C$34*ROUND((+BS4-$C4)/$B4/$C$34,0))</f>
        <v/>
      </c>
      <c r="BQ19" s="78" t="str">
        <f t="shared" ref="BQ19:BQ31" si="71">IF(BT4="","",$C$34*ROUND((+BT4-$C4)/$B4/$C$34,0))</f>
        <v/>
      </c>
      <c r="BR19" s="78" t="str">
        <f t="shared" ref="BR19:BR31" si="72">IF(BU4="","",$C$34*ROUND((+BU4-$C4)/$B4/$C$34,0))</f>
        <v/>
      </c>
      <c r="BS19" s="78" t="str">
        <f t="shared" ref="BS19:BS31" si="73">IF(BV4="","",$C$34*ROUND((+BV4-$C4)/$B4/$C$34,0))</f>
        <v/>
      </c>
      <c r="BT19" s="78" t="str">
        <f t="shared" ref="BT19:BT31" si="74">IF(BW4="","",$C$34*ROUND((+BW4-$C4)/$B4/$C$34,0))</f>
        <v/>
      </c>
      <c r="BU19" s="78" t="str">
        <f t="shared" ref="BU19:BU31" si="75">IF(BX4="","",$C$34*ROUND((+BX4-$C4)/$B4/$C$34,0))</f>
        <v/>
      </c>
      <c r="BV19" s="78" t="str">
        <f t="shared" ref="BV19:BV31" si="76">IF(BY4="","",$C$34*ROUND((+BY4-$C4)/$B4/$C$34,0))</f>
        <v/>
      </c>
      <c r="BW19" s="78" t="str">
        <f t="shared" ref="BW19:BW31" si="77">IF(BZ4="","",$C$34*ROUND((+BZ4-$C4)/$B4/$C$34,0))</f>
        <v/>
      </c>
      <c r="BX19" s="78" t="str">
        <f t="shared" ref="BX19:BX31" si="78">IF(CA4="","",$C$34*ROUND((+CA4-$C4)/$B4/$C$34,0))</f>
        <v/>
      </c>
      <c r="BY19" s="78" t="str">
        <f t="shared" ref="BY19:BY31" si="79">IF(CB4="","",$C$34*ROUND((+CB4-$C4)/$B4/$C$34,0))</f>
        <v/>
      </c>
      <c r="BZ19" s="78" t="str">
        <f t="shared" ref="BZ19:BZ31" si="80">IF(CC4="","",$C$34*ROUND((+CC4-$C4)/$B4/$C$34,0))</f>
        <v/>
      </c>
      <c r="CA19" s="78" t="str">
        <f t="shared" ref="CA19:CA31" si="81">IF(CD4="","",$C$34*ROUND((+CD4-$C4)/$B4/$C$34,0))</f>
        <v/>
      </c>
      <c r="CB19" s="78" t="str">
        <f t="shared" ref="CB19:CB31" si="82">IF(CE4="","",$C$34*ROUND((+CE4-$C4)/$B4/$C$34,0))</f>
        <v/>
      </c>
      <c r="CC19" s="78" t="str">
        <f t="shared" ref="CC19:CC31" si="83">IF(CF4="","",$C$34*ROUND((+CF4-$C4)/$B4/$C$34,0))</f>
        <v/>
      </c>
      <c r="CD19" s="78" t="str">
        <f t="shared" ref="CD19:CD31" si="84">IF(CG4="","",$C$34*ROUND((+CG4-$C4)/$B4/$C$34,0))</f>
        <v/>
      </c>
      <c r="CE19" s="78" t="str">
        <f t="shared" ref="CE19:CE31" si="85">IF(CH4="","",$C$34*ROUND((+CH4-$C4)/$B4/$C$34,0))</f>
        <v/>
      </c>
      <c r="CF19" s="78" t="str">
        <f t="shared" ref="CF19:CF31" si="86">IF(CI4="","",$C$34*ROUND((+CI4-$C4)/$B4/$C$34,0))</f>
        <v/>
      </c>
      <c r="CG19" s="78" t="str">
        <f t="shared" ref="CG19:CG31" si="87">IF(CJ4="","",$C$34*ROUND((+CJ4-$C4)/$B4/$C$34,0))</f>
        <v/>
      </c>
      <c r="CH19" s="78" t="str">
        <f t="shared" ref="CH19:CH31" si="88">IF(CK4="","",$C$34*ROUND((+CK4-$C4)/$B4/$C$34,0))</f>
        <v/>
      </c>
      <c r="CI19" s="78" t="str">
        <f t="shared" ref="CI19:CI31" si="89">IF(CL4="","",$C$34*ROUND((+CL4-$C4)/$B4/$C$34,0))</f>
        <v/>
      </c>
      <c r="CJ19" s="78" t="str">
        <f t="shared" ref="CJ19:CJ31" si="90">IF(CM4="","",$C$34*ROUND((+CM4-$C4)/$B4/$C$34,0))</f>
        <v/>
      </c>
      <c r="CK19" s="78" t="str">
        <f t="shared" ref="CK19:CK31" si="91">IF(CN4="","",$C$34*ROUND((+CN4-$C4)/$B4/$C$34,0))</f>
        <v/>
      </c>
      <c r="CL19" s="78" t="str">
        <f t="shared" ref="CL19:CL31" si="92">IF(CO4="","",$C$34*ROUND((+CO4-$C4)/$B4/$C$34,0))</f>
        <v/>
      </c>
      <c r="CM19" s="78" t="str">
        <f t="shared" ref="CM19:CM31" si="93">IF(CP4="","",$C$34*ROUND((+CP4-$C4)/$B4/$C$34,0))</f>
        <v/>
      </c>
      <c r="CN19" s="78" t="str">
        <f t="shared" ref="CN19:CN31" si="94">IF(CQ4="","",$C$34*ROUND((+CQ4-$C4)/$B4/$C$34,0))</f>
        <v/>
      </c>
      <c r="CO19" s="78" t="str">
        <f t="shared" ref="CO19:CO31" si="95">IF(CR4="","",$C$34*ROUND((+CR4-$C4)/$B4/$C$34,0))</f>
        <v/>
      </c>
      <c r="CP19" s="78" t="str">
        <f t="shared" ref="CP19:CP31" si="96">IF(CS4="","",$C$34*ROUND((+CS4-$C4)/$B4/$C$34,0))</f>
        <v/>
      </c>
      <c r="CQ19" s="78" t="str">
        <f t="shared" ref="CQ19:CQ31" si="97">IF(CT4="","",$C$34*ROUND((+CT4-$C4)/$B4/$C$34,0))</f>
        <v/>
      </c>
      <c r="CR19" s="78" t="str">
        <f t="shared" ref="CR19:CR31" si="98">IF(CU4="","",$C$34*ROUND((+CU4-$C4)/$B4/$C$34,0))</f>
        <v/>
      </c>
      <c r="CS19" s="78" t="str">
        <f t="shared" ref="CS19:CS31" si="99">IF(CV4="","",$C$34*ROUND((+CV4-$C4)/$B4/$C$34,0))</f>
        <v/>
      </c>
      <c r="CT19" s="78" t="str">
        <f t="shared" ref="CT19:CT31" si="100">IF(CW4="","",$C$34*ROUND((+CW4-$C4)/$B4/$C$34,0))</f>
        <v/>
      </c>
      <c r="CU19" s="78" t="str">
        <f t="shared" ref="CU19:CU31" si="101">IF(CX4="","",$C$34*ROUND((+CX4-$C4)/$B4/$C$34,0))</f>
        <v/>
      </c>
      <c r="CV19" s="78" t="str">
        <f t="shared" ref="CV19:CV31" si="102">IF(CY4="","",$C$34*ROUND((+CY4-$C4)/$B4/$C$34,0))</f>
        <v/>
      </c>
      <c r="CW19" s="78" t="str">
        <f t="shared" ref="CW19:CW31" si="103">IF(CZ4="","",$C$34*ROUND((+CZ4-$C4)/$B4/$C$34,0))</f>
        <v/>
      </c>
      <c r="CX19" s="78" t="str">
        <f t="shared" ref="CX19:CX31" si="104">IF(DA4="","",$C$34*ROUND((+DA4-$C4)/$B4/$C$34,0))</f>
        <v/>
      </c>
      <c r="CY19" s="78" t="str">
        <f t="shared" ref="CY19:CY31" si="105">IF(DB4="","",$C$34*ROUND((+DB4-$C4)/$B4/$C$34,0))</f>
        <v/>
      </c>
      <c r="CZ19" s="78" t="str">
        <f t="shared" ref="CZ19:CZ31" si="106">IF(DC4="","",$C$34*ROUND((+DC4-$C4)/$B4/$C$34,0))</f>
        <v/>
      </c>
      <c r="DA19" s="78" t="str">
        <f t="shared" ref="DA19:DA31" si="107">IF(DD4="","",$C$34*ROUND((+DD4-$C4)/$B4/$C$34,0))</f>
        <v/>
      </c>
      <c r="DB19" s="78" t="str">
        <f t="shared" ref="DB19:DB31" si="108">IF(DE4="","",$C$34*ROUND((+DE4-$C4)/$B4/$C$34,0))</f>
        <v/>
      </c>
      <c r="DC19" s="78" t="str">
        <f t="shared" ref="DC19:DC31" si="109">IF(DF4="","",$C$34*ROUND((+DF4-$C4)/$B4/$C$34,0))</f>
        <v/>
      </c>
      <c r="DD19" s="78" t="str">
        <f t="shared" ref="DD19:DD31" si="110">IF(DG4="","",$C$34*ROUND((+DG4-$C4)/$B4/$C$34,0))</f>
        <v/>
      </c>
      <c r="DE19" s="78" t="str">
        <f t="shared" ref="DE19:DE31" si="111">IF(DH4="","",$C$34*ROUND((+DH4-$C4)/$B4/$C$34,0))</f>
        <v/>
      </c>
      <c r="DF19" s="78" t="str">
        <f t="shared" ref="DF19:DF31" si="112">IF(DI4="","",$C$34*ROUND((+DI4-$C4)/$B4/$C$34,0))</f>
        <v/>
      </c>
      <c r="DG19" s="78" t="str">
        <f t="shared" ref="DG19:DG31" si="113">IF(DJ4="","",$C$34*ROUND((+DJ4-$C4)/$B4/$C$34,0))</f>
        <v/>
      </c>
      <c r="DH19" s="78" t="str">
        <f t="shared" ref="DH19:DH31" si="114">IF(DK4="","",$C$34*ROUND((+DK4-$C4)/$B4/$C$34,0))</f>
        <v/>
      </c>
      <c r="DI19" s="78" t="str">
        <f t="shared" ref="DI19:DI31" si="115">IF(DL4="","",$C$34*ROUND((+DL4-$C4)/$B4/$C$34,0))</f>
        <v/>
      </c>
      <c r="DJ19" s="78" t="str">
        <f t="shared" ref="DJ19:DJ31" si="116">IF(DM4="","",$C$34*ROUND((+DM4-$C4)/$B4/$C$34,0))</f>
        <v/>
      </c>
      <c r="DK19" s="78" t="str">
        <f t="shared" ref="DK19:DK31" si="117">IF(DN4="","",$C$34*ROUND((+DN4-$C4)/$B4/$C$34,0))</f>
        <v/>
      </c>
      <c r="DL19" s="78" t="str">
        <f t="shared" ref="DL19:DL31" si="118">IF(DO4="","",$C$34*ROUND((+DO4-$C4)/$B4/$C$34,0))</f>
        <v/>
      </c>
      <c r="DM19" s="78" t="str">
        <f t="shared" ref="DM19:DM31" si="119">IF(DP4="","",$C$34*ROUND((+DP4-$C4)/$B4/$C$34,0))</f>
        <v/>
      </c>
      <c r="DN19" s="78" t="str">
        <f t="shared" ref="DN19:DN31" si="120">IF(DQ4="","",$C$34*ROUND((+DQ4-$C4)/$B4/$C$34,0))</f>
        <v/>
      </c>
      <c r="DO19" s="78" t="str">
        <f t="shared" ref="DO19:DO31" si="121">IF(DR4="","",$C$34*ROUND((+DR4-$C4)/$B4/$C$34,0))</f>
        <v/>
      </c>
      <c r="DP19" s="78" t="str">
        <f t="shared" ref="DP19:DP31" si="122">IF(DS4="","",$C$34*ROUND((+DS4-$C4)/$B4/$C$34,0))</f>
        <v/>
      </c>
      <c r="DQ19" s="78" t="str">
        <f t="shared" ref="DQ19:DQ31" si="123">IF(DT4="","",$C$34*ROUND((+DT4-$C4)/$B4/$C$34,0))</f>
        <v/>
      </c>
      <c r="DR19" s="78" t="str">
        <f t="shared" ref="DR19:DR31" si="124">IF(DU4="","",$C$34*ROUND((+DU4-$C4)/$B4/$C$34,0))</f>
        <v/>
      </c>
      <c r="DS19" s="78" t="str">
        <f t="shared" ref="DS19:DS31" si="125">IF(DV4="","",$C$34*ROUND((+DV4-$C4)/$B4/$C$34,0))</f>
        <v/>
      </c>
      <c r="DT19" s="78" t="str">
        <f t="shared" ref="DT19:DT31" si="126">IF(DW4="","",$C$34*ROUND((+DW4-$C4)/$B4/$C$34,0))</f>
        <v/>
      </c>
      <c r="DU19" s="78" t="str">
        <f t="shared" ref="DU19:DU31" si="127">IF(DX4="","",$C$34*ROUND((+DX4-$C4)/$B4/$C$34,0))</f>
        <v/>
      </c>
      <c r="DV19" s="78" t="str">
        <f t="shared" ref="DV19:DV31" si="128">IF(DY4="","",$C$34*ROUND((+DY4-$C4)/$B4/$C$34,0))</f>
        <v/>
      </c>
      <c r="DW19" s="78" t="str">
        <f t="shared" ref="DW19:DW31" si="129">IF(DZ4="","",$C$34*ROUND((+DZ4-$C4)/$B4/$C$34,0))</f>
        <v/>
      </c>
      <c r="DX19" s="78" t="str">
        <f t="shared" ref="DX19:DX31" si="130">IF(EA4="","",$C$34*ROUND((+EA4-$C4)/$B4/$C$34,0))</f>
        <v/>
      </c>
      <c r="DY19" s="78" t="str">
        <f t="shared" ref="DY19:DY31" si="131">IF(EB4="","",$C$34*ROUND((+EB4-$C4)/$B4/$C$34,0))</f>
        <v/>
      </c>
      <c r="DZ19" s="78" t="str">
        <f t="shared" ref="DZ19:DZ31" si="132">IF(EC4="","",$C$34*ROUND((+EC4-$C4)/$B4/$C$34,0))</f>
        <v/>
      </c>
      <c r="EA19" s="78" t="str">
        <f t="shared" ref="EA19:EA31" si="133">IF(ED4="","",$C$34*ROUND((+ED4-$C4)/$B4/$C$34,0))</f>
        <v/>
      </c>
      <c r="EB19" s="78" t="str">
        <f t="shared" ref="EB19:EB31" si="134">IF(EE4="","",$C$34*ROUND((+EE4-$C4)/$B4/$C$34,0))</f>
        <v/>
      </c>
      <c r="EC19" s="78" t="str">
        <f t="shared" ref="EC19:EC31" si="135">IF(EF4="","",$C$34*ROUND((+EF4-$C4)/$B4/$C$34,0))</f>
        <v/>
      </c>
      <c r="ED19" s="78" t="str">
        <f t="shared" ref="ED19:ED31" si="136">IF(EG4="","",$C$34*ROUND((+EG4-$C4)/$B4/$C$34,0))</f>
        <v/>
      </c>
      <c r="EE19" s="78" t="str">
        <f t="shared" ref="EE19:EE31" si="137">IF(EH4="","",$C$34*ROUND((+EH4-$C4)/$B4/$C$34,0))</f>
        <v/>
      </c>
      <c r="EF19" s="78" t="str">
        <f t="shared" ref="EF19:EF31" si="138">IF(EI4="","",$C$34*ROUND((+EI4-$C4)/$B4/$C$34,0))</f>
        <v/>
      </c>
      <c r="EG19" s="78" t="str">
        <f t="shared" ref="EG19:EG31" si="139">IF(EJ4="","",$C$34*ROUND((+EJ4-$C4)/$B4/$C$34,0))</f>
        <v/>
      </c>
      <c r="EH19" s="78" t="str">
        <f t="shared" ref="EH19:EH31" si="140">IF(EK4="","",$C$34*ROUND((+EK4-$C4)/$B4/$C$34,0))</f>
        <v/>
      </c>
      <c r="EI19" s="78" t="str">
        <f t="shared" ref="EI19:EI31" si="141">IF(EL4="","",$C$34*ROUND((+EL4-$C4)/$B4/$C$34,0))</f>
        <v/>
      </c>
      <c r="EJ19" s="78" t="str">
        <f t="shared" ref="EJ19:EJ31" si="142">IF(EM4="","",$C$34*ROUND((+EM4-$C4)/$B4/$C$34,0))</f>
        <v/>
      </c>
      <c r="EK19" s="78" t="str">
        <f t="shared" ref="EK19:EK31" si="143">IF(EN4="","",$C$34*ROUND((+EN4-$C4)/$B4/$C$34,0))</f>
        <v/>
      </c>
      <c r="EL19" s="78" t="str">
        <f t="shared" ref="EL19:EL31" si="144">IF(EO4="","",$C$34*ROUND((+EO4-$C4)/$B4/$C$34,0))</f>
        <v/>
      </c>
      <c r="EM19" s="78" t="str">
        <f t="shared" ref="EM19:EM31" si="145">IF(EP4="","",$C$34*ROUND((+EP4-$C4)/$B4/$C$34,0))</f>
        <v/>
      </c>
      <c r="EN19" s="78" t="str">
        <f t="shared" ref="EN19:EN31" si="146">IF(EQ4="","",$C$34*ROUND((+EQ4-$C4)/$B4/$C$34,0))</f>
        <v/>
      </c>
      <c r="EO19" s="78" t="str">
        <f t="shared" ref="EO19:EO31" si="147">IF(ER4="","",$C$34*ROUND((+ER4-$C4)/$B4/$C$34,0))</f>
        <v/>
      </c>
      <c r="EP19" s="78" t="str">
        <f t="shared" ref="EP19:EP31" si="148">IF(ES4="","",$C$34*ROUND((+ES4-$C4)/$B4/$C$34,0))</f>
        <v/>
      </c>
      <c r="EQ19" s="78" t="str">
        <f t="shared" ref="EQ19:EQ31" si="149">IF(ET4="","",$C$34*ROUND((+ET4-$C4)/$B4/$C$34,0))</f>
        <v/>
      </c>
      <c r="ER19" s="78" t="str">
        <f t="shared" ref="ER19:ER31" si="150">IF(EU4="","",$C$34*ROUND((+EU4-$C4)/$B4/$C$34,0))</f>
        <v/>
      </c>
      <c r="ES19" s="78" t="str">
        <f t="shared" ref="ES19:ES31" si="151">IF(EV4="","",$C$34*ROUND((+EV4-$C4)/$B4/$C$34,0))</f>
        <v/>
      </c>
      <c r="ET19" s="78" t="str">
        <f t="shared" ref="ET19:ET31" si="152">IF(EW4="","",$C$34*ROUND((+EW4-$C4)/$B4/$C$34,0))</f>
        <v/>
      </c>
      <c r="EU19" s="78" t="str">
        <f t="shared" ref="EU19:EU31" si="153">IF(EX4="","",$C$34*ROUND((+EX4-$C4)/$B4/$C$34,0))</f>
        <v/>
      </c>
      <c r="EV19" s="78" t="str">
        <f t="shared" ref="EV19:EV31" si="154">IF(EY4="","",$C$34*ROUND((+EY4-$C4)/$B4/$C$34,0))</f>
        <v/>
      </c>
      <c r="EW19" s="78" t="str">
        <f t="shared" ref="EW19:EW31" si="155">IF(EZ4="","",$C$34*ROUND((+EZ4-$C4)/$B4/$C$34,0))</f>
        <v/>
      </c>
      <c r="EX19" s="78" t="str">
        <f t="shared" ref="EX19:EX31" si="156">IF(FA4="","",$C$34*ROUND((+FA4-$C4)/$B4/$C$34,0))</f>
        <v/>
      </c>
      <c r="EY19" s="78" t="str">
        <f t="shared" ref="EY19:EY31" si="157">IF(FB4="","",$C$34*ROUND((+FB4-$C4)/$B4/$C$34,0))</f>
        <v/>
      </c>
      <c r="EZ19" s="78" t="str">
        <f t="shared" ref="EZ19:EZ31" si="158">IF(FC4="","",$C$34*ROUND((+FC4-$C4)/$B4/$C$34,0))</f>
        <v/>
      </c>
      <c r="FA19" s="78" t="str">
        <f t="shared" ref="FA19:FA31" si="159">IF(FD4="","",$C$34*ROUND((+FD4-$C4)/$B4/$C$34,0))</f>
        <v/>
      </c>
      <c r="FB19" s="78" t="str">
        <f t="shared" ref="FB19:FB31" si="160">IF(FE4="","",$C$34*ROUND((+FE4-$C4)/$B4/$C$34,0))</f>
        <v/>
      </c>
      <c r="FC19" s="78" t="str">
        <f t="shared" ref="FC19:FC31" si="161">IF(FF4="","",$C$34*ROUND((+FF4-$C4)/$B4/$C$34,0))</f>
        <v/>
      </c>
      <c r="FD19" s="78" t="str">
        <f t="shared" ref="FD19:FD31" si="162">IF(FG4="","",$C$34*ROUND((+FG4-$C4)/$B4/$C$34,0))</f>
        <v/>
      </c>
      <c r="FE19" s="78" t="str">
        <f t="shared" ref="FE19:FE31" si="163">IF(FH4="","",$C$34*ROUND((+FH4-$C4)/$B4/$C$34,0))</f>
        <v/>
      </c>
      <c r="FF19" s="78" t="str">
        <f t="shared" ref="FF19:FF31" si="164">IF(FI4="","",$C$34*ROUND((+FI4-$C4)/$B4/$C$34,0))</f>
        <v/>
      </c>
      <c r="FG19" s="78" t="str">
        <f t="shared" ref="FG19:FG31" si="165">IF(FJ4="","",$C$34*ROUND((+FJ4-$C4)/$B4/$C$34,0))</f>
        <v/>
      </c>
      <c r="FH19" s="78" t="str">
        <f t="shared" ref="FH19:FH31" si="166">IF(FK4="","",$C$34*ROUND((+FK4-$C4)/$B4/$C$34,0))</f>
        <v/>
      </c>
      <c r="FI19" s="78" t="str">
        <f t="shared" ref="FI19:FI31" si="167">IF(FL4="","",$C$34*ROUND((+FL4-$C4)/$B4/$C$34,0))</f>
        <v/>
      </c>
      <c r="FJ19" s="78" t="str">
        <f t="shared" ref="FJ19:FJ31" si="168">IF(FM4="","",$C$34*ROUND((+FM4-$C4)/$B4/$C$34,0))</f>
        <v/>
      </c>
      <c r="FK19" s="78" t="str">
        <f t="shared" ref="FK19:FK31" si="169">IF(FN4="","",$C$34*ROUND((+FN4-$C4)/$B4/$C$34,0))</f>
        <v/>
      </c>
      <c r="FL19" s="78" t="str">
        <f t="shared" ref="FL19:FL31" si="170">IF(FO4="","",$C$34*ROUND((+FO4-$C4)/$B4/$C$34,0))</f>
        <v/>
      </c>
      <c r="FM19" s="78" t="str">
        <f t="shared" ref="FM19:FM31" si="171">IF(FP4="","",$C$34*ROUND((+FP4-$C4)/$B4/$C$34,0))</f>
        <v/>
      </c>
      <c r="FN19" s="78" t="str">
        <f t="shared" ref="FN19:FN31" si="172">IF(FQ4="","",$C$34*ROUND((+FQ4-$C4)/$B4/$C$34,0))</f>
        <v/>
      </c>
      <c r="FO19" s="78" t="str">
        <f t="shared" ref="FO19:FO31" si="173">IF(FR4="","",$C$34*ROUND((+FR4-$C4)/$B4/$C$34,0))</f>
        <v/>
      </c>
      <c r="FP19" s="78" t="str">
        <f t="shared" ref="FP19:FP31" si="174">IF(FS4="","",$C$34*ROUND((+FS4-$C4)/$B4/$C$34,0))</f>
        <v/>
      </c>
      <c r="FQ19" s="78" t="str">
        <f t="shared" ref="FQ19:FQ31" si="175">IF(FT4="","",$C$34*ROUND((+FT4-$C4)/$B4/$C$34,0))</f>
        <v/>
      </c>
      <c r="FR19" s="78" t="str">
        <f t="shared" ref="FR19:FR31" si="176">IF(FU4="","",$C$34*ROUND((+FU4-$C4)/$B4/$C$34,0))</f>
        <v/>
      </c>
      <c r="FS19" s="78" t="str">
        <f t="shared" ref="FS19:FS31" si="177">IF(FV4="","",$C$34*ROUND((+FV4-$C4)/$B4/$C$34,0))</f>
        <v/>
      </c>
      <c r="FT19" s="78" t="str">
        <f t="shared" ref="FT19:FT31" si="178">IF(FW4="","",$C$34*ROUND((+FW4-$C4)/$B4/$C$34,0))</f>
        <v/>
      </c>
      <c r="FU19" s="78" t="str">
        <f t="shared" ref="FU19:FU31" si="179">IF(FX4="","",$C$34*ROUND((+FX4-$C4)/$B4/$C$34,0))</f>
        <v/>
      </c>
      <c r="FV19" s="78" t="str">
        <f t="shared" ref="FV19:FV31" si="180">IF(FY4="","",$C$34*ROUND((+FY4-$C4)/$B4/$C$34,0))</f>
        <v/>
      </c>
      <c r="FW19" s="78" t="str">
        <f t="shared" ref="FW19:FW31" si="181">IF(FZ4="","",$C$34*ROUND((+FZ4-$C4)/$B4/$C$34,0))</f>
        <v/>
      </c>
      <c r="FX19" s="78" t="str">
        <f t="shared" ref="FX19:FX31" si="182">IF(GA4="","",$C$34*ROUND((+GA4-$C4)/$B4/$C$34,0))</f>
        <v/>
      </c>
      <c r="FY19" s="78" t="str">
        <f t="shared" ref="FY19:FY31" si="183">IF(GB4="","",$C$34*ROUND((+GB4-$C4)/$B4/$C$34,0))</f>
        <v/>
      </c>
      <c r="FZ19" s="78" t="str">
        <f t="shared" ref="FZ19:FZ31" si="184">IF(GC4="","",$C$34*ROUND((+GC4-$C4)/$B4/$C$34,0))</f>
        <v/>
      </c>
      <c r="GA19" s="78" t="str">
        <f t="shared" ref="GA19:GA31" si="185">IF(GD4="","",$C$34*ROUND((+GD4-$C4)/$B4/$C$34,0))</f>
        <v/>
      </c>
      <c r="GB19" s="78" t="str">
        <f t="shared" ref="GB19:GB31" si="186">IF(GE4="","",$C$34*ROUND((+GE4-$C4)/$B4/$C$34,0))</f>
        <v/>
      </c>
      <c r="GC19" s="78" t="str">
        <f t="shared" ref="GC19:GC31" si="187">IF(GF4="","",$C$34*ROUND((+GF4-$C4)/$B4/$C$34,0))</f>
        <v/>
      </c>
      <c r="GD19" s="78" t="str">
        <f t="shared" ref="GD19:GD31" si="188">IF(GG4="","",$C$34*ROUND((+GG4-$C4)/$B4/$C$34,0))</f>
        <v/>
      </c>
      <c r="GE19" s="78" t="str">
        <f t="shared" ref="GE19:GE31" si="189">IF(GH4="","",$C$34*ROUND((+GH4-$C4)/$B4/$C$34,0))</f>
        <v/>
      </c>
      <c r="GF19" s="78" t="str">
        <f t="shared" ref="GF19:GF31" si="190">IF(GI4="","",$C$34*ROUND((+GI4-$C4)/$B4/$C$34,0))</f>
        <v/>
      </c>
      <c r="GG19" s="78" t="str">
        <f t="shared" ref="GG19:GG31" si="191">IF(GJ4="","",$C$34*ROUND((+GJ4-$C4)/$B4/$C$34,0))</f>
        <v/>
      </c>
      <c r="GH19" s="78" t="str">
        <f t="shared" ref="GH19:GH31" si="192">IF(GK4="","",$C$34*ROUND((+GK4-$C4)/$B4/$C$34,0))</f>
        <v/>
      </c>
      <c r="GI19" s="78" t="str">
        <f t="shared" ref="GI19:GI31" si="193">IF(GL4="","",$C$34*ROUND((+GL4-$C4)/$B4/$C$34,0))</f>
        <v/>
      </c>
      <c r="GJ19" s="78" t="str">
        <f t="shared" ref="GJ19:GJ31" si="194">IF(GM4="","",$C$34*ROUND((+GM4-$C4)/$B4/$C$34,0))</f>
        <v/>
      </c>
      <c r="GK19" s="78" t="str">
        <f t="shared" ref="GK19:GK31" si="195">IF(GN4="","",$C$34*ROUND((+GN4-$C4)/$B4/$C$34,0))</f>
        <v/>
      </c>
      <c r="GL19" s="78" t="str">
        <f t="shared" ref="GL19:GL31" si="196">IF(GO4="","",$C$34*ROUND((+GO4-$C4)/$B4/$C$34,0))</f>
        <v/>
      </c>
      <c r="GM19" s="78" t="str">
        <f t="shared" ref="GM19:GM31" si="197">IF(GP4="","",$C$34*ROUND((+GP4-$C4)/$B4/$C$34,0))</f>
        <v/>
      </c>
      <c r="GN19" s="78" t="str">
        <f t="shared" ref="GN19:GN31" si="198">IF(GQ4="","",$C$34*ROUND((+GQ4-$C4)/$B4/$C$34,0))</f>
        <v/>
      </c>
      <c r="GO19" s="78" t="str">
        <f t="shared" ref="GO19:GO31" si="199">IF(GR4="","",$C$34*ROUND((+GR4-$C4)/$B4/$C$34,0))</f>
        <v/>
      </c>
      <c r="GP19" s="78" t="str">
        <f t="shared" ref="GP19:GP31" si="200">IF(GS4="","",$C$34*ROUND((+GS4-$C4)/$B4/$C$34,0))</f>
        <v/>
      </c>
      <c r="GQ19" s="78" t="str">
        <f t="shared" ref="GQ19:GQ31" si="201">IF(GT4="","",$C$34*ROUND((+GT4-$C4)/$B4/$C$34,0))</f>
        <v/>
      </c>
      <c r="GR19" s="78" t="str">
        <f t="shared" ref="GR19:GR31" si="202">IF(GU4="","",$C$34*ROUND((+GU4-$C4)/$B4/$C$34,0))</f>
        <v/>
      </c>
      <c r="GS19" s="78" t="str">
        <f t="shared" ref="GS19:GS31" si="203">IF(GV4="","",$C$34*ROUND((+GV4-$C4)/$B4/$C$34,0))</f>
        <v/>
      </c>
      <c r="GT19" s="78" t="str">
        <f t="shared" ref="GT19:GT31" si="204">IF(GW4="","",$C$34*ROUND((+GW4-$C4)/$B4/$C$34,0))</f>
        <v/>
      </c>
      <c r="GU19" s="78" t="str">
        <f t="shared" ref="GU19:GU31" si="205">IF(GX4="","",$C$34*ROUND((+GX4-$C4)/$B4/$C$34,0))</f>
        <v/>
      </c>
      <c r="GV19" s="78" t="str">
        <f t="shared" ref="GV19:GV31" si="206">IF(GY4="","",$C$34*ROUND((+GY4-$C4)/$B4/$C$34,0))</f>
        <v/>
      </c>
      <c r="GW19" s="78" t="str">
        <f t="shared" ref="GW19:GW31" si="207">IF(GZ4="","",$C$34*ROUND((+GZ4-$C4)/$B4/$C$34,0))</f>
        <v/>
      </c>
      <c r="GX19" s="78" t="str">
        <f t="shared" ref="GX19:GX31" si="208">IF(HA4="","",$C$34*ROUND((+HA4-$C4)/$B4/$C$34,0))</f>
        <v/>
      </c>
      <c r="GY19" s="78" t="str">
        <f t="shared" ref="GY19:GY31" si="209">IF(HB4="","",$C$34*ROUND((+HB4-$C4)/$B4/$C$34,0))</f>
        <v/>
      </c>
      <c r="GZ19" s="78" t="str">
        <f t="shared" ref="GZ19:GZ31" si="210">IF(HC4="","",$C$34*ROUND((+HC4-$C4)/$B4/$C$34,0))</f>
        <v/>
      </c>
      <c r="HA19" s="78" t="str">
        <f t="shared" ref="HA19:HA31" si="211">IF(HD4="","",$C$34*ROUND((+HD4-$C4)/$B4/$C$34,0))</f>
        <v/>
      </c>
      <c r="HB19" s="78" t="str">
        <f t="shared" ref="HB19:HB31" si="212">IF(HE4="","",$C$34*ROUND((+HE4-$C4)/$B4/$C$34,0))</f>
        <v/>
      </c>
      <c r="HC19" s="78" t="str">
        <f t="shared" ref="HC19:HC31" si="213">IF(HF4="","",$C$34*ROUND((+HF4-$C4)/$B4/$C$34,0))</f>
        <v/>
      </c>
      <c r="HD19" s="78" t="str">
        <f t="shared" ref="HD19:HD31" si="214">IF(HG4="","",$C$34*ROUND((+HG4-$C4)/$B4/$C$34,0))</f>
        <v/>
      </c>
      <c r="HE19" s="78" t="str">
        <f t="shared" ref="HE19:HE31" si="215">IF(HH4="","",$C$34*ROUND((+HH4-$C4)/$B4/$C$34,0))</f>
        <v/>
      </c>
      <c r="HF19" s="78" t="str">
        <f t="shared" ref="HF19:HF31" si="216">IF(HI4="","",$C$34*ROUND((+HI4-$C4)/$B4/$C$34,0))</f>
        <v/>
      </c>
      <c r="HG19" s="78" t="str">
        <f t="shared" ref="HG19:HG31" si="217">IF(HJ4="","",$C$34*ROUND((+HJ4-$C4)/$B4/$C$34,0))</f>
        <v/>
      </c>
      <c r="HH19" s="78" t="str">
        <f t="shared" ref="HH19:HH31" si="218">IF(HK4="","",$C$34*ROUND((+HK4-$C4)/$B4/$C$34,0))</f>
        <v/>
      </c>
      <c r="HI19" s="78" t="str">
        <f t="shared" ref="HI19:HI31" si="219">IF(HL4="","",$C$34*ROUND((+HL4-$C4)/$B4/$C$34,0))</f>
        <v/>
      </c>
      <c r="HJ19" s="78" t="str">
        <f t="shared" ref="HJ19:HJ31" si="220">IF(HM4="","",$C$34*ROUND((+HM4-$C4)/$B4/$C$34,0))</f>
        <v/>
      </c>
      <c r="HK19" s="78" t="str">
        <f t="shared" ref="HK19:HK31" si="221">IF(HN4="","",$C$34*ROUND((+HN4-$C4)/$B4/$C$34,0))</f>
        <v/>
      </c>
      <c r="HL19" s="78" t="str">
        <f t="shared" ref="HL19:HL31" si="222">IF(HO4="","",$C$34*ROUND((+HO4-$C4)/$B4/$C$34,0))</f>
        <v/>
      </c>
      <c r="HM19" s="78" t="str">
        <f t="shared" ref="HM19:HM31" si="223">IF(HP4="","",$C$34*ROUND((+HP4-$C4)/$B4/$C$34,0))</f>
        <v/>
      </c>
      <c r="HN19" s="78" t="str">
        <f t="shared" ref="HN19:HN31" si="224">IF(HQ4="","",$C$34*ROUND((+HQ4-$C4)/$B4/$C$34,0))</f>
        <v/>
      </c>
      <c r="HO19" s="78" t="str">
        <f t="shared" ref="HO19:HO31" si="225">IF(HR4="","",$C$34*ROUND((+HR4-$C4)/$B4/$C$34,0))</f>
        <v/>
      </c>
      <c r="HP19" s="78" t="str">
        <f t="shared" ref="HP19:HP31" si="226">IF(HS4="","",$C$34*ROUND((+HS4-$C4)/$B4/$C$34,0))</f>
        <v/>
      </c>
      <c r="HQ19" s="78" t="str">
        <f t="shared" ref="HQ19:HQ31" si="227">IF(HT4="","",$C$34*ROUND((+HT4-$C4)/$B4/$C$34,0))</f>
        <v/>
      </c>
      <c r="HR19" s="78" t="str">
        <f t="shared" ref="HR19:HR31" si="228">IF(HU4="","",$C$34*ROUND((+HU4-$C4)/$B4/$C$34,0))</f>
        <v/>
      </c>
      <c r="HS19" s="78" t="str">
        <f t="shared" ref="HS19:HS31" si="229">IF(HV4="","",$C$34*ROUND((+HV4-$C4)/$B4/$C$34,0))</f>
        <v/>
      </c>
      <c r="HT19" s="78" t="str">
        <f t="shared" ref="HT19:HT31" si="230">IF(HW4="","",$C$34*ROUND((+HW4-$C4)/$B4/$C$34,0))</f>
        <v/>
      </c>
      <c r="HU19" s="78" t="str">
        <f t="shared" ref="HU19:HU31" si="231">IF(HX4="","",$C$34*ROUND((+HX4-$C4)/$B4/$C$34,0))</f>
        <v/>
      </c>
      <c r="HV19" s="78" t="str">
        <f t="shared" ref="HV19:HV31" si="232">IF(HY4="","",$C$34*ROUND((+HY4-$C4)/$B4/$C$34,0))</f>
        <v/>
      </c>
      <c r="HW19" s="78" t="str">
        <f t="shared" ref="HW19:HW31" si="233">IF(HZ4="","",$C$34*ROUND((+HZ4-$C4)/$B4/$C$34,0))</f>
        <v/>
      </c>
      <c r="HX19" s="78" t="str">
        <f t="shared" ref="HX19:HX31" si="234">IF(IA4="","",$C$34*ROUND((+IA4-$C4)/$B4/$C$34,0))</f>
        <v/>
      </c>
      <c r="HY19" s="78" t="str">
        <f t="shared" ref="HY19:HY31" si="235">IF(IB4="","",$C$34*ROUND((+IB4-$C4)/$B4/$C$34,0))</f>
        <v/>
      </c>
      <c r="HZ19" s="78" t="str">
        <f t="shared" ref="HZ19:HZ31" si="236">IF(IC4="","",$C$34*ROUND((+IC4-$C4)/$B4/$C$34,0))</f>
        <v/>
      </c>
      <c r="IA19" s="78" t="str">
        <f t="shared" ref="IA19:IA31" si="237">IF(ID4="","",$C$34*ROUND((+ID4-$C4)/$B4/$C$34,0))</f>
        <v/>
      </c>
      <c r="IB19" s="78" t="str">
        <f t="shared" ref="IB19:IB31" si="238">IF(IE4="","",$C$34*ROUND((+IE4-$C4)/$B4/$C$34,0))</f>
        <v/>
      </c>
      <c r="IC19" s="78" t="str">
        <f t="shared" ref="IC19:IC31" si="239">IF(IF4="","",$C$34*ROUND((+IF4-$C4)/$B4/$C$34,0))</f>
        <v/>
      </c>
      <c r="ID19" s="78" t="str">
        <f t="shared" ref="ID19:ID31" si="240">IF(IG4="","",$C$34*ROUND((+IG4-$C4)/$B4/$C$34,0))</f>
        <v/>
      </c>
      <c r="IE19" s="78" t="str">
        <f t="shared" ref="IE19:IE31" si="241">IF(IH4="","",$C$34*ROUND((+IH4-$C4)/$B4/$C$34,0))</f>
        <v/>
      </c>
      <c r="IF19" s="78" t="str">
        <f t="shared" ref="IF19:IF31" si="242">IF(II4="","",$C$34*ROUND((+II4-$C4)/$B4/$C$34,0))</f>
        <v/>
      </c>
      <c r="IG19" s="78" t="str">
        <f t="shared" ref="IG19:IG31" si="243">IF(IJ4="","",$C$34*ROUND((+IJ4-$C4)/$B4/$C$34,0))</f>
        <v/>
      </c>
      <c r="IH19" s="78" t="str">
        <f t="shared" ref="IH19:IH31" si="244">IF(IK4="","",$C$34*ROUND((+IK4-$C4)/$B4/$C$34,0))</f>
        <v/>
      </c>
      <c r="II19" s="78" t="str">
        <f t="shared" ref="II19:II31" si="245">IF(IL4="","",$C$34*ROUND((+IL4-$C4)/$B4/$C$34,0))</f>
        <v/>
      </c>
      <c r="IJ19" s="78" t="str">
        <f t="shared" ref="IJ19:IJ31" si="246">IF(IM4="","",$C$34*ROUND((+IM4-$C4)/$B4/$C$34,0))</f>
        <v/>
      </c>
      <c r="IK19" s="78" t="str">
        <f t="shared" ref="IK19:IK31" si="247">IF(IN4="","",$C$34*ROUND((+IN4-$C4)/$B4/$C$34,0))</f>
        <v/>
      </c>
      <c r="IL19" s="78" t="str">
        <f t="shared" ref="IL19:IL31" si="248">IF(IO4="","",$C$34*ROUND((+IO4-$C4)/$B4/$C$34,0))</f>
        <v/>
      </c>
      <c r="IM19" s="78" t="str">
        <f t="shared" ref="IM19:IM31" si="249">IF(IP4="","",$C$34*ROUND((+IP4-$C4)/$B4/$C$34,0))</f>
        <v/>
      </c>
      <c r="IN19" s="78" t="str">
        <f t="shared" ref="IN19:IN31" si="250">IF(IQ4="","",$C$34*ROUND((+IQ4-$C4)/$B4/$C$34,0))</f>
        <v/>
      </c>
      <c r="IO19" s="78" t="str">
        <f t="shared" ref="IO19:IO31" si="251">IF(IR4="","",$C$34*ROUND((+IR4-$C4)/$B4/$C$34,0))</f>
        <v/>
      </c>
      <c r="IP19" s="78" t="str">
        <f t="shared" ref="IP19:IP31" si="252">IF(IS4="","",$C$34*ROUND((+IS4-$C4)/$B4/$C$34,0))</f>
        <v/>
      </c>
      <c r="IQ19" s="78" t="str">
        <f t="shared" ref="IQ19:IQ31" si="253">IF(IT4="","",$C$34*ROUND((+IT4-$C4)/$B4/$C$34,0))</f>
        <v/>
      </c>
      <c r="IR19" s="78" t="str">
        <f t="shared" ref="IR19:IR31" si="254">IF(IU4="","",$C$34*ROUND((+IU4-$C4)/$B4/$C$34,0))</f>
        <v/>
      </c>
      <c r="IS19" s="78" t="str">
        <f t="shared" ref="IS19:IS31" si="255">IF(IV4="","",$C$34*ROUND((+IV4-$C4)/$B4/$C$34,0))</f>
        <v/>
      </c>
      <c r="IT19" s="78" t="str">
        <f t="shared" ref="IT19:IT31" si="256">IF(IW4="","",$C$34*ROUND((+IW4-$C4)/$B4/$C$34,0))</f>
        <v/>
      </c>
      <c r="IU19" s="78" t="str">
        <f t="shared" ref="IU19:IU31" si="257">IF(IX4="","",$C$34*ROUND((+IX4-$C4)/$B4/$C$34,0))</f>
        <v/>
      </c>
      <c r="IV19" s="78" t="str">
        <f t="shared" ref="IV19:IV31" si="258">IF(IY4="","",$C$34*ROUND((+IY4-$C4)/$B4/$C$34,0))</f>
        <v/>
      </c>
      <c r="IW19" s="78" t="str">
        <f t="shared" ref="IW19:IW31" si="259">IF(IZ4="","",$C$34*ROUND((+IZ4-$C4)/$B4/$C$34,0))</f>
        <v/>
      </c>
      <c r="IX19" s="78" t="str">
        <f t="shared" ref="IX19:IX31" si="260">IF(JA4="","",$C$34*ROUND((+JA4-$C4)/$B4/$C$34,0))</f>
        <v/>
      </c>
      <c r="IY19" s="78" t="str">
        <f t="shared" ref="IY19:IY31" si="261">IF(JB4="","",$C$34*ROUND((+JB4-$C4)/$B4/$C$34,0))</f>
        <v/>
      </c>
      <c r="IZ19" s="78" t="str">
        <f t="shared" ref="IZ19:IZ31" si="262">IF(JC4="","",$C$34*ROUND((+JC4-$C4)/$B4/$C$34,0))</f>
        <v/>
      </c>
      <c r="JA19" s="78" t="str">
        <f t="shared" ref="JA19:JA31" si="263">IF(JD4="","",$C$34*ROUND((+JD4-$C4)/$B4/$C$34,0))</f>
        <v/>
      </c>
      <c r="JB19" s="78" t="str">
        <f t="shared" ref="JB19:JB31" si="264">IF(JE4="","",$C$34*ROUND((+JE4-$C4)/$B4/$C$34,0))</f>
        <v/>
      </c>
      <c r="JC19" s="78" t="str">
        <f t="shared" ref="JC19:JC31" si="265">IF(JF4="","",$C$34*ROUND((+JF4-$C4)/$B4/$C$34,0))</f>
        <v/>
      </c>
      <c r="JD19" s="78" t="str">
        <f t="shared" ref="JD19:JD31" si="266">IF(JG4="","",$C$34*ROUND((+JG4-$C4)/$B4/$C$34,0))</f>
        <v/>
      </c>
      <c r="JE19" s="78" t="str">
        <f t="shared" ref="JE19:JE31" si="267">IF(JH4="","",$C$34*ROUND((+JH4-$C4)/$B4/$C$34,0))</f>
        <v/>
      </c>
      <c r="JF19" s="78" t="str">
        <f t="shared" ref="JF19:JF31" si="268">IF(JI4="","",$C$34*ROUND((+JI4-$C4)/$B4/$C$34,0))</f>
        <v/>
      </c>
      <c r="JG19" s="78" t="str">
        <f t="shared" ref="JG19:JG31" si="269">IF(JJ4="","",$C$34*ROUND((+JJ4-$C4)/$B4/$C$34,0))</f>
        <v/>
      </c>
      <c r="JH19" s="78" t="str">
        <f t="shared" ref="JH19:JH31" si="270">IF(JK4="","",$C$34*ROUND((+JK4-$C4)/$B4/$C$34,0))</f>
        <v/>
      </c>
      <c r="JI19" s="78" t="str">
        <f t="shared" ref="JI19:JI31" si="271">IF(JL4="","",$C$34*ROUND((+JL4-$C4)/$B4/$C$34,0))</f>
        <v/>
      </c>
      <c r="JJ19" s="78" t="str">
        <f t="shared" ref="JJ19:JJ31" si="272">IF(JM4="","",$C$34*ROUND((+JM4-$C4)/$B4/$C$34,0))</f>
        <v/>
      </c>
      <c r="JK19" s="78" t="str">
        <f t="shared" ref="JK19:JK31" si="273">IF(JN4="","",$C$34*ROUND((+JN4-$C4)/$B4/$C$34,0))</f>
        <v/>
      </c>
      <c r="JL19" s="78" t="str">
        <f t="shared" ref="JL19:JL31" si="274">IF(JO4="","",$C$34*ROUND((+JO4-$C4)/$B4/$C$34,0))</f>
        <v/>
      </c>
      <c r="JM19" s="78" t="str">
        <f t="shared" ref="JM19:JM31" si="275">IF(JP4="","",$C$34*ROUND((+JP4-$C4)/$B4/$C$34,0))</f>
        <v/>
      </c>
      <c r="JN19" s="78" t="str">
        <f t="shared" ref="JN19:JN31" si="276">IF(JQ4="","",$C$34*ROUND((+JQ4-$C4)/$B4/$C$34,0))</f>
        <v/>
      </c>
      <c r="JO19" s="78" t="str">
        <f t="shared" ref="JO19:JO31" si="277">IF(JR4="","",$C$34*ROUND((+JR4-$C4)/$B4/$C$34,0))</f>
        <v/>
      </c>
      <c r="JP19" s="78" t="str">
        <f t="shared" ref="JP19:JP31" si="278">IF(JS4="","",$C$34*ROUND((+JS4-$C4)/$B4/$C$34,0))</f>
        <v/>
      </c>
      <c r="JQ19" s="78" t="str">
        <f t="shared" ref="JQ19:JQ31" si="279">IF(JT4="","",$C$34*ROUND((+JT4-$C4)/$B4/$C$34,0))</f>
        <v/>
      </c>
      <c r="JR19" s="78" t="str">
        <f t="shared" ref="JR19:JR31" si="280">IF(JU4="","",$C$34*ROUND((+JU4-$C4)/$B4/$C$34,0))</f>
        <v/>
      </c>
      <c r="JS19" s="78" t="str">
        <f t="shared" ref="JS19:JS31" si="281">IF(JV4="","",$C$34*ROUND((+JV4-$C4)/$B4/$C$34,0))</f>
        <v/>
      </c>
      <c r="JT19" s="78" t="str">
        <f t="shared" ref="JT19:JT31" si="282">IF(JW4="","",$C$34*ROUND((+JW4-$C4)/$B4/$C$34,0))</f>
        <v/>
      </c>
      <c r="JU19" s="78" t="str">
        <f t="shared" ref="JU19:JU31" si="283">IF(JX4="","",$C$34*ROUND((+JX4-$C4)/$B4/$C$34,0))</f>
        <v/>
      </c>
      <c r="JV19" s="78" t="str">
        <f t="shared" ref="JV19:JV31" si="284">IF(JY4="","",$C$34*ROUND((+JY4-$C4)/$B4/$C$34,0))</f>
        <v/>
      </c>
      <c r="JW19" s="78" t="str">
        <f t="shared" ref="JW19:JW31" si="285">IF(JZ4="","",$C$34*ROUND((+JZ4-$C4)/$B4/$C$34,0))</f>
        <v/>
      </c>
      <c r="JX19" s="78" t="str">
        <f t="shared" ref="JX19:JX31" si="286">IF(KA4="","",$C$34*ROUND((+KA4-$C4)/$B4/$C$34,0))</f>
        <v/>
      </c>
      <c r="JY19" s="78" t="str">
        <f t="shared" ref="JY19:JY31" si="287">IF(KB4="","",$C$34*ROUND((+KB4-$C4)/$B4/$C$34,0))</f>
        <v/>
      </c>
      <c r="JZ19" s="78" t="str">
        <f t="shared" ref="JZ19:JZ31" si="288">IF(KC4="","",$C$34*ROUND((+KC4-$C4)/$B4/$C$34,0))</f>
        <v/>
      </c>
      <c r="KA19" s="78" t="str">
        <f t="shared" ref="KA19:KA31" si="289">IF(KD4="","",$C$34*ROUND((+KD4-$C4)/$B4/$C$34,0))</f>
        <v/>
      </c>
      <c r="KB19" s="78" t="str">
        <f t="shared" ref="KB19:KB31" si="290">IF(KE4="","",$C$34*ROUND((+KE4-$C4)/$B4/$C$34,0))</f>
        <v/>
      </c>
      <c r="KC19" s="78" t="str">
        <f t="shared" ref="KC19:KC31" si="291">IF(KF4="","",$C$34*ROUND((+KF4-$C4)/$B4/$C$34,0))</f>
        <v/>
      </c>
      <c r="KD19" s="78" t="str">
        <f t="shared" ref="KD19:KD31" si="292">IF(KG4="","",$C$34*ROUND((+KG4-$C4)/$B4/$C$34,0))</f>
        <v/>
      </c>
      <c r="KE19" s="78" t="str">
        <f t="shared" ref="KE19:KE31" si="293">IF(KH4="","",$C$34*ROUND((+KH4-$C4)/$B4/$C$34,0))</f>
        <v/>
      </c>
      <c r="KF19" s="78" t="str">
        <f t="shared" ref="KF19:KF31" si="294">IF(KI4="","",$C$34*ROUND((+KI4-$C4)/$B4/$C$34,0))</f>
        <v/>
      </c>
      <c r="KG19" s="78" t="str">
        <f t="shared" ref="KG19:KG31" si="295">IF(KJ4="","",$C$34*ROUND((+KJ4-$C4)/$B4/$C$34,0))</f>
        <v/>
      </c>
      <c r="KH19" s="78" t="str">
        <f t="shared" ref="KH19:KH31" si="296">IF(KK4="","",$C$34*ROUND((+KK4-$C4)/$B4/$C$34,0))</f>
        <v/>
      </c>
      <c r="KI19" s="78" t="str">
        <f t="shared" ref="KI19:KI31" si="297">IF(KL4="","",$C$34*ROUND((+KL4-$C4)/$B4/$C$34,0))</f>
        <v/>
      </c>
      <c r="KJ19" s="78" t="str">
        <f t="shared" ref="KJ19:KJ31" si="298">IF(KM4="","",$C$34*ROUND((+KM4-$C4)/$B4/$C$34,0))</f>
        <v/>
      </c>
      <c r="KK19" s="78" t="str">
        <f t="shared" ref="KK19:KK31" si="299">IF(KN4="","",$C$34*ROUND((+KN4-$C4)/$B4/$C$34,0))</f>
        <v/>
      </c>
      <c r="KL19" s="78" t="str">
        <f t="shared" ref="KL19:KL31" si="300">IF(KO4="","",$C$34*ROUND((+KO4-$C4)/$B4/$C$34,0))</f>
        <v/>
      </c>
      <c r="KM19" s="78" t="str">
        <f t="shared" ref="KM19:KM31" si="301">IF(KP4="","",$C$34*ROUND((+KP4-$C4)/$B4/$C$34,0))</f>
        <v/>
      </c>
      <c r="KN19" s="78" t="str">
        <f t="shared" ref="KN19:KN31" si="302">IF(KQ4="","",$C$34*ROUND((+KQ4-$C4)/$B4/$C$34,0))</f>
        <v/>
      </c>
      <c r="KO19" s="78" t="str">
        <f t="shared" ref="KO19:KO31" si="303">IF(KR4="","",$C$34*ROUND((+KR4-$C4)/$B4/$C$34,0))</f>
        <v/>
      </c>
      <c r="KP19" s="78"/>
      <c r="KQ19" s="78"/>
      <c r="KR19" s="78"/>
    </row>
    <row r="20" spans="1:304" x14ac:dyDescent="0.2">
      <c r="A20" s="13" t="s">
        <v>20</v>
      </c>
      <c r="B20" s="78">
        <f t="shared" si="4"/>
        <v>0.25</v>
      </c>
      <c r="C20" s="78">
        <f t="shared" si="5"/>
        <v>-0.5</v>
      </c>
      <c r="D20" s="78">
        <f t="shared" si="6"/>
        <v>0.25</v>
      </c>
      <c r="E20" s="78">
        <f t="shared" si="7"/>
        <v>-1.25</v>
      </c>
      <c r="F20" s="78">
        <f t="shared" si="8"/>
        <v>1</v>
      </c>
      <c r="G20" s="78">
        <f t="shared" si="9"/>
        <v>-0.5</v>
      </c>
      <c r="H20" s="78">
        <f t="shared" si="10"/>
        <v>0.25</v>
      </c>
      <c r="I20" s="78">
        <f t="shared" si="11"/>
        <v>-2</v>
      </c>
      <c r="J20" s="78">
        <f t="shared" si="12"/>
        <v>1</v>
      </c>
      <c r="K20" s="78">
        <f t="shared" si="13"/>
        <v>-2</v>
      </c>
      <c r="L20" s="78">
        <f t="shared" si="14"/>
        <v>-0.5</v>
      </c>
      <c r="M20" s="78">
        <f t="shared" si="15"/>
        <v>0.25</v>
      </c>
      <c r="N20" s="78">
        <f t="shared" si="16"/>
        <v>-0.5</v>
      </c>
      <c r="O20" s="78">
        <f t="shared" si="17"/>
        <v>1</v>
      </c>
      <c r="P20" s="78">
        <f t="shared" si="18"/>
        <v>-0.5</v>
      </c>
      <c r="Q20" s="78">
        <f t="shared" si="19"/>
        <v>1</v>
      </c>
      <c r="R20" s="78">
        <f t="shared" si="20"/>
        <v>1.5</v>
      </c>
      <c r="S20" s="78">
        <f t="shared" si="21"/>
        <v>-1.25</v>
      </c>
      <c r="T20" s="78">
        <f t="shared" si="22"/>
        <v>0.25</v>
      </c>
      <c r="U20" s="78">
        <f t="shared" si="23"/>
        <v>1</v>
      </c>
      <c r="V20" s="78">
        <f t="shared" si="24"/>
        <v>-0.5</v>
      </c>
      <c r="W20" s="78">
        <f t="shared" si="25"/>
        <v>-0.5</v>
      </c>
      <c r="X20" s="78">
        <f t="shared" si="26"/>
        <v>1.75</v>
      </c>
      <c r="Y20" s="78">
        <f t="shared" si="27"/>
        <v>-1.25</v>
      </c>
      <c r="Z20" s="78">
        <f t="shared" si="28"/>
        <v>-1.25</v>
      </c>
      <c r="AA20" s="78">
        <f t="shared" si="29"/>
        <v>0.25</v>
      </c>
      <c r="AB20" s="78">
        <f t="shared" si="30"/>
        <v>2</v>
      </c>
      <c r="AC20" s="78">
        <f t="shared" si="31"/>
        <v>-0.5</v>
      </c>
      <c r="AD20" s="78">
        <f t="shared" si="32"/>
        <v>-0.5</v>
      </c>
      <c r="AE20" s="78">
        <f t="shared" si="33"/>
        <v>1</v>
      </c>
      <c r="AF20" s="78">
        <f t="shared" si="34"/>
        <v>0.25</v>
      </c>
      <c r="AG20" s="78">
        <f t="shared" si="35"/>
        <v>-0.5</v>
      </c>
      <c r="AH20" s="78">
        <f t="shared" si="36"/>
        <v>-0.5</v>
      </c>
      <c r="AI20" s="78">
        <f t="shared" si="37"/>
        <v>-0.5</v>
      </c>
      <c r="AJ20" s="78">
        <f t="shared" si="38"/>
        <v>1.5</v>
      </c>
      <c r="AK20" s="78">
        <f t="shared" si="39"/>
        <v>0.25</v>
      </c>
      <c r="AL20" s="78">
        <f t="shared" si="40"/>
        <v>0</v>
      </c>
      <c r="AM20" s="78">
        <f t="shared" si="41"/>
        <v>-1.25</v>
      </c>
      <c r="AN20" s="78">
        <f t="shared" si="42"/>
        <v>0.25</v>
      </c>
      <c r="AO20" s="78">
        <f t="shared" si="43"/>
        <v>1.25</v>
      </c>
      <c r="AP20" s="78" t="str">
        <f t="shared" si="44"/>
        <v/>
      </c>
      <c r="AQ20" s="78" t="str">
        <f t="shared" si="45"/>
        <v/>
      </c>
      <c r="AR20" s="78" t="str">
        <f t="shared" si="46"/>
        <v/>
      </c>
      <c r="AS20" s="78" t="str">
        <f t="shared" si="47"/>
        <v/>
      </c>
      <c r="AT20" s="78" t="str">
        <f t="shared" si="48"/>
        <v/>
      </c>
      <c r="AU20" s="78" t="str">
        <f t="shared" si="49"/>
        <v/>
      </c>
      <c r="AV20" s="78" t="str">
        <f t="shared" si="50"/>
        <v/>
      </c>
      <c r="AW20" s="78" t="str">
        <f t="shared" si="51"/>
        <v/>
      </c>
      <c r="AX20" s="78" t="str">
        <f t="shared" si="52"/>
        <v/>
      </c>
      <c r="AY20" s="78" t="str">
        <f t="shared" si="53"/>
        <v/>
      </c>
      <c r="AZ20" s="78" t="str">
        <f t="shared" si="54"/>
        <v/>
      </c>
      <c r="BA20" s="78" t="str">
        <f t="shared" si="55"/>
        <v/>
      </c>
      <c r="BB20" s="78" t="str">
        <f t="shared" si="56"/>
        <v/>
      </c>
      <c r="BC20" s="78" t="str">
        <f t="shared" si="57"/>
        <v/>
      </c>
      <c r="BD20" s="78" t="str">
        <f t="shared" si="58"/>
        <v/>
      </c>
      <c r="BE20" s="78" t="str">
        <f t="shared" si="59"/>
        <v/>
      </c>
      <c r="BF20" s="78" t="str">
        <f t="shared" si="60"/>
        <v/>
      </c>
      <c r="BG20" s="78" t="str">
        <f t="shared" si="61"/>
        <v/>
      </c>
      <c r="BH20" s="78" t="str">
        <f t="shared" si="62"/>
        <v/>
      </c>
      <c r="BI20" s="78" t="str">
        <f t="shared" si="63"/>
        <v/>
      </c>
      <c r="BJ20" s="78" t="str">
        <f t="shared" si="64"/>
        <v/>
      </c>
      <c r="BK20" s="78" t="str">
        <f t="shared" si="65"/>
        <v/>
      </c>
      <c r="BL20" s="78" t="str">
        <f t="shared" si="66"/>
        <v/>
      </c>
      <c r="BM20" s="78" t="str">
        <f t="shared" si="67"/>
        <v/>
      </c>
      <c r="BN20" s="78" t="str">
        <f t="shared" si="68"/>
        <v/>
      </c>
      <c r="BO20" s="78" t="str">
        <f t="shared" si="69"/>
        <v/>
      </c>
      <c r="BP20" s="78" t="str">
        <f t="shared" si="70"/>
        <v/>
      </c>
      <c r="BQ20" s="78" t="str">
        <f t="shared" si="71"/>
        <v/>
      </c>
      <c r="BR20" s="78" t="str">
        <f t="shared" si="72"/>
        <v/>
      </c>
      <c r="BS20" s="78" t="str">
        <f t="shared" si="73"/>
        <v/>
      </c>
      <c r="BT20" s="78" t="str">
        <f t="shared" si="74"/>
        <v/>
      </c>
      <c r="BU20" s="78" t="str">
        <f t="shared" si="75"/>
        <v/>
      </c>
      <c r="BV20" s="78" t="str">
        <f t="shared" si="76"/>
        <v/>
      </c>
      <c r="BW20" s="78" t="str">
        <f t="shared" si="77"/>
        <v/>
      </c>
      <c r="BX20" s="78" t="str">
        <f t="shared" si="78"/>
        <v/>
      </c>
      <c r="BY20" s="78" t="str">
        <f t="shared" si="79"/>
        <v/>
      </c>
      <c r="BZ20" s="78" t="str">
        <f t="shared" si="80"/>
        <v/>
      </c>
      <c r="CA20" s="78" t="str">
        <f t="shared" si="81"/>
        <v/>
      </c>
      <c r="CB20" s="78" t="str">
        <f t="shared" si="82"/>
        <v/>
      </c>
      <c r="CC20" s="78" t="str">
        <f t="shared" si="83"/>
        <v/>
      </c>
      <c r="CD20" s="78" t="str">
        <f t="shared" si="84"/>
        <v/>
      </c>
      <c r="CE20" s="78" t="str">
        <f t="shared" si="85"/>
        <v/>
      </c>
      <c r="CF20" s="78" t="str">
        <f t="shared" si="86"/>
        <v/>
      </c>
      <c r="CG20" s="78" t="str">
        <f t="shared" si="87"/>
        <v/>
      </c>
      <c r="CH20" s="78" t="str">
        <f t="shared" si="88"/>
        <v/>
      </c>
      <c r="CI20" s="78" t="str">
        <f t="shared" si="89"/>
        <v/>
      </c>
      <c r="CJ20" s="78" t="str">
        <f t="shared" si="90"/>
        <v/>
      </c>
      <c r="CK20" s="78" t="str">
        <f t="shared" si="91"/>
        <v/>
      </c>
      <c r="CL20" s="78" t="str">
        <f t="shared" si="92"/>
        <v/>
      </c>
      <c r="CM20" s="78" t="str">
        <f t="shared" si="93"/>
        <v/>
      </c>
      <c r="CN20" s="78" t="str">
        <f t="shared" si="94"/>
        <v/>
      </c>
      <c r="CO20" s="78" t="str">
        <f t="shared" si="95"/>
        <v/>
      </c>
      <c r="CP20" s="78" t="str">
        <f t="shared" si="96"/>
        <v/>
      </c>
      <c r="CQ20" s="78" t="str">
        <f t="shared" si="97"/>
        <v/>
      </c>
      <c r="CR20" s="78" t="str">
        <f t="shared" si="98"/>
        <v/>
      </c>
      <c r="CS20" s="78" t="str">
        <f t="shared" si="99"/>
        <v/>
      </c>
      <c r="CT20" s="78" t="str">
        <f t="shared" si="100"/>
        <v/>
      </c>
      <c r="CU20" s="78" t="str">
        <f t="shared" si="101"/>
        <v/>
      </c>
      <c r="CV20" s="78" t="str">
        <f t="shared" si="102"/>
        <v/>
      </c>
      <c r="CW20" s="78" t="str">
        <f t="shared" si="103"/>
        <v/>
      </c>
      <c r="CX20" s="78" t="str">
        <f t="shared" si="104"/>
        <v/>
      </c>
      <c r="CY20" s="78" t="str">
        <f t="shared" si="105"/>
        <v/>
      </c>
      <c r="CZ20" s="78" t="str">
        <f t="shared" si="106"/>
        <v/>
      </c>
      <c r="DA20" s="78" t="str">
        <f t="shared" si="107"/>
        <v/>
      </c>
      <c r="DB20" s="78" t="str">
        <f t="shared" si="108"/>
        <v/>
      </c>
      <c r="DC20" s="78" t="str">
        <f t="shared" si="109"/>
        <v/>
      </c>
      <c r="DD20" s="78" t="str">
        <f t="shared" si="110"/>
        <v/>
      </c>
      <c r="DE20" s="78" t="str">
        <f t="shared" si="111"/>
        <v/>
      </c>
      <c r="DF20" s="78" t="str">
        <f t="shared" si="112"/>
        <v/>
      </c>
      <c r="DG20" s="78" t="str">
        <f t="shared" si="113"/>
        <v/>
      </c>
      <c r="DH20" s="78" t="str">
        <f t="shared" si="114"/>
        <v/>
      </c>
      <c r="DI20" s="78" t="str">
        <f t="shared" si="115"/>
        <v/>
      </c>
      <c r="DJ20" s="78" t="str">
        <f t="shared" si="116"/>
        <v/>
      </c>
      <c r="DK20" s="78" t="str">
        <f t="shared" si="117"/>
        <v/>
      </c>
      <c r="DL20" s="78" t="str">
        <f t="shared" si="118"/>
        <v/>
      </c>
      <c r="DM20" s="78" t="str">
        <f t="shared" si="119"/>
        <v/>
      </c>
      <c r="DN20" s="78" t="str">
        <f t="shared" si="120"/>
        <v/>
      </c>
      <c r="DO20" s="78" t="str">
        <f t="shared" si="121"/>
        <v/>
      </c>
      <c r="DP20" s="78" t="str">
        <f t="shared" si="122"/>
        <v/>
      </c>
      <c r="DQ20" s="78" t="str">
        <f t="shared" si="123"/>
        <v/>
      </c>
      <c r="DR20" s="78" t="str">
        <f t="shared" si="124"/>
        <v/>
      </c>
      <c r="DS20" s="78" t="str">
        <f t="shared" si="125"/>
        <v/>
      </c>
      <c r="DT20" s="78" t="str">
        <f t="shared" si="126"/>
        <v/>
      </c>
      <c r="DU20" s="78" t="str">
        <f t="shared" si="127"/>
        <v/>
      </c>
      <c r="DV20" s="78" t="str">
        <f t="shared" si="128"/>
        <v/>
      </c>
      <c r="DW20" s="78" t="str">
        <f t="shared" si="129"/>
        <v/>
      </c>
      <c r="DX20" s="78" t="str">
        <f t="shared" si="130"/>
        <v/>
      </c>
      <c r="DY20" s="78" t="str">
        <f t="shared" si="131"/>
        <v/>
      </c>
      <c r="DZ20" s="78" t="str">
        <f t="shared" si="132"/>
        <v/>
      </c>
      <c r="EA20" s="78" t="str">
        <f t="shared" si="133"/>
        <v/>
      </c>
      <c r="EB20" s="78" t="str">
        <f t="shared" si="134"/>
        <v/>
      </c>
      <c r="EC20" s="78" t="str">
        <f t="shared" si="135"/>
        <v/>
      </c>
      <c r="ED20" s="78" t="str">
        <f t="shared" si="136"/>
        <v/>
      </c>
      <c r="EE20" s="78" t="str">
        <f t="shared" si="137"/>
        <v/>
      </c>
      <c r="EF20" s="78" t="str">
        <f t="shared" si="138"/>
        <v/>
      </c>
      <c r="EG20" s="78" t="str">
        <f t="shared" si="139"/>
        <v/>
      </c>
      <c r="EH20" s="78" t="str">
        <f t="shared" si="140"/>
        <v/>
      </c>
      <c r="EI20" s="78" t="str">
        <f t="shared" si="141"/>
        <v/>
      </c>
      <c r="EJ20" s="78" t="str">
        <f t="shared" si="142"/>
        <v/>
      </c>
      <c r="EK20" s="78" t="str">
        <f t="shared" si="143"/>
        <v/>
      </c>
      <c r="EL20" s="78" t="str">
        <f t="shared" si="144"/>
        <v/>
      </c>
      <c r="EM20" s="78" t="str">
        <f t="shared" si="145"/>
        <v/>
      </c>
      <c r="EN20" s="78" t="str">
        <f t="shared" si="146"/>
        <v/>
      </c>
      <c r="EO20" s="78" t="str">
        <f t="shared" si="147"/>
        <v/>
      </c>
      <c r="EP20" s="78" t="str">
        <f t="shared" si="148"/>
        <v/>
      </c>
      <c r="EQ20" s="78" t="str">
        <f t="shared" si="149"/>
        <v/>
      </c>
      <c r="ER20" s="78" t="str">
        <f t="shared" si="150"/>
        <v/>
      </c>
      <c r="ES20" s="78" t="str">
        <f t="shared" si="151"/>
        <v/>
      </c>
      <c r="ET20" s="78" t="str">
        <f t="shared" si="152"/>
        <v/>
      </c>
      <c r="EU20" s="78" t="str">
        <f t="shared" si="153"/>
        <v/>
      </c>
      <c r="EV20" s="78" t="str">
        <f t="shared" si="154"/>
        <v/>
      </c>
      <c r="EW20" s="78" t="str">
        <f t="shared" si="155"/>
        <v/>
      </c>
      <c r="EX20" s="78" t="str">
        <f t="shared" si="156"/>
        <v/>
      </c>
      <c r="EY20" s="78" t="str">
        <f t="shared" si="157"/>
        <v/>
      </c>
      <c r="EZ20" s="78" t="str">
        <f t="shared" si="158"/>
        <v/>
      </c>
      <c r="FA20" s="78" t="str">
        <f t="shared" si="159"/>
        <v/>
      </c>
      <c r="FB20" s="78" t="str">
        <f t="shared" si="160"/>
        <v/>
      </c>
      <c r="FC20" s="78" t="str">
        <f t="shared" si="161"/>
        <v/>
      </c>
      <c r="FD20" s="78" t="str">
        <f t="shared" si="162"/>
        <v/>
      </c>
      <c r="FE20" s="78" t="str">
        <f t="shared" si="163"/>
        <v/>
      </c>
      <c r="FF20" s="78" t="str">
        <f t="shared" si="164"/>
        <v/>
      </c>
      <c r="FG20" s="78" t="str">
        <f t="shared" si="165"/>
        <v/>
      </c>
      <c r="FH20" s="78" t="str">
        <f t="shared" si="166"/>
        <v/>
      </c>
      <c r="FI20" s="78" t="str">
        <f t="shared" si="167"/>
        <v/>
      </c>
      <c r="FJ20" s="78" t="str">
        <f t="shared" si="168"/>
        <v/>
      </c>
      <c r="FK20" s="78" t="str">
        <f t="shared" si="169"/>
        <v/>
      </c>
      <c r="FL20" s="78" t="str">
        <f t="shared" si="170"/>
        <v/>
      </c>
      <c r="FM20" s="78" t="str">
        <f t="shared" si="171"/>
        <v/>
      </c>
      <c r="FN20" s="78" t="str">
        <f t="shared" si="172"/>
        <v/>
      </c>
      <c r="FO20" s="78" t="str">
        <f t="shared" si="173"/>
        <v/>
      </c>
      <c r="FP20" s="78" t="str">
        <f t="shared" si="174"/>
        <v/>
      </c>
      <c r="FQ20" s="78" t="str">
        <f t="shared" si="175"/>
        <v/>
      </c>
      <c r="FR20" s="78" t="str">
        <f t="shared" si="176"/>
        <v/>
      </c>
      <c r="FS20" s="78" t="str">
        <f t="shared" si="177"/>
        <v/>
      </c>
      <c r="FT20" s="78" t="str">
        <f t="shared" si="178"/>
        <v/>
      </c>
      <c r="FU20" s="78" t="str">
        <f t="shared" si="179"/>
        <v/>
      </c>
      <c r="FV20" s="78" t="str">
        <f t="shared" si="180"/>
        <v/>
      </c>
      <c r="FW20" s="78" t="str">
        <f t="shared" si="181"/>
        <v/>
      </c>
      <c r="FX20" s="78" t="str">
        <f t="shared" si="182"/>
        <v/>
      </c>
      <c r="FY20" s="78" t="str">
        <f t="shared" si="183"/>
        <v/>
      </c>
      <c r="FZ20" s="78" t="str">
        <f t="shared" si="184"/>
        <v/>
      </c>
      <c r="GA20" s="78" t="str">
        <f t="shared" si="185"/>
        <v/>
      </c>
      <c r="GB20" s="78" t="str">
        <f t="shared" si="186"/>
        <v/>
      </c>
      <c r="GC20" s="78" t="str">
        <f t="shared" si="187"/>
        <v/>
      </c>
      <c r="GD20" s="78" t="str">
        <f t="shared" si="188"/>
        <v/>
      </c>
      <c r="GE20" s="78" t="str">
        <f t="shared" si="189"/>
        <v/>
      </c>
      <c r="GF20" s="78" t="str">
        <f t="shared" si="190"/>
        <v/>
      </c>
      <c r="GG20" s="78" t="str">
        <f t="shared" si="191"/>
        <v/>
      </c>
      <c r="GH20" s="78" t="str">
        <f t="shared" si="192"/>
        <v/>
      </c>
      <c r="GI20" s="78" t="str">
        <f t="shared" si="193"/>
        <v/>
      </c>
      <c r="GJ20" s="78" t="str">
        <f t="shared" si="194"/>
        <v/>
      </c>
      <c r="GK20" s="78" t="str">
        <f t="shared" si="195"/>
        <v/>
      </c>
      <c r="GL20" s="78" t="str">
        <f t="shared" si="196"/>
        <v/>
      </c>
      <c r="GM20" s="78" t="str">
        <f t="shared" si="197"/>
        <v/>
      </c>
      <c r="GN20" s="78" t="str">
        <f t="shared" si="198"/>
        <v/>
      </c>
      <c r="GO20" s="78" t="str">
        <f t="shared" si="199"/>
        <v/>
      </c>
      <c r="GP20" s="78" t="str">
        <f t="shared" si="200"/>
        <v/>
      </c>
      <c r="GQ20" s="78" t="str">
        <f t="shared" si="201"/>
        <v/>
      </c>
      <c r="GR20" s="78" t="str">
        <f t="shared" si="202"/>
        <v/>
      </c>
      <c r="GS20" s="78" t="str">
        <f t="shared" si="203"/>
        <v/>
      </c>
      <c r="GT20" s="78" t="str">
        <f t="shared" si="204"/>
        <v/>
      </c>
      <c r="GU20" s="78" t="str">
        <f t="shared" si="205"/>
        <v/>
      </c>
      <c r="GV20" s="78" t="str">
        <f t="shared" si="206"/>
        <v/>
      </c>
      <c r="GW20" s="78" t="str">
        <f t="shared" si="207"/>
        <v/>
      </c>
      <c r="GX20" s="78" t="str">
        <f t="shared" si="208"/>
        <v/>
      </c>
      <c r="GY20" s="78" t="str">
        <f t="shared" si="209"/>
        <v/>
      </c>
      <c r="GZ20" s="78" t="str">
        <f t="shared" si="210"/>
        <v/>
      </c>
      <c r="HA20" s="78" t="str">
        <f t="shared" si="211"/>
        <v/>
      </c>
      <c r="HB20" s="78" t="str">
        <f t="shared" si="212"/>
        <v/>
      </c>
      <c r="HC20" s="78" t="str">
        <f t="shared" si="213"/>
        <v/>
      </c>
      <c r="HD20" s="78" t="str">
        <f t="shared" si="214"/>
        <v/>
      </c>
      <c r="HE20" s="78" t="str">
        <f t="shared" si="215"/>
        <v/>
      </c>
      <c r="HF20" s="78" t="str">
        <f t="shared" si="216"/>
        <v/>
      </c>
      <c r="HG20" s="78" t="str">
        <f t="shared" si="217"/>
        <v/>
      </c>
      <c r="HH20" s="78" t="str">
        <f t="shared" si="218"/>
        <v/>
      </c>
      <c r="HI20" s="78" t="str">
        <f t="shared" si="219"/>
        <v/>
      </c>
      <c r="HJ20" s="78" t="str">
        <f t="shared" si="220"/>
        <v/>
      </c>
      <c r="HK20" s="78" t="str">
        <f t="shared" si="221"/>
        <v/>
      </c>
      <c r="HL20" s="78" t="str">
        <f t="shared" si="222"/>
        <v/>
      </c>
      <c r="HM20" s="78" t="str">
        <f t="shared" si="223"/>
        <v/>
      </c>
      <c r="HN20" s="78" t="str">
        <f t="shared" si="224"/>
        <v/>
      </c>
      <c r="HO20" s="78" t="str">
        <f t="shared" si="225"/>
        <v/>
      </c>
      <c r="HP20" s="78" t="str">
        <f t="shared" si="226"/>
        <v/>
      </c>
      <c r="HQ20" s="78" t="str">
        <f t="shared" si="227"/>
        <v/>
      </c>
      <c r="HR20" s="78" t="str">
        <f t="shared" si="228"/>
        <v/>
      </c>
      <c r="HS20" s="78" t="str">
        <f t="shared" si="229"/>
        <v/>
      </c>
      <c r="HT20" s="78" t="str">
        <f t="shared" si="230"/>
        <v/>
      </c>
      <c r="HU20" s="78" t="str">
        <f t="shared" si="231"/>
        <v/>
      </c>
      <c r="HV20" s="78" t="str">
        <f t="shared" si="232"/>
        <v/>
      </c>
      <c r="HW20" s="78" t="str">
        <f t="shared" si="233"/>
        <v/>
      </c>
      <c r="HX20" s="78" t="str">
        <f t="shared" si="234"/>
        <v/>
      </c>
      <c r="HY20" s="78" t="str">
        <f t="shared" si="235"/>
        <v/>
      </c>
      <c r="HZ20" s="78" t="str">
        <f t="shared" si="236"/>
        <v/>
      </c>
      <c r="IA20" s="78" t="str">
        <f t="shared" si="237"/>
        <v/>
      </c>
      <c r="IB20" s="78" t="str">
        <f t="shared" si="238"/>
        <v/>
      </c>
      <c r="IC20" s="78" t="str">
        <f t="shared" si="239"/>
        <v/>
      </c>
      <c r="ID20" s="78" t="str">
        <f t="shared" si="240"/>
        <v/>
      </c>
      <c r="IE20" s="78" t="str">
        <f t="shared" si="241"/>
        <v/>
      </c>
      <c r="IF20" s="78" t="str">
        <f t="shared" si="242"/>
        <v/>
      </c>
      <c r="IG20" s="78" t="str">
        <f t="shared" si="243"/>
        <v/>
      </c>
      <c r="IH20" s="78" t="str">
        <f t="shared" si="244"/>
        <v/>
      </c>
      <c r="II20" s="78" t="str">
        <f t="shared" si="245"/>
        <v/>
      </c>
      <c r="IJ20" s="78" t="str">
        <f t="shared" si="246"/>
        <v/>
      </c>
      <c r="IK20" s="78" t="str">
        <f t="shared" si="247"/>
        <v/>
      </c>
      <c r="IL20" s="78" t="str">
        <f t="shared" si="248"/>
        <v/>
      </c>
      <c r="IM20" s="78" t="str">
        <f t="shared" si="249"/>
        <v/>
      </c>
      <c r="IN20" s="78" t="str">
        <f t="shared" si="250"/>
        <v/>
      </c>
      <c r="IO20" s="78" t="str">
        <f t="shared" si="251"/>
        <v/>
      </c>
      <c r="IP20" s="78" t="str">
        <f t="shared" si="252"/>
        <v/>
      </c>
      <c r="IQ20" s="78" t="str">
        <f t="shared" si="253"/>
        <v/>
      </c>
      <c r="IR20" s="78" t="str">
        <f t="shared" si="254"/>
        <v/>
      </c>
      <c r="IS20" s="78" t="str">
        <f t="shared" si="255"/>
        <v/>
      </c>
      <c r="IT20" s="78" t="str">
        <f t="shared" si="256"/>
        <v/>
      </c>
      <c r="IU20" s="78" t="str">
        <f t="shared" si="257"/>
        <v/>
      </c>
      <c r="IV20" s="78" t="str">
        <f t="shared" si="258"/>
        <v/>
      </c>
      <c r="IW20" s="78" t="str">
        <f t="shared" si="259"/>
        <v/>
      </c>
      <c r="IX20" s="78" t="str">
        <f t="shared" si="260"/>
        <v/>
      </c>
      <c r="IY20" s="78" t="str">
        <f t="shared" si="261"/>
        <v/>
      </c>
      <c r="IZ20" s="78" t="str">
        <f t="shared" si="262"/>
        <v/>
      </c>
      <c r="JA20" s="78" t="str">
        <f t="shared" si="263"/>
        <v/>
      </c>
      <c r="JB20" s="78" t="str">
        <f t="shared" si="264"/>
        <v/>
      </c>
      <c r="JC20" s="78" t="str">
        <f t="shared" si="265"/>
        <v/>
      </c>
      <c r="JD20" s="78" t="str">
        <f t="shared" si="266"/>
        <v/>
      </c>
      <c r="JE20" s="78" t="str">
        <f t="shared" si="267"/>
        <v/>
      </c>
      <c r="JF20" s="78" t="str">
        <f t="shared" si="268"/>
        <v/>
      </c>
      <c r="JG20" s="78" t="str">
        <f t="shared" si="269"/>
        <v/>
      </c>
      <c r="JH20" s="78" t="str">
        <f t="shared" si="270"/>
        <v/>
      </c>
      <c r="JI20" s="78" t="str">
        <f t="shared" si="271"/>
        <v/>
      </c>
      <c r="JJ20" s="78" t="str">
        <f t="shared" si="272"/>
        <v/>
      </c>
      <c r="JK20" s="78" t="str">
        <f t="shared" si="273"/>
        <v/>
      </c>
      <c r="JL20" s="78" t="str">
        <f t="shared" si="274"/>
        <v/>
      </c>
      <c r="JM20" s="78" t="str">
        <f t="shared" si="275"/>
        <v/>
      </c>
      <c r="JN20" s="78" t="str">
        <f t="shared" si="276"/>
        <v/>
      </c>
      <c r="JO20" s="78" t="str">
        <f t="shared" si="277"/>
        <v/>
      </c>
      <c r="JP20" s="78" t="str">
        <f t="shared" si="278"/>
        <v/>
      </c>
      <c r="JQ20" s="78" t="str">
        <f t="shared" si="279"/>
        <v/>
      </c>
      <c r="JR20" s="78" t="str">
        <f t="shared" si="280"/>
        <v/>
      </c>
      <c r="JS20" s="78" t="str">
        <f t="shared" si="281"/>
        <v/>
      </c>
      <c r="JT20" s="78" t="str">
        <f t="shared" si="282"/>
        <v/>
      </c>
      <c r="JU20" s="78" t="str">
        <f t="shared" si="283"/>
        <v/>
      </c>
      <c r="JV20" s="78" t="str">
        <f t="shared" si="284"/>
        <v/>
      </c>
      <c r="JW20" s="78" t="str">
        <f t="shared" si="285"/>
        <v/>
      </c>
      <c r="JX20" s="78" t="str">
        <f t="shared" si="286"/>
        <v/>
      </c>
      <c r="JY20" s="78" t="str">
        <f t="shared" si="287"/>
        <v/>
      </c>
      <c r="JZ20" s="78" t="str">
        <f t="shared" si="288"/>
        <v/>
      </c>
      <c r="KA20" s="78" t="str">
        <f t="shared" si="289"/>
        <v/>
      </c>
      <c r="KB20" s="78" t="str">
        <f t="shared" si="290"/>
        <v/>
      </c>
      <c r="KC20" s="78" t="str">
        <f t="shared" si="291"/>
        <v/>
      </c>
      <c r="KD20" s="78" t="str">
        <f t="shared" si="292"/>
        <v/>
      </c>
      <c r="KE20" s="78" t="str">
        <f t="shared" si="293"/>
        <v/>
      </c>
      <c r="KF20" s="78" t="str">
        <f t="shared" si="294"/>
        <v/>
      </c>
      <c r="KG20" s="78" t="str">
        <f t="shared" si="295"/>
        <v/>
      </c>
      <c r="KH20" s="78" t="str">
        <f t="shared" si="296"/>
        <v/>
      </c>
      <c r="KI20" s="78" t="str">
        <f t="shared" si="297"/>
        <v/>
      </c>
      <c r="KJ20" s="78" t="str">
        <f t="shared" si="298"/>
        <v/>
      </c>
      <c r="KK20" s="78" t="str">
        <f t="shared" si="299"/>
        <v/>
      </c>
      <c r="KL20" s="78" t="str">
        <f t="shared" si="300"/>
        <v/>
      </c>
      <c r="KM20" s="78" t="str">
        <f t="shared" si="301"/>
        <v/>
      </c>
      <c r="KN20" s="78" t="str">
        <f t="shared" si="302"/>
        <v/>
      </c>
      <c r="KO20" s="78" t="str">
        <f t="shared" si="303"/>
        <v/>
      </c>
      <c r="KP20" s="78"/>
      <c r="KQ20" s="78"/>
      <c r="KR20" s="78"/>
    </row>
    <row r="21" spans="1:304" x14ac:dyDescent="0.2">
      <c r="A21" s="13" t="s">
        <v>16</v>
      </c>
      <c r="B21" s="78">
        <f t="shared" si="4"/>
        <v>-0.5</v>
      </c>
      <c r="C21" s="78">
        <f t="shared" si="5"/>
        <v>-1.75</v>
      </c>
      <c r="D21" s="78">
        <f t="shared" si="6"/>
        <v>-0.5</v>
      </c>
      <c r="E21" s="78">
        <f t="shared" si="7"/>
        <v>0.75</v>
      </c>
      <c r="F21" s="78">
        <f t="shared" si="8"/>
        <v>0</v>
      </c>
      <c r="G21" s="78">
        <f t="shared" si="9"/>
        <v>2</v>
      </c>
      <c r="H21" s="78">
        <f t="shared" si="10"/>
        <v>-1</v>
      </c>
      <c r="I21" s="78">
        <f t="shared" si="11"/>
        <v>0.5</v>
      </c>
      <c r="J21" s="78">
        <f t="shared" si="12"/>
        <v>1.75</v>
      </c>
      <c r="K21" s="78">
        <f t="shared" si="13"/>
        <v>1.25</v>
      </c>
      <c r="L21" s="78">
        <f t="shared" si="14"/>
        <v>0</v>
      </c>
      <c r="M21" s="78">
        <f t="shared" si="15"/>
        <v>-1.25</v>
      </c>
      <c r="N21" s="78">
        <f t="shared" si="16"/>
        <v>-0.5</v>
      </c>
      <c r="O21" s="78">
        <f t="shared" si="17"/>
        <v>-0.5</v>
      </c>
      <c r="P21" s="78">
        <f t="shared" si="18"/>
        <v>2.25</v>
      </c>
      <c r="Q21" s="78">
        <f t="shared" si="19"/>
        <v>0</v>
      </c>
      <c r="R21" s="78">
        <f t="shared" si="20"/>
        <v>-1.75</v>
      </c>
      <c r="S21" s="78">
        <f t="shared" si="21"/>
        <v>0.5</v>
      </c>
      <c r="T21" s="78">
        <f t="shared" si="22"/>
        <v>-1.75</v>
      </c>
      <c r="U21" s="78">
        <f t="shared" si="23"/>
        <v>-1</v>
      </c>
      <c r="V21" s="78">
        <f t="shared" si="24"/>
        <v>-0.5</v>
      </c>
      <c r="W21" s="78">
        <f t="shared" si="25"/>
        <v>0</v>
      </c>
      <c r="X21" s="78">
        <f t="shared" si="26"/>
        <v>0.75</v>
      </c>
      <c r="Y21" s="78">
        <f t="shared" si="27"/>
        <v>0.5</v>
      </c>
      <c r="Z21" s="78">
        <f t="shared" si="28"/>
        <v>-0.5</v>
      </c>
      <c r="AA21" s="78">
        <f t="shared" si="29"/>
        <v>0</v>
      </c>
      <c r="AB21" s="78">
        <f t="shared" si="30"/>
        <v>-1</v>
      </c>
      <c r="AC21" s="78">
        <f t="shared" si="31"/>
        <v>0.75</v>
      </c>
      <c r="AD21" s="78">
        <f t="shared" si="32"/>
        <v>1.25</v>
      </c>
      <c r="AE21" s="78">
        <f t="shared" si="33"/>
        <v>0.75</v>
      </c>
      <c r="AF21" s="78">
        <f t="shared" si="34"/>
        <v>0</v>
      </c>
      <c r="AG21" s="78">
        <f t="shared" si="35"/>
        <v>0</v>
      </c>
      <c r="AH21" s="78">
        <f t="shared" si="36"/>
        <v>-0.5</v>
      </c>
      <c r="AI21" s="78">
        <f t="shared" si="37"/>
        <v>1.25</v>
      </c>
      <c r="AJ21" s="78">
        <f t="shared" si="38"/>
        <v>0</v>
      </c>
      <c r="AK21" s="78">
        <f t="shared" si="39"/>
        <v>-1.25</v>
      </c>
      <c r="AL21" s="78">
        <f t="shared" si="40"/>
        <v>0.5</v>
      </c>
      <c r="AM21" s="78">
        <f t="shared" si="41"/>
        <v>0.5</v>
      </c>
      <c r="AN21" s="78">
        <f t="shared" si="42"/>
        <v>-1.25</v>
      </c>
      <c r="AO21" s="78">
        <f t="shared" si="43"/>
        <v>0.25</v>
      </c>
      <c r="AP21" s="78" t="str">
        <f t="shared" si="44"/>
        <v/>
      </c>
      <c r="AQ21" s="78" t="str">
        <f t="shared" si="45"/>
        <v/>
      </c>
      <c r="AR21" s="78" t="str">
        <f t="shared" si="46"/>
        <v/>
      </c>
      <c r="AS21" s="78" t="str">
        <f t="shared" si="47"/>
        <v/>
      </c>
      <c r="AT21" s="78" t="str">
        <f t="shared" si="48"/>
        <v/>
      </c>
      <c r="AU21" s="78" t="str">
        <f t="shared" si="49"/>
        <v/>
      </c>
      <c r="AV21" s="78" t="str">
        <f t="shared" si="50"/>
        <v/>
      </c>
      <c r="AW21" s="78" t="str">
        <f t="shared" si="51"/>
        <v/>
      </c>
      <c r="AX21" s="78" t="str">
        <f t="shared" si="52"/>
        <v/>
      </c>
      <c r="AY21" s="78" t="str">
        <f t="shared" si="53"/>
        <v/>
      </c>
      <c r="AZ21" s="78" t="str">
        <f t="shared" si="54"/>
        <v/>
      </c>
      <c r="BA21" s="78" t="str">
        <f t="shared" si="55"/>
        <v/>
      </c>
      <c r="BB21" s="78" t="str">
        <f t="shared" si="56"/>
        <v/>
      </c>
      <c r="BC21" s="78" t="str">
        <f t="shared" si="57"/>
        <v/>
      </c>
      <c r="BD21" s="78" t="str">
        <f t="shared" si="58"/>
        <v/>
      </c>
      <c r="BE21" s="78" t="str">
        <f t="shared" si="59"/>
        <v/>
      </c>
      <c r="BF21" s="78" t="str">
        <f t="shared" si="60"/>
        <v/>
      </c>
      <c r="BG21" s="78" t="str">
        <f t="shared" si="61"/>
        <v/>
      </c>
      <c r="BH21" s="78" t="str">
        <f t="shared" si="62"/>
        <v/>
      </c>
      <c r="BI21" s="78" t="str">
        <f t="shared" si="63"/>
        <v/>
      </c>
      <c r="BJ21" s="78" t="str">
        <f t="shared" si="64"/>
        <v/>
      </c>
      <c r="BK21" s="78" t="str">
        <f t="shared" si="65"/>
        <v/>
      </c>
      <c r="BL21" s="78" t="str">
        <f t="shared" si="66"/>
        <v/>
      </c>
      <c r="BM21" s="78" t="str">
        <f t="shared" si="67"/>
        <v/>
      </c>
      <c r="BN21" s="78" t="str">
        <f t="shared" si="68"/>
        <v/>
      </c>
      <c r="BO21" s="78" t="str">
        <f t="shared" si="69"/>
        <v/>
      </c>
      <c r="BP21" s="78" t="str">
        <f t="shared" si="70"/>
        <v/>
      </c>
      <c r="BQ21" s="78" t="str">
        <f t="shared" si="71"/>
        <v/>
      </c>
      <c r="BR21" s="78" t="str">
        <f t="shared" si="72"/>
        <v/>
      </c>
      <c r="BS21" s="78" t="str">
        <f t="shared" si="73"/>
        <v/>
      </c>
      <c r="BT21" s="78" t="str">
        <f t="shared" si="74"/>
        <v/>
      </c>
      <c r="BU21" s="78" t="str">
        <f t="shared" si="75"/>
        <v/>
      </c>
      <c r="BV21" s="78" t="str">
        <f t="shared" si="76"/>
        <v/>
      </c>
      <c r="BW21" s="78" t="str">
        <f t="shared" si="77"/>
        <v/>
      </c>
      <c r="BX21" s="78" t="str">
        <f t="shared" si="78"/>
        <v/>
      </c>
      <c r="BY21" s="78" t="str">
        <f t="shared" si="79"/>
        <v/>
      </c>
      <c r="BZ21" s="78" t="str">
        <f t="shared" si="80"/>
        <v/>
      </c>
      <c r="CA21" s="78" t="str">
        <f t="shared" si="81"/>
        <v/>
      </c>
      <c r="CB21" s="78" t="str">
        <f t="shared" si="82"/>
        <v/>
      </c>
      <c r="CC21" s="78" t="str">
        <f t="shared" si="83"/>
        <v/>
      </c>
      <c r="CD21" s="78" t="str">
        <f t="shared" si="84"/>
        <v/>
      </c>
      <c r="CE21" s="78" t="str">
        <f t="shared" si="85"/>
        <v/>
      </c>
      <c r="CF21" s="78" t="str">
        <f t="shared" si="86"/>
        <v/>
      </c>
      <c r="CG21" s="78" t="str">
        <f t="shared" si="87"/>
        <v/>
      </c>
      <c r="CH21" s="78" t="str">
        <f t="shared" si="88"/>
        <v/>
      </c>
      <c r="CI21" s="78" t="str">
        <f t="shared" si="89"/>
        <v/>
      </c>
      <c r="CJ21" s="78" t="str">
        <f t="shared" si="90"/>
        <v/>
      </c>
      <c r="CK21" s="78" t="str">
        <f t="shared" si="91"/>
        <v/>
      </c>
      <c r="CL21" s="78" t="str">
        <f t="shared" si="92"/>
        <v/>
      </c>
      <c r="CM21" s="78" t="str">
        <f t="shared" si="93"/>
        <v/>
      </c>
      <c r="CN21" s="78" t="str">
        <f t="shared" si="94"/>
        <v/>
      </c>
      <c r="CO21" s="78" t="str">
        <f t="shared" si="95"/>
        <v/>
      </c>
      <c r="CP21" s="78" t="str">
        <f t="shared" si="96"/>
        <v/>
      </c>
      <c r="CQ21" s="78" t="str">
        <f t="shared" si="97"/>
        <v/>
      </c>
      <c r="CR21" s="78" t="str">
        <f t="shared" si="98"/>
        <v/>
      </c>
      <c r="CS21" s="78" t="str">
        <f t="shared" si="99"/>
        <v/>
      </c>
      <c r="CT21" s="78" t="str">
        <f t="shared" si="100"/>
        <v/>
      </c>
      <c r="CU21" s="78" t="str">
        <f t="shared" si="101"/>
        <v/>
      </c>
      <c r="CV21" s="78" t="str">
        <f t="shared" si="102"/>
        <v/>
      </c>
      <c r="CW21" s="78" t="str">
        <f t="shared" si="103"/>
        <v/>
      </c>
      <c r="CX21" s="78" t="str">
        <f t="shared" si="104"/>
        <v/>
      </c>
      <c r="CY21" s="78" t="str">
        <f t="shared" si="105"/>
        <v/>
      </c>
      <c r="CZ21" s="78" t="str">
        <f t="shared" si="106"/>
        <v/>
      </c>
      <c r="DA21" s="78" t="str">
        <f t="shared" si="107"/>
        <v/>
      </c>
      <c r="DB21" s="78" t="str">
        <f t="shared" si="108"/>
        <v/>
      </c>
      <c r="DC21" s="78" t="str">
        <f t="shared" si="109"/>
        <v/>
      </c>
      <c r="DD21" s="78" t="str">
        <f t="shared" si="110"/>
        <v/>
      </c>
      <c r="DE21" s="78" t="str">
        <f t="shared" si="111"/>
        <v/>
      </c>
      <c r="DF21" s="78" t="str">
        <f t="shared" si="112"/>
        <v/>
      </c>
      <c r="DG21" s="78" t="str">
        <f t="shared" si="113"/>
        <v/>
      </c>
      <c r="DH21" s="78" t="str">
        <f t="shared" si="114"/>
        <v/>
      </c>
      <c r="DI21" s="78" t="str">
        <f t="shared" si="115"/>
        <v/>
      </c>
      <c r="DJ21" s="78" t="str">
        <f t="shared" si="116"/>
        <v/>
      </c>
      <c r="DK21" s="78" t="str">
        <f t="shared" si="117"/>
        <v/>
      </c>
      <c r="DL21" s="78" t="str">
        <f t="shared" si="118"/>
        <v/>
      </c>
      <c r="DM21" s="78" t="str">
        <f t="shared" si="119"/>
        <v/>
      </c>
      <c r="DN21" s="78" t="str">
        <f t="shared" si="120"/>
        <v/>
      </c>
      <c r="DO21" s="78" t="str">
        <f t="shared" si="121"/>
        <v/>
      </c>
      <c r="DP21" s="78" t="str">
        <f t="shared" si="122"/>
        <v/>
      </c>
      <c r="DQ21" s="78" t="str">
        <f t="shared" si="123"/>
        <v/>
      </c>
      <c r="DR21" s="78" t="str">
        <f t="shared" si="124"/>
        <v/>
      </c>
      <c r="DS21" s="78" t="str">
        <f t="shared" si="125"/>
        <v/>
      </c>
      <c r="DT21" s="78" t="str">
        <f t="shared" si="126"/>
        <v/>
      </c>
      <c r="DU21" s="78" t="str">
        <f t="shared" si="127"/>
        <v/>
      </c>
      <c r="DV21" s="78" t="str">
        <f t="shared" si="128"/>
        <v/>
      </c>
      <c r="DW21" s="78" t="str">
        <f t="shared" si="129"/>
        <v/>
      </c>
      <c r="DX21" s="78" t="str">
        <f t="shared" si="130"/>
        <v/>
      </c>
      <c r="DY21" s="78" t="str">
        <f t="shared" si="131"/>
        <v/>
      </c>
      <c r="DZ21" s="78" t="str">
        <f t="shared" si="132"/>
        <v/>
      </c>
      <c r="EA21" s="78" t="str">
        <f t="shared" si="133"/>
        <v/>
      </c>
      <c r="EB21" s="78" t="str">
        <f t="shared" si="134"/>
        <v/>
      </c>
      <c r="EC21" s="78" t="str">
        <f t="shared" si="135"/>
        <v/>
      </c>
      <c r="ED21" s="78" t="str">
        <f t="shared" si="136"/>
        <v/>
      </c>
      <c r="EE21" s="78" t="str">
        <f t="shared" si="137"/>
        <v/>
      </c>
      <c r="EF21" s="78" t="str">
        <f t="shared" si="138"/>
        <v/>
      </c>
      <c r="EG21" s="78" t="str">
        <f t="shared" si="139"/>
        <v/>
      </c>
      <c r="EH21" s="78" t="str">
        <f t="shared" si="140"/>
        <v/>
      </c>
      <c r="EI21" s="78" t="str">
        <f t="shared" si="141"/>
        <v/>
      </c>
      <c r="EJ21" s="78" t="str">
        <f t="shared" si="142"/>
        <v/>
      </c>
      <c r="EK21" s="78" t="str">
        <f t="shared" si="143"/>
        <v/>
      </c>
      <c r="EL21" s="78" t="str">
        <f t="shared" si="144"/>
        <v/>
      </c>
      <c r="EM21" s="78" t="str">
        <f t="shared" si="145"/>
        <v/>
      </c>
      <c r="EN21" s="78" t="str">
        <f t="shared" si="146"/>
        <v/>
      </c>
      <c r="EO21" s="78" t="str">
        <f t="shared" si="147"/>
        <v/>
      </c>
      <c r="EP21" s="78" t="str">
        <f t="shared" si="148"/>
        <v/>
      </c>
      <c r="EQ21" s="78" t="str">
        <f t="shared" si="149"/>
        <v/>
      </c>
      <c r="ER21" s="78" t="str">
        <f t="shared" si="150"/>
        <v/>
      </c>
      <c r="ES21" s="78" t="str">
        <f t="shared" si="151"/>
        <v/>
      </c>
      <c r="ET21" s="78" t="str">
        <f t="shared" si="152"/>
        <v/>
      </c>
      <c r="EU21" s="78" t="str">
        <f t="shared" si="153"/>
        <v/>
      </c>
      <c r="EV21" s="78" t="str">
        <f t="shared" si="154"/>
        <v/>
      </c>
      <c r="EW21" s="78" t="str">
        <f t="shared" si="155"/>
        <v/>
      </c>
      <c r="EX21" s="78" t="str">
        <f t="shared" si="156"/>
        <v/>
      </c>
      <c r="EY21" s="78" t="str">
        <f t="shared" si="157"/>
        <v/>
      </c>
      <c r="EZ21" s="78" t="str">
        <f t="shared" si="158"/>
        <v/>
      </c>
      <c r="FA21" s="78" t="str">
        <f t="shared" si="159"/>
        <v/>
      </c>
      <c r="FB21" s="78" t="str">
        <f t="shared" si="160"/>
        <v/>
      </c>
      <c r="FC21" s="78" t="str">
        <f t="shared" si="161"/>
        <v/>
      </c>
      <c r="FD21" s="78" t="str">
        <f t="shared" si="162"/>
        <v/>
      </c>
      <c r="FE21" s="78" t="str">
        <f t="shared" si="163"/>
        <v/>
      </c>
      <c r="FF21" s="78" t="str">
        <f t="shared" si="164"/>
        <v/>
      </c>
      <c r="FG21" s="78" t="str">
        <f t="shared" si="165"/>
        <v/>
      </c>
      <c r="FH21" s="78" t="str">
        <f t="shared" si="166"/>
        <v/>
      </c>
      <c r="FI21" s="78" t="str">
        <f t="shared" si="167"/>
        <v/>
      </c>
      <c r="FJ21" s="78" t="str">
        <f t="shared" si="168"/>
        <v/>
      </c>
      <c r="FK21" s="78" t="str">
        <f t="shared" si="169"/>
        <v/>
      </c>
      <c r="FL21" s="78" t="str">
        <f t="shared" si="170"/>
        <v/>
      </c>
      <c r="FM21" s="78" t="str">
        <f t="shared" si="171"/>
        <v/>
      </c>
      <c r="FN21" s="78" t="str">
        <f t="shared" si="172"/>
        <v/>
      </c>
      <c r="FO21" s="78" t="str">
        <f t="shared" si="173"/>
        <v/>
      </c>
      <c r="FP21" s="78" t="str">
        <f t="shared" si="174"/>
        <v/>
      </c>
      <c r="FQ21" s="78" t="str">
        <f t="shared" si="175"/>
        <v/>
      </c>
      <c r="FR21" s="78" t="str">
        <f t="shared" si="176"/>
        <v/>
      </c>
      <c r="FS21" s="78" t="str">
        <f t="shared" si="177"/>
        <v/>
      </c>
      <c r="FT21" s="78" t="str">
        <f t="shared" si="178"/>
        <v/>
      </c>
      <c r="FU21" s="78" t="str">
        <f t="shared" si="179"/>
        <v/>
      </c>
      <c r="FV21" s="78" t="str">
        <f t="shared" si="180"/>
        <v/>
      </c>
      <c r="FW21" s="78" t="str">
        <f t="shared" si="181"/>
        <v/>
      </c>
      <c r="FX21" s="78" t="str">
        <f t="shared" si="182"/>
        <v/>
      </c>
      <c r="FY21" s="78" t="str">
        <f t="shared" si="183"/>
        <v/>
      </c>
      <c r="FZ21" s="78" t="str">
        <f t="shared" si="184"/>
        <v/>
      </c>
      <c r="GA21" s="78" t="str">
        <f t="shared" si="185"/>
        <v/>
      </c>
      <c r="GB21" s="78" t="str">
        <f t="shared" si="186"/>
        <v/>
      </c>
      <c r="GC21" s="78" t="str">
        <f t="shared" si="187"/>
        <v/>
      </c>
      <c r="GD21" s="78" t="str">
        <f t="shared" si="188"/>
        <v/>
      </c>
      <c r="GE21" s="78" t="str">
        <f t="shared" si="189"/>
        <v/>
      </c>
      <c r="GF21" s="78" t="str">
        <f t="shared" si="190"/>
        <v/>
      </c>
      <c r="GG21" s="78" t="str">
        <f t="shared" si="191"/>
        <v/>
      </c>
      <c r="GH21" s="78" t="str">
        <f t="shared" si="192"/>
        <v/>
      </c>
      <c r="GI21" s="78" t="str">
        <f t="shared" si="193"/>
        <v/>
      </c>
      <c r="GJ21" s="78" t="str">
        <f t="shared" si="194"/>
        <v/>
      </c>
      <c r="GK21" s="78" t="str">
        <f t="shared" si="195"/>
        <v/>
      </c>
      <c r="GL21" s="78" t="str">
        <f t="shared" si="196"/>
        <v/>
      </c>
      <c r="GM21" s="78" t="str">
        <f t="shared" si="197"/>
        <v/>
      </c>
      <c r="GN21" s="78" t="str">
        <f t="shared" si="198"/>
        <v/>
      </c>
      <c r="GO21" s="78" t="str">
        <f t="shared" si="199"/>
        <v/>
      </c>
      <c r="GP21" s="78" t="str">
        <f t="shared" si="200"/>
        <v/>
      </c>
      <c r="GQ21" s="78" t="str">
        <f t="shared" si="201"/>
        <v/>
      </c>
      <c r="GR21" s="78" t="str">
        <f t="shared" si="202"/>
        <v/>
      </c>
      <c r="GS21" s="78" t="str">
        <f t="shared" si="203"/>
        <v/>
      </c>
      <c r="GT21" s="78" t="str">
        <f t="shared" si="204"/>
        <v/>
      </c>
      <c r="GU21" s="78" t="str">
        <f t="shared" si="205"/>
        <v/>
      </c>
      <c r="GV21" s="78" t="str">
        <f t="shared" si="206"/>
        <v/>
      </c>
      <c r="GW21" s="78" t="str">
        <f t="shared" si="207"/>
        <v/>
      </c>
      <c r="GX21" s="78" t="str">
        <f t="shared" si="208"/>
        <v/>
      </c>
      <c r="GY21" s="78" t="str">
        <f t="shared" si="209"/>
        <v/>
      </c>
      <c r="GZ21" s="78" t="str">
        <f t="shared" si="210"/>
        <v/>
      </c>
      <c r="HA21" s="78" t="str">
        <f t="shared" si="211"/>
        <v/>
      </c>
      <c r="HB21" s="78" t="str">
        <f t="shared" si="212"/>
        <v/>
      </c>
      <c r="HC21" s="78" t="str">
        <f t="shared" si="213"/>
        <v/>
      </c>
      <c r="HD21" s="78" t="str">
        <f t="shared" si="214"/>
        <v/>
      </c>
      <c r="HE21" s="78" t="str">
        <f t="shared" si="215"/>
        <v/>
      </c>
      <c r="HF21" s="78" t="str">
        <f t="shared" si="216"/>
        <v/>
      </c>
      <c r="HG21" s="78" t="str">
        <f t="shared" si="217"/>
        <v/>
      </c>
      <c r="HH21" s="78" t="str">
        <f t="shared" si="218"/>
        <v/>
      </c>
      <c r="HI21" s="78" t="str">
        <f t="shared" si="219"/>
        <v/>
      </c>
      <c r="HJ21" s="78" t="str">
        <f t="shared" si="220"/>
        <v/>
      </c>
      <c r="HK21" s="78" t="str">
        <f t="shared" si="221"/>
        <v/>
      </c>
      <c r="HL21" s="78" t="str">
        <f t="shared" si="222"/>
        <v/>
      </c>
      <c r="HM21" s="78" t="str">
        <f t="shared" si="223"/>
        <v/>
      </c>
      <c r="HN21" s="78" t="str">
        <f t="shared" si="224"/>
        <v/>
      </c>
      <c r="HO21" s="78" t="str">
        <f t="shared" si="225"/>
        <v/>
      </c>
      <c r="HP21" s="78" t="str">
        <f t="shared" si="226"/>
        <v/>
      </c>
      <c r="HQ21" s="78" t="str">
        <f t="shared" si="227"/>
        <v/>
      </c>
      <c r="HR21" s="78" t="str">
        <f t="shared" si="228"/>
        <v/>
      </c>
      <c r="HS21" s="78" t="str">
        <f t="shared" si="229"/>
        <v/>
      </c>
      <c r="HT21" s="78" t="str">
        <f t="shared" si="230"/>
        <v/>
      </c>
      <c r="HU21" s="78" t="str">
        <f t="shared" si="231"/>
        <v/>
      </c>
      <c r="HV21" s="78" t="str">
        <f t="shared" si="232"/>
        <v/>
      </c>
      <c r="HW21" s="78" t="str">
        <f t="shared" si="233"/>
        <v/>
      </c>
      <c r="HX21" s="78" t="str">
        <f t="shared" si="234"/>
        <v/>
      </c>
      <c r="HY21" s="78" t="str">
        <f t="shared" si="235"/>
        <v/>
      </c>
      <c r="HZ21" s="78" t="str">
        <f t="shared" si="236"/>
        <v/>
      </c>
      <c r="IA21" s="78" t="str">
        <f t="shared" si="237"/>
        <v/>
      </c>
      <c r="IB21" s="78" t="str">
        <f t="shared" si="238"/>
        <v/>
      </c>
      <c r="IC21" s="78" t="str">
        <f t="shared" si="239"/>
        <v/>
      </c>
      <c r="ID21" s="78" t="str">
        <f t="shared" si="240"/>
        <v/>
      </c>
      <c r="IE21" s="78" t="str">
        <f t="shared" si="241"/>
        <v/>
      </c>
      <c r="IF21" s="78" t="str">
        <f t="shared" si="242"/>
        <v/>
      </c>
      <c r="IG21" s="78" t="str">
        <f t="shared" si="243"/>
        <v/>
      </c>
      <c r="IH21" s="78" t="str">
        <f t="shared" si="244"/>
        <v/>
      </c>
      <c r="II21" s="78" t="str">
        <f t="shared" si="245"/>
        <v/>
      </c>
      <c r="IJ21" s="78" t="str">
        <f t="shared" si="246"/>
        <v/>
      </c>
      <c r="IK21" s="78" t="str">
        <f t="shared" si="247"/>
        <v/>
      </c>
      <c r="IL21" s="78" t="str">
        <f t="shared" si="248"/>
        <v/>
      </c>
      <c r="IM21" s="78" t="str">
        <f t="shared" si="249"/>
        <v/>
      </c>
      <c r="IN21" s="78" t="str">
        <f t="shared" si="250"/>
        <v/>
      </c>
      <c r="IO21" s="78" t="str">
        <f t="shared" si="251"/>
        <v/>
      </c>
      <c r="IP21" s="78" t="str">
        <f t="shared" si="252"/>
        <v/>
      </c>
      <c r="IQ21" s="78" t="str">
        <f t="shared" si="253"/>
        <v/>
      </c>
      <c r="IR21" s="78" t="str">
        <f t="shared" si="254"/>
        <v/>
      </c>
      <c r="IS21" s="78" t="str">
        <f t="shared" si="255"/>
        <v/>
      </c>
      <c r="IT21" s="78" t="str">
        <f t="shared" si="256"/>
        <v/>
      </c>
      <c r="IU21" s="78" t="str">
        <f t="shared" si="257"/>
        <v/>
      </c>
      <c r="IV21" s="78" t="str">
        <f t="shared" si="258"/>
        <v/>
      </c>
      <c r="IW21" s="78" t="str">
        <f t="shared" si="259"/>
        <v/>
      </c>
      <c r="IX21" s="78" t="str">
        <f t="shared" si="260"/>
        <v/>
      </c>
      <c r="IY21" s="78" t="str">
        <f t="shared" si="261"/>
        <v/>
      </c>
      <c r="IZ21" s="78" t="str">
        <f t="shared" si="262"/>
        <v/>
      </c>
      <c r="JA21" s="78" t="str">
        <f t="shared" si="263"/>
        <v/>
      </c>
      <c r="JB21" s="78" t="str">
        <f t="shared" si="264"/>
        <v/>
      </c>
      <c r="JC21" s="78" t="str">
        <f t="shared" si="265"/>
        <v/>
      </c>
      <c r="JD21" s="78" t="str">
        <f t="shared" si="266"/>
        <v/>
      </c>
      <c r="JE21" s="78" t="str">
        <f t="shared" si="267"/>
        <v/>
      </c>
      <c r="JF21" s="78" t="str">
        <f t="shared" si="268"/>
        <v/>
      </c>
      <c r="JG21" s="78" t="str">
        <f t="shared" si="269"/>
        <v/>
      </c>
      <c r="JH21" s="78" t="str">
        <f t="shared" si="270"/>
        <v/>
      </c>
      <c r="JI21" s="78" t="str">
        <f t="shared" si="271"/>
        <v/>
      </c>
      <c r="JJ21" s="78" t="str">
        <f t="shared" si="272"/>
        <v/>
      </c>
      <c r="JK21" s="78" t="str">
        <f t="shared" si="273"/>
        <v/>
      </c>
      <c r="JL21" s="78" t="str">
        <f t="shared" si="274"/>
        <v/>
      </c>
      <c r="JM21" s="78" t="str">
        <f t="shared" si="275"/>
        <v/>
      </c>
      <c r="JN21" s="78" t="str">
        <f t="shared" si="276"/>
        <v/>
      </c>
      <c r="JO21" s="78" t="str">
        <f t="shared" si="277"/>
        <v/>
      </c>
      <c r="JP21" s="78" t="str">
        <f t="shared" si="278"/>
        <v/>
      </c>
      <c r="JQ21" s="78" t="str">
        <f t="shared" si="279"/>
        <v/>
      </c>
      <c r="JR21" s="78" t="str">
        <f t="shared" si="280"/>
        <v/>
      </c>
      <c r="JS21" s="78" t="str">
        <f t="shared" si="281"/>
        <v/>
      </c>
      <c r="JT21" s="78" t="str">
        <f t="shared" si="282"/>
        <v/>
      </c>
      <c r="JU21" s="78" t="str">
        <f t="shared" si="283"/>
        <v/>
      </c>
      <c r="JV21" s="78" t="str">
        <f t="shared" si="284"/>
        <v/>
      </c>
      <c r="JW21" s="78" t="str">
        <f t="shared" si="285"/>
        <v/>
      </c>
      <c r="JX21" s="78" t="str">
        <f t="shared" si="286"/>
        <v/>
      </c>
      <c r="JY21" s="78" t="str">
        <f t="shared" si="287"/>
        <v/>
      </c>
      <c r="JZ21" s="78" t="str">
        <f t="shared" si="288"/>
        <v/>
      </c>
      <c r="KA21" s="78" t="str">
        <f t="shared" si="289"/>
        <v/>
      </c>
      <c r="KB21" s="78" t="str">
        <f t="shared" si="290"/>
        <v/>
      </c>
      <c r="KC21" s="78" t="str">
        <f t="shared" si="291"/>
        <v/>
      </c>
      <c r="KD21" s="78" t="str">
        <f t="shared" si="292"/>
        <v/>
      </c>
      <c r="KE21" s="78" t="str">
        <f t="shared" si="293"/>
        <v/>
      </c>
      <c r="KF21" s="78" t="str">
        <f t="shared" si="294"/>
        <v/>
      </c>
      <c r="KG21" s="78" t="str">
        <f t="shared" si="295"/>
        <v/>
      </c>
      <c r="KH21" s="78" t="str">
        <f t="shared" si="296"/>
        <v/>
      </c>
      <c r="KI21" s="78" t="str">
        <f t="shared" si="297"/>
        <v/>
      </c>
      <c r="KJ21" s="78" t="str">
        <f t="shared" si="298"/>
        <v/>
      </c>
      <c r="KK21" s="78" t="str">
        <f t="shared" si="299"/>
        <v/>
      </c>
      <c r="KL21" s="78" t="str">
        <f t="shared" si="300"/>
        <v/>
      </c>
      <c r="KM21" s="78" t="str">
        <f t="shared" si="301"/>
        <v/>
      </c>
      <c r="KN21" s="78" t="str">
        <f t="shared" si="302"/>
        <v/>
      </c>
      <c r="KO21" s="78" t="str">
        <f t="shared" si="303"/>
        <v/>
      </c>
      <c r="KP21" s="78"/>
      <c r="KQ21" s="78"/>
      <c r="KR21" s="78"/>
    </row>
    <row r="22" spans="1:304" x14ac:dyDescent="0.2">
      <c r="A22" s="13" t="s">
        <v>24</v>
      </c>
      <c r="B22" s="78">
        <f t="shared" si="4"/>
        <v>0.25</v>
      </c>
      <c r="C22" s="78">
        <f t="shared" si="5"/>
        <v>0.75</v>
      </c>
      <c r="D22" s="78">
        <f t="shared" si="6"/>
        <v>1</v>
      </c>
      <c r="E22" s="78">
        <f t="shared" si="7"/>
        <v>1</v>
      </c>
      <c r="F22" s="78">
        <f t="shared" si="8"/>
        <v>1</v>
      </c>
      <c r="G22" s="78">
        <f t="shared" si="9"/>
        <v>-1.25</v>
      </c>
      <c r="H22" s="78">
        <f t="shared" si="10"/>
        <v>-1.25</v>
      </c>
      <c r="I22" s="78">
        <f t="shared" si="11"/>
        <v>0.25</v>
      </c>
      <c r="J22" s="78">
        <f t="shared" si="12"/>
        <v>-1.5</v>
      </c>
      <c r="K22" s="78">
        <f t="shared" si="13"/>
        <v>-0.25</v>
      </c>
      <c r="L22" s="78">
        <f t="shared" si="14"/>
        <v>-0.5</v>
      </c>
      <c r="M22" s="78">
        <f t="shared" si="15"/>
        <v>-0.25</v>
      </c>
      <c r="N22" s="78">
        <f t="shared" si="16"/>
        <v>-0.25</v>
      </c>
      <c r="O22" s="78">
        <f t="shared" si="17"/>
        <v>-1.25</v>
      </c>
      <c r="P22" s="78">
        <f t="shared" si="18"/>
        <v>-0.25</v>
      </c>
      <c r="Q22" s="78">
        <f t="shared" si="19"/>
        <v>1</v>
      </c>
      <c r="R22" s="78">
        <f t="shared" si="20"/>
        <v>1.75</v>
      </c>
      <c r="S22" s="78">
        <f t="shared" si="21"/>
        <v>0.25</v>
      </c>
      <c r="T22" s="78">
        <f t="shared" si="22"/>
        <v>0.75</v>
      </c>
      <c r="U22" s="78">
        <f t="shared" si="23"/>
        <v>-0.25</v>
      </c>
      <c r="V22" s="78">
        <f t="shared" si="24"/>
        <v>0.75</v>
      </c>
      <c r="W22" s="78">
        <f t="shared" si="25"/>
        <v>0.25</v>
      </c>
      <c r="X22" s="78">
        <f t="shared" si="26"/>
        <v>2</v>
      </c>
      <c r="Y22" s="78">
        <f t="shared" si="27"/>
        <v>-0.25</v>
      </c>
      <c r="Z22" s="78">
        <f t="shared" si="28"/>
        <v>-1</v>
      </c>
      <c r="AA22" s="78">
        <f t="shared" si="29"/>
        <v>2</v>
      </c>
      <c r="AB22" s="78">
        <f t="shared" si="30"/>
        <v>-0.75</v>
      </c>
      <c r="AC22" s="78">
        <f t="shared" si="31"/>
        <v>1.5</v>
      </c>
      <c r="AD22" s="78">
        <f t="shared" si="32"/>
        <v>-1.5</v>
      </c>
      <c r="AE22" s="78">
        <f t="shared" si="33"/>
        <v>0.25</v>
      </c>
      <c r="AF22" s="78">
        <f t="shared" si="34"/>
        <v>0.75</v>
      </c>
      <c r="AG22" s="78">
        <f t="shared" si="35"/>
        <v>-2</v>
      </c>
      <c r="AH22" s="78">
        <f t="shared" si="36"/>
        <v>-0.25</v>
      </c>
      <c r="AI22" s="78">
        <f t="shared" si="37"/>
        <v>0.75</v>
      </c>
      <c r="AJ22" s="78">
        <f t="shared" si="38"/>
        <v>-0.25</v>
      </c>
      <c r="AK22" s="78">
        <f t="shared" si="39"/>
        <v>0.25</v>
      </c>
      <c r="AL22" s="78">
        <f t="shared" si="40"/>
        <v>-0.5</v>
      </c>
      <c r="AM22" s="78">
        <f t="shared" si="41"/>
        <v>0.75</v>
      </c>
      <c r="AN22" s="78">
        <f t="shared" si="42"/>
        <v>-1.5</v>
      </c>
      <c r="AO22" s="78">
        <f t="shared" si="43"/>
        <v>-1.25</v>
      </c>
      <c r="AP22" s="78" t="str">
        <f t="shared" si="44"/>
        <v/>
      </c>
      <c r="AQ22" s="78" t="str">
        <f t="shared" si="45"/>
        <v/>
      </c>
      <c r="AR22" s="78" t="str">
        <f t="shared" si="46"/>
        <v/>
      </c>
      <c r="AS22" s="78" t="str">
        <f t="shared" si="47"/>
        <v/>
      </c>
      <c r="AT22" s="78" t="str">
        <f t="shared" si="48"/>
        <v/>
      </c>
      <c r="AU22" s="78" t="str">
        <f t="shared" si="49"/>
        <v/>
      </c>
      <c r="AV22" s="78" t="str">
        <f t="shared" si="50"/>
        <v/>
      </c>
      <c r="AW22" s="78" t="str">
        <f t="shared" si="51"/>
        <v/>
      </c>
      <c r="AX22" s="78" t="str">
        <f t="shared" si="52"/>
        <v/>
      </c>
      <c r="AY22" s="78" t="str">
        <f t="shared" si="53"/>
        <v/>
      </c>
      <c r="AZ22" s="78" t="str">
        <f t="shared" si="54"/>
        <v/>
      </c>
      <c r="BA22" s="78" t="str">
        <f t="shared" si="55"/>
        <v/>
      </c>
      <c r="BB22" s="78" t="str">
        <f t="shared" si="56"/>
        <v/>
      </c>
      <c r="BC22" s="78" t="str">
        <f t="shared" si="57"/>
        <v/>
      </c>
      <c r="BD22" s="78" t="str">
        <f t="shared" si="58"/>
        <v/>
      </c>
      <c r="BE22" s="78" t="str">
        <f t="shared" si="59"/>
        <v/>
      </c>
      <c r="BF22" s="78" t="str">
        <f t="shared" si="60"/>
        <v/>
      </c>
      <c r="BG22" s="78" t="str">
        <f t="shared" si="61"/>
        <v/>
      </c>
      <c r="BH22" s="78" t="str">
        <f t="shared" si="62"/>
        <v/>
      </c>
      <c r="BI22" s="78" t="str">
        <f t="shared" si="63"/>
        <v/>
      </c>
      <c r="BJ22" s="78" t="str">
        <f t="shared" si="64"/>
        <v/>
      </c>
      <c r="BK22" s="78" t="str">
        <f t="shared" si="65"/>
        <v/>
      </c>
      <c r="BL22" s="78" t="str">
        <f t="shared" si="66"/>
        <v/>
      </c>
      <c r="BM22" s="78" t="str">
        <f t="shared" si="67"/>
        <v/>
      </c>
      <c r="BN22" s="78" t="str">
        <f t="shared" si="68"/>
        <v/>
      </c>
      <c r="BO22" s="78" t="str">
        <f t="shared" si="69"/>
        <v/>
      </c>
      <c r="BP22" s="78" t="str">
        <f t="shared" si="70"/>
        <v/>
      </c>
      <c r="BQ22" s="78" t="str">
        <f t="shared" si="71"/>
        <v/>
      </c>
      <c r="BR22" s="78" t="str">
        <f t="shared" si="72"/>
        <v/>
      </c>
      <c r="BS22" s="78" t="str">
        <f t="shared" si="73"/>
        <v/>
      </c>
      <c r="BT22" s="78" t="str">
        <f t="shared" si="74"/>
        <v/>
      </c>
      <c r="BU22" s="78" t="str">
        <f t="shared" si="75"/>
        <v/>
      </c>
      <c r="BV22" s="78" t="str">
        <f t="shared" si="76"/>
        <v/>
      </c>
      <c r="BW22" s="78" t="str">
        <f t="shared" si="77"/>
        <v/>
      </c>
      <c r="BX22" s="78" t="str">
        <f t="shared" si="78"/>
        <v/>
      </c>
      <c r="BY22" s="78" t="str">
        <f t="shared" si="79"/>
        <v/>
      </c>
      <c r="BZ22" s="78" t="str">
        <f t="shared" si="80"/>
        <v/>
      </c>
      <c r="CA22" s="78" t="str">
        <f t="shared" si="81"/>
        <v/>
      </c>
      <c r="CB22" s="78" t="str">
        <f t="shared" si="82"/>
        <v/>
      </c>
      <c r="CC22" s="78" t="str">
        <f t="shared" si="83"/>
        <v/>
      </c>
      <c r="CD22" s="78" t="str">
        <f t="shared" si="84"/>
        <v/>
      </c>
      <c r="CE22" s="78" t="str">
        <f t="shared" si="85"/>
        <v/>
      </c>
      <c r="CF22" s="78" t="str">
        <f t="shared" si="86"/>
        <v/>
      </c>
      <c r="CG22" s="78" t="str">
        <f t="shared" si="87"/>
        <v/>
      </c>
      <c r="CH22" s="78" t="str">
        <f t="shared" si="88"/>
        <v/>
      </c>
      <c r="CI22" s="78" t="str">
        <f t="shared" si="89"/>
        <v/>
      </c>
      <c r="CJ22" s="78" t="str">
        <f t="shared" si="90"/>
        <v/>
      </c>
      <c r="CK22" s="78" t="str">
        <f t="shared" si="91"/>
        <v/>
      </c>
      <c r="CL22" s="78" t="str">
        <f t="shared" si="92"/>
        <v/>
      </c>
      <c r="CM22" s="78" t="str">
        <f t="shared" si="93"/>
        <v/>
      </c>
      <c r="CN22" s="78" t="str">
        <f t="shared" si="94"/>
        <v/>
      </c>
      <c r="CO22" s="78" t="str">
        <f t="shared" si="95"/>
        <v/>
      </c>
      <c r="CP22" s="78" t="str">
        <f t="shared" si="96"/>
        <v/>
      </c>
      <c r="CQ22" s="78" t="str">
        <f t="shared" si="97"/>
        <v/>
      </c>
      <c r="CR22" s="78" t="str">
        <f t="shared" si="98"/>
        <v/>
      </c>
      <c r="CS22" s="78" t="str">
        <f t="shared" si="99"/>
        <v/>
      </c>
      <c r="CT22" s="78" t="str">
        <f t="shared" si="100"/>
        <v/>
      </c>
      <c r="CU22" s="78" t="str">
        <f t="shared" si="101"/>
        <v/>
      </c>
      <c r="CV22" s="78" t="str">
        <f t="shared" si="102"/>
        <v/>
      </c>
      <c r="CW22" s="78" t="str">
        <f t="shared" si="103"/>
        <v/>
      </c>
      <c r="CX22" s="78" t="str">
        <f t="shared" si="104"/>
        <v/>
      </c>
      <c r="CY22" s="78" t="str">
        <f t="shared" si="105"/>
        <v/>
      </c>
      <c r="CZ22" s="78" t="str">
        <f t="shared" si="106"/>
        <v/>
      </c>
      <c r="DA22" s="78" t="str">
        <f t="shared" si="107"/>
        <v/>
      </c>
      <c r="DB22" s="78" t="str">
        <f t="shared" si="108"/>
        <v/>
      </c>
      <c r="DC22" s="78" t="str">
        <f t="shared" si="109"/>
        <v/>
      </c>
      <c r="DD22" s="78" t="str">
        <f t="shared" si="110"/>
        <v/>
      </c>
      <c r="DE22" s="78" t="str">
        <f t="shared" si="111"/>
        <v/>
      </c>
      <c r="DF22" s="78" t="str">
        <f t="shared" si="112"/>
        <v/>
      </c>
      <c r="DG22" s="78" t="str">
        <f t="shared" si="113"/>
        <v/>
      </c>
      <c r="DH22" s="78" t="str">
        <f t="shared" si="114"/>
        <v/>
      </c>
      <c r="DI22" s="78" t="str">
        <f t="shared" si="115"/>
        <v/>
      </c>
      <c r="DJ22" s="78" t="str">
        <f t="shared" si="116"/>
        <v/>
      </c>
      <c r="DK22" s="78" t="str">
        <f t="shared" si="117"/>
        <v/>
      </c>
      <c r="DL22" s="78" t="str">
        <f t="shared" si="118"/>
        <v/>
      </c>
      <c r="DM22" s="78" t="str">
        <f t="shared" si="119"/>
        <v/>
      </c>
      <c r="DN22" s="78" t="str">
        <f t="shared" si="120"/>
        <v/>
      </c>
      <c r="DO22" s="78" t="str">
        <f t="shared" si="121"/>
        <v/>
      </c>
      <c r="DP22" s="78" t="str">
        <f t="shared" si="122"/>
        <v/>
      </c>
      <c r="DQ22" s="78" t="str">
        <f t="shared" si="123"/>
        <v/>
      </c>
      <c r="DR22" s="78" t="str">
        <f t="shared" si="124"/>
        <v/>
      </c>
      <c r="DS22" s="78" t="str">
        <f t="shared" si="125"/>
        <v/>
      </c>
      <c r="DT22" s="78" t="str">
        <f t="shared" si="126"/>
        <v/>
      </c>
      <c r="DU22" s="78" t="str">
        <f t="shared" si="127"/>
        <v/>
      </c>
      <c r="DV22" s="78" t="str">
        <f t="shared" si="128"/>
        <v/>
      </c>
      <c r="DW22" s="78" t="str">
        <f t="shared" si="129"/>
        <v/>
      </c>
      <c r="DX22" s="78" t="str">
        <f t="shared" si="130"/>
        <v/>
      </c>
      <c r="DY22" s="78" t="str">
        <f t="shared" si="131"/>
        <v/>
      </c>
      <c r="DZ22" s="78" t="str">
        <f t="shared" si="132"/>
        <v/>
      </c>
      <c r="EA22" s="78" t="str">
        <f t="shared" si="133"/>
        <v/>
      </c>
      <c r="EB22" s="78" t="str">
        <f t="shared" si="134"/>
        <v/>
      </c>
      <c r="EC22" s="78" t="str">
        <f t="shared" si="135"/>
        <v/>
      </c>
      <c r="ED22" s="78" t="str">
        <f t="shared" si="136"/>
        <v/>
      </c>
      <c r="EE22" s="78" t="str">
        <f t="shared" si="137"/>
        <v/>
      </c>
      <c r="EF22" s="78" t="str">
        <f t="shared" si="138"/>
        <v/>
      </c>
      <c r="EG22" s="78" t="str">
        <f t="shared" si="139"/>
        <v/>
      </c>
      <c r="EH22" s="78" t="str">
        <f t="shared" si="140"/>
        <v/>
      </c>
      <c r="EI22" s="78" t="str">
        <f t="shared" si="141"/>
        <v/>
      </c>
      <c r="EJ22" s="78" t="str">
        <f t="shared" si="142"/>
        <v/>
      </c>
      <c r="EK22" s="78" t="str">
        <f t="shared" si="143"/>
        <v/>
      </c>
      <c r="EL22" s="78" t="str">
        <f t="shared" si="144"/>
        <v/>
      </c>
      <c r="EM22" s="78" t="str">
        <f t="shared" si="145"/>
        <v/>
      </c>
      <c r="EN22" s="78" t="str">
        <f t="shared" si="146"/>
        <v/>
      </c>
      <c r="EO22" s="78" t="str">
        <f t="shared" si="147"/>
        <v/>
      </c>
      <c r="EP22" s="78" t="str">
        <f t="shared" si="148"/>
        <v/>
      </c>
      <c r="EQ22" s="78" t="str">
        <f t="shared" si="149"/>
        <v/>
      </c>
      <c r="ER22" s="78" t="str">
        <f t="shared" si="150"/>
        <v/>
      </c>
      <c r="ES22" s="78" t="str">
        <f t="shared" si="151"/>
        <v/>
      </c>
      <c r="ET22" s="78" t="str">
        <f t="shared" si="152"/>
        <v/>
      </c>
      <c r="EU22" s="78" t="str">
        <f t="shared" si="153"/>
        <v/>
      </c>
      <c r="EV22" s="78" t="str">
        <f t="shared" si="154"/>
        <v/>
      </c>
      <c r="EW22" s="78" t="str">
        <f t="shared" si="155"/>
        <v/>
      </c>
      <c r="EX22" s="78" t="str">
        <f t="shared" si="156"/>
        <v/>
      </c>
      <c r="EY22" s="78" t="str">
        <f t="shared" si="157"/>
        <v/>
      </c>
      <c r="EZ22" s="78" t="str">
        <f t="shared" si="158"/>
        <v/>
      </c>
      <c r="FA22" s="78" t="str">
        <f t="shared" si="159"/>
        <v/>
      </c>
      <c r="FB22" s="78" t="str">
        <f t="shared" si="160"/>
        <v/>
      </c>
      <c r="FC22" s="78" t="str">
        <f t="shared" si="161"/>
        <v/>
      </c>
      <c r="FD22" s="78" t="str">
        <f t="shared" si="162"/>
        <v/>
      </c>
      <c r="FE22" s="78" t="str">
        <f t="shared" si="163"/>
        <v/>
      </c>
      <c r="FF22" s="78" t="str">
        <f t="shared" si="164"/>
        <v/>
      </c>
      <c r="FG22" s="78" t="str">
        <f t="shared" si="165"/>
        <v/>
      </c>
      <c r="FH22" s="78" t="str">
        <f t="shared" si="166"/>
        <v/>
      </c>
      <c r="FI22" s="78" t="str">
        <f t="shared" si="167"/>
        <v/>
      </c>
      <c r="FJ22" s="78" t="str">
        <f t="shared" si="168"/>
        <v/>
      </c>
      <c r="FK22" s="78" t="str">
        <f t="shared" si="169"/>
        <v/>
      </c>
      <c r="FL22" s="78" t="str">
        <f t="shared" si="170"/>
        <v/>
      </c>
      <c r="FM22" s="78" t="str">
        <f t="shared" si="171"/>
        <v/>
      </c>
      <c r="FN22" s="78" t="str">
        <f t="shared" si="172"/>
        <v/>
      </c>
      <c r="FO22" s="78" t="str">
        <f t="shared" si="173"/>
        <v/>
      </c>
      <c r="FP22" s="78" t="str">
        <f t="shared" si="174"/>
        <v/>
      </c>
      <c r="FQ22" s="78" t="str">
        <f t="shared" si="175"/>
        <v/>
      </c>
      <c r="FR22" s="78" t="str">
        <f t="shared" si="176"/>
        <v/>
      </c>
      <c r="FS22" s="78" t="str">
        <f t="shared" si="177"/>
        <v/>
      </c>
      <c r="FT22" s="78" t="str">
        <f t="shared" si="178"/>
        <v/>
      </c>
      <c r="FU22" s="78" t="str">
        <f t="shared" si="179"/>
        <v/>
      </c>
      <c r="FV22" s="78" t="str">
        <f t="shared" si="180"/>
        <v/>
      </c>
      <c r="FW22" s="78" t="str">
        <f t="shared" si="181"/>
        <v/>
      </c>
      <c r="FX22" s="78" t="str">
        <f t="shared" si="182"/>
        <v/>
      </c>
      <c r="FY22" s="78" t="str">
        <f t="shared" si="183"/>
        <v/>
      </c>
      <c r="FZ22" s="78" t="str">
        <f t="shared" si="184"/>
        <v/>
      </c>
      <c r="GA22" s="78" t="str">
        <f t="shared" si="185"/>
        <v/>
      </c>
      <c r="GB22" s="78" t="str">
        <f t="shared" si="186"/>
        <v/>
      </c>
      <c r="GC22" s="78" t="str">
        <f t="shared" si="187"/>
        <v/>
      </c>
      <c r="GD22" s="78" t="str">
        <f t="shared" si="188"/>
        <v/>
      </c>
      <c r="GE22" s="78" t="str">
        <f t="shared" si="189"/>
        <v/>
      </c>
      <c r="GF22" s="78" t="str">
        <f t="shared" si="190"/>
        <v/>
      </c>
      <c r="GG22" s="78" t="str">
        <f t="shared" si="191"/>
        <v/>
      </c>
      <c r="GH22" s="78" t="str">
        <f t="shared" si="192"/>
        <v/>
      </c>
      <c r="GI22" s="78" t="str">
        <f t="shared" si="193"/>
        <v/>
      </c>
      <c r="GJ22" s="78" t="str">
        <f t="shared" si="194"/>
        <v/>
      </c>
      <c r="GK22" s="78" t="str">
        <f t="shared" si="195"/>
        <v/>
      </c>
      <c r="GL22" s="78" t="str">
        <f t="shared" si="196"/>
        <v/>
      </c>
      <c r="GM22" s="78" t="str">
        <f t="shared" si="197"/>
        <v/>
      </c>
      <c r="GN22" s="78" t="str">
        <f t="shared" si="198"/>
        <v/>
      </c>
      <c r="GO22" s="78" t="str">
        <f t="shared" si="199"/>
        <v/>
      </c>
      <c r="GP22" s="78" t="str">
        <f t="shared" si="200"/>
        <v/>
      </c>
      <c r="GQ22" s="78" t="str">
        <f t="shared" si="201"/>
        <v/>
      </c>
      <c r="GR22" s="78" t="str">
        <f t="shared" si="202"/>
        <v/>
      </c>
      <c r="GS22" s="78" t="str">
        <f t="shared" si="203"/>
        <v/>
      </c>
      <c r="GT22" s="78" t="str">
        <f t="shared" si="204"/>
        <v/>
      </c>
      <c r="GU22" s="78" t="str">
        <f t="shared" si="205"/>
        <v/>
      </c>
      <c r="GV22" s="78" t="str">
        <f t="shared" si="206"/>
        <v/>
      </c>
      <c r="GW22" s="78" t="str">
        <f t="shared" si="207"/>
        <v/>
      </c>
      <c r="GX22" s="78" t="str">
        <f t="shared" si="208"/>
        <v/>
      </c>
      <c r="GY22" s="78" t="str">
        <f t="shared" si="209"/>
        <v/>
      </c>
      <c r="GZ22" s="78" t="str">
        <f t="shared" si="210"/>
        <v/>
      </c>
      <c r="HA22" s="78" t="str">
        <f t="shared" si="211"/>
        <v/>
      </c>
      <c r="HB22" s="78" t="str">
        <f t="shared" si="212"/>
        <v/>
      </c>
      <c r="HC22" s="78" t="str">
        <f t="shared" si="213"/>
        <v/>
      </c>
      <c r="HD22" s="78" t="str">
        <f t="shared" si="214"/>
        <v/>
      </c>
      <c r="HE22" s="78" t="str">
        <f t="shared" si="215"/>
        <v/>
      </c>
      <c r="HF22" s="78" t="str">
        <f t="shared" si="216"/>
        <v/>
      </c>
      <c r="HG22" s="78" t="str">
        <f t="shared" si="217"/>
        <v/>
      </c>
      <c r="HH22" s="78" t="str">
        <f t="shared" si="218"/>
        <v/>
      </c>
      <c r="HI22" s="78" t="str">
        <f t="shared" si="219"/>
        <v/>
      </c>
      <c r="HJ22" s="78" t="str">
        <f t="shared" si="220"/>
        <v/>
      </c>
      <c r="HK22" s="78" t="str">
        <f t="shared" si="221"/>
        <v/>
      </c>
      <c r="HL22" s="78" t="str">
        <f t="shared" si="222"/>
        <v/>
      </c>
      <c r="HM22" s="78" t="str">
        <f t="shared" si="223"/>
        <v/>
      </c>
      <c r="HN22" s="78" t="str">
        <f t="shared" si="224"/>
        <v/>
      </c>
      <c r="HO22" s="78" t="str">
        <f t="shared" si="225"/>
        <v/>
      </c>
      <c r="HP22" s="78" t="str">
        <f t="shared" si="226"/>
        <v/>
      </c>
      <c r="HQ22" s="78" t="str">
        <f t="shared" si="227"/>
        <v/>
      </c>
      <c r="HR22" s="78" t="str">
        <f t="shared" si="228"/>
        <v/>
      </c>
      <c r="HS22" s="78" t="str">
        <f t="shared" si="229"/>
        <v/>
      </c>
      <c r="HT22" s="78" t="str">
        <f t="shared" si="230"/>
        <v/>
      </c>
      <c r="HU22" s="78" t="str">
        <f t="shared" si="231"/>
        <v/>
      </c>
      <c r="HV22" s="78" t="str">
        <f t="shared" si="232"/>
        <v/>
      </c>
      <c r="HW22" s="78" t="str">
        <f t="shared" si="233"/>
        <v/>
      </c>
      <c r="HX22" s="78" t="str">
        <f t="shared" si="234"/>
        <v/>
      </c>
      <c r="HY22" s="78" t="str">
        <f t="shared" si="235"/>
        <v/>
      </c>
      <c r="HZ22" s="78" t="str">
        <f t="shared" si="236"/>
        <v/>
      </c>
      <c r="IA22" s="78" t="str">
        <f t="shared" si="237"/>
        <v/>
      </c>
      <c r="IB22" s="78" t="str">
        <f t="shared" si="238"/>
        <v/>
      </c>
      <c r="IC22" s="78" t="str">
        <f t="shared" si="239"/>
        <v/>
      </c>
      <c r="ID22" s="78" t="str">
        <f t="shared" si="240"/>
        <v/>
      </c>
      <c r="IE22" s="78" t="str">
        <f t="shared" si="241"/>
        <v/>
      </c>
      <c r="IF22" s="78" t="str">
        <f t="shared" si="242"/>
        <v/>
      </c>
      <c r="IG22" s="78" t="str">
        <f t="shared" si="243"/>
        <v/>
      </c>
      <c r="IH22" s="78" t="str">
        <f t="shared" si="244"/>
        <v/>
      </c>
      <c r="II22" s="78" t="str">
        <f t="shared" si="245"/>
        <v/>
      </c>
      <c r="IJ22" s="78" t="str">
        <f t="shared" si="246"/>
        <v/>
      </c>
      <c r="IK22" s="78" t="str">
        <f t="shared" si="247"/>
        <v/>
      </c>
      <c r="IL22" s="78" t="str">
        <f t="shared" si="248"/>
        <v/>
      </c>
      <c r="IM22" s="78" t="str">
        <f t="shared" si="249"/>
        <v/>
      </c>
      <c r="IN22" s="78" t="str">
        <f t="shared" si="250"/>
        <v/>
      </c>
      <c r="IO22" s="78" t="str">
        <f t="shared" si="251"/>
        <v/>
      </c>
      <c r="IP22" s="78" t="str">
        <f t="shared" si="252"/>
        <v/>
      </c>
      <c r="IQ22" s="78" t="str">
        <f t="shared" si="253"/>
        <v/>
      </c>
      <c r="IR22" s="78" t="str">
        <f t="shared" si="254"/>
        <v/>
      </c>
      <c r="IS22" s="78" t="str">
        <f t="shared" si="255"/>
        <v/>
      </c>
      <c r="IT22" s="78" t="str">
        <f t="shared" si="256"/>
        <v/>
      </c>
      <c r="IU22" s="78" t="str">
        <f t="shared" si="257"/>
        <v/>
      </c>
      <c r="IV22" s="78" t="str">
        <f t="shared" si="258"/>
        <v/>
      </c>
      <c r="IW22" s="78" t="str">
        <f t="shared" si="259"/>
        <v/>
      </c>
      <c r="IX22" s="78" t="str">
        <f t="shared" si="260"/>
        <v/>
      </c>
      <c r="IY22" s="78" t="str">
        <f t="shared" si="261"/>
        <v/>
      </c>
      <c r="IZ22" s="78" t="str">
        <f t="shared" si="262"/>
        <v/>
      </c>
      <c r="JA22" s="78" t="str">
        <f t="shared" si="263"/>
        <v/>
      </c>
      <c r="JB22" s="78" t="str">
        <f t="shared" si="264"/>
        <v/>
      </c>
      <c r="JC22" s="78" t="str">
        <f t="shared" si="265"/>
        <v/>
      </c>
      <c r="JD22" s="78" t="str">
        <f t="shared" si="266"/>
        <v/>
      </c>
      <c r="JE22" s="78" t="str">
        <f t="shared" si="267"/>
        <v/>
      </c>
      <c r="JF22" s="78" t="str">
        <f t="shared" si="268"/>
        <v/>
      </c>
      <c r="JG22" s="78" t="str">
        <f t="shared" si="269"/>
        <v/>
      </c>
      <c r="JH22" s="78" t="str">
        <f t="shared" si="270"/>
        <v/>
      </c>
      <c r="JI22" s="78" t="str">
        <f t="shared" si="271"/>
        <v/>
      </c>
      <c r="JJ22" s="78" t="str">
        <f t="shared" si="272"/>
        <v/>
      </c>
      <c r="JK22" s="78" t="str">
        <f t="shared" si="273"/>
        <v/>
      </c>
      <c r="JL22" s="78" t="str">
        <f t="shared" si="274"/>
        <v/>
      </c>
      <c r="JM22" s="78" t="str">
        <f t="shared" si="275"/>
        <v/>
      </c>
      <c r="JN22" s="78" t="str">
        <f t="shared" si="276"/>
        <v/>
      </c>
      <c r="JO22" s="78" t="str">
        <f t="shared" si="277"/>
        <v/>
      </c>
      <c r="JP22" s="78" t="str">
        <f t="shared" si="278"/>
        <v/>
      </c>
      <c r="JQ22" s="78" t="str">
        <f t="shared" si="279"/>
        <v/>
      </c>
      <c r="JR22" s="78" t="str">
        <f t="shared" si="280"/>
        <v/>
      </c>
      <c r="JS22" s="78" t="str">
        <f t="shared" si="281"/>
        <v/>
      </c>
      <c r="JT22" s="78" t="str">
        <f t="shared" si="282"/>
        <v/>
      </c>
      <c r="JU22" s="78" t="str">
        <f t="shared" si="283"/>
        <v/>
      </c>
      <c r="JV22" s="78" t="str">
        <f t="shared" si="284"/>
        <v/>
      </c>
      <c r="JW22" s="78" t="str">
        <f t="shared" si="285"/>
        <v/>
      </c>
      <c r="JX22" s="78" t="str">
        <f t="shared" si="286"/>
        <v/>
      </c>
      <c r="JY22" s="78" t="str">
        <f t="shared" si="287"/>
        <v/>
      </c>
      <c r="JZ22" s="78" t="str">
        <f t="shared" si="288"/>
        <v/>
      </c>
      <c r="KA22" s="78" t="str">
        <f t="shared" si="289"/>
        <v/>
      </c>
      <c r="KB22" s="78" t="str">
        <f t="shared" si="290"/>
        <v/>
      </c>
      <c r="KC22" s="78" t="str">
        <f t="shared" si="291"/>
        <v/>
      </c>
      <c r="KD22" s="78" t="str">
        <f t="shared" si="292"/>
        <v/>
      </c>
      <c r="KE22" s="78" t="str">
        <f t="shared" si="293"/>
        <v/>
      </c>
      <c r="KF22" s="78" t="str">
        <f t="shared" si="294"/>
        <v/>
      </c>
      <c r="KG22" s="78" t="str">
        <f t="shared" si="295"/>
        <v/>
      </c>
      <c r="KH22" s="78" t="str">
        <f t="shared" si="296"/>
        <v/>
      </c>
      <c r="KI22" s="78" t="str">
        <f t="shared" si="297"/>
        <v/>
      </c>
      <c r="KJ22" s="78" t="str">
        <f t="shared" si="298"/>
        <v/>
      </c>
      <c r="KK22" s="78" t="str">
        <f t="shared" si="299"/>
        <v/>
      </c>
      <c r="KL22" s="78" t="str">
        <f t="shared" si="300"/>
        <v/>
      </c>
      <c r="KM22" s="78" t="str">
        <f t="shared" si="301"/>
        <v/>
      </c>
      <c r="KN22" s="78" t="str">
        <f t="shared" si="302"/>
        <v/>
      </c>
      <c r="KO22" s="78" t="str">
        <f t="shared" si="303"/>
        <v/>
      </c>
      <c r="KP22" s="78"/>
      <c r="KQ22" s="78"/>
      <c r="KR22" s="78"/>
    </row>
    <row r="23" spans="1:304" x14ac:dyDescent="0.2">
      <c r="A23" s="13" t="s">
        <v>25</v>
      </c>
      <c r="B23" s="78">
        <f t="shared" si="4"/>
        <v>-0.5</v>
      </c>
      <c r="C23" s="78">
        <f t="shared" si="5"/>
        <v>-1</v>
      </c>
      <c r="D23" s="78">
        <f t="shared" si="6"/>
        <v>-0.75</v>
      </c>
      <c r="E23" s="78">
        <f t="shared" si="7"/>
        <v>0.75</v>
      </c>
      <c r="F23" s="78">
        <f t="shared" si="8"/>
        <v>-0.75</v>
      </c>
      <c r="G23" s="78">
        <f t="shared" si="9"/>
        <v>-0.75</v>
      </c>
      <c r="H23" s="78">
        <f t="shared" si="10"/>
        <v>-0.25</v>
      </c>
      <c r="I23" s="78">
        <f t="shared" si="11"/>
        <v>1.5</v>
      </c>
      <c r="J23" s="78">
        <f t="shared" si="12"/>
        <v>1.25</v>
      </c>
      <c r="K23" s="78">
        <f t="shared" si="13"/>
        <v>2</v>
      </c>
      <c r="L23" s="78">
        <f t="shared" si="14"/>
        <v>-0.5</v>
      </c>
      <c r="M23" s="78">
        <f t="shared" si="15"/>
        <v>0.25</v>
      </c>
      <c r="N23" s="78">
        <f t="shared" si="16"/>
        <v>1.25</v>
      </c>
      <c r="O23" s="78">
        <f t="shared" si="17"/>
        <v>-0.75</v>
      </c>
      <c r="P23" s="78">
        <f t="shared" si="18"/>
        <v>0.75</v>
      </c>
      <c r="Q23" s="78">
        <f t="shared" si="19"/>
        <v>-0.75</v>
      </c>
      <c r="R23" s="78">
        <f t="shared" si="20"/>
        <v>-0.5</v>
      </c>
      <c r="S23" s="78">
        <f t="shared" si="21"/>
        <v>2.25</v>
      </c>
      <c r="T23" s="78">
        <f t="shared" si="22"/>
        <v>-1</v>
      </c>
      <c r="U23" s="78">
        <f t="shared" si="23"/>
        <v>-0.25</v>
      </c>
      <c r="V23" s="78">
        <f t="shared" si="24"/>
        <v>-1</v>
      </c>
      <c r="W23" s="78">
        <f t="shared" si="25"/>
        <v>-1</v>
      </c>
      <c r="X23" s="78">
        <f t="shared" si="26"/>
        <v>-1.5</v>
      </c>
      <c r="Y23" s="78">
        <f t="shared" si="27"/>
        <v>-0.5</v>
      </c>
      <c r="Z23" s="78">
        <f t="shared" si="28"/>
        <v>0.5</v>
      </c>
      <c r="AA23" s="78">
        <f t="shared" si="29"/>
        <v>-0.75</v>
      </c>
      <c r="AB23" s="78">
        <f t="shared" si="30"/>
        <v>-0.75</v>
      </c>
      <c r="AC23" s="78">
        <f t="shared" si="31"/>
        <v>-0.25</v>
      </c>
      <c r="AD23" s="78">
        <f t="shared" si="32"/>
        <v>0.75</v>
      </c>
      <c r="AE23" s="78">
        <f t="shared" si="33"/>
        <v>-0.75</v>
      </c>
      <c r="AF23" s="78">
        <f t="shared" si="34"/>
        <v>0.25</v>
      </c>
      <c r="AG23" s="78">
        <f t="shared" si="35"/>
        <v>0.25</v>
      </c>
      <c r="AH23" s="78">
        <f t="shared" si="36"/>
        <v>1.25</v>
      </c>
      <c r="AI23" s="78">
        <f t="shared" si="37"/>
        <v>0.75</v>
      </c>
      <c r="AJ23" s="78">
        <f t="shared" si="38"/>
        <v>1.25</v>
      </c>
      <c r="AK23" s="78">
        <f t="shared" si="39"/>
        <v>0.75</v>
      </c>
      <c r="AL23" s="78">
        <f t="shared" si="40"/>
        <v>-1</v>
      </c>
      <c r="AM23" s="78">
        <f t="shared" si="41"/>
        <v>0</v>
      </c>
      <c r="AN23" s="78">
        <f t="shared" si="42"/>
        <v>-1.5</v>
      </c>
      <c r="AO23" s="78">
        <f t="shared" si="43"/>
        <v>1.5</v>
      </c>
      <c r="AP23" s="78" t="str">
        <f t="shared" si="44"/>
        <v/>
      </c>
      <c r="AQ23" s="78" t="str">
        <f t="shared" si="45"/>
        <v/>
      </c>
      <c r="AR23" s="78" t="str">
        <f t="shared" si="46"/>
        <v/>
      </c>
      <c r="AS23" s="78" t="str">
        <f t="shared" si="47"/>
        <v/>
      </c>
      <c r="AT23" s="78" t="str">
        <f t="shared" si="48"/>
        <v/>
      </c>
      <c r="AU23" s="78" t="str">
        <f t="shared" si="49"/>
        <v/>
      </c>
      <c r="AV23" s="78" t="str">
        <f t="shared" si="50"/>
        <v/>
      </c>
      <c r="AW23" s="78" t="str">
        <f t="shared" si="51"/>
        <v/>
      </c>
      <c r="AX23" s="78" t="str">
        <f t="shared" si="52"/>
        <v/>
      </c>
      <c r="AY23" s="78" t="str">
        <f t="shared" si="53"/>
        <v/>
      </c>
      <c r="AZ23" s="78" t="str">
        <f t="shared" si="54"/>
        <v/>
      </c>
      <c r="BA23" s="78" t="str">
        <f t="shared" si="55"/>
        <v/>
      </c>
      <c r="BB23" s="78" t="str">
        <f t="shared" si="56"/>
        <v/>
      </c>
      <c r="BC23" s="78" t="str">
        <f t="shared" si="57"/>
        <v/>
      </c>
      <c r="BD23" s="78" t="str">
        <f t="shared" si="58"/>
        <v/>
      </c>
      <c r="BE23" s="78" t="str">
        <f t="shared" si="59"/>
        <v/>
      </c>
      <c r="BF23" s="78" t="str">
        <f t="shared" si="60"/>
        <v/>
      </c>
      <c r="BG23" s="78" t="str">
        <f t="shared" si="61"/>
        <v/>
      </c>
      <c r="BH23" s="78" t="str">
        <f t="shared" si="62"/>
        <v/>
      </c>
      <c r="BI23" s="78" t="str">
        <f t="shared" si="63"/>
        <v/>
      </c>
      <c r="BJ23" s="78" t="str">
        <f t="shared" si="64"/>
        <v/>
      </c>
      <c r="BK23" s="78" t="str">
        <f t="shared" si="65"/>
        <v/>
      </c>
      <c r="BL23" s="78" t="str">
        <f t="shared" si="66"/>
        <v/>
      </c>
      <c r="BM23" s="78" t="str">
        <f t="shared" si="67"/>
        <v/>
      </c>
      <c r="BN23" s="78" t="str">
        <f t="shared" si="68"/>
        <v/>
      </c>
      <c r="BO23" s="78" t="str">
        <f t="shared" si="69"/>
        <v/>
      </c>
      <c r="BP23" s="78" t="str">
        <f t="shared" si="70"/>
        <v/>
      </c>
      <c r="BQ23" s="78" t="str">
        <f t="shared" si="71"/>
        <v/>
      </c>
      <c r="BR23" s="78" t="str">
        <f t="shared" si="72"/>
        <v/>
      </c>
      <c r="BS23" s="78" t="str">
        <f t="shared" si="73"/>
        <v/>
      </c>
      <c r="BT23" s="78" t="str">
        <f t="shared" si="74"/>
        <v/>
      </c>
      <c r="BU23" s="78" t="str">
        <f t="shared" si="75"/>
        <v/>
      </c>
      <c r="BV23" s="78" t="str">
        <f t="shared" si="76"/>
        <v/>
      </c>
      <c r="BW23" s="78" t="str">
        <f t="shared" si="77"/>
        <v/>
      </c>
      <c r="BX23" s="78" t="str">
        <f t="shared" si="78"/>
        <v/>
      </c>
      <c r="BY23" s="78" t="str">
        <f t="shared" si="79"/>
        <v/>
      </c>
      <c r="BZ23" s="78" t="str">
        <f t="shared" si="80"/>
        <v/>
      </c>
      <c r="CA23" s="78" t="str">
        <f t="shared" si="81"/>
        <v/>
      </c>
      <c r="CB23" s="78" t="str">
        <f t="shared" si="82"/>
        <v/>
      </c>
      <c r="CC23" s="78" t="str">
        <f t="shared" si="83"/>
        <v/>
      </c>
      <c r="CD23" s="78" t="str">
        <f t="shared" si="84"/>
        <v/>
      </c>
      <c r="CE23" s="78" t="str">
        <f t="shared" si="85"/>
        <v/>
      </c>
      <c r="CF23" s="78" t="str">
        <f t="shared" si="86"/>
        <v/>
      </c>
      <c r="CG23" s="78" t="str">
        <f t="shared" si="87"/>
        <v/>
      </c>
      <c r="CH23" s="78" t="str">
        <f t="shared" si="88"/>
        <v/>
      </c>
      <c r="CI23" s="78" t="str">
        <f t="shared" si="89"/>
        <v/>
      </c>
      <c r="CJ23" s="78" t="str">
        <f t="shared" si="90"/>
        <v/>
      </c>
      <c r="CK23" s="78" t="str">
        <f t="shared" si="91"/>
        <v/>
      </c>
      <c r="CL23" s="78" t="str">
        <f t="shared" si="92"/>
        <v/>
      </c>
      <c r="CM23" s="78" t="str">
        <f t="shared" si="93"/>
        <v/>
      </c>
      <c r="CN23" s="78" t="str">
        <f t="shared" si="94"/>
        <v/>
      </c>
      <c r="CO23" s="78" t="str">
        <f t="shared" si="95"/>
        <v/>
      </c>
      <c r="CP23" s="78" t="str">
        <f t="shared" si="96"/>
        <v/>
      </c>
      <c r="CQ23" s="78" t="str">
        <f t="shared" si="97"/>
        <v/>
      </c>
      <c r="CR23" s="78" t="str">
        <f t="shared" si="98"/>
        <v/>
      </c>
      <c r="CS23" s="78" t="str">
        <f t="shared" si="99"/>
        <v/>
      </c>
      <c r="CT23" s="78" t="str">
        <f t="shared" si="100"/>
        <v/>
      </c>
      <c r="CU23" s="78" t="str">
        <f t="shared" si="101"/>
        <v/>
      </c>
      <c r="CV23" s="78" t="str">
        <f t="shared" si="102"/>
        <v/>
      </c>
      <c r="CW23" s="78" t="str">
        <f t="shared" si="103"/>
        <v/>
      </c>
      <c r="CX23" s="78" t="str">
        <f t="shared" si="104"/>
        <v/>
      </c>
      <c r="CY23" s="78" t="str">
        <f t="shared" si="105"/>
        <v/>
      </c>
      <c r="CZ23" s="78" t="str">
        <f t="shared" si="106"/>
        <v/>
      </c>
      <c r="DA23" s="78" t="str">
        <f t="shared" si="107"/>
        <v/>
      </c>
      <c r="DB23" s="78" t="str">
        <f t="shared" si="108"/>
        <v/>
      </c>
      <c r="DC23" s="78" t="str">
        <f t="shared" si="109"/>
        <v/>
      </c>
      <c r="DD23" s="78" t="str">
        <f t="shared" si="110"/>
        <v/>
      </c>
      <c r="DE23" s="78" t="str">
        <f t="shared" si="111"/>
        <v/>
      </c>
      <c r="DF23" s="78" t="str">
        <f t="shared" si="112"/>
        <v/>
      </c>
      <c r="DG23" s="78" t="str">
        <f t="shared" si="113"/>
        <v/>
      </c>
      <c r="DH23" s="78" t="str">
        <f t="shared" si="114"/>
        <v/>
      </c>
      <c r="DI23" s="78" t="str">
        <f t="shared" si="115"/>
        <v/>
      </c>
      <c r="DJ23" s="78" t="str">
        <f t="shared" si="116"/>
        <v/>
      </c>
      <c r="DK23" s="78" t="str">
        <f t="shared" si="117"/>
        <v/>
      </c>
      <c r="DL23" s="78" t="str">
        <f t="shared" si="118"/>
        <v/>
      </c>
      <c r="DM23" s="78" t="str">
        <f t="shared" si="119"/>
        <v/>
      </c>
      <c r="DN23" s="78" t="str">
        <f t="shared" si="120"/>
        <v/>
      </c>
      <c r="DO23" s="78" t="str">
        <f t="shared" si="121"/>
        <v/>
      </c>
      <c r="DP23" s="78" t="str">
        <f t="shared" si="122"/>
        <v/>
      </c>
      <c r="DQ23" s="78" t="str">
        <f t="shared" si="123"/>
        <v/>
      </c>
      <c r="DR23" s="78" t="str">
        <f t="shared" si="124"/>
        <v/>
      </c>
      <c r="DS23" s="78" t="str">
        <f t="shared" si="125"/>
        <v/>
      </c>
      <c r="DT23" s="78" t="str">
        <f t="shared" si="126"/>
        <v/>
      </c>
      <c r="DU23" s="78" t="str">
        <f t="shared" si="127"/>
        <v/>
      </c>
      <c r="DV23" s="78" t="str">
        <f t="shared" si="128"/>
        <v/>
      </c>
      <c r="DW23" s="78" t="str">
        <f t="shared" si="129"/>
        <v/>
      </c>
      <c r="DX23" s="78" t="str">
        <f t="shared" si="130"/>
        <v/>
      </c>
      <c r="DY23" s="78" t="str">
        <f t="shared" si="131"/>
        <v/>
      </c>
      <c r="DZ23" s="78" t="str">
        <f t="shared" si="132"/>
        <v/>
      </c>
      <c r="EA23" s="78" t="str">
        <f t="shared" si="133"/>
        <v/>
      </c>
      <c r="EB23" s="78" t="str">
        <f t="shared" si="134"/>
        <v/>
      </c>
      <c r="EC23" s="78" t="str">
        <f t="shared" si="135"/>
        <v/>
      </c>
      <c r="ED23" s="78" t="str">
        <f t="shared" si="136"/>
        <v/>
      </c>
      <c r="EE23" s="78" t="str">
        <f t="shared" si="137"/>
        <v/>
      </c>
      <c r="EF23" s="78" t="str">
        <f t="shared" si="138"/>
        <v/>
      </c>
      <c r="EG23" s="78" t="str">
        <f t="shared" si="139"/>
        <v/>
      </c>
      <c r="EH23" s="78" t="str">
        <f t="shared" si="140"/>
        <v/>
      </c>
      <c r="EI23" s="78" t="str">
        <f t="shared" si="141"/>
        <v/>
      </c>
      <c r="EJ23" s="78" t="str">
        <f t="shared" si="142"/>
        <v/>
      </c>
      <c r="EK23" s="78" t="str">
        <f t="shared" si="143"/>
        <v/>
      </c>
      <c r="EL23" s="78" t="str">
        <f t="shared" si="144"/>
        <v/>
      </c>
      <c r="EM23" s="78" t="str">
        <f t="shared" si="145"/>
        <v/>
      </c>
      <c r="EN23" s="78" t="str">
        <f t="shared" si="146"/>
        <v/>
      </c>
      <c r="EO23" s="78" t="str">
        <f t="shared" si="147"/>
        <v/>
      </c>
      <c r="EP23" s="78" t="str">
        <f t="shared" si="148"/>
        <v/>
      </c>
      <c r="EQ23" s="78" t="str">
        <f t="shared" si="149"/>
        <v/>
      </c>
      <c r="ER23" s="78" t="str">
        <f t="shared" si="150"/>
        <v/>
      </c>
      <c r="ES23" s="78" t="str">
        <f t="shared" si="151"/>
        <v/>
      </c>
      <c r="ET23" s="78" t="str">
        <f t="shared" si="152"/>
        <v/>
      </c>
      <c r="EU23" s="78" t="str">
        <f t="shared" si="153"/>
        <v/>
      </c>
      <c r="EV23" s="78" t="str">
        <f t="shared" si="154"/>
        <v/>
      </c>
      <c r="EW23" s="78" t="str">
        <f t="shared" si="155"/>
        <v/>
      </c>
      <c r="EX23" s="78" t="str">
        <f t="shared" si="156"/>
        <v/>
      </c>
      <c r="EY23" s="78" t="str">
        <f t="shared" si="157"/>
        <v/>
      </c>
      <c r="EZ23" s="78" t="str">
        <f t="shared" si="158"/>
        <v/>
      </c>
      <c r="FA23" s="78" t="str">
        <f t="shared" si="159"/>
        <v/>
      </c>
      <c r="FB23" s="78" t="str">
        <f t="shared" si="160"/>
        <v/>
      </c>
      <c r="FC23" s="78" t="str">
        <f t="shared" si="161"/>
        <v/>
      </c>
      <c r="FD23" s="78" t="str">
        <f t="shared" si="162"/>
        <v/>
      </c>
      <c r="FE23" s="78" t="str">
        <f t="shared" si="163"/>
        <v/>
      </c>
      <c r="FF23" s="78" t="str">
        <f t="shared" si="164"/>
        <v/>
      </c>
      <c r="FG23" s="78" t="str">
        <f t="shared" si="165"/>
        <v/>
      </c>
      <c r="FH23" s="78" t="str">
        <f t="shared" si="166"/>
        <v/>
      </c>
      <c r="FI23" s="78" t="str">
        <f t="shared" si="167"/>
        <v/>
      </c>
      <c r="FJ23" s="78" t="str">
        <f t="shared" si="168"/>
        <v/>
      </c>
      <c r="FK23" s="78" t="str">
        <f t="shared" si="169"/>
        <v/>
      </c>
      <c r="FL23" s="78" t="str">
        <f t="shared" si="170"/>
        <v/>
      </c>
      <c r="FM23" s="78" t="str">
        <f t="shared" si="171"/>
        <v/>
      </c>
      <c r="FN23" s="78" t="str">
        <f t="shared" si="172"/>
        <v/>
      </c>
      <c r="FO23" s="78" t="str">
        <f t="shared" si="173"/>
        <v/>
      </c>
      <c r="FP23" s="78" t="str">
        <f t="shared" si="174"/>
        <v/>
      </c>
      <c r="FQ23" s="78" t="str">
        <f t="shared" si="175"/>
        <v/>
      </c>
      <c r="FR23" s="78" t="str">
        <f t="shared" si="176"/>
        <v/>
      </c>
      <c r="FS23" s="78" t="str">
        <f t="shared" si="177"/>
        <v/>
      </c>
      <c r="FT23" s="78" t="str">
        <f t="shared" si="178"/>
        <v/>
      </c>
      <c r="FU23" s="78" t="str">
        <f t="shared" si="179"/>
        <v/>
      </c>
      <c r="FV23" s="78" t="str">
        <f t="shared" si="180"/>
        <v/>
      </c>
      <c r="FW23" s="78" t="str">
        <f t="shared" si="181"/>
        <v/>
      </c>
      <c r="FX23" s="78" t="str">
        <f t="shared" si="182"/>
        <v/>
      </c>
      <c r="FY23" s="78" t="str">
        <f t="shared" si="183"/>
        <v/>
      </c>
      <c r="FZ23" s="78" t="str">
        <f t="shared" si="184"/>
        <v/>
      </c>
      <c r="GA23" s="78" t="str">
        <f t="shared" si="185"/>
        <v/>
      </c>
      <c r="GB23" s="78" t="str">
        <f t="shared" si="186"/>
        <v/>
      </c>
      <c r="GC23" s="78" t="str">
        <f t="shared" si="187"/>
        <v/>
      </c>
      <c r="GD23" s="78" t="str">
        <f t="shared" si="188"/>
        <v/>
      </c>
      <c r="GE23" s="78" t="str">
        <f t="shared" si="189"/>
        <v/>
      </c>
      <c r="GF23" s="78" t="str">
        <f t="shared" si="190"/>
        <v/>
      </c>
      <c r="GG23" s="78" t="str">
        <f t="shared" si="191"/>
        <v/>
      </c>
      <c r="GH23" s="78" t="str">
        <f t="shared" si="192"/>
        <v/>
      </c>
      <c r="GI23" s="78" t="str">
        <f t="shared" si="193"/>
        <v/>
      </c>
      <c r="GJ23" s="78" t="str">
        <f t="shared" si="194"/>
        <v/>
      </c>
      <c r="GK23" s="78" t="str">
        <f t="shared" si="195"/>
        <v/>
      </c>
      <c r="GL23" s="78" t="str">
        <f t="shared" si="196"/>
        <v/>
      </c>
      <c r="GM23" s="78" t="str">
        <f t="shared" si="197"/>
        <v/>
      </c>
      <c r="GN23" s="78" t="str">
        <f t="shared" si="198"/>
        <v/>
      </c>
      <c r="GO23" s="78" t="str">
        <f t="shared" si="199"/>
        <v/>
      </c>
      <c r="GP23" s="78" t="str">
        <f t="shared" si="200"/>
        <v/>
      </c>
      <c r="GQ23" s="78" t="str">
        <f t="shared" si="201"/>
        <v/>
      </c>
      <c r="GR23" s="78" t="str">
        <f t="shared" si="202"/>
        <v/>
      </c>
      <c r="GS23" s="78" t="str">
        <f t="shared" si="203"/>
        <v/>
      </c>
      <c r="GT23" s="78" t="str">
        <f t="shared" si="204"/>
        <v/>
      </c>
      <c r="GU23" s="78" t="str">
        <f t="shared" si="205"/>
        <v/>
      </c>
      <c r="GV23" s="78" t="str">
        <f t="shared" si="206"/>
        <v/>
      </c>
      <c r="GW23" s="78" t="str">
        <f t="shared" si="207"/>
        <v/>
      </c>
      <c r="GX23" s="78" t="str">
        <f t="shared" si="208"/>
        <v/>
      </c>
      <c r="GY23" s="78" t="str">
        <f t="shared" si="209"/>
        <v/>
      </c>
      <c r="GZ23" s="78" t="str">
        <f t="shared" si="210"/>
        <v/>
      </c>
      <c r="HA23" s="78" t="str">
        <f t="shared" si="211"/>
        <v/>
      </c>
      <c r="HB23" s="78" t="str">
        <f t="shared" si="212"/>
        <v/>
      </c>
      <c r="HC23" s="78" t="str">
        <f t="shared" si="213"/>
        <v/>
      </c>
      <c r="HD23" s="78" t="str">
        <f t="shared" si="214"/>
        <v/>
      </c>
      <c r="HE23" s="78" t="str">
        <f t="shared" si="215"/>
        <v/>
      </c>
      <c r="HF23" s="78" t="str">
        <f t="shared" si="216"/>
        <v/>
      </c>
      <c r="HG23" s="78" t="str">
        <f t="shared" si="217"/>
        <v/>
      </c>
      <c r="HH23" s="78" t="str">
        <f t="shared" si="218"/>
        <v/>
      </c>
      <c r="HI23" s="78" t="str">
        <f t="shared" si="219"/>
        <v/>
      </c>
      <c r="HJ23" s="78" t="str">
        <f t="shared" si="220"/>
        <v/>
      </c>
      <c r="HK23" s="78" t="str">
        <f t="shared" si="221"/>
        <v/>
      </c>
      <c r="HL23" s="78" t="str">
        <f t="shared" si="222"/>
        <v/>
      </c>
      <c r="HM23" s="78" t="str">
        <f t="shared" si="223"/>
        <v/>
      </c>
      <c r="HN23" s="78" t="str">
        <f t="shared" si="224"/>
        <v/>
      </c>
      <c r="HO23" s="78" t="str">
        <f t="shared" si="225"/>
        <v/>
      </c>
      <c r="HP23" s="78" t="str">
        <f t="shared" si="226"/>
        <v/>
      </c>
      <c r="HQ23" s="78" t="str">
        <f t="shared" si="227"/>
        <v/>
      </c>
      <c r="HR23" s="78" t="str">
        <f t="shared" si="228"/>
        <v/>
      </c>
      <c r="HS23" s="78" t="str">
        <f t="shared" si="229"/>
        <v/>
      </c>
      <c r="HT23" s="78" t="str">
        <f t="shared" si="230"/>
        <v/>
      </c>
      <c r="HU23" s="78" t="str">
        <f t="shared" si="231"/>
        <v/>
      </c>
      <c r="HV23" s="78" t="str">
        <f t="shared" si="232"/>
        <v/>
      </c>
      <c r="HW23" s="78" t="str">
        <f t="shared" si="233"/>
        <v/>
      </c>
      <c r="HX23" s="78" t="str">
        <f t="shared" si="234"/>
        <v/>
      </c>
      <c r="HY23" s="78" t="str">
        <f t="shared" si="235"/>
        <v/>
      </c>
      <c r="HZ23" s="78" t="str">
        <f t="shared" si="236"/>
        <v/>
      </c>
      <c r="IA23" s="78" t="str">
        <f t="shared" si="237"/>
        <v/>
      </c>
      <c r="IB23" s="78" t="str">
        <f t="shared" si="238"/>
        <v/>
      </c>
      <c r="IC23" s="78" t="str">
        <f t="shared" si="239"/>
        <v/>
      </c>
      <c r="ID23" s="78" t="str">
        <f t="shared" si="240"/>
        <v/>
      </c>
      <c r="IE23" s="78" t="str">
        <f t="shared" si="241"/>
        <v/>
      </c>
      <c r="IF23" s="78" t="str">
        <f t="shared" si="242"/>
        <v/>
      </c>
      <c r="IG23" s="78" t="str">
        <f t="shared" si="243"/>
        <v/>
      </c>
      <c r="IH23" s="78" t="str">
        <f t="shared" si="244"/>
        <v/>
      </c>
      <c r="II23" s="78" t="str">
        <f t="shared" si="245"/>
        <v/>
      </c>
      <c r="IJ23" s="78" t="str">
        <f t="shared" si="246"/>
        <v/>
      </c>
      <c r="IK23" s="78" t="str">
        <f t="shared" si="247"/>
        <v/>
      </c>
      <c r="IL23" s="78" t="str">
        <f t="shared" si="248"/>
        <v/>
      </c>
      <c r="IM23" s="78" t="str">
        <f t="shared" si="249"/>
        <v/>
      </c>
      <c r="IN23" s="78" t="str">
        <f t="shared" si="250"/>
        <v/>
      </c>
      <c r="IO23" s="78" t="str">
        <f t="shared" si="251"/>
        <v/>
      </c>
      <c r="IP23" s="78" t="str">
        <f t="shared" si="252"/>
        <v/>
      </c>
      <c r="IQ23" s="78" t="str">
        <f t="shared" si="253"/>
        <v/>
      </c>
      <c r="IR23" s="78" t="str">
        <f t="shared" si="254"/>
        <v/>
      </c>
      <c r="IS23" s="78" t="str">
        <f t="shared" si="255"/>
        <v/>
      </c>
      <c r="IT23" s="78" t="str">
        <f t="shared" si="256"/>
        <v/>
      </c>
      <c r="IU23" s="78" t="str">
        <f t="shared" si="257"/>
        <v/>
      </c>
      <c r="IV23" s="78" t="str">
        <f t="shared" si="258"/>
        <v/>
      </c>
      <c r="IW23" s="78" t="str">
        <f t="shared" si="259"/>
        <v/>
      </c>
      <c r="IX23" s="78" t="str">
        <f t="shared" si="260"/>
        <v/>
      </c>
      <c r="IY23" s="78" t="str">
        <f t="shared" si="261"/>
        <v/>
      </c>
      <c r="IZ23" s="78" t="str">
        <f t="shared" si="262"/>
        <v/>
      </c>
      <c r="JA23" s="78" t="str">
        <f t="shared" si="263"/>
        <v/>
      </c>
      <c r="JB23" s="78" t="str">
        <f t="shared" si="264"/>
        <v/>
      </c>
      <c r="JC23" s="78" t="str">
        <f t="shared" si="265"/>
        <v/>
      </c>
      <c r="JD23" s="78" t="str">
        <f t="shared" si="266"/>
        <v/>
      </c>
      <c r="JE23" s="78" t="str">
        <f t="shared" si="267"/>
        <v/>
      </c>
      <c r="JF23" s="78" t="str">
        <f t="shared" si="268"/>
        <v/>
      </c>
      <c r="JG23" s="78" t="str">
        <f t="shared" si="269"/>
        <v/>
      </c>
      <c r="JH23" s="78" t="str">
        <f t="shared" si="270"/>
        <v/>
      </c>
      <c r="JI23" s="78" t="str">
        <f t="shared" si="271"/>
        <v/>
      </c>
      <c r="JJ23" s="78" t="str">
        <f t="shared" si="272"/>
        <v/>
      </c>
      <c r="JK23" s="78" t="str">
        <f t="shared" si="273"/>
        <v/>
      </c>
      <c r="JL23" s="78" t="str">
        <f t="shared" si="274"/>
        <v/>
      </c>
      <c r="JM23" s="78" t="str">
        <f t="shared" si="275"/>
        <v/>
      </c>
      <c r="JN23" s="78" t="str">
        <f t="shared" si="276"/>
        <v/>
      </c>
      <c r="JO23" s="78" t="str">
        <f t="shared" si="277"/>
        <v/>
      </c>
      <c r="JP23" s="78" t="str">
        <f t="shared" si="278"/>
        <v/>
      </c>
      <c r="JQ23" s="78" t="str">
        <f t="shared" si="279"/>
        <v/>
      </c>
      <c r="JR23" s="78" t="str">
        <f t="shared" si="280"/>
        <v/>
      </c>
      <c r="JS23" s="78" t="str">
        <f t="shared" si="281"/>
        <v/>
      </c>
      <c r="JT23" s="78" t="str">
        <f t="shared" si="282"/>
        <v/>
      </c>
      <c r="JU23" s="78" t="str">
        <f t="shared" si="283"/>
        <v/>
      </c>
      <c r="JV23" s="78" t="str">
        <f t="shared" si="284"/>
        <v/>
      </c>
      <c r="JW23" s="78" t="str">
        <f t="shared" si="285"/>
        <v/>
      </c>
      <c r="JX23" s="78" t="str">
        <f t="shared" si="286"/>
        <v/>
      </c>
      <c r="JY23" s="78" t="str">
        <f t="shared" si="287"/>
        <v/>
      </c>
      <c r="JZ23" s="78" t="str">
        <f t="shared" si="288"/>
        <v/>
      </c>
      <c r="KA23" s="78" t="str">
        <f t="shared" si="289"/>
        <v/>
      </c>
      <c r="KB23" s="78" t="str">
        <f t="shared" si="290"/>
        <v/>
      </c>
      <c r="KC23" s="78" t="str">
        <f t="shared" si="291"/>
        <v/>
      </c>
      <c r="KD23" s="78" t="str">
        <f t="shared" si="292"/>
        <v/>
      </c>
      <c r="KE23" s="78" t="str">
        <f t="shared" si="293"/>
        <v/>
      </c>
      <c r="KF23" s="78" t="str">
        <f t="shared" si="294"/>
        <v/>
      </c>
      <c r="KG23" s="78" t="str">
        <f t="shared" si="295"/>
        <v/>
      </c>
      <c r="KH23" s="78" t="str">
        <f t="shared" si="296"/>
        <v/>
      </c>
      <c r="KI23" s="78" t="str">
        <f t="shared" si="297"/>
        <v/>
      </c>
      <c r="KJ23" s="78" t="str">
        <f t="shared" si="298"/>
        <v/>
      </c>
      <c r="KK23" s="78" t="str">
        <f t="shared" si="299"/>
        <v/>
      </c>
      <c r="KL23" s="78" t="str">
        <f t="shared" si="300"/>
        <v/>
      </c>
      <c r="KM23" s="78" t="str">
        <f t="shared" si="301"/>
        <v/>
      </c>
      <c r="KN23" s="78" t="str">
        <f t="shared" si="302"/>
        <v/>
      </c>
      <c r="KO23" s="78" t="str">
        <f t="shared" si="303"/>
        <v/>
      </c>
      <c r="KP23" s="78"/>
      <c r="KQ23" s="78"/>
      <c r="KR23" s="78"/>
    </row>
    <row r="24" spans="1:304" x14ac:dyDescent="0.2">
      <c r="A24" s="13" t="s">
        <v>26</v>
      </c>
      <c r="B24" s="78">
        <f t="shared" si="4"/>
        <v>1</v>
      </c>
      <c r="C24" s="78">
        <f t="shared" si="5"/>
        <v>-0.75</v>
      </c>
      <c r="D24" s="78">
        <f t="shared" si="6"/>
        <v>-0.5</v>
      </c>
      <c r="E24" s="78">
        <f t="shared" si="7"/>
        <v>-0.5</v>
      </c>
      <c r="F24" s="78">
        <f t="shared" si="8"/>
        <v>0.25</v>
      </c>
      <c r="G24" s="78">
        <f t="shared" si="9"/>
        <v>-1.5</v>
      </c>
      <c r="H24" s="78">
        <f t="shared" si="10"/>
        <v>0.25</v>
      </c>
      <c r="I24" s="78">
        <f t="shared" si="11"/>
        <v>0</v>
      </c>
      <c r="J24" s="78">
        <f t="shared" si="12"/>
        <v>-1.5</v>
      </c>
      <c r="K24" s="78">
        <f t="shared" si="13"/>
        <v>-1.5</v>
      </c>
      <c r="L24" s="78">
        <f t="shared" si="14"/>
        <v>0.75</v>
      </c>
      <c r="M24" s="78">
        <f t="shared" si="15"/>
        <v>-0.75</v>
      </c>
      <c r="N24" s="78">
        <f t="shared" si="16"/>
        <v>-2.25</v>
      </c>
      <c r="O24" s="78">
        <f t="shared" si="17"/>
        <v>0.25</v>
      </c>
      <c r="P24" s="78">
        <f t="shared" si="18"/>
        <v>-1.5</v>
      </c>
      <c r="Q24" s="78">
        <f t="shared" si="19"/>
        <v>0.25</v>
      </c>
      <c r="R24" s="78">
        <f t="shared" si="20"/>
        <v>0.25</v>
      </c>
      <c r="S24" s="78">
        <f t="shared" si="21"/>
        <v>-0.75</v>
      </c>
      <c r="T24" s="78">
        <f t="shared" si="22"/>
        <v>1.75</v>
      </c>
      <c r="U24" s="78">
        <f t="shared" si="23"/>
        <v>-0.5</v>
      </c>
      <c r="V24" s="78">
        <f t="shared" si="24"/>
        <v>0</v>
      </c>
      <c r="W24" s="78">
        <f t="shared" si="25"/>
        <v>0.25</v>
      </c>
      <c r="X24" s="78">
        <f t="shared" si="26"/>
        <v>-0.75</v>
      </c>
      <c r="Y24" s="78">
        <f t="shared" si="27"/>
        <v>1</v>
      </c>
      <c r="Z24" s="78">
        <f t="shared" si="28"/>
        <v>-0.75</v>
      </c>
      <c r="AA24" s="78">
        <f t="shared" si="29"/>
        <v>1.25</v>
      </c>
      <c r="AB24" s="78">
        <f t="shared" si="30"/>
        <v>0.25</v>
      </c>
      <c r="AC24" s="78">
        <f t="shared" si="31"/>
        <v>0.25</v>
      </c>
      <c r="AD24" s="78">
        <f t="shared" si="32"/>
        <v>0</v>
      </c>
      <c r="AE24" s="78">
        <f t="shared" si="33"/>
        <v>-0.5</v>
      </c>
      <c r="AF24" s="78">
        <f t="shared" si="34"/>
        <v>1</v>
      </c>
      <c r="AG24" s="78">
        <f t="shared" si="35"/>
        <v>-0.75</v>
      </c>
      <c r="AH24" s="78">
        <f t="shared" si="36"/>
        <v>1</v>
      </c>
      <c r="AI24" s="78">
        <f t="shared" si="37"/>
        <v>0</v>
      </c>
      <c r="AJ24" s="78">
        <f t="shared" si="38"/>
        <v>1</v>
      </c>
      <c r="AK24" s="78">
        <f t="shared" si="39"/>
        <v>-0.75</v>
      </c>
      <c r="AL24" s="78">
        <f t="shared" si="40"/>
        <v>0.75</v>
      </c>
      <c r="AM24" s="78">
        <f t="shared" si="41"/>
        <v>0.75</v>
      </c>
      <c r="AN24" s="78">
        <f t="shared" si="42"/>
        <v>2.75</v>
      </c>
      <c r="AO24" s="78">
        <f t="shared" si="43"/>
        <v>0.5</v>
      </c>
      <c r="AP24" s="78" t="str">
        <f t="shared" si="44"/>
        <v/>
      </c>
      <c r="AQ24" s="78" t="str">
        <f t="shared" si="45"/>
        <v/>
      </c>
      <c r="AR24" s="78" t="str">
        <f t="shared" si="46"/>
        <v/>
      </c>
      <c r="AS24" s="78" t="str">
        <f t="shared" si="47"/>
        <v/>
      </c>
      <c r="AT24" s="78" t="str">
        <f t="shared" si="48"/>
        <v/>
      </c>
      <c r="AU24" s="78" t="str">
        <f t="shared" si="49"/>
        <v/>
      </c>
      <c r="AV24" s="78" t="str">
        <f t="shared" si="50"/>
        <v/>
      </c>
      <c r="AW24" s="78" t="str">
        <f t="shared" si="51"/>
        <v/>
      </c>
      <c r="AX24" s="78" t="str">
        <f t="shared" si="52"/>
        <v/>
      </c>
      <c r="AY24" s="78" t="str">
        <f t="shared" si="53"/>
        <v/>
      </c>
      <c r="AZ24" s="78" t="str">
        <f t="shared" si="54"/>
        <v/>
      </c>
      <c r="BA24" s="78" t="str">
        <f t="shared" si="55"/>
        <v/>
      </c>
      <c r="BB24" s="78" t="str">
        <f t="shared" si="56"/>
        <v/>
      </c>
      <c r="BC24" s="78" t="str">
        <f t="shared" si="57"/>
        <v/>
      </c>
      <c r="BD24" s="78" t="str">
        <f t="shared" si="58"/>
        <v/>
      </c>
      <c r="BE24" s="78" t="str">
        <f t="shared" si="59"/>
        <v/>
      </c>
      <c r="BF24" s="78" t="str">
        <f t="shared" si="60"/>
        <v/>
      </c>
      <c r="BG24" s="78" t="str">
        <f t="shared" si="61"/>
        <v/>
      </c>
      <c r="BH24" s="78" t="str">
        <f t="shared" si="62"/>
        <v/>
      </c>
      <c r="BI24" s="78" t="str">
        <f t="shared" si="63"/>
        <v/>
      </c>
      <c r="BJ24" s="78" t="str">
        <f t="shared" si="64"/>
        <v/>
      </c>
      <c r="BK24" s="78" t="str">
        <f t="shared" si="65"/>
        <v/>
      </c>
      <c r="BL24" s="78" t="str">
        <f t="shared" si="66"/>
        <v/>
      </c>
      <c r="BM24" s="78" t="str">
        <f t="shared" si="67"/>
        <v/>
      </c>
      <c r="BN24" s="78" t="str">
        <f t="shared" si="68"/>
        <v/>
      </c>
      <c r="BO24" s="78" t="str">
        <f t="shared" si="69"/>
        <v/>
      </c>
      <c r="BP24" s="78" t="str">
        <f t="shared" si="70"/>
        <v/>
      </c>
      <c r="BQ24" s="78" t="str">
        <f t="shared" si="71"/>
        <v/>
      </c>
      <c r="BR24" s="78" t="str">
        <f t="shared" si="72"/>
        <v/>
      </c>
      <c r="BS24" s="78" t="str">
        <f t="shared" si="73"/>
        <v/>
      </c>
      <c r="BT24" s="78" t="str">
        <f t="shared" si="74"/>
        <v/>
      </c>
      <c r="BU24" s="78" t="str">
        <f t="shared" si="75"/>
        <v/>
      </c>
      <c r="BV24" s="78" t="str">
        <f t="shared" si="76"/>
        <v/>
      </c>
      <c r="BW24" s="78" t="str">
        <f t="shared" si="77"/>
        <v/>
      </c>
      <c r="BX24" s="78" t="str">
        <f t="shared" si="78"/>
        <v/>
      </c>
      <c r="BY24" s="78" t="str">
        <f t="shared" si="79"/>
        <v/>
      </c>
      <c r="BZ24" s="78" t="str">
        <f t="shared" si="80"/>
        <v/>
      </c>
      <c r="CA24" s="78" t="str">
        <f t="shared" si="81"/>
        <v/>
      </c>
      <c r="CB24" s="78" t="str">
        <f t="shared" si="82"/>
        <v/>
      </c>
      <c r="CC24" s="78" t="str">
        <f t="shared" si="83"/>
        <v/>
      </c>
      <c r="CD24" s="78" t="str">
        <f t="shared" si="84"/>
        <v/>
      </c>
      <c r="CE24" s="78" t="str">
        <f t="shared" si="85"/>
        <v/>
      </c>
      <c r="CF24" s="78" t="str">
        <f t="shared" si="86"/>
        <v/>
      </c>
      <c r="CG24" s="78" t="str">
        <f t="shared" si="87"/>
        <v/>
      </c>
      <c r="CH24" s="78" t="str">
        <f t="shared" si="88"/>
        <v/>
      </c>
      <c r="CI24" s="78" t="str">
        <f t="shared" si="89"/>
        <v/>
      </c>
      <c r="CJ24" s="78" t="str">
        <f t="shared" si="90"/>
        <v/>
      </c>
      <c r="CK24" s="78" t="str">
        <f t="shared" si="91"/>
        <v/>
      </c>
      <c r="CL24" s="78" t="str">
        <f t="shared" si="92"/>
        <v/>
      </c>
      <c r="CM24" s="78" t="str">
        <f t="shared" si="93"/>
        <v/>
      </c>
      <c r="CN24" s="78" t="str">
        <f t="shared" si="94"/>
        <v/>
      </c>
      <c r="CO24" s="78" t="str">
        <f t="shared" si="95"/>
        <v/>
      </c>
      <c r="CP24" s="78" t="str">
        <f t="shared" si="96"/>
        <v/>
      </c>
      <c r="CQ24" s="78" t="str">
        <f t="shared" si="97"/>
        <v/>
      </c>
      <c r="CR24" s="78" t="str">
        <f t="shared" si="98"/>
        <v/>
      </c>
      <c r="CS24" s="78" t="str">
        <f t="shared" si="99"/>
        <v/>
      </c>
      <c r="CT24" s="78" t="str">
        <f t="shared" si="100"/>
        <v/>
      </c>
      <c r="CU24" s="78" t="str">
        <f t="shared" si="101"/>
        <v/>
      </c>
      <c r="CV24" s="78" t="str">
        <f t="shared" si="102"/>
        <v/>
      </c>
      <c r="CW24" s="78" t="str">
        <f t="shared" si="103"/>
        <v/>
      </c>
      <c r="CX24" s="78" t="str">
        <f t="shared" si="104"/>
        <v/>
      </c>
      <c r="CY24" s="78" t="str">
        <f t="shared" si="105"/>
        <v/>
      </c>
      <c r="CZ24" s="78" t="str">
        <f t="shared" si="106"/>
        <v/>
      </c>
      <c r="DA24" s="78" t="str">
        <f t="shared" si="107"/>
        <v/>
      </c>
      <c r="DB24" s="78" t="str">
        <f t="shared" si="108"/>
        <v/>
      </c>
      <c r="DC24" s="78" t="str">
        <f t="shared" si="109"/>
        <v/>
      </c>
      <c r="DD24" s="78" t="str">
        <f t="shared" si="110"/>
        <v/>
      </c>
      <c r="DE24" s="78" t="str">
        <f t="shared" si="111"/>
        <v/>
      </c>
      <c r="DF24" s="78" t="str">
        <f t="shared" si="112"/>
        <v/>
      </c>
      <c r="DG24" s="78" t="str">
        <f t="shared" si="113"/>
        <v/>
      </c>
      <c r="DH24" s="78" t="str">
        <f t="shared" si="114"/>
        <v/>
      </c>
      <c r="DI24" s="78" t="str">
        <f t="shared" si="115"/>
        <v/>
      </c>
      <c r="DJ24" s="78" t="str">
        <f t="shared" si="116"/>
        <v/>
      </c>
      <c r="DK24" s="78" t="str">
        <f t="shared" si="117"/>
        <v/>
      </c>
      <c r="DL24" s="78" t="str">
        <f t="shared" si="118"/>
        <v/>
      </c>
      <c r="DM24" s="78" t="str">
        <f t="shared" si="119"/>
        <v/>
      </c>
      <c r="DN24" s="78" t="str">
        <f t="shared" si="120"/>
        <v/>
      </c>
      <c r="DO24" s="78" t="str">
        <f t="shared" si="121"/>
        <v/>
      </c>
      <c r="DP24" s="78" t="str">
        <f t="shared" si="122"/>
        <v/>
      </c>
      <c r="DQ24" s="78" t="str">
        <f t="shared" si="123"/>
        <v/>
      </c>
      <c r="DR24" s="78" t="str">
        <f t="shared" si="124"/>
        <v/>
      </c>
      <c r="DS24" s="78" t="str">
        <f t="shared" si="125"/>
        <v/>
      </c>
      <c r="DT24" s="78" t="str">
        <f t="shared" si="126"/>
        <v/>
      </c>
      <c r="DU24" s="78" t="str">
        <f t="shared" si="127"/>
        <v/>
      </c>
      <c r="DV24" s="78" t="str">
        <f t="shared" si="128"/>
        <v/>
      </c>
      <c r="DW24" s="78" t="str">
        <f t="shared" si="129"/>
        <v/>
      </c>
      <c r="DX24" s="78" t="str">
        <f t="shared" si="130"/>
        <v/>
      </c>
      <c r="DY24" s="78" t="str">
        <f t="shared" si="131"/>
        <v/>
      </c>
      <c r="DZ24" s="78" t="str">
        <f t="shared" si="132"/>
        <v/>
      </c>
      <c r="EA24" s="78" t="str">
        <f t="shared" si="133"/>
        <v/>
      </c>
      <c r="EB24" s="78" t="str">
        <f t="shared" si="134"/>
        <v/>
      </c>
      <c r="EC24" s="78" t="str">
        <f t="shared" si="135"/>
        <v/>
      </c>
      <c r="ED24" s="78" t="str">
        <f t="shared" si="136"/>
        <v/>
      </c>
      <c r="EE24" s="78" t="str">
        <f t="shared" si="137"/>
        <v/>
      </c>
      <c r="EF24" s="78" t="str">
        <f t="shared" si="138"/>
        <v/>
      </c>
      <c r="EG24" s="78" t="str">
        <f t="shared" si="139"/>
        <v/>
      </c>
      <c r="EH24" s="78" t="str">
        <f t="shared" si="140"/>
        <v/>
      </c>
      <c r="EI24" s="78" t="str">
        <f t="shared" si="141"/>
        <v/>
      </c>
      <c r="EJ24" s="78" t="str">
        <f t="shared" si="142"/>
        <v/>
      </c>
      <c r="EK24" s="78" t="str">
        <f t="shared" si="143"/>
        <v/>
      </c>
      <c r="EL24" s="78" t="str">
        <f t="shared" si="144"/>
        <v/>
      </c>
      <c r="EM24" s="78" t="str">
        <f t="shared" si="145"/>
        <v/>
      </c>
      <c r="EN24" s="78" t="str">
        <f t="shared" si="146"/>
        <v/>
      </c>
      <c r="EO24" s="78" t="str">
        <f t="shared" si="147"/>
        <v/>
      </c>
      <c r="EP24" s="78" t="str">
        <f t="shared" si="148"/>
        <v/>
      </c>
      <c r="EQ24" s="78" t="str">
        <f t="shared" si="149"/>
        <v/>
      </c>
      <c r="ER24" s="78" t="str">
        <f t="shared" si="150"/>
        <v/>
      </c>
      <c r="ES24" s="78" t="str">
        <f t="shared" si="151"/>
        <v/>
      </c>
      <c r="ET24" s="78" t="str">
        <f t="shared" si="152"/>
        <v/>
      </c>
      <c r="EU24" s="78" t="str">
        <f t="shared" si="153"/>
        <v/>
      </c>
      <c r="EV24" s="78" t="str">
        <f t="shared" si="154"/>
        <v/>
      </c>
      <c r="EW24" s="78" t="str">
        <f t="shared" si="155"/>
        <v/>
      </c>
      <c r="EX24" s="78" t="str">
        <f t="shared" si="156"/>
        <v/>
      </c>
      <c r="EY24" s="78" t="str">
        <f t="shared" si="157"/>
        <v/>
      </c>
      <c r="EZ24" s="78" t="str">
        <f t="shared" si="158"/>
        <v/>
      </c>
      <c r="FA24" s="78" t="str">
        <f t="shared" si="159"/>
        <v/>
      </c>
      <c r="FB24" s="78" t="str">
        <f t="shared" si="160"/>
        <v/>
      </c>
      <c r="FC24" s="78" t="str">
        <f t="shared" si="161"/>
        <v/>
      </c>
      <c r="FD24" s="78" t="str">
        <f t="shared" si="162"/>
        <v/>
      </c>
      <c r="FE24" s="78" t="str">
        <f t="shared" si="163"/>
        <v/>
      </c>
      <c r="FF24" s="78" t="str">
        <f t="shared" si="164"/>
        <v/>
      </c>
      <c r="FG24" s="78" t="str">
        <f t="shared" si="165"/>
        <v/>
      </c>
      <c r="FH24" s="78" t="str">
        <f t="shared" si="166"/>
        <v/>
      </c>
      <c r="FI24" s="78" t="str">
        <f t="shared" si="167"/>
        <v/>
      </c>
      <c r="FJ24" s="78" t="str">
        <f t="shared" si="168"/>
        <v/>
      </c>
      <c r="FK24" s="78" t="str">
        <f t="shared" si="169"/>
        <v/>
      </c>
      <c r="FL24" s="78" t="str">
        <f t="shared" si="170"/>
        <v/>
      </c>
      <c r="FM24" s="78" t="str">
        <f t="shared" si="171"/>
        <v/>
      </c>
      <c r="FN24" s="78" t="str">
        <f t="shared" si="172"/>
        <v/>
      </c>
      <c r="FO24" s="78" t="str">
        <f t="shared" si="173"/>
        <v/>
      </c>
      <c r="FP24" s="78" t="str">
        <f t="shared" si="174"/>
        <v/>
      </c>
      <c r="FQ24" s="78" t="str">
        <f t="shared" si="175"/>
        <v/>
      </c>
      <c r="FR24" s="78" t="str">
        <f t="shared" si="176"/>
        <v/>
      </c>
      <c r="FS24" s="78" t="str">
        <f t="shared" si="177"/>
        <v/>
      </c>
      <c r="FT24" s="78" t="str">
        <f t="shared" si="178"/>
        <v/>
      </c>
      <c r="FU24" s="78" t="str">
        <f t="shared" si="179"/>
        <v/>
      </c>
      <c r="FV24" s="78" t="str">
        <f t="shared" si="180"/>
        <v/>
      </c>
      <c r="FW24" s="78" t="str">
        <f t="shared" si="181"/>
        <v/>
      </c>
      <c r="FX24" s="78" t="str">
        <f t="shared" si="182"/>
        <v/>
      </c>
      <c r="FY24" s="78" t="str">
        <f t="shared" si="183"/>
        <v/>
      </c>
      <c r="FZ24" s="78" t="str">
        <f t="shared" si="184"/>
        <v/>
      </c>
      <c r="GA24" s="78" t="str">
        <f t="shared" si="185"/>
        <v/>
      </c>
      <c r="GB24" s="78" t="str">
        <f t="shared" si="186"/>
        <v/>
      </c>
      <c r="GC24" s="78" t="str">
        <f t="shared" si="187"/>
        <v/>
      </c>
      <c r="GD24" s="78" t="str">
        <f t="shared" si="188"/>
        <v/>
      </c>
      <c r="GE24" s="78" t="str">
        <f t="shared" si="189"/>
        <v/>
      </c>
      <c r="GF24" s="78" t="str">
        <f t="shared" si="190"/>
        <v/>
      </c>
      <c r="GG24" s="78" t="str">
        <f t="shared" si="191"/>
        <v/>
      </c>
      <c r="GH24" s="78" t="str">
        <f t="shared" si="192"/>
        <v/>
      </c>
      <c r="GI24" s="78" t="str">
        <f t="shared" si="193"/>
        <v/>
      </c>
      <c r="GJ24" s="78" t="str">
        <f t="shared" si="194"/>
        <v/>
      </c>
      <c r="GK24" s="78" t="str">
        <f t="shared" si="195"/>
        <v/>
      </c>
      <c r="GL24" s="78" t="str">
        <f t="shared" si="196"/>
        <v/>
      </c>
      <c r="GM24" s="78" t="str">
        <f t="shared" si="197"/>
        <v/>
      </c>
      <c r="GN24" s="78" t="str">
        <f t="shared" si="198"/>
        <v/>
      </c>
      <c r="GO24" s="78" t="str">
        <f t="shared" si="199"/>
        <v/>
      </c>
      <c r="GP24" s="78" t="str">
        <f t="shared" si="200"/>
        <v/>
      </c>
      <c r="GQ24" s="78" t="str">
        <f t="shared" si="201"/>
        <v/>
      </c>
      <c r="GR24" s="78" t="str">
        <f t="shared" si="202"/>
        <v/>
      </c>
      <c r="GS24" s="78" t="str">
        <f t="shared" si="203"/>
        <v/>
      </c>
      <c r="GT24" s="78" t="str">
        <f t="shared" si="204"/>
        <v/>
      </c>
      <c r="GU24" s="78" t="str">
        <f t="shared" si="205"/>
        <v/>
      </c>
      <c r="GV24" s="78" t="str">
        <f t="shared" si="206"/>
        <v/>
      </c>
      <c r="GW24" s="78" t="str">
        <f t="shared" si="207"/>
        <v/>
      </c>
      <c r="GX24" s="78" t="str">
        <f t="shared" si="208"/>
        <v/>
      </c>
      <c r="GY24" s="78" t="str">
        <f t="shared" si="209"/>
        <v/>
      </c>
      <c r="GZ24" s="78" t="str">
        <f t="shared" si="210"/>
        <v/>
      </c>
      <c r="HA24" s="78" t="str">
        <f t="shared" si="211"/>
        <v/>
      </c>
      <c r="HB24" s="78" t="str">
        <f t="shared" si="212"/>
        <v/>
      </c>
      <c r="HC24" s="78" t="str">
        <f t="shared" si="213"/>
        <v/>
      </c>
      <c r="HD24" s="78" t="str">
        <f t="shared" si="214"/>
        <v/>
      </c>
      <c r="HE24" s="78" t="str">
        <f t="shared" si="215"/>
        <v/>
      </c>
      <c r="HF24" s="78" t="str">
        <f t="shared" si="216"/>
        <v/>
      </c>
      <c r="HG24" s="78" t="str">
        <f t="shared" si="217"/>
        <v/>
      </c>
      <c r="HH24" s="78" t="str">
        <f t="shared" si="218"/>
        <v/>
      </c>
      <c r="HI24" s="78" t="str">
        <f t="shared" si="219"/>
        <v/>
      </c>
      <c r="HJ24" s="78" t="str">
        <f t="shared" si="220"/>
        <v/>
      </c>
      <c r="HK24" s="78" t="str">
        <f t="shared" si="221"/>
        <v/>
      </c>
      <c r="HL24" s="78" t="str">
        <f t="shared" si="222"/>
        <v/>
      </c>
      <c r="HM24" s="78" t="str">
        <f t="shared" si="223"/>
        <v/>
      </c>
      <c r="HN24" s="78" t="str">
        <f t="shared" si="224"/>
        <v/>
      </c>
      <c r="HO24" s="78" t="str">
        <f t="shared" si="225"/>
        <v/>
      </c>
      <c r="HP24" s="78" t="str">
        <f t="shared" si="226"/>
        <v/>
      </c>
      <c r="HQ24" s="78" t="str">
        <f t="shared" si="227"/>
        <v/>
      </c>
      <c r="HR24" s="78" t="str">
        <f t="shared" si="228"/>
        <v/>
      </c>
      <c r="HS24" s="78" t="str">
        <f t="shared" si="229"/>
        <v/>
      </c>
      <c r="HT24" s="78" t="str">
        <f t="shared" si="230"/>
        <v/>
      </c>
      <c r="HU24" s="78" t="str">
        <f t="shared" si="231"/>
        <v/>
      </c>
      <c r="HV24" s="78" t="str">
        <f t="shared" si="232"/>
        <v/>
      </c>
      <c r="HW24" s="78" t="str">
        <f t="shared" si="233"/>
        <v/>
      </c>
      <c r="HX24" s="78" t="str">
        <f t="shared" si="234"/>
        <v/>
      </c>
      <c r="HY24" s="78" t="str">
        <f t="shared" si="235"/>
        <v/>
      </c>
      <c r="HZ24" s="78" t="str">
        <f t="shared" si="236"/>
        <v/>
      </c>
      <c r="IA24" s="78" t="str">
        <f t="shared" si="237"/>
        <v/>
      </c>
      <c r="IB24" s="78" t="str">
        <f t="shared" si="238"/>
        <v/>
      </c>
      <c r="IC24" s="78" t="str">
        <f t="shared" si="239"/>
        <v/>
      </c>
      <c r="ID24" s="78" t="str">
        <f t="shared" si="240"/>
        <v/>
      </c>
      <c r="IE24" s="78" t="str">
        <f t="shared" si="241"/>
        <v/>
      </c>
      <c r="IF24" s="78" t="str">
        <f t="shared" si="242"/>
        <v/>
      </c>
      <c r="IG24" s="78" t="str">
        <f t="shared" si="243"/>
        <v/>
      </c>
      <c r="IH24" s="78" t="str">
        <f t="shared" si="244"/>
        <v/>
      </c>
      <c r="II24" s="78" t="str">
        <f t="shared" si="245"/>
        <v/>
      </c>
      <c r="IJ24" s="78" t="str">
        <f t="shared" si="246"/>
        <v/>
      </c>
      <c r="IK24" s="78" t="str">
        <f t="shared" si="247"/>
        <v/>
      </c>
      <c r="IL24" s="78" t="str">
        <f t="shared" si="248"/>
        <v/>
      </c>
      <c r="IM24" s="78" t="str">
        <f t="shared" si="249"/>
        <v/>
      </c>
      <c r="IN24" s="78" t="str">
        <f t="shared" si="250"/>
        <v/>
      </c>
      <c r="IO24" s="78" t="str">
        <f t="shared" si="251"/>
        <v/>
      </c>
      <c r="IP24" s="78" t="str">
        <f t="shared" si="252"/>
        <v/>
      </c>
      <c r="IQ24" s="78" t="str">
        <f t="shared" si="253"/>
        <v/>
      </c>
      <c r="IR24" s="78" t="str">
        <f t="shared" si="254"/>
        <v/>
      </c>
      <c r="IS24" s="78" t="str">
        <f t="shared" si="255"/>
        <v/>
      </c>
      <c r="IT24" s="78" t="str">
        <f t="shared" si="256"/>
        <v/>
      </c>
      <c r="IU24" s="78" t="str">
        <f t="shared" si="257"/>
        <v/>
      </c>
      <c r="IV24" s="78" t="str">
        <f t="shared" si="258"/>
        <v/>
      </c>
      <c r="IW24" s="78" t="str">
        <f t="shared" si="259"/>
        <v/>
      </c>
      <c r="IX24" s="78" t="str">
        <f t="shared" si="260"/>
        <v/>
      </c>
      <c r="IY24" s="78" t="str">
        <f t="shared" si="261"/>
        <v/>
      </c>
      <c r="IZ24" s="78" t="str">
        <f t="shared" si="262"/>
        <v/>
      </c>
      <c r="JA24" s="78" t="str">
        <f t="shared" si="263"/>
        <v/>
      </c>
      <c r="JB24" s="78" t="str">
        <f t="shared" si="264"/>
        <v/>
      </c>
      <c r="JC24" s="78" t="str">
        <f t="shared" si="265"/>
        <v/>
      </c>
      <c r="JD24" s="78" t="str">
        <f t="shared" si="266"/>
        <v/>
      </c>
      <c r="JE24" s="78" t="str">
        <f t="shared" si="267"/>
        <v/>
      </c>
      <c r="JF24" s="78" t="str">
        <f t="shared" si="268"/>
        <v/>
      </c>
      <c r="JG24" s="78" t="str">
        <f t="shared" si="269"/>
        <v/>
      </c>
      <c r="JH24" s="78" t="str">
        <f t="shared" si="270"/>
        <v/>
      </c>
      <c r="JI24" s="78" t="str">
        <f t="shared" si="271"/>
        <v/>
      </c>
      <c r="JJ24" s="78" t="str">
        <f t="shared" si="272"/>
        <v/>
      </c>
      <c r="JK24" s="78" t="str">
        <f t="shared" si="273"/>
        <v/>
      </c>
      <c r="JL24" s="78" t="str">
        <f t="shared" si="274"/>
        <v/>
      </c>
      <c r="JM24" s="78" t="str">
        <f t="shared" si="275"/>
        <v/>
      </c>
      <c r="JN24" s="78" t="str">
        <f t="shared" si="276"/>
        <v/>
      </c>
      <c r="JO24" s="78" t="str">
        <f t="shared" si="277"/>
        <v/>
      </c>
      <c r="JP24" s="78" t="str">
        <f t="shared" si="278"/>
        <v/>
      </c>
      <c r="JQ24" s="78" t="str">
        <f t="shared" si="279"/>
        <v/>
      </c>
      <c r="JR24" s="78" t="str">
        <f t="shared" si="280"/>
        <v/>
      </c>
      <c r="JS24" s="78" t="str">
        <f t="shared" si="281"/>
        <v/>
      </c>
      <c r="JT24" s="78" t="str">
        <f t="shared" si="282"/>
        <v/>
      </c>
      <c r="JU24" s="78" t="str">
        <f t="shared" si="283"/>
        <v/>
      </c>
      <c r="JV24" s="78" t="str">
        <f t="shared" si="284"/>
        <v/>
      </c>
      <c r="JW24" s="78" t="str">
        <f t="shared" si="285"/>
        <v/>
      </c>
      <c r="JX24" s="78" t="str">
        <f t="shared" si="286"/>
        <v/>
      </c>
      <c r="JY24" s="78" t="str">
        <f t="shared" si="287"/>
        <v/>
      </c>
      <c r="JZ24" s="78" t="str">
        <f t="shared" si="288"/>
        <v/>
      </c>
      <c r="KA24" s="78" t="str">
        <f t="shared" si="289"/>
        <v/>
      </c>
      <c r="KB24" s="78" t="str">
        <f t="shared" si="290"/>
        <v/>
      </c>
      <c r="KC24" s="78" t="str">
        <f t="shared" si="291"/>
        <v/>
      </c>
      <c r="KD24" s="78" t="str">
        <f t="shared" si="292"/>
        <v/>
      </c>
      <c r="KE24" s="78" t="str">
        <f t="shared" si="293"/>
        <v/>
      </c>
      <c r="KF24" s="78" t="str">
        <f t="shared" si="294"/>
        <v/>
      </c>
      <c r="KG24" s="78" t="str">
        <f t="shared" si="295"/>
        <v/>
      </c>
      <c r="KH24" s="78" t="str">
        <f t="shared" si="296"/>
        <v/>
      </c>
      <c r="KI24" s="78" t="str">
        <f t="shared" si="297"/>
        <v/>
      </c>
      <c r="KJ24" s="78" t="str">
        <f t="shared" si="298"/>
        <v/>
      </c>
      <c r="KK24" s="78" t="str">
        <f t="shared" si="299"/>
        <v/>
      </c>
      <c r="KL24" s="78" t="str">
        <f t="shared" si="300"/>
        <v/>
      </c>
      <c r="KM24" s="78" t="str">
        <f t="shared" si="301"/>
        <v/>
      </c>
      <c r="KN24" s="78" t="str">
        <f t="shared" si="302"/>
        <v/>
      </c>
      <c r="KO24" s="78" t="str">
        <f t="shared" si="303"/>
        <v/>
      </c>
      <c r="KP24" s="78"/>
      <c r="KQ24" s="78"/>
      <c r="KR24" s="78"/>
    </row>
    <row r="25" spans="1:304" x14ac:dyDescent="0.2">
      <c r="A25" s="13" t="s">
        <v>27</v>
      </c>
      <c r="B25" s="78">
        <f t="shared" si="4"/>
        <v>0</v>
      </c>
      <c r="C25" s="78">
        <f t="shared" si="5"/>
        <v>0.75</v>
      </c>
      <c r="D25" s="78">
        <f t="shared" si="6"/>
        <v>0.25</v>
      </c>
      <c r="E25" s="78">
        <f t="shared" si="7"/>
        <v>-0.5</v>
      </c>
      <c r="F25" s="78">
        <f t="shared" si="8"/>
        <v>2.5</v>
      </c>
      <c r="G25" s="78">
        <f t="shared" si="9"/>
        <v>0.25</v>
      </c>
      <c r="H25" s="78">
        <f t="shared" si="10"/>
        <v>-0.5</v>
      </c>
      <c r="I25" s="78">
        <f t="shared" si="11"/>
        <v>-1.25</v>
      </c>
      <c r="J25" s="78">
        <f t="shared" si="12"/>
        <v>0</v>
      </c>
      <c r="K25" s="78">
        <f t="shared" si="13"/>
        <v>0.25</v>
      </c>
      <c r="L25" s="78">
        <f t="shared" si="14"/>
        <v>-0.75</v>
      </c>
      <c r="M25" s="78">
        <f t="shared" si="15"/>
        <v>-0.75</v>
      </c>
      <c r="N25" s="78">
        <f t="shared" si="16"/>
        <v>-0.75</v>
      </c>
      <c r="O25" s="78">
        <f t="shared" si="17"/>
        <v>0.25</v>
      </c>
      <c r="P25" s="78">
        <f t="shared" si="18"/>
        <v>0</v>
      </c>
      <c r="Q25" s="78">
        <f t="shared" si="19"/>
        <v>-0.5</v>
      </c>
      <c r="R25" s="78">
        <f t="shared" si="20"/>
        <v>0</v>
      </c>
      <c r="S25" s="78">
        <f t="shared" si="21"/>
        <v>-1.25</v>
      </c>
      <c r="T25" s="78">
        <f t="shared" si="22"/>
        <v>-2</v>
      </c>
      <c r="U25" s="78">
        <f t="shared" si="23"/>
        <v>2.5</v>
      </c>
      <c r="V25" s="78">
        <f t="shared" si="24"/>
        <v>-2</v>
      </c>
      <c r="W25" s="78">
        <f t="shared" si="25"/>
        <v>0.75</v>
      </c>
      <c r="X25" s="78">
        <f t="shared" si="26"/>
        <v>0.25</v>
      </c>
      <c r="Y25" s="78">
        <f t="shared" si="27"/>
        <v>0.75</v>
      </c>
      <c r="Z25" s="78">
        <f t="shared" si="28"/>
        <v>-0.75</v>
      </c>
      <c r="AA25" s="78">
        <f t="shared" si="29"/>
        <v>-0.5</v>
      </c>
      <c r="AB25" s="78">
        <f t="shared" si="30"/>
        <v>0.25</v>
      </c>
      <c r="AC25" s="78">
        <f t="shared" si="31"/>
        <v>0.25</v>
      </c>
      <c r="AD25" s="78">
        <f t="shared" si="32"/>
        <v>0.75</v>
      </c>
      <c r="AE25" s="78">
        <f t="shared" si="33"/>
        <v>-0.5</v>
      </c>
      <c r="AF25" s="78">
        <f t="shared" si="34"/>
        <v>-0.5</v>
      </c>
      <c r="AG25" s="78">
        <f t="shared" si="35"/>
        <v>1.5</v>
      </c>
      <c r="AH25" s="78">
        <f t="shared" si="36"/>
        <v>-1.25</v>
      </c>
      <c r="AI25" s="78">
        <f t="shared" si="37"/>
        <v>0.75</v>
      </c>
      <c r="AJ25" s="78">
        <f t="shared" si="38"/>
        <v>0</v>
      </c>
      <c r="AK25" s="78">
        <f t="shared" si="39"/>
        <v>0</v>
      </c>
      <c r="AL25" s="78">
        <f t="shared" si="40"/>
        <v>0.75</v>
      </c>
      <c r="AM25" s="78">
        <f t="shared" si="41"/>
        <v>-0.75</v>
      </c>
      <c r="AN25" s="78">
        <f t="shared" si="42"/>
        <v>0.75</v>
      </c>
      <c r="AO25" s="78">
        <f t="shared" si="43"/>
        <v>1</v>
      </c>
      <c r="AP25" s="78" t="str">
        <f t="shared" si="44"/>
        <v/>
      </c>
      <c r="AQ25" s="78" t="str">
        <f t="shared" si="45"/>
        <v/>
      </c>
      <c r="AR25" s="78" t="str">
        <f t="shared" si="46"/>
        <v/>
      </c>
      <c r="AS25" s="78" t="str">
        <f t="shared" si="47"/>
        <v/>
      </c>
      <c r="AT25" s="78" t="str">
        <f t="shared" si="48"/>
        <v/>
      </c>
      <c r="AU25" s="78" t="str">
        <f t="shared" si="49"/>
        <v/>
      </c>
      <c r="AV25" s="78" t="str">
        <f t="shared" si="50"/>
        <v/>
      </c>
      <c r="AW25" s="78" t="str">
        <f t="shared" si="51"/>
        <v/>
      </c>
      <c r="AX25" s="78" t="str">
        <f t="shared" si="52"/>
        <v/>
      </c>
      <c r="AY25" s="78" t="str">
        <f t="shared" si="53"/>
        <v/>
      </c>
      <c r="AZ25" s="78" t="str">
        <f t="shared" si="54"/>
        <v/>
      </c>
      <c r="BA25" s="78" t="str">
        <f t="shared" si="55"/>
        <v/>
      </c>
      <c r="BB25" s="78" t="str">
        <f t="shared" si="56"/>
        <v/>
      </c>
      <c r="BC25" s="78" t="str">
        <f t="shared" si="57"/>
        <v/>
      </c>
      <c r="BD25" s="78" t="str">
        <f t="shared" si="58"/>
        <v/>
      </c>
      <c r="BE25" s="78" t="str">
        <f t="shared" si="59"/>
        <v/>
      </c>
      <c r="BF25" s="78" t="str">
        <f t="shared" si="60"/>
        <v/>
      </c>
      <c r="BG25" s="78" t="str">
        <f t="shared" si="61"/>
        <v/>
      </c>
      <c r="BH25" s="78" t="str">
        <f t="shared" si="62"/>
        <v/>
      </c>
      <c r="BI25" s="78" t="str">
        <f t="shared" si="63"/>
        <v/>
      </c>
      <c r="BJ25" s="78" t="str">
        <f t="shared" si="64"/>
        <v/>
      </c>
      <c r="BK25" s="78" t="str">
        <f t="shared" si="65"/>
        <v/>
      </c>
      <c r="BL25" s="78" t="str">
        <f t="shared" si="66"/>
        <v/>
      </c>
      <c r="BM25" s="78" t="str">
        <f t="shared" si="67"/>
        <v/>
      </c>
      <c r="BN25" s="78" t="str">
        <f t="shared" si="68"/>
        <v/>
      </c>
      <c r="BO25" s="78" t="str">
        <f t="shared" si="69"/>
        <v/>
      </c>
      <c r="BP25" s="78" t="str">
        <f t="shared" si="70"/>
        <v/>
      </c>
      <c r="BQ25" s="78" t="str">
        <f t="shared" si="71"/>
        <v/>
      </c>
      <c r="BR25" s="78" t="str">
        <f t="shared" si="72"/>
        <v/>
      </c>
      <c r="BS25" s="78" t="str">
        <f t="shared" si="73"/>
        <v/>
      </c>
      <c r="BT25" s="78" t="str">
        <f t="shared" si="74"/>
        <v/>
      </c>
      <c r="BU25" s="78" t="str">
        <f t="shared" si="75"/>
        <v/>
      </c>
      <c r="BV25" s="78" t="str">
        <f t="shared" si="76"/>
        <v/>
      </c>
      <c r="BW25" s="78" t="str">
        <f t="shared" si="77"/>
        <v/>
      </c>
      <c r="BX25" s="78" t="str">
        <f t="shared" si="78"/>
        <v/>
      </c>
      <c r="BY25" s="78" t="str">
        <f t="shared" si="79"/>
        <v/>
      </c>
      <c r="BZ25" s="78" t="str">
        <f t="shared" si="80"/>
        <v/>
      </c>
      <c r="CA25" s="78" t="str">
        <f t="shared" si="81"/>
        <v/>
      </c>
      <c r="CB25" s="78" t="str">
        <f t="shared" si="82"/>
        <v/>
      </c>
      <c r="CC25" s="78" t="str">
        <f t="shared" si="83"/>
        <v/>
      </c>
      <c r="CD25" s="78" t="str">
        <f t="shared" si="84"/>
        <v/>
      </c>
      <c r="CE25" s="78" t="str">
        <f t="shared" si="85"/>
        <v/>
      </c>
      <c r="CF25" s="78" t="str">
        <f t="shared" si="86"/>
        <v/>
      </c>
      <c r="CG25" s="78" t="str">
        <f t="shared" si="87"/>
        <v/>
      </c>
      <c r="CH25" s="78" t="str">
        <f t="shared" si="88"/>
        <v/>
      </c>
      <c r="CI25" s="78" t="str">
        <f t="shared" si="89"/>
        <v/>
      </c>
      <c r="CJ25" s="78" t="str">
        <f t="shared" si="90"/>
        <v/>
      </c>
      <c r="CK25" s="78" t="str">
        <f t="shared" si="91"/>
        <v/>
      </c>
      <c r="CL25" s="78" t="str">
        <f t="shared" si="92"/>
        <v/>
      </c>
      <c r="CM25" s="78" t="str">
        <f t="shared" si="93"/>
        <v/>
      </c>
      <c r="CN25" s="78" t="str">
        <f t="shared" si="94"/>
        <v/>
      </c>
      <c r="CO25" s="78" t="str">
        <f t="shared" si="95"/>
        <v/>
      </c>
      <c r="CP25" s="78" t="str">
        <f t="shared" si="96"/>
        <v/>
      </c>
      <c r="CQ25" s="78" t="str">
        <f t="shared" si="97"/>
        <v/>
      </c>
      <c r="CR25" s="78" t="str">
        <f t="shared" si="98"/>
        <v/>
      </c>
      <c r="CS25" s="78" t="str">
        <f t="shared" si="99"/>
        <v/>
      </c>
      <c r="CT25" s="78" t="str">
        <f t="shared" si="100"/>
        <v/>
      </c>
      <c r="CU25" s="78" t="str">
        <f t="shared" si="101"/>
        <v/>
      </c>
      <c r="CV25" s="78" t="str">
        <f t="shared" si="102"/>
        <v/>
      </c>
      <c r="CW25" s="78" t="str">
        <f t="shared" si="103"/>
        <v/>
      </c>
      <c r="CX25" s="78" t="str">
        <f t="shared" si="104"/>
        <v/>
      </c>
      <c r="CY25" s="78" t="str">
        <f t="shared" si="105"/>
        <v/>
      </c>
      <c r="CZ25" s="78" t="str">
        <f t="shared" si="106"/>
        <v/>
      </c>
      <c r="DA25" s="78" t="str">
        <f t="shared" si="107"/>
        <v/>
      </c>
      <c r="DB25" s="78" t="str">
        <f t="shared" si="108"/>
        <v/>
      </c>
      <c r="DC25" s="78" t="str">
        <f t="shared" si="109"/>
        <v/>
      </c>
      <c r="DD25" s="78" t="str">
        <f t="shared" si="110"/>
        <v/>
      </c>
      <c r="DE25" s="78" t="str">
        <f t="shared" si="111"/>
        <v/>
      </c>
      <c r="DF25" s="78" t="str">
        <f t="shared" si="112"/>
        <v/>
      </c>
      <c r="DG25" s="78" t="str">
        <f t="shared" si="113"/>
        <v/>
      </c>
      <c r="DH25" s="78" t="str">
        <f t="shared" si="114"/>
        <v/>
      </c>
      <c r="DI25" s="78" t="str">
        <f t="shared" si="115"/>
        <v/>
      </c>
      <c r="DJ25" s="78" t="str">
        <f t="shared" si="116"/>
        <v/>
      </c>
      <c r="DK25" s="78" t="str">
        <f t="shared" si="117"/>
        <v/>
      </c>
      <c r="DL25" s="78" t="str">
        <f t="shared" si="118"/>
        <v/>
      </c>
      <c r="DM25" s="78" t="str">
        <f t="shared" si="119"/>
        <v/>
      </c>
      <c r="DN25" s="78" t="str">
        <f t="shared" si="120"/>
        <v/>
      </c>
      <c r="DO25" s="78" t="str">
        <f t="shared" si="121"/>
        <v/>
      </c>
      <c r="DP25" s="78" t="str">
        <f t="shared" si="122"/>
        <v/>
      </c>
      <c r="DQ25" s="78" t="str">
        <f t="shared" si="123"/>
        <v/>
      </c>
      <c r="DR25" s="78" t="str">
        <f t="shared" si="124"/>
        <v/>
      </c>
      <c r="DS25" s="78" t="str">
        <f t="shared" si="125"/>
        <v/>
      </c>
      <c r="DT25" s="78" t="str">
        <f t="shared" si="126"/>
        <v/>
      </c>
      <c r="DU25" s="78" t="str">
        <f t="shared" si="127"/>
        <v/>
      </c>
      <c r="DV25" s="78" t="str">
        <f t="shared" si="128"/>
        <v/>
      </c>
      <c r="DW25" s="78" t="str">
        <f t="shared" si="129"/>
        <v/>
      </c>
      <c r="DX25" s="78" t="str">
        <f t="shared" si="130"/>
        <v/>
      </c>
      <c r="DY25" s="78" t="str">
        <f t="shared" si="131"/>
        <v/>
      </c>
      <c r="DZ25" s="78" t="str">
        <f t="shared" si="132"/>
        <v/>
      </c>
      <c r="EA25" s="78" t="str">
        <f t="shared" si="133"/>
        <v/>
      </c>
      <c r="EB25" s="78" t="str">
        <f t="shared" si="134"/>
        <v/>
      </c>
      <c r="EC25" s="78" t="str">
        <f t="shared" si="135"/>
        <v/>
      </c>
      <c r="ED25" s="78" t="str">
        <f t="shared" si="136"/>
        <v/>
      </c>
      <c r="EE25" s="78" t="str">
        <f t="shared" si="137"/>
        <v/>
      </c>
      <c r="EF25" s="78" t="str">
        <f t="shared" si="138"/>
        <v/>
      </c>
      <c r="EG25" s="78" t="str">
        <f t="shared" si="139"/>
        <v/>
      </c>
      <c r="EH25" s="78" t="str">
        <f t="shared" si="140"/>
        <v/>
      </c>
      <c r="EI25" s="78" t="str">
        <f t="shared" si="141"/>
        <v/>
      </c>
      <c r="EJ25" s="78" t="str">
        <f t="shared" si="142"/>
        <v/>
      </c>
      <c r="EK25" s="78" t="str">
        <f t="shared" si="143"/>
        <v/>
      </c>
      <c r="EL25" s="78" t="str">
        <f t="shared" si="144"/>
        <v/>
      </c>
      <c r="EM25" s="78" t="str">
        <f t="shared" si="145"/>
        <v/>
      </c>
      <c r="EN25" s="78" t="str">
        <f t="shared" si="146"/>
        <v/>
      </c>
      <c r="EO25" s="78" t="str">
        <f t="shared" si="147"/>
        <v/>
      </c>
      <c r="EP25" s="78" t="str">
        <f t="shared" si="148"/>
        <v/>
      </c>
      <c r="EQ25" s="78" t="str">
        <f t="shared" si="149"/>
        <v/>
      </c>
      <c r="ER25" s="78" t="str">
        <f t="shared" si="150"/>
        <v/>
      </c>
      <c r="ES25" s="78" t="str">
        <f t="shared" si="151"/>
        <v/>
      </c>
      <c r="ET25" s="78" t="str">
        <f t="shared" si="152"/>
        <v/>
      </c>
      <c r="EU25" s="78" t="str">
        <f t="shared" si="153"/>
        <v/>
      </c>
      <c r="EV25" s="78" t="str">
        <f t="shared" si="154"/>
        <v/>
      </c>
      <c r="EW25" s="78" t="str">
        <f t="shared" si="155"/>
        <v/>
      </c>
      <c r="EX25" s="78" t="str">
        <f t="shared" si="156"/>
        <v/>
      </c>
      <c r="EY25" s="78" t="str">
        <f t="shared" si="157"/>
        <v/>
      </c>
      <c r="EZ25" s="78" t="str">
        <f t="shared" si="158"/>
        <v/>
      </c>
      <c r="FA25" s="78" t="str">
        <f t="shared" si="159"/>
        <v/>
      </c>
      <c r="FB25" s="78" t="str">
        <f t="shared" si="160"/>
        <v/>
      </c>
      <c r="FC25" s="78" t="str">
        <f t="shared" si="161"/>
        <v/>
      </c>
      <c r="FD25" s="78" t="str">
        <f t="shared" si="162"/>
        <v/>
      </c>
      <c r="FE25" s="78" t="str">
        <f t="shared" si="163"/>
        <v/>
      </c>
      <c r="FF25" s="78" t="str">
        <f t="shared" si="164"/>
        <v/>
      </c>
      <c r="FG25" s="78" t="str">
        <f t="shared" si="165"/>
        <v/>
      </c>
      <c r="FH25" s="78" t="str">
        <f t="shared" si="166"/>
        <v/>
      </c>
      <c r="FI25" s="78" t="str">
        <f t="shared" si="167"/>
        <v/>
      </c>
      <c r="FJ25" s="78" t="str">
        <f t="shared" si="168"/>
        <v/>
      </c>
      <c r="FK25" s="78" t="str">
        <f t="shared" si="169"/>
        <v/>
      </c>
      <c r="FL25" s="78" t="str">
        <f t="shared" si="170"/>
        <v/>
      </c>
      <c r="FM25" s="78" t="str">
        <f t="shared" si="171"/>
        <v/>
      </c>
      <c r="FN25" s="78" t="str">
        <f t="shared" si="172"/>
        <v/>
      </c>
      <c r="FO25" s="78" t="str">
        <f t="shared" si="173"/>
        <v/>
      </c>
      <c r="FP25" s="78" t="str">
        <f t="shared" si="174"/>
        <v/>
      </c>
      <c r="FQ25" s="78" t="str">
        <f t="shared" si="175"/>
        <v/>
      </c>
      <c r="FR25" s="78" t="str">
        <f t="shared" si="176"/>
        <v/>
      </c>
      <c r="FS25" s="78" t="str">
        <f t="shared" si="177"/>
        <v/>
      </c>
      <c r="FT25" s="78" t="str">
        <f t="shared" si="178"/>
        <v/>
      </c>
      <c r="FU25" s="78" t="str">
        <f t="shared" si="179"/>
        <v/>
      </c>
      <c r="FV25" s="78" t="str">
        <f t="shared" si="180"/>
        <v/>
      </c>
      <c r="FW25" s="78" t="str">
        <f t="shared" si="181"/>
        <v/>
      </c>
      <c r="FX25" s="78" t="str">
        <f t="shared" si="182"/>
        <v/>
      </c>
      <c r="FY25" s="78" t="str">
        <f t="shared" si="183"/>
        <v/>
      </c>
      <c r="FZ25" s="78" t="str">
        <f t="shared" si="184"/>
        <v/>
      </c>
      <c r="GA25" s="78" t="str">
        <f t="shared" si="185"/>
        <v/>
      </c>
      <c r="GB25" s="78" t="str">
        <f t="shared" si="186"/>
        <v/>
      </c>
      <c r="GC25" s="78" t="str">
        <f t="shared" si="187"/>
        <v/>
      </c>
      <c r="GD25" s="78" t="str">
        <f t="shared" si="188"/>
        <v/>
      </c>
      <c r="GE25" s="78" t="str">
        <f t="shared" si="189"/>
        <v/>
      </c>
      <c r="GF25" s="78" t="str">
        <f t="shared" si="190"/>
        <v/>
      </c>
      <c r="GG25" s="78" t="str">
        <f t="shared" si="191"/>
        <v/>
      </c>
      <c r="GH25" s="78" t="str">
        <f t="shared" si="192"/>
        <v/>
      </c>
      <c r="GI25" s="78" t="str">
        <f t="shared" si="193"/>
        <v/>
      </c>
      <c r="GJ25" s="78" t="str">
        <f t="shared" si="194"/>
        <v/>
      </c>
      <c r="GK25" s="78" t="str">
        <f t="shared" si="195"/>
        <v/>
      </c>
      <c r="GL25" s="78" t="str">
        <f t="shared" si="196"/>
        <v/>
      </c>
      <c r="GM25" s="78" t="str">
        <f t="shared" si="197"/>
        <v/>
      </c>
      <c r="GN25" s="78" t="str">
        <f t="shared" si="198"/>
        <v/>
      </c>
      <c r="GO25" s="78" t="str">
        <f t="shared" si="199"/>
        <v/>
      </c>
      <c r="GP25" s="78" t="str">
        <f t="shared" si="200"/>
        <v/>
      </c>
      <c r="GQ25" s="78" t="str">
        <f t="shared" si="201"/>
        <v/>
      </c>
      <c r="GR25" s="78" t="str">
        <f t="shared" si="202"/>
        <v/>
      </c>
      <c r="GS25" s="78" t="str">
        <f t="shared" si="203"/>
        <v/>
      </c>
      <c r="GT25" s="78" t="str">
        <f t="shared" si="204"/>
        <v/>
      </c>
      <c r="GU25" s="78" t="str">
        <f t="shared" si="205"/>
        <v/>
      </c>
      <c r="GV25" s="78" t="str">
        <f t="shared" si="206"/>
        <v/>
      </c>
      <c r="GW25" s="78" t="str">
        <f t="shared" si="207"/>
        <v/>
      </c>
      <c r="GX25" s="78" t="str">
        <f t="shared" si="208"/>
        <v/>
      </c>
      <c r="GY25" s="78" t="str">
        <f t="shared" si="209"/>
        <v/>
      </c>
      <c r="GZ25" s="78" t="str">
        <f t="shared" si="210"/>
        <v/>
      </c>
      <c r="HA25" s="78" t="str">
        <f t="shared" si="211"/>
        <v/>
      </c>
      <c r="HB25" s="78" t="str">
        <f t="shared" si="212"/>
        <v/>
      </c>
      <c r="HC25" s="78" t="str">
        <f t="shared" si="213"/>
        <v/>
      </c>
      <c r="HD25" s="78" t="str">
        <f t="shared" si="214"/>
        <v/>
      </c>
      <c r="HE25" s="78" t="str">
        <f t="shared" si="215"/>
        <v/>
      </c>
      <c r="HF25" s="78" t="str">
        <f t="shared" si="216"/>
        <v/>
      </c>
      <c r="HG25" s="78" t="str">
        <f t="shared" si="217"/>
        <v/>
      </c>
      <c r="HH25" s="78" t="str">
        <f t="shared" si="218"/>
        <v/>
      </c>
      <c r="HI25" s="78" t="str">
        <f t="shared" si="219"/>
        <v/>
      </c>
      <c r="HJ25" s="78" t="str">
        <f t="shared" si="220"/>
        <v/>
      </c>
      <c r="HK25" s="78" t="str">
        <f t="shared" si="221"/>
        <v/>
      </c>
      <c r="HL25" s="78" t="str">
        <f t="shared" si="222"/>
        <v/>
      </c>
      <c r="HM25" s="78" t="str">
        <f t="shared" si="223"/>
        <v/>
      </c>
      <c r="HN25" s="78" t="str">
        <f t="shared" si="224"/>
        <v/>
      </c>
      <c r="HO25" s="78" t="str">
        <f t="shared" si="225"/>
        <v/>
      </c>
      <c r="HP25" s="78" t="str">
        <f t="shared" si="226"/>
        <v/>
      </c>
      <c r="HQ25" s="78" t="str">
        <f t="shared" si="227"/>
        <v/>
      </c>
      <c r="HR25" s="78" t="str">
        <f t="shared" si="228"/>
        <v/>
      </c>
      <c r="HS25" s="78" t="str">
        <f t="shared" si="229"/>
        <v/>
      </c>
      <c r="HT25" s="78" t="str">
        <f t="shared" si="230"/>
        <v/>
      </c>
      <c r="HU25" s="78" t="str">
        <f t="shared" si="231"/>
        <v/>
      </c>
      <c r="HV25" s="78" t="str">
        <f t="shared" si="232"/>
        <v/>
      </c>
      <c r="HW25" s="78" t="str">
        <f t="shared" si="233"/>
        <v/>
      </c>
      <c r="HX25" s="78" t="str">
        <f t="shared" si="234"/>
        <v/>
      </c>
      <c r="HY25" s="78" t="str">
        <f t="shared" si="235"/>
        <v/>
      </c>
      <c r="HZ25" s="78" t="str">
        <f t="shared" si="236"/>
        <v/>
      </c>
      <c r="IA25" s="78" t="str">
        <f t="shared" si="237"/>
        <v/>
      </c>
      <c r="IB25" s="78" t="str">
        <f t="shared" si="238"/>
        <v/>
      </c>
      <c r="IC25" s="78" t="str">
        <f t="shared" si="239"/>
        <v/>
      </c>
      <c r="ID25" s="78" t="str">
        <f t="shared" si="240"/>
        <v/>
      </c>
      <c r="IE25" s="78" t="str">
        <f t="shared" si="241"/>
        <v/>
      </c>
      <c r="IF25" s="78" t="str">
        <f t="shared" si="242"/>
        <v/>
      </c>
      <c r="IG25" s="78" t="str">
        <f t="shared" si="243"/>
        <v/>
      </c>
      <c r="IH25" s="78" t="str">
        <f t="shared" si="244"/>
        <v/>
      </c>
      <c r="II25" s="78" t="str">
        <f t="shared" si="245"/>
        <v/>
      </c>
      <c r="IJ25" s="78" t="str">
        <f t="shared" si="246"/>
        <v/>
      </c>
      <c r="IK25" s="78" t="str">
        <f t="shared" si="247"/>
        <v/>
      </c>
      <c r="IL25" s="78" t="str">
        <f t="shared" si="248"/>
        <v/>
      </c>
      <c r="IM25" s="78" t="str">
        <f t="shared" si="249"/>
        <v/>
      </c>
      <c r="IN25" s="78" t="str">
        <f t="shared" si="250"/>
        <v/>
      </c>
      <c r="IO25" s="78" t="str">
        <f t="shared" si="251"/>
        <v/>
      </c>
      <c r="IP25" s="78" t="str">
        <f t="shared" si="252"/>
        <v/>
      </c>
      <c r="IQ25" s="78" t="str">
        <f t="shared" si="253"/>
        <v/>
      </c>
      <c r="IR25" s="78" t="str">
        <f t="shared" si="254"/>
        <v/>
      </c>
      <c r="IS25" s="78" t="str">
        <f t="shared" si="255"/>
        <v/>
      </c>
      <c r="IT25" s="78" t="str">
        <f t="shared" si="256"/>
        <v/>
      </c>
      <c r="IU25" s="78" t="str">
        <f t="shared" si="257"/>
        <v/>
      </c>
      <c r="IV25" s="78" t="str">
        <f t="shared" si="258"/>
        <v/>
      </c>
      <c r="IW25" s="78" t="str">
        <f t="shared" si="259"/>
        <v/>
      </c>
      <c r="IX25" s="78" t="str">
        <f t="shared" si="260"/>
        <v/>
      </c>
      <c r="IY25" s="78" t="str">
        <f t="shared" si="261"/>
        <v/>
      </c>
      <c r="IZ25" s="78" t="str">
        <f t="shared" si="262"/>
        <v/>
      </c>
      <c r="JA25" s="78" t="str">
        <f t="shared" si="263"/>
        <v/>
      </c>
      <c r="JB25" s="78" t="str">
        <f t="shared" si="264"/>
        <v/>
      </c>
      <c r="JC25" s="78" t="str">
        <f t="shared" si="265"/>
        <v/>
      </c>
      <c r="JD25" s="78" t="str">
        <f t="shared" si="266"/>
        <v/>
      </c>
      <c r="JE25" s="78" t="str">
        <f t="shared" si="267"/>
        <v/>
      </c>
      <c r="JF25" s="78" t="str">
        <f t="shared" si="268"/>
        <v/>
      </c>
      <c r="JG25" s="78" t="str">
        <f t="shared" si="269"/>
        <v/>
      </c>
      <c r="JH25" s="78" t="str">
        <f t="shared" si="270"/>
        <v/>
      </c>
      <c r="JI25" s="78" t="str">
        <f t="shared" si="271"/>
        <v/>
      </c>
      <c r="JJ25" s="78" t="str">
        <f t="shared" si="272"/>
        <v/>
      </c>
      <c r="JK25" s="78" t="str">
        <f t="shared" si="273"/>
        <v/>
      </c>
      <c r="JL25" s="78" t="str">
        <f t="shared" si="274"/>
        <v/>
      </c>
      <c r="JM25" s="78" t="str">
        <f t="shared" si="275"/>
        <v/>
      </c>
      <c r="JN25" s="78" t="str">
        <f t="shared" si="276"/>
        <v/>
      </c>
      <c r="JO25" s="78" t="str">
        <f t="shared" si="277"/>
        <v/>
      </c>
      <c r="JP25" s="78" t="str">
        <f t="shared" si="278"/>
        <v/>
      </c>
      <c r="JQ25" s="78" t="str">
        <f t="shared" si="279"/>
        <v/>
      </c>
      <c r="JR25" s="78" t="str">
        <f t="shared" si="280"/>
        <v/>
      </c>
      <c r="JS25" s="78" t="str">
        <f t="shared" si="281"/>
        <v/>
      </c>
      <c r="JT25" s="78" t="str">
        <f t="shared" si="282"/>
        <v/>
      </c>
      <c r="JU25" s="78" t="str">
        <f t="shared" si="283"/>
        <v/>
      </c>
      <c r="JV25" s="78" t="str">
        <f t="shared" si="284"/>
        <v/>
      </c>
      <c r="JW25" s="78" t="str">
        <f t="shared" si="285"/>
        <v/>
      </c>
      <c r="JX25" s="78" t="str">
        <f t="shared" si="286"/>
        <v/>
      </c>
      <c r="JY25" s="78" t="str">
        <f t="shared" si="287"/>
        <v/>
      </c>
      <c r="JZ25" s="78" t="str">
        <f t="shared" si="288"/>
        <v/>
      </c>
      <c r="KA25" s="78" t="str">
        <f t="shared" si="289"/>
        <v/>
      </c>
      <c r="KB25" s="78" t="str">
        <f t="shared" si="290"/>
        <v/>
      </c>
      <c r="KC25" s="78" t="str">
        <f t="shared" si="291"/>
        <v/>
      </c>
      <c r="KD25" s="78" t="str">
        <f t="shared" si="292"/>
        <v/>
      </c>
      <c r="KE25" s="78" t="str">
        <f t="shared" si="293"/>
        <v/>
      </c>
      <c r="KF25" s="78" t="str">
        <f t="shared" si="294"/>
        <v/>
      </c>
      <c r="KG25" s="78" t="str">
        <f t="shared" si="295"/>
        <v/>
      </c>
      <c r="KH25" s="78" t="str">
        <f t="shared" si="296"/>
        <v/>
      </c>
      <c r="KI25" s="78" t="str">
        <f t="shared" si="297"/>
        <v/>
      </c>
      <c r="KJ25" s="78" t="str">
        <f t="shared" si="298"/>
        <v/>
      </c>
      <c r="KK25" s="78" t="str">
        <f t="shared" si="299"/>
        <v/>
      </c>
      <c r="KL25" s="78" t="str">
        <f t="shared" si="300"/>
        <v/>
      </c>
      <c r="KM25" s="78" t="str">
        <f t="shared" si="301"/>
        <v/>
      </c>
      <c r="KN25" s="78" t="str">
        <f t="shared" si="302"/>
        <v/>
      </c>
      <c r="KO25" s="78" t="str">
        <f t="shared" si="303"/>
        <v/>
      </c>
      <c r="KP25" s="78"/>
      <c r="KQ25" s="78"/>
      <c r="KR25" s="78"/>
    </row>
    <row r="26" spans="1:304" x14ac:dyDescent="0.2">
      <c r="A26" s="13" t="s">
        <v>28</v>
      </c>
      <c r="B26" s="78">
        <f t="shared" si="4"/>
        <v>-1</v>
      </c>
      <c r="C26" s="78">
        <f t="shared" si="5"/>
        <v>0</v>
      </c>
      <c r="D26" s="78">
        <f t="shared" si="6"/>
        <v>1</v>
      </c>
      <c r="E26" s="78">
        <f t="shared" si="7"/>
        <v>-1</v>
      </c>
      <c r="F26" s="78">
        <f t="shared" si="8"/>
        <v>0</v>
      </c>
      <c r="G26" s="78">
        <f t="shared" si="9"/>
        <v>-1</v>
      </c>
      <c r="H26" s="78">
        <f t="shared" si="10"/>
        <v>2</v>
      </c>
      <c r="I26" s="78">
        <f t="shared" si="11"/>
        <v>-0.25</v>
      </c>
      <c r="J26" s="78">
        <f t="shared" si="12"/>
        <v>-1</v>
      </c>
      <c r="K26" s="78">
        <f t="shared" si="13"/>
        <v>-1.75</v>
      </c>
      <c r="L26" s="78">
        <f t="shared" si="14"/>
        <v>-0.25</v>
      </c>
      <c r="M26" s="78">
        <f t="shared" si="15"/>
        <v>0</v>
      </c>
      <c r="N26" s="78">
        <f t="shared" si="16"/>
        <v>-1</v>
      </c>
      <c r="O26" s="78">
        <f t="shared" si="17"/>
        <v>0</v>
      </c>
      <c r="P26" s="78">
        <f t="shared" si="18"/>
        <v>-1.75</v>
      </c>
      <c r="Q26" s="78">
        <f t="shared" si="19"/>
        <v>0</v>
      </c>
      <c r="R26" s="78">
        <f t="shared" si="20"/>
        <v>0</v>
      </c>
      <c r="S26" s="78">
        <f t="shared" si="21"/>
        <v>-1</v>
      </c>
      <c r="T26" s="78">
        <f t="shared" si="22"/>
        <v>0</v>
      </c>
      <c r="U26" s="78">
        <f t="shared" si="23"/>
        <v>2</v>
      </c>
      <c r="V26" s="78">
        <f t="shared" si="24"/>
        <v>0</v>
      </c>
      <c r="W26" s="78">
        <f t="shared" si="25"/>
        <v>0</v>
      </c>
      <c r="X26" s="78">
        <f t="shared" si="26"/>
        <v>1.75</v>
      </c>
      <c r="Y26" s="78">
        <f t="shared" si="27"/>
        <v>0.75</v>
      </c>
      <c r="Z26" s="78">
        <f t="shared" si="28"/>
        <v>-0.25</v>
      </c>
      <c r="AA26" s="78">
        <f t="shared" si="29"/>
        <v>1</v>
      </c>
      <c r="AB26" s="78">
        <f t="shared" si="30"/>
        <v>1</v>
      </c>
      <c r="AC26" s="78">
        <f t="shared" si="31"/>
        <v>-1</v>
      </c>
      <c r="AD26" s="78">
        <f t="shared" si="32"/>
        <v>0</v>
      </c>
      <c r="AE26" s="78">
        <f t="shared" si="33"/>
        <v>0</v>
      </c>
      <c r="AF26" s="78">
        <f t="shared" si="34"/>
        <v>1</v>
      </c>
      <c r="AG26" s="78">
        <f t="shared" si="35"/>
        <v>0</v>
      </c>
      <c r="AH26" s="78">
        <f t="shared" si="36"/>
        <v>0</v>
      </c>
      <c r="AI26" s="78">
        <f t="shared" si="37"/>
        <v>-1</v>
      </c>
      <c r="AJ26" s="78">
        <f t="shared" si="38"/>
        <v>-1.75</v>
      </c>
      <c r="AK26" s="78">
        <f t="shared" si="39"/>
        <v>0</v>
      </c>
      <c r="AL26" s="78">
        <f t="shared" si="40"/>
        <v>0.75</v>
      </c>
      <c r="AM26" s="78">
        <f t="shared" si="41"/>
        <v>-0.25</v>
      </c>
      <c r="AN26" s="78">
        <f t="shared" si="42"/>
        <v>1</v>
      </c>
      <c r="AO26" s="78">
        <f t="shared" si="43"/>
        <v>2</v>
      </c>
      <c r="AP26" s="78" t="str">
        <f t="shared" si="44"/>
        <v/>
      </c>
      <c r="AQ26" s="78" t="str">
        <f t="shared" si="45"/>
        <v/>
      </c>
      <c r="AR26" s="78" t="str">
        <f t="shared" si="46"/>
        <v/>
      </c>
      <c r="AS26" s="78" t="str">
        <f t="shared" si="47"/>
        <v/>
      </c>
      <c r="AT26" s="78" t="str">
        <f t="shared" si="48"/>
        <v/>
      </c>
      <c r="AU26" s="78" t="str">
        <f t="shared" si="49"/>
        <v/>
      </c>
      <c r="AV26" s="78" t="str">
        <f t="shared" si="50"/>
        <v/>
      </c>
      <c r="AW26" s="78" t="str">
        <f t="shared" si="51"/>
        <v/>
      </c>
      <c r="AX26" s="78" t="str">
        <f t="shared" si="52"/>
        <v/>
      </c>
      <c r="AY26" s="78" t="str">
        <f t="shared" si="53"/>
        <v/>
      </c>
      <c r="AZ26" s="78" t="str">
        <f t="shared" si="54"/>
        <v/>
      </c>
      <c r="BA26" s="78" t="str">
        <f t="shared" si="55"/>
        <v/>
      </c>
      <c r="BB26" s="78" t="str">
        <f t="shared" si="56"/>
        <v/>
      </c>
      <c r="BC26" s="78" t="str">
        <f t="shared" si="57"/>
        <v/>
      </c>
      <c r="BD26" s="78" t="str">
        <f t="shared" si="58"/>
        <v/>
      </c>
      <c r="BE26" s="78" t="str">
        <f t="shared" si="59"/>
        <v/>
      </c>
      <c r="BF26" s="78" t="str">
        <f t="shared" si="60"/>
        <v/>
      </c>
      <c r="BG26" s="78" t="str">
        <f t="shared" si="61"/>
        <v/>
      </c>
      <c r="BH26" s="78" t="str">
        <f t="shared" si="62"/>
        <v/>
      </c>
      <c r="BI26" s="78" t="str">
        <f t="shared" si="63"/>
        <v/>
      </c>
      <c r="BJ26" s="78" t="str">
        <f t="shared" si="64"/>
        <v/>
      </c>
      <c r="BK26" s="78" t="str">
        <f t="shared" si="65"/>
        <v/>
      </c>
      <c r="BL26" s="78" t="str">
        <f t="shared" si="66"/>
        <v/>
      </c>
      <c r="BM26" s="78" t="str">
        <f t="shared" si="67"/>
        <v/>
      </c>
      <c r="BN26" s="78" t="str">
        <f t="shared" si="68"/>
        <v/>
      </c>
      <c r="BO26" s="78" t="str">
        <f t="shared" si="69"/>
        <v/>
      </c>
      <c r="BP26" s="78" t="str">
        <f t="shared" si="70"/>
        <v/>
      </c>
      <c r="BQ26" s="78" t="str">
        <f t="shared" si="71"/>
        <v/>
      </c>
      <c r="BR26" s="78" t="str">
        <f t="shared" si="72"/>
        <v/>
      </c>
      <c r="BS26" s="78" t="str">
        <f t="shared" si="73"/>
        <v/>
      </c>
      <c r="BT26" s="78" t="str">
        <f t="shared" si="74"/>
        <v/>
      </c>
      <c r="BU26" s="78" t="str">
        <f t="shared" si="75"/>
        <v/>
      </c>
      <c r="BV26" s="78" t="str">
        <f t="shared" si="76"/>
        <v/>
      </c>
      <c r="BW26" s="78" t="str">
        <f t="shared" si="77"/>
        <v/>
      </c>
      <c r="BX26" s="78" t="str">
        <f t="shared" si="78"/>
        <v/>
      </c>
      <c r="BY26" s="78" t="str">
        <f t="shared" si="79"/>
        <v/>
      </c>
      <c r="BZ26" s="78" t="str">
        <f t="shared" si="80"/>
        <v/>
      </c>
      <c r="CA26" s="78" t="str">
        <f t="shared" si="81"/>
        <v/>
      </c>
      <c r="CB26" s="78" t="str">
        <f t="shared" si="82"/>
        <v/>
      </c>
      <c r="CC26" s="78" t="str">
        <f t="shared" si="83"/>
        <v/>
      </c>
      <c r="CD26" s="78" t="str">
        <f t="shared" si="84"/>
        <v/>
      </c>
      <c r="CE26" s="78" t="str">
        <f t="shared" si="85"/>
        <v/>
      </c>
      <c r="CF26" s="78" t="str">
        <f t="shared" si="86"/>
        <v/>
      </c>
      <c r="CG26" s="78" t="str">
        <f t="shared" si="87"/>
        <v/>
      </c>
      <c r="CH26" s="78" t="str">
        <f t="shared" si="88"/>
        <v/>
      </c>
      <c r="CI26" s="78" t="str">
        <f t="shared" si="89"/>
        <v/>
      </c>
      <c r="CJ26" s="78" t="str">
        <f t="shared" si="90"/>
        <v/>
      </c>
      <c r="CK26" s="78" t="str">
        <f t="shared" si="91"/>
        <v/>
      </c>
      <c r="CL26" s="78" t="str">
        <f t="shared" si="92"/>
        <v/>
      </c>
      <c r="CM26" s="78" t="str">
        <f t="shared" si="93"/>
        <v/>
      </c>
      <c r="CN26" s="78" t="str">
        <f t="shared" si="94"/>
        <v/>
      </c>
      <c r="CO26" s="78" t="str">
        <f t="shared" si="95"/>
        <v/>
      </c>
      <c r="CP26" s="78" t="str">
        <f t="shared" si="96"/>
        <v/>
      </c>
      <c r="CQ26" s="78" t="str">
        <f t="shared" si="97"/>
        <v/>
      </c>
      <c r="CR26" s="78" t="str">
        <f t="shared" si="98"/>
        <v/>
      </c>
      <c r="CS26" s="78" t="str">
        <f t="shared" si="99"/>
        <v/>
      </c>
      <c r="CT26" s="78" t="str">
        <f t="shared" si="100"/>
        <v/>
      </c>
      <c r="CU26" s="78" t="str">
        <f t="shared" si="101"/>
        <v/>
      </c>
      <c r="CV26" s="78" t="str">
        <f t="shared" si="102"/>
        <v/>
      </c>
      <c r="CW26" s="78" t="str">
        <f t="shared" si="103"/>
        <v/>
      </c>
      <c r="CX26" s="78" t="str">
        <f t="shared" si="104"/>
        <v/>
      </c>
      <c r="CY26" s="78" t="str">
        <f t="shared" si="105"/>
        <v/>
      </c>
      <c r="CZ26" s="78" t="str">
        <f t="shared" si="106"/>
        <v/>
      </c>
      <c r="DA26" s="78" t="str">
        <f t="shared" si="107"/>
        <v/>
      </c>
      <c r="DB26" s="78" t="str">
        <f t="shared" si="108"/>
        <v/>
      </c>
      <c r="DC26" s="78" t="str">
        <f t="shared" si="109"/>
        <v/>
      </c>
      <c r="DD26" s="78" t="str">
        <f t="shared" si="110"/>
        <v/>
      </c>
      <c r="DE26" s="78" t="str">
        <f t="shared" si="111"/>
        <v/>
      </c>
      <c r="DF26" s="78" t="str">
        <f t="shared" si="112"/>
        <v/>
      </c>
      <c r="DG26" s="78" t="str">
        <f t="shared" si="113"/>
        <v/>
      </c>
      <c r="DH26" s="78" t="str">
        <f t="shared" si="114"/>
        <v/>
      </c>
      <c r="DI26" s="78" t="str">
        <f t="shared" si="115"/>
        <v/>
      </c>
      <c r="DJ26" s="78" t="str">
        <f t="shared" si="116"/>
        <v/>
      </c>
      <c r="DK26" s="78" t="str">
        <f t="shared" si="117"/>
        <v/>
      </c>
      <c r="DL26" s="78" t="str">
        <f t="shared" si="118"/>
        <v/>
      </c>
      <c r="DM26" s="78" t="str">
        <f t="shared" si="119"/>
        <v/>
      </c>
      <c r="DN26" s="78" t="str">
        <f t="shared" si="120"/>
        <v/>
      </c>
      <c r="DO26" s="78" t="str">
        <f t="shared" si="121"/>
        <v/>
      </c>
      <c r="DP26" s="78" t="str">
        <f t="shared" si="122"/>
        <v/>
      </c>
      <c r="DQ26" s="78" t="str">
        <f t="shared" si="123"/>
        <v/>
      </c>
      <c r="DR26" s="78" t="str">
        <f t="shared" si="124"/>
        <v/>
      </c>
      <c r="DS26" s="78" t="str">
        <f t="shared" si="125"/>
        <v/>
      </c>
      <c r="DT26" s="78" t="str">
        <f t="shared" si="126"/>
        <v/>
      </c>
      <c r="DU26" s="78" t="str">
        <f t="shared" si="127"/>
        <v/>
      </c>
      <c r="DV26" s="78" t="str">
        <f t="shared" si="128"/>
        <v/>
      </c>
      <c r="DW26" s="78" t="str">
        <f t="shared" si="129"/>
        <v/>
      </c>
      <c r="DX26" s="78" t="str">
        <f t="shared" si="130"/>
        <v/>
      </c>
      <c r="DY26" s="78" t="str">
        <f t="shared" si="131"/>
        <v/>
      </c>
      <c r="DZ26" s="78" t="str">
        <f t="shared" si="132"/>
        <v/>
      </c>
      <c r="EA26" s="78" t="str">
        <f t="shared" si="133"/>
        <v/>
      </c>
      <c r="EB26" s="78" t="str">
        <f t="shared" si="134"/>
        <v/>
      </c>
      <c r="EC26" s="78" t="str">
        <f t="shared" si="135"/>
        <v/>
      </c>
      <c r="ED26" s="78" t="str">
        <f t="shared" si="136"/>
        <v/>
      </c>
      <c r="EE26" s="78" t="str">
        <f t="shared" si="137"/>
        <v/>
      </c>
      <c r="EF26" s="78" t="str">
        <f t="shared" si="138"/>
        <v/>
      </c>
      <c r="EG26" s="78" t="str">
        <f t="shared" si="139"/>
        <v/>
      </c>
      <c r="EH26" s="78" t="str">
        <f t="shared" si="140"/>
        <v/>
      </c>
      <c r="EI26" s="78" t="str">
        <f t="shared" si="141"/>
        <v/>
      </c>
      <c r="EJ26" s="78" t="str">
        <f t="shared" si="142"/>
        <v/>
      </c>
      <c r="EK26" s="78" t="str">
        <f t="shared" si="143"/>
        <v/>
      </c>
      <c r="EL26" s="78" t="str">
        <f t="shared" si="144"/>
        <v/>
      </c>
      <c r="EM26" s="78" t="str">
        <f t="shared" si="145"/>
        <v/>
      </c>
      <c r="EN26" s="78" t="str">
        <f t="shared" si="146"/>
        <v/>
      </c>
      <c r="EO26" s="78" t="str">
        <f t="shared" si="147"/>
        <v/>
      </c>
      <c r="EP26" s="78" t="str">
        <f t="shared" si="148"/>
        <v/>
      </c>
      <c r="EQ26" s="78" t="str">
        <f t="shared" si="149"/>
        <v/>
      </c>
      <c r="ER26" s="78" t="str">
        <f t="shared" si="150"/>
        <v/>
      </c>
      <c r="ES26" s="78" t="str">
        <f t="shared" si="151"/>
        <v/>
      </c>
      <c r="ET26" s="78" t="str">
        <f t="shared" si="152"/>
        <v/>
      </c>
      <c r="EU26" s="78" t="str">
        <f t="shared" si="153"/>
        <v/>
      </c>
      <c r="EV26" s="78" t="str">
        <f t="shared" si="154"/>
        <v/>
      </c>
      <c r="EW26" s="78" t="str">
        <f t="shared" si="155"/>
        <v/>
      </c>
      <c r="EX26" s="78" t="str">
        <f t="shared" si="156"/>
        <v/>
      </c>
      <c r="EY26" s="78" t="str">
        <f t="shared" si="157"/>
        <v/>
      </c>
      <c r="EZ26" s="78" t="str">
        <f t="shared" si="158"/>
        <v/>
      </c>
      <c r="FA26" s="78" t="str">
        <f t="shared" si="159"/>
        <v/>
      </c>
      <c r="FB26" s="78" t="str">
        <f t="shared" si="160"/>
        <v/>
      </c>
      <c r="FC26" s="78" t="str">
        <f t="shared" si="161"/>
        <v/>
      </c>
      <c r="FD26" s="78" t="str">
        <f t="shared" si="162"/>
        <v/>
      </c>
      <c r="FE26" s="78" t="str">
        <f t="shared" si="163"/>
        <v/>
      </c>
      <c r="FF26" s="78" t="str">
        <f t="shared" si="164"/>
        <v/>
      </c>
      <c r="FG26" s="78" t="str">
        <f t="shared" si="165"/>
        <v/>
      </c>
      <c r="FH26" s="78" t="str">
        <f t="shared" si="166"/>
        <v/>
      </c>
      <c r="FI26" s="78" t="str">
        <f t="shared" si="167"/>
        <v/>
      </c>
      <c r="FJ26" s="78" t="str">
        <f t="shared" si="168"/>
        <v/>
      </c>
      <c r="FK26" s="78" t="str">
        <f t="shared" si="169"/>
        <v/>
      </c>
      <c r="FL26" s="78" t="str">
        <f t="shared" si="170"/>
        <v/>
      </c>
      <c r="FM26" s="78" t="str">
        <f t="shared" si="171"/>
        <v/>
      </c>
      <c r="FN26" s="78" t="str">
        <f t="shared" si="172"/>
        <v/>
      </c>
      <c r="FO26" s="78" t="str">
        <f t="shared" si="173"/>
        <v/>
      </c>
      <c r="FP26" s="78" t="str">
        <f t="shared" si="174"/>
        <v/>
      </c>
      <c r="FQ26" s="78" t="str">
        <f t="shared" si="175"/>
        <v/>
      </c>
      <c r="FR26" s="78" t="str">
        <f t="shared" si="176"/>
        <v/>
      </c>
      <c r="FS26" s="78" t="str">
        <f t="shared" si="177"/>
        <v/>
      </c>
      <c r="FT26" s="78" t="str">
        <f t="shared" si="178"/>
        <v/>
      </c>
      <c r="FU26" s="78" t="str">
        <f t="shared" si="179"/>
        <v/>
      </c>
      <c r="FV26" s="78" t="str">
        <f t="shared" si="180"/>
        <v/>
      </c>
      <c r="FW26" s="78" t="str">
        <f t="shared" si="181"/>
        <v/>
      </c>
      <c r="FX26" s="78" t="str">
        <f t="shared" si="182"/>
        <v/>
      </c>
      <c r="FY26" s="78" t="str">
        <f t="shared" si="183"/>
        <v/>
      </c>
      <c r="FZ26" s="78" t="str">
        <f t="shared" si="184"/>
        <v/>
      </c>
      <c r="GA26" s="78" t="str">
        <f t="shared" si="185"/>
        <v/>
      </c>
      <c r="GB26" s="78" t="str">
        <f t="shared" si="186"/>
        <v/>
      </c>
      <c r="GC26" s="78" t="str">
        <f t="shared" si="187"/>
        <v/>
      </c>
      <c r="GD26" s="78" t="str">
        <f t="shared" si="188"/>
        <v/>
      </c>
      <c r="GE26" s="78" t="str">
        <f t="shared" si="189"/>
        <v/>
      </c>
      <c r="GF26" s="78" t="str">
        <f t="shared" si="190"/>
        <v/>
      </c>
      <c r="GG26" s="78" t="str">
        <f t="shared" si="191"/>
        <v/>
      </c>
      <c r="GH26" s="78" t="str">
        <f t="shared" si="192"/>
        <v/>
      </c>
      <c r="GI26" s="78" t="str">
        <f t="shared" si="193"/>
        <v/>
      </c>
      <c r="GJ26" s="78" t="str">
        <f t="shared" si="194"/>
        <v/>
      </c>
      <c r="GK26" s="78" t="str">
        <f t="shared" si="195"/>
        <v/>
      </c>
      <c r="GL26" s="78" t="str">
        <f t="shared" si="196"/>
        <v/>
      </c>
      <c r="GM26" s="78" t="str">
        <f t="shared" si="197"/>
        <v/>
      </c>
      <c r="GN26" s="78" t="str">
        <f t="shared" si="198"/>
        <v/>
      </c>
      <c r="GO26" s="78" t="str">
        <f t="shared" si="199"/>
        <v/>
      </c>
      <c r="GP26" s="78" t="str">
        <f t="shared" si="200"/>
        <v/>
      </c>
      <c r="GQ26" s="78" t="str">
        <f t="shared" si="201"/>
        <v/>
      </c>
      <c r="GR26" s="78" t="str">
        <f t="shared" si="202"/>
        <v/>
      </c>
      <c r="GS26" s="78" t="str">
        <f t="shared" si="203"/>
        <v/>
      </c>
      <c r="GT26" s="78" t="str">
        <f t="shared" si="204"/>
        <v/>
      </c>
      <c r="GU26" s="78" t="str">
        <f t="shared" si="205"/>
        <v/>
      </c>
      <c r="GV26" s="78" t="str">
        <f t="shared" si="206"/>
        <v/>
      </c>
      <c r="GW26" s="78" t="str">
        <f t="shared" si="207"/>
        <v/>
      </c>
      <c r="GX26" s="78" t="str">
        <f t="shared" si="208"/>
        <v/>
      </c>
      <c r="GY26" s="78" t="str">
        <f t="shared" si="209"/>
        <v/>
      </c>
      <c r="GZ26" s="78" t="str">
        <f t="shared" si="210"/>
        <v/>
      </c>
      <c r="HA26" s="78" t="str">
        <f t="shared" si="211"/>
        <v/>
      </c>
      <c r="HB26" s="78" t="str">
        <f t="shared" si="212"/>
        <v/>
      </c>
      <c r="HC26" s="78" t="str">
        <f t="shared" si="213"/>
        <v/>
      </c>
      <c r="HD26" s="78" t="str">
        <f t="shared" si="214"/>
        <v/>
      </c>
      <c r="HE26" s="78" t="str">
        <f t="shared" si="215"/>
        <v/>
      </c>
      <c r="HF26" s="78" t="str">
        <f t="shared" si="216"/>
        <v/>
      </c>
      <c r="HG26" s="78" t="str">
        <f t="shared" si="217"/>
        <v/>
      </c>
      <c r="HH26" s="78" t="str">
        <f t="shared" si="218"/>
        <v/>
      </c>
      <c r="HI26" s="78" t="str">
        <f t="shared" si="219"/>
        <v/>
      </c>
      <c r="HJ26" s="78" t="str">
        <f t="shared" si="220"/>
        <v/>
      </c>
      <c r="HK26" s="78" t="str">
        <f t="shared" si="221"/>
        <v/>
      </c>
      <c r="HL26" s="78" t="str">
        <f t="shared" si="222"/>
        <v/>
      </c>
      <c r="HM26" s="78" t="str">
        <f t="shared" si="223"/>
        <v/>
      </c>
      <c r="HN26" s="78" t="str">
        <f t="shared" si="224"/>
        <v/>
      </c>
      <c r="HO26" s="78" t="str">
        <f t="shared" si="225"/>
        <v/>
      </c>
      <c r="HP26" s="78" t="str">
        <f t="shared" si="226"/>
        <v/>
      </c>
      <c r="HQ26" s="78" t="str">
        <f t="shared" si="227"/>
        <v/>
      </c>
      <c r="HR26" s="78" t="str">
        <f t="shared" si="228"/>
        <v/>
      </c>
      <c r="HS26" s="78" t="str">
        <f t="shared" si="229"/>
        <v/>
      </c>
      <c r="HT26" s="78" t="str">
        <f t="shared" si="230"/>
        <v/>
      </c>
      <c r="HU26" s="78" t="str">
        <f t="shared" si="231"/>
        <v/>
      </c>
      <c r="HV26" s="78" t="str">
        <f t="shared" si="232"/>
        <v/>
      </c>
      <c r="HW26" s="78" t="str">
        <f t="shared" si="233"/>
        <v/>
      </c>
      <c r="HX26" s="78" t="str">
        <f t="shared" si="234"/>
        <v/>
      </c>
      <c r="HY26" s="78" t="str">
        <f t="shared" si="235"/>
        <v/>
      </c>
      <c r="HZ26" s="78" t="str">
        <f t="shared" si="236"/>
        <v/>
      </c>
      <c r="IA26" s="78" t="str">
        <f t="shared" si="237"/>
        <v/>
      </c>
      <c r="IB26" s="78" t="str">
        <f t="shared" si="238"/>
        <v/>
      </c>
      <c r="IC26" s="78" t="str">
        <f t="shared" si="239"/>
        <v/>
      </c>
      <c r="ID26" s="78" t="str">
        <f t="shared" si="240"/>
        <v/>
      </c>
      <c r="IE26" s="78" t="str">
        <f t="shared" si="241"/>
        <v/>
      </c>
      <c r="IF26" s="78" t="str">
        <f t="shared" si="242"/>
        <v/>
      </c>
      <c r="IG26" s="78" t="str">
        <f t="shared" si="243"/>
        <v/>
      </c>
      <c r="IH26" s="78" t="str">
        <f t="shared" si="244"/>
        <v/>
      </c>
      <c r="II26" s="78" t="str">
        <f t="shared" si="245"/>
        <v/>
      </c>
      <c r="IJ26" s="78" t="str">
        <f t="shared" si="246"/>
        <v/>
      </c>
      <c r="IK26" s="78" t="str">
        <f t="shared" si="247"/>
        <v/>
      </c>
      <c r="IL26" s="78" t="str">
        <f t="shared" si="248"/>
        <v/>
      </c>
      <c r="IM26" s="78" t="str">
        <f t="shared" si="249"/>
        <v/>
      </c>
      <c r="IN26" s="78" t="str">
        <f t="shared" si="250"/>
        <v/>
      </c>
      <c r="IO26" s="78" t="str">
        <f t="shared" si="251"/>
        <v/>
      </c>
      <c r="IP26" s="78" t="str">
        <f t="shared" si="252"/>
        <v/>
      </c>
      <c r="IQ26" s="78" t="str">
        <f t="shared" si="253"/>
        <v/>
      </c>
      <c r="IR26" s="78" t="str">
        <f t="shared" si="254"/>
        <v/>
      </c>
      <c r="IS26" s="78" t="str">
        <f t="shared" si="255"/>
        <v/>
      </c>
      <c r="IT26" s="78" t="str">
        <f t="shared" si="256"/>
        <v/>
      </c>
      <c r="IU26" s="78" t="str">
        <f t="shared" si="257"/>
        <v/>
      </c>
      <c r="IV26" s="78" t="str">
        <f t="shared" si="258"/>
        <v/>
      </c>
      <c r="IW26" s="78" t="str">
        <f t="shared" si="259"/>
        <v/>
      </c>
      <c r="IX26" s="78" t="str">
        <f t="shared" si="260"/>
        <v/>
      </c>
      <c r="IY26" s="78" t="str">
        <f t="shared" si="261"/>
        <v/>
      </c>
      <c r="IZ26" s="78" t="str">
        <f t="shared" si="262"/>
        <v/>
      </c>
      <c r="JA26" s="78" t="str">
        <f t="shared" si="263"/>
        <v/>
      </c>
      <c r="JB26" s="78" t="str">
        <f t="shared" si="264"/>
        <v/>
      </c>
      <c r="JC26" s="78" t="str">
        <f t="shared" si="265"/>
        <v/>
      </c>
      <c r="JD26" s="78" t="str">
        <f t="shared" si="266"/>
        <v/>
      </c>
      <c r="JE26" s="78" t="str">
        <f t="shared" si="267"/>
        <v/>
      </c>
      <c r="JF26" s="78" t="str">
        <f t="shared" si="268"/>
        <v/>
      </c>
      <c r="JG26" s="78" t="str">
        <f t="shared" si="269"/>
        <v/>
      </c>
      <c r="JH26" s="78" t="str">
        <f t="shared" si="270"/>
        <v/>
      </c>
      <c r="JI26" s="78" t="str">
        <f t="shared" si="271"/>
        <v/>
      </c>
      <c r="JJ26" s="78" t="str">
        <f t="shared" si="272"/>
        <v/>
      </c>
      <c r="JK26" s="78" t="str">
        <f t="shared" si="273"/>
        <v/>
      </c>
      <c r="JL26" s="78" t="str">
        <f t="shared" si="274"/>
        <v/>
      </c>
      <c r="JM26" s="78" t="str">
        <f t="shared" si="275"/>
        <v/>
      </c>
      <c r="JN26" s="78" t="str">
        <f t="shared" si="276"/>
        <v/>
      </c>
      <c r="JO26" s="78" t="str">
        <f t="shared" si="277"/>
        <v/>
      </c>
      <c r="JP26" s="78" t="str">
        <f t="shared" si="278"/>
        <v/>
      </c>
      <c r="JQ26" s="78" t="str">
        <f t="shared" si="279"/>
        <v/>
      </c>
      <c r="JR26" s="78" t="str">
        <f t="shared" si="280"/>
        <v/>
      </c>
      <c r="JS26" s="78" t="str">
        <f t="shared" si="281"/>
        <v/>
      </c>
      <c r="JT26" s="78" t="str">
        <f t="shared" si="282"/>
        <v/>
      </c>
      <c r="JU26" s="78" t="str">
        <f t="shared" si="283"/>
        <v/>
      </c>
      <c r="JV26" s="78" t="str">
        <f t="shared" si="284"/>
        <v/>
      </c>
      <c r="JW26" s="78" t="str">
        <f t="shared" si="285"/>
        <v/>
      </c>
      <c r="JX26" s="78" t="str">
        <f t="shared" si="286"/>
        <v/>
      </c>
      <c r="JY26" s="78" t="str">
        <f t="shared" si="287"/>
        <v/>
      </c>
      <c r="JZ26" s="78" t="str">
        <f t="shared" si="288"/>
        <v/>
      </c>
      <c r="KA26" s="78" t="str">
        <f t="shared" si="289"/>
        <v/>
      </c>
      <c r="KB26" s="78" t="str">
        <f t="shared" si="290"/>
        <v/>
      </c>
      <c r="KC26" s="78" t="str">
        <f t="shared" si="291"/>
        <v/>
      </c>
      <c r="KD26" s="78" t="str">
        <f t="shared" si="292"/>
        <v/>
      </c>
      <c r="KE26" s="78" t="str">
        <f t="shared" si="293"/>
        <v/>
      </c>
      <c r="KF26" s="78" t="str">
        <f t="shared" si="294"/>
        <v/>
      </c>
      <c r="KG26" s="78" t="str">
        <f t="shared" si="295"/>
        <v/>
      </c>
      <c r="KH26" s="78" t="str">
        <f t="shared" si="296"/>
        <v/>
      </c>
      <c r="KI26" s="78" t="str">
        <f t="shared" si="297"/>
        <v/>
      </c>
      <c r="KJ26" s="78" t="str">
        <f t="shared" si="298"/>
        <v/>
      </c>
      <c r="KK26" s="78" t="str">
        <f t="shared" si="299"/>
        <v/>
      </c>
      <c r="KL26" s="78" t="str">
        <f t="shared" si="300"/>
        <v/>
      </c>
      <c r="KM26" s="78" t="str">
        <f t="shared" si="301"/>
        <v/>
      </c>
      <c r="KN26" s="78" t="str">
        <f t="shared" si="302"/>
        <v/>
      </c>
      <c r="KO26" s="78" t="str">
        <f t="shared" si="303"/>
        <v/>
      </c>
      <c r="KP26" s="78"/>
      <c r="KQ26" s="78"/>
      <c r="KR26" s="78"/>
    </row>
    <row r="27" spans="1:304" x14ac:dyDescent="0.2">
      <c r="A27" s="13" t="s">
        <v>19</v>
      </c>
      <c r="B27" s="78">
        <f t="shared" si="4"/>
        <v>0.5</v>
      </c>
      <c r="C27" s="78">
        <f t="shared" si="5"/>
        <v>-0.25</v>
      </c>
      <c r="D27" s="78">
        <f t="shared" si="6"/>
        <v>-0.25</v>
      </c>
      <c r="E27" s="78">
        <f t="shared" si="7"/>
        <v>0.75</v>
      </c>
      <c r="F27" s="78">
        <f t="shared" si="8"/>
        <v>-0.75</v>
      </c>
      <c r="G27" s="78">
        <f t="shared" si="9"/>
        <v>0.75</v>
      </c>
      <c r="H27" s="78">
        <f t="shared" si="10"/>
        <v>0.25</v>
      </c>
      <c r="I27" s="78">
        <f t="shared" si="11"/>
        <v>1</v>
      </c>
      <c r="J27" s="78">
        <f t="shared" si="12"/>
        <v>-0.25</v>
      </c>
      <c r="K27" s="78">
        <f t="shared" si="13"/>
        <v>1.25</v>
      </c>
      <c r="L27" s="78">
        <f t="shared" si="14"/>
        <v>-1.5</v>
      </c>
      <c r="M27" s="78">
        <f t="shared" si="15"/>
        <v>0.75</v>
      </c>
      <c r="N27" s="78">
        <f t="shared" si="16"/>
        <v>1.5</v>
      </c>
      <c r="O27" s="78">
        <f t="shared" si="17"/>
        <v>2</v>
      </c>
      <c r="P27" s="78">
        <f t="shared" si="18"/>
        <v>-1</v>
      </c>
      <c r="Q27" s="78">
        <f t="shared" si="19"/>
        <v>-0.25</v>
      </c>
      <c r="R27" s="78">
        <f t="shared" si="20"/>
        <v>-0.75</v>
      </c>
      <c r="S27" s="78">
        <f t="shared" si="21"/>
        <v>-0.75</v>
      </c>
      <c r="T27" s="78">
        <f t="shared" si="22"/>
        <v>1</v>
      </c>
      <c r="U27" s="78">
        <f t="shared" si="23"/>
        <v>-0.75</v>
      </c>
      <c r="V27" s="78">
        <f t="shared" si="24"/>
        <v>-0.5</v>
      </c>
      <c r="W27" s="78">
        <f t="shared" si="25"/>
        <v>2.25</v>
      </c>
      <c r="X27" s="78">
        <f t="shared" si="26"/>
        <v>-0.25</v>
      </c>
      <c r="Y27" s="78">
        <f t="shared" si="27"/>
        <v>-0.25</v>
      </c>
      <c r="Z27" s="78">
        <f t="shared" si="28"/>
        <v>0</v>
      </c>
      <c r="AA27" s="78">
        <f t="shared" si="29"/>
        <v>-0.75</v>
      </c>
      <c r="AB27" s="78">
        <f t="shared" si="30"/>
        <v>-0.75</v>
      </c>
      <c r="AC27" s="78">
        <f t="shared" si="31"/>
        <v>0.25</v>
      </c>
      <c r="AD27" s="78">
        <f t="shared" si="32"/>
        <v>0.5</v>
      </c>
      <c r="AE27" s="78">
        <f t="shared" si="33"/>
        <v>-0.75</v>
      </c>
      <c r="AF27" s="78">
        <f t="shared" si="34"/>
        <v>-0.25</v>
      </c>
      <c r="AG27" s="78">
        <f t="shared" si="35"/>
        <v>2.75</v>
      </c>
      <c r="AH27" s="78">
        <f t="shared" si="36"/>
        <v>-1.25</v>
      </c>
      <c r="AI27" s="78">
        <f t="shared" si="37"/>
        <v>-1.25</v>
      </c>
      <c r="AJ27" s="78">
        <f t="shared" si="38"/>
        <v>-0.75</v>
      </c>
      <c r="AK27" s="78">
        <f t="shared" si="39"/>
        <v>-0.25</v>
      </c>
      <c r="AL27" s="78">
        <f t="shared" si="40"/>
        <v>-0.5</v>
      </c>
      <c r="AM27" s="78">
        <f t="shared" si="41"/>
        <v>0</v>
      </c>
      <c r="AN27" s="78">
        <f t="shared" si="42"/>
        <v>-0.75</v>
      </c>
      <c r="AO27" s="78">
        <f t="shared" si="43"/>
        <v>-0.75</v>
      </c>
      <c r="AP27" s="78" t="str">
        <f t="shared" si="44"/>
        <v/>
      </c>
      <c r="AQ27" s="78" t="str">
        <f t="shared" si="45"/>
        <v/>
      </c>
      <c r="AR27" s="78" t="str">
        <f t="shared" si="46"/>
        <v/>
      </c>
      <c r="AS27" s="78" t="str">
        <f t="shared" si="47"/>
        <v/>
      </c>
      <c r="AT27" s="78" t="str">
        <f t="shared" si="48"/>
        <v/>
      </c>
      <c r="AU27" s="78" t="str">
        <f t="shared" si="49"/>
        <v/>
      </c>
      <c r="AV27" s="78" t="str">
        <f t="shared" si="50"/>
        <v/>
      </c>
      <c r="AW27" s="78" t="str">
        <f t="shared" si="51"/>
        <v/>
      </c>
      <c r="AX27" s="78" t="str">
        <f t="shared" si="52"/>
        <v/>
      </c>
      <c r="AY27" s="78" t="str">
        <f t="shared" si="53"/>
        <v/>
      </c>
      <c r="AZ27" s="78" t="str">
        <f t="shared" si="54"/>
        <v/>
      </c>
      <c r="BA27" s="78" t="str">
        <f t="shared" si="55"/>
        <v/>
      </c>
      <c r="BB27" s="78" t="str">
        <f t="shared" si="56"/>
        <v/>
      </c>
      <c r="BC27" s="78" t="str">
        <f t="shared" si="57"/>
        <v/>
      </c>
      <c r="BD27" s="78" t="str">
        <f t="shared" si="58"/>
        <v/>
      </c>
      <c r="BE27" s="78" t="str">
        <f t="shared" si="59"/>
        <v/>
      </c>
      <c r="BF27" s="78" t="str">
        <f t="shared" si="60"/>
        <v/>
      </c>
      <c r="BG27" s="78" t="str">
        <f t="shared" si="61"/>
        <v/>
      </c>
      <c r="BH27" s="78" t="str">
        <f t="shared" si="62"/>
        <v/>
      </c>
      <c r="BI27" s="78" t="str">
        <f t="shared" si="63"/>
        <v/>
      </c>
      <c r="BJ27" s="78" t="str">
        <f t="shared" si="64"/>
        <v/>
      </c>
      <c r="BK27" s="78" t="str">
        <f t="shared" si="65"/>
        <v/>
      </c>
      <c r="BL27" s="78" t="str">
        <f t="shared" si="66"/>
        <v/>
      </c>
      <c r="BM27" s="78" t="str">
        <f t="shared" si="67"/>
        <v/>
      </c>
      <c r="BN27" s="78" t="str">
        <f t="shared" si="68"/>
        <v/>
      </c>
      <c r="BO27" s="78" t="str">
        <f t="shared" si="69"/>
        <v/>
      </c>
      <c r="BP27" s="78" t="str">
        <f t="shared" si="70"/>
        <v/>
      </c>
      <c r="BQ27" s="78" t="str">
        <f t="shared" si="71"/>
        <v/>
      </c>
      <c r="BR27" s="78" t="str">
        <f t="shared" si="72"/>
        <v/>
      </c>
      <c r="BS27" s="78" t="str">
        <f t="shared" si="73"/>
        <v/>
      </c>
      <c r="BT27" s="78" t="str">
        <f t="shared" si="74"/>
        <v/>
      </c>
      <c r="BU27" s="78" t="str">
        <f t="shared" si="75"/>
        <v/>
      </c>
      <c r="BV27" s="78" t="str">
        <f t="shared" si="76"/>
        <v/>
      </c>
      <c r="BW27" s="78" t="str">
        <f t="shared" si="77"/>
        <v/>
      </c>
      <c r="BX27" s="78" t="str">
        <f t="shared" si="78"/>
        <v/>
      </c>
      <c r="BY27" s="78" t="str">
        <f t="shared" si="79"/>
        <v/>
      </c>
      <c r="BZ27" s="78" t="str">
        <f t="shared" si="80"/>
        <v/>
      </c>
      <c r="CA27" s="78" t="str">
        <f t="shared" si="81"/>
        <v/>
      </c>
      <c r="CB27" s="78" t="str">
        <f t="shared" si="82"/>
        <v/>
      </c>
      <c r="CC27" s="78" t="str">
        <f t="shared" si="83"/>
        <v/>
      </c>
      <c r="CD27" s="78" t="str">
        <f t="shared" si="84"/>
        <v/>
      </c>
      <c r="CE27" s="78" t="str">
        <f t="shared" si="85"/>
        <v/>
      </c>
      <c r="CF27" s="78" t="str">
        <f t="shared" si="86"/>
        <v/>
      </c>
      <c r="CG27" s="78" t="str">
        <f t="shared" si="87"/>
        <v/>
      </c>
      <c r="CH27" s="78" t="str">
        <f t="shared" si="88"/>
        <v/>
      </c>
      <c r="CI27" s="78" t="str">
        <f t="shared" si="89"/>
        <v/>
      </c>
      <c r="CJ27" s="78" t="str">
        <f t="shared" si="90"/>
        <v/>
      </c>
      <c r="CK27" s="78" t="str">
        <f t="shared" si="91"/>
        <v/>
      </c>
      <c r="CL27" s="78" t="str">
        <f t="shared" si="92"/>
        <v/>
      </c>
      <c r="CM27" s="78" t="str">
        <f t="shared" si="93"/>
        <v/>
      </c>
      <c r="CN27" s="78" t="str">
        <f t="shared" si="94"/>
        <v/>
      </c>
      <c r="CO27" s="78" t="str">
        <f t="shared" si="95"/>
        <v/>
      </c>
      <c r="CP27" s="78" t="str">
        <f t="shared" si="96"/>
        <v/>
      </c>
      <c r="CQ27" s="78" t="str">
        <f t="shared" si="97"/>
        <v/>
      </c>
      <c r="CR27" s="78" t="str">
        <f t="shared" si="98"/>
        <v/>
      </c>
      <c r="CS27" s="78" t="str">
        <f t="shared" si="99"/>
        <v/>
      </c>
      <c r="CT27" s="78" t="str">
        <f t="shared" si="100"/>
        <v/>
      </c>
      <c r="CU27" s="78" t="str">
        <f t="shared" si="101"/>
        <v/>
      </c>
      <c r="CV27" s="78" t="str">
        <f t="shared" si="102"/>
        <v/>
      </c>
      <c r="CW27" s="78" t="str">
        <f t="shared" si="103"/>
        <v/>
      </c>
      <c r="CX27" s="78" t="str">
        <f t="shared" si="104"/>
        <v/>
      </c>
      <c r="CY27" s="78" t="str">
        <f t="shared" si="105"/>
        <v/>
      </c>
      <c r="CZ27" s="78" t="str">
        <f t="shared" si="106"/>
        <v/>
      </c>
      <c r="DA27" s="78" t="str">
        <f t="shared" si="107"/>
        <v/>
      </c>
      <c r="DB27" s="78" t="str">
        <f t="shared" si="108"/>
        <v/>
      </c>
      <c r="DC27" s="78" t="str">
        <f t="shared" si="109"/>
        <v/>
      </c>
      <c r="DD27" s="78" t="str">
        <f t="shared" si="110"/>
        <v/>
      </c>
      <c r="DE27" s="78" t="str">
        <f t="shared" si="111"/>
        <v/>
      </c>
      <c r="DF27" s="78" t="str">
        <f t="shared" si="112"/>
        <v/>
      </c>
      <c r="DG27" s="78" t="str">
        <f t="shared" si="113"/>
        <v/>
      </c>
      <c r="DH27" s="78" t="str">
        <f t="shared" si="114"/>
        <v/>
      </c>
      <c r="DI27" s="78" t="str">
        <f t="shared" si="115"/>
        <v/>
      </c>
      <c r="DJ27" s="78" t="str">
        <f t="shared" si="116"/>
        <v/>
      </c>
      <c r="DK27" s="78" t="str">
        <f t="shared" si="117"/>
        <v/>
      </c>
      <c r="DL27" s="78" t="str">
        <f t="shared" si="118"/>
        <v/>
      </c>
      <c r="DM27" s="78" t="str">
        <f t="shared" si="119"/>
        <v/>
      </c>
      <c r="DN27" s="78" t="str">
        <f t="shared" si="120"/>
        <v/>
      </c>
      <c r="DO27" s="78" t="str">
        <f t="shared" si="121"/>
        <v/>
      </c>
      <c r="DP27" s="78" t="str">
        <f t="shared" si="122"/>
        <v/>
      </c>
      <c r="DQ27" s="78" t="str">
        <f t="shared" si="123"/>
        <v/>
      </c>
      <c r="DR27" s="78" t="str">
        <f t="shared" si="124"/>
        <v/>
      </c>
      <c r="DS27" s="78" t="str">
        <f t="shared" si="125"/>
        <v/>
      </c>
      <c r="DT27" s="78" t="str">
        <f t="shared" si="126"/>
        <v/>
      </c>
      <c r="DU27" s="78" t="str">
        <f t="shared" si="127"/>
        <v/>
      </c>
      <c r="DV27" s="78" t="str">
        <f t="shared" si="128"/>
        <v/>
      </c>
      <c r="DW27" s="78" t="str">
        <f t="shared" si="129"/>
        <v/>
      </c>
      <c r="DX27" s="78" t="str">
        <f t="shared" si="130"/>
        <v/>
      </c>
      <c r="DY27" s="78" t="str">
        <f t="shared" si="131"/>
        <v/>
      </c>
      <c r="DZ27" s="78" t="str">
        <f t="shared" si="132"/>
        <v/>
      </c>
      <c r="EA27" s="78" t="str">
        <f t="shared" si="133"/>
        <v/>
      </c>
      <c r="EB27" s="78" t="str">
        <f t="shared" si="134"/>
        <v/>
      </c>
      <c r="EC27" s="78" t="str">
        <f t="shared" si="135"/>
        <v/>
      </c>
      <c r="ED27" s="78" t="str">
        <f t="shared" si="136"/>
        <v/>
      </c>
      <c r="EE27" s="78" t="str">
        <f t="shared" si="137"/>
        <v/>
      </c>
      <c r="EF27" s="78" t="str">
        <f t="shared" si="138"/>
        <v/>
      </c>
      <c r="EG27" s="78" t="str">
        <f t="shared" si="139"/>
        <v/>
      </c>
      <c r="EH27" s="78" t="str">
        <f t="shared" si="140"/>
        <v/>
      </c>
      <c r="EI27" s="78" t="str">
        <f t="shared" si="141"/>
        <v/>
      </c>
      <c r="EJ27" s="78" t="str">
        <f t="shared" si="142"/>
        <v/>
      </c>
      <c r="EK27" s="78" t="str">
        <f t="shared" si="143"/>
        <v/>
      </c>
      <c r="EL27" s="78" t="str">
        <f t="shared" si="144"/>
        <v/>
      </c>
      <c r="EM27" s="78" t="str">
        <f t="shared" si="145"/>
        <v/>
      </c>
      <c r="EN27" s="78" t="str">
        <f t="shared" si="146"/>
        <v/>
      </c>
      <c r="EO27" s="78" t="str">
        <f t="shared" si="147"/>
        <v/>
      </c>
      <c r="EP27" s="78" t="str">
        <f t="shared" si="148"/>
        <v/>
      </c>
      <c r="EQ27" s="78" t="str">
        <f t="shared" si="149"/>
        <v/>
      </c>
      <c r="ER27" s="78" t="str">
        <f t="shared" si="150"/>
        <v/>
      </c>
      <c r="ES27" s="78" t="str">
        <f t="shared" si="151"/>
        <v/>
      </c>
      <c r="ET27" s="78" t="str">
        <f t="shared" si="152"/>
        <v/>
      </c>
      <c r="EU27" s="78" t="str">
        <f t="shared" si="153"/>
        <v/>
      </c>
      <c r="EV27" s="78" t="str">
        <f t="shared" si="154"/>
        <v/>
      </c>
      <c r="EW27" s="78" t="str">
        <f t="shared" si="155"/>
        <v/>
      </c>
      <c r="EX27" s="78" t="str">
        <f t="shared" si="156"/>
        <v/>
      </c>
      <c r="EY27" s="78" t="str">
        <f t="shared" si="157"/>
        <v/>
      </c>
      <c r="EZ27" s="78" t="str">
        <f t="shared" si="158"/>
        <v/>
      </c>
      <c r="FA27" s="78" t="str">
        <f t="shared" si="159"/>
        <v/>
      </c>
      <c r="FB27" s="78" t="str">
        <f t="shared" si="160"/>
        <v/>
      </c>
      <c r="FC27" s="78" t="str">
        <f t="shared" si="161"/>
        <v/>
      </c>
      <c r="FD27" s="78" t="str">
        <f t="shared" si="162"/>
        <v/>
      </c>
      <c r="FE27" s="78" t="str">
        <f t="shared" si="163"/>
        <v/>
      </c>
      <c r="FF27" s="78" t="str">
        <f t="shared" si="164"/>
        <v/>
      </c>
      <c r="FG27" s="78" t="str">
        <f t="shared" si="165"/>
        <v/>
      </c>
      <c r="FH27" s="78" t="str">
        <f t="shared" si="166"/>
        <v/>
      </c>
      <c r="FI27" s="78" t="str">
        <f t="shared" si="167"/>
        <v/>
      </c>
      <c r="FJ27" s="78" t="str">
        <f t="shared" si="168"/>
        <v/>
      </c>
      <c r="FK27" s="78" t="str">
        <f t="shared" si="169"/>
        <v/>
      </c>
      <c r="FL27" s="78" t="str">
        <f t="shared" si="170"/>
        <v/>
      </c>
      <c r="FM27" s="78" t="str">
        <f t="shared" si="171"/>
        <v/>
      </c>
      <c r="FN27" s="78" t="str">
        <f t="shared" si="172"/>
        <v/>
      </c>
      <c r="FO27" s="78" t="str">
        <f t="shared" si="173"/>
        <v/>
      </c>
      <c r="FP27" s="78" t="str">
        <f t="shared" si="174"/>
        <v/>
      </c>
      <c r="FQ27" s="78" t="str">
        <f t="shared" si="175"/>
        <v/>
      </c>
      <c r="FR27" s="78" t="str">
        <f t="shared" si="176"/>
        <v/>
      </c>
      <c r="FS27" s="78" t="str">
        <f t="shared" si="177"/>
        <v/>
      </c>
      <c r="FT27" s="78" t="str">
        <f t="shared" si="178"/>
        <v/>
      </c>
      <c r="FU27" s="78" t="str">
        <f t="shared" si="179"/>
        <v/>
      </c>
      <c r="FV27" s="78" t="str">
        <f t="shared" si="180"/>
        <v/>
      </c>
      <c r="FW27" s="78" t="str">
        <f t="shared" si="181"/>
        <v/>
      </c>
      <c r="FX27" s="78" t="str">
        <f t="shared" si="182"/>
        <v/>
      </c>
      <c r="FY27" s="78" t="str">
        <f t="shared" si="183"/>
        <v/>
      </c>
      <c r="FZ27" s="78" t="str">
        <f t="shared" si="184"/>
        <v/>
      </c>
      <c r="GA27" s="78" t="str">
        <f t="shared" si="185"/>
        <v/>
      </c>
      <c r="GB27" s="78" t="str">
        <f t="shared" si="186"/>
        <v/>
      </c>
      <c r="GC27" s="78" t="str">
        <f t="shared" si="187"/>
        <v/>
      </c>
      <c r="GD27" s="78" t="str">
        <f t="shared" si="188"/>
        <v/>
      </c>
      <c r="GE27" s="78" t="str">
        <f t="shared" si="189"/>
        <v/>
      </c>
      <c r="GF27" s="78" t="str">
        <f t="shared" si="190"/>
        <v/>
      </c>
      <c r="GG27" s="78" t="str">
        <f t="shared" si="191"/>
        <v/>
      </c>
      <c r="GH27" s="78" t="str">
        <f t="shared" si="192"/>
        <v/>
      </c>
      <c r="GI27" s="78" t="str">
        <f t="shared" si="193"/>
        <v/>
      </c>
      <c r="GJ27" s="78" t="str">
        <f t="shared" si="194"/>
        <v/>
      </c>
      <c r="GK27" s="78" t="str">
        <f t="shared" si="195"/>
        <v/>
      </c>
      <c r="GL27" s="78" t="str">
        <f t="shared" si="196"/>
        <v/>
      </c>
      <c r="GM27" s="78" t="str">
        <f t="shared" si="197"/>
        <v/>
      </c>
      <c r="GN27" s="78" t="str">
        <f t="shared" si="198"/>
        <v/>
      </c>
      <c r="GO27" s="78" t="str">
        <f t="shared" si="199"/>
        <v/>
      </c>
      <c r="GP27" s="78" t="str">
        <f t="shared" si="200"/>
        <v/>
      </c>
      <c r="GQ27" s="78" t="str">
        <f t="shared" si="201"/>
        <v/>
      </c>
      <c r="GR27" s="78" t="str">
        <f t="shared" si="202"/>
        <v/>
      </c>
      <c r="GS27" s="78" t="str">
        <f t="shared" si="203"/>
        <v/>
      </c>
      <c r="GT27" s="78" t="str">
        <f t="shared" si="204"/>
        <v/>
      </c>
      <c r="GU27" s="78" t="str">
        <f t="shared" si="205"/>
        <v/>
      </c>
      <c r="GV27" s="78" t="str">
        <f t="shared" si="206"/>
        <v/>
      </c>
      <c r="GW27" s="78" t="str">
        <f t="shared" si="207"/>
        <v/>
      </c>
      <c r="GX27" s="78" t="str">
        <f t="shared" si="208"/>
        <v/>
      </c>
      <c r="GY27" s="78" t="str">
        <f t="shared" si="209"/>
        <v/>
      </c>
      <c r="GZ27" s="78" t="str">
        <f t="shared" si="210"/>
        <v/>
      </c>
      <c r="HA27" s="78" t="str">
        <f t="shared" si="211"/>
        <v/>
      </c>
      <c r="HB27" s="78" t="str">
        <f t="shared" si="212"/>
        <v/>
      </c>
      <c r="HC27" s="78" t="str">
        <f t="shared" si="213"/>
        <v/>
      </c>
      <c r="HD27" s="78" t="str">
        <f t="shared" si="214"/>
        <v/>
      </c>
      <c r="HE27" s="78" t="str">
        <f t="shared" si="215"/>
        <v/>
      </c>
      <c r="HF27" s="78" t="str">
        <f t="shared" si="216"/>
        <v/>
      </c>
      <c r="HG27" s="78" t="str">
        <f t="shared" si="217"/>
        <v/>
      </c>
      <c r="HH27" s="78" t="str">
        <f t="shared" si="218"/>
        <v/>
      </c>
      <c r="HI27" s="78" t="str">
        <f t="shared" si="219"/>
        <v/>
      </c>
      <c r="HJ27" s="78" t="str">
        <f t="shared" si="220"/>
        <v/>
      </c>
      <c r="HK27" s="78" t="str">
        <f t="shared" si="221"/>
        <v/>
      </c>
      <c r="HL27" s="78" t="str">
        <f t="shared" si="222"/>
        <v/>
      </c>
      <c r="HM27" s="78" t="str">
        <f t="shared" si="223"/>
        <v/>
      </c>
      <c r="HN27" s="78" t="str">
        <f t="shared" si="224"/>
        <v/>
      </c>
      <c r="HO27" s="78" t="str">
        <f t="shared" si="225"/>
        <v/>
      </c>
      <c r="HP27" s="78" t="str">
        <f t="shared" si="226"/>
        <v/>
      </c>
      <c r="HQ27" s="78" t="str">
        <f t="shared" si="227"/>
        <v/>
      </c>
      <c r="HR27" s="78" t="str">
        <f t="shared" si="228"/>
        <v/>
      </c>
      <c r="HS27" s="78" t="str">
        <f t="shared" si="229"/>
        <v/>
      </c>
      <c r="HT27" s="78" t="str">
        <f t="shared" si="230"/>
        <v/>
      </c>
      <c r="HU27" s="78" t="str">
        <f t="shared" si="231"/>
        <v/>
      </c>
      <c r="HV27" s="78" t="str">
        <f t="shared" si="232"/>
        <v/>
      </c>
      <c r="HW27" s="78" t="str">
        <f t="shared" si="233"/>
        <v/>
      </c>
      <c r="HX27" s="78" t="str">
        <f t="shared" si="234"/>
        <v/>
      </c>
      <c r="HY27" s="78" t="str">
        <f t="shared" si="235"/>
        <v/>
      </c>
      <c r="HZ27" s="78" t="str">
        <f t="shared" si="236"/>
        <v/>
      </c>
      <c r="IA27" s="78" t="str">
        <f t="shared" si="237"/>
        <v/>
      </c>
      <c r="IB27" s="78" t="str">
        <f t="shared" si="238"/>
        <v/>
      </c>
      <c r="IC27" s="78" t="str">
        <f t="shared" si="239"/>
        <v/>
      </c>
      <c r="ID27" s="78" t="str">
        <f t="shared" si="240"/>
        <v/>
      </c>
      <c r="IE27" s="78" t="str">
        <f t="shared" si="241"/>
        <v/>
      </c>
      <c r="IF27" s="78" t="str">
        <f t="shared" si="242"/>
        <v/>
      </c>
      <c r="IG27" s="78" t="str">
        <f t="shared" si="243"/>
        <v/>
      </c>
      <c r="IH27" s="78" t="str">
        <f t="shared" si="244"/>
        <v/>
      </c>
      <c r="II27" s="78" t="str">
        <f t="shared" si="245"/>
        <v/>
      </c>
      <c r="IJ27" s="78" t="str">
        <f t="shared" si="246"/>
        <v/>
      </c>
      <c r="IK27" s="78" t="str">
        <f t="shared" si="247"/>
        <v/>
      </c>
      <c r="IL27" s="78" t="str">
        <f t="shared" si="248"/>
        <v/>
      </c>
      <c r="IM27" s="78" t="str">
        <f t="shared" si="249"/>
        <v/>
      </c>
      <c r="IN27" s="78" t="str">
        <f t="shared" si="250"/>
        <v/>
      </c>
      <c r="IO27" s="78" t="str">
        <f t="shared" si="251"/>
        <v/>
      </c>
      <c r="IP27" s="78" t="str">
        <f t="shared" si="252"/>
        <v/>
      </c>
      <c r="IQ27" s="78" t="str">
        <f t="shared" si="253"/>
        <v/>
      </c>
      <c r="IR27" s="78" t="str">
        <f t="shared" si="254"/>
        <v/>
      </c>
      <c r="IS27" s="78" t="str">
        <f t="shared" si="255"/>
        <v/>
      </c>
      <c r="IT27" s="78" t="str">
        <f t="shared" si="256"/>
        <v/>
      </c>
      <c r="IU27" s="78" t="str">
        <f t="shared" si="257"/>
        <v/>
      </c>
      <c r="IV27" s="78" t="str">
        <f t="shared" si="258"/>
        <v/>
      </c>
      <c r="IW27" s="78" t="str">
        <f t="shared" si="259"/>
        <v/>
      </c>
      <c r="IX27" s="78" t="str">
        <f t="shared" si="260"/>
        <v/>
      </c>
      <c r="IY27" s="78" t="str">
        <f t="shared" si="261"/>
        <v/>
      </c>
      <c r="IZ27" s="78" t="str">
        <f t="shared" si="262"/>
        <v/>
      </c>
      <c r="JA27" s="78" t="str">
        <f t="shared" si="263"/>
        <v/>
      </c>
      <c r="JB27" s="78" t="str">
        <f t="shared" si="264"/>
        <v/>
      </c>
      <c r="JC27" s="78" t="str">
        <f t="shared" si="265"/>
        <v/>
      </c>
      <c r="JD27" s="78" t="str">
        <f t="shared" si="266"/>
        <v/>
      </c>
      <c r="JE27" s="78" t="str">
        <f t="shared" si="267"/>
        <v/>
      </c>
      <c r="JF27" s="78" t="str">
        <f t="shared" si="268"/>
        <v/>
      </c>
      <c r="JG27" s="78" t="str">
        <f t="shared" si="269"/>
        <v/>
      </c>
      <c r="JH27" s="78" t="str">
        <f t="shared" si="270"/>
        <v/>
      </c>
      <c r="JI27" s="78" t="str">
        <f t="shared" si="271"/>
        <v/>
      </c>
      <c r="JJ27" s="78" t="str">
        <f t="shared" si="272"/>
        <v/>
      </c>
      <c r="JK27" s="78" t="str">
        <f t="shared" si="273"/>
        <v/>
      </c>
      <c r="JL27" s="78" t="str">
        <f t="shared" si="274"/>
        <v/>
      </c>
      <c r="JM27" s="78" t="str">
        <f t="shared" si="275"/>
        <v/>
      </c>
      <c r="JN27" s="78" t="str">
        <f t="shared" si="276"/>
        <v/>
      </c>
      <c r="JO27" s="78" t="str">
        <f t="shared" si="277"/>
        <v/>
      </c>
      <c r="JP27" s="78" t="str">
        <f t="shared" si="278"/>
        <v/>
      </c>
      <c r="JQ27" s="78" t="str">
        <f t="shared" si="279"/>
        <v/>
      </c>
      <c r="JR27" s="78" t="str">
        <f t="shared" si="280"/>
        <v/>
      </c>
      <c r="JS27" s="78" t="str">
        <f t="shared" si="281"/>
        <v/>
      </c>
      <c r="JT27" s="78" t="str">
        <f t="shared" si="282"/>
        <v/>
      </c>
      <c r="JU27" s="78" t="str">
        <f t="shared" si="283"/>
        <v/>
      </c>
      <c r="JV27" s="78" t="str">
        <f t="shared" si="284"/>
        <v/>
      </c>
      <c r="JW27" s="78" t="str">
        <f t="shared" si="285"/>
        <v/>
      </c>
      <c r="JX27" s="78" t="str">
        <f t="shared" si="286"/>
        <v/>
      </c>
      <c r="JY27" s="78" t="str">
        <f t="shared" si="287"/>
        <v/>
      </c>
      <c r="JZ27" s="78" t="str">
        <f t="shared" si="288"/>
        <v/>
      </c>
      <c r="KA27" s="78" t="str">
        <f t="shared" si="289"/>
        <v/>
      </c>
      <c r="KB27" s="78" t="str">
        <f t="shared" si="290"/>
        <v/>
      </c>
      <c r="KC27" s="78" t="str">
        <f t="shared" si="291"/>
        <v/>
      </c>
      <c r="KD27" s="78" t="str">
        <f t="shared" si="292"/>
        <v/>
      </c>
      <c r="KE27" s="78" t="str">
        <f t="shared" si="293"/>
        <v/>
      </c>
      <c r="KF27" s="78" t="str">
        <f t="shared" si="294"/>
        <v/>
      </c>
      <c r="KG27" s="78" t="str">
        <f t="shared" si="295"/>
        <v/>
      </c>
      <c r="KH27" s="78" t="str">
        <f t="shared" si="296"/>
        <v/>
      </c>
      <c r="KI27" s="78" t="str">
        <f t="shared" si="297"/>
        <v/>
      </c>
      <c r="KJ27" s="78" t="str">
        <f t="shared" si="298"/>
        <v/>
      </c>
      <c r="KK27" s="78" t="str">
        <f t="shared" si="299"/>
        <v/>
      </c>
      <c r="KL27" s="78" t="str">
        <f t="shared" si="300"/>
        <v/>
      </c>
      <c r="KM27" s="78" t="str">
        <f t="shared" si="301"/>
        <v/>
      </c>
      <c r="KN27" s="78" t="str">
        <f t="shared" si="302"/>
        <v/>
      </c>
      <c r="KO27" s="78" t="str">
        <f t="shared" si="303"/>
        <v/>
      </c>
      <c r="KP27" s="78"/>
      <c r="KQ27" s="78"/>
      <c r="KR27" s="78"/>
    </row>
    <row r="28" spans="1:304" x14ac:dyDescent="0.2">
      <c r="A28" s="13" t="s">
        <v>23</v>
      </c>
      <c r="B28" s="78">
        <f t="shared" si="4"/>
        <v>0.5</v>
      </c>
      <c r="C28" s="78">
        <f t="shared" si="5"/>
        <v>-0.5</v>
      </c>
      <c r="D28" s="78">
        <f t="shared" si="6"/>
        <v>-0.5</v>
      </c>
      <c r="E28" s="78">
        <f t="shared" si="7"/>
        <v>-1.75</v>
      </c>
      <c r="F28" s="78">
        <f t="shared" si="8"/>
        <v>-1</v>
      </c>
      <c r="G28" s="78">
        <f t="shared" si="9"/>
        <v>1.25</v>
      </c>
      <c r="H28" s="78">
        <f t="shared" si="10"/>
        <v>3</v>
      </c>
      <c r="I28" s="78">
        <f t="shared" si="11"/>
        <v>-1.25</v>
      </c>
      <c r="J28" s="78">
        <f t="shared" si="12"/>
        <v>0</v>
      </c>
      <c r="K28" s="78">
        <f t="shared" si="13"/>
        <v>-1</v>
      </c>
      <c r="L28" s="78">
        <f t="shared" si="14"/>
        <v>-0.5</v>
      </c>
      <c r="M28" s="78">
        <f t="shared" si="15"/>
        <v>-1</v>
      </c>
      <c r="N28" s="78">
        <f t="shared" si="16"/>
        <v>1.75</v>
      </c>
      <c r="O28" s="78">
        <f t="shared" si="17"/>
        <v>0.75</v>
      </c>
      <c r="P28" s="78">
        <f t="shared" si="18"/>
        <v>-0.5</v>
      </c>
      <c r="Q28" s="78">
        <f t="shared" si="19"/>
        <v>1.25</v>
      </c>
      <c r="R28" s="78">
        <f t="shared" si="20"/>
        <v>0.5</v>
      </c>
      <c r="S28" s="78">
        <f t="shared" si="21"/>
        <v>-0.5</v>
      </c>
      <c r="T28" s="78">
        <f t="shared" si="22"/>
        <v>-0.5</v>
      </c>
      <c r="U28" s="78">
        <f t="shared" si="23"/>
        <v>1.5</v>
      </c>
      <c r="V28" s="78">
        <f t="shared" si="24"/>
        <v>0.5</v>
      </c>
      <c r="W28" s="78">
        <f t="shared" si="25"/>
        <v>0.5</v>
      </c>
      <c r="X28" s="78">
        <f t="shared" si="26"/>
        <v>0</v>
      </c>
      <c r="Y28" s="78">
        <f t="shared" si="27"/>
        <v>-1</v>
      </c>
      <c r="Z28" s="78">
        <f t="shared" si="28"/>
        <v>-0.5</v>
      </c>
      <c r="AA28" s="78">
        <f t="shared" si="29"/>
        <v>-0.5</v>
      </c>
      <c r="AB28" s="78">
        <f t="shared" si="30"/>
        <v>0.75</v>
      </c>
      <c r="AC28" s="78">
        <f t="shared" si="31"/>
        <v>-1</v>
      </c>
      <c r="AD28" s="78">
        <f t="shared" si="32"/>
        <v>-0.5</v>
      </c>
      <c r="AE28" s="78">
        <f t="shared" si="33"/>
        <v>0.25</v>
      </c>
      <c r="AF28" s="78">
        <f t="shared" si="34"/>
        <v>0.75</v>
      </c>
      <c r="AG28" s="78">
        <f t="shared" si="35"/>
        <v>-0.5</v>
      </c>
      <c r="AH28" s="78">
        <f t="shared" si="36"/>
        <v>1.25</v>
      </c>
      <c r="AI28" s="78">
        <f t="shared" si="37"/>
        <v>-0.5</v>
      </c>
      <c r="AJ28" s="78">
        <f t="shared" si="38"/>
        <v>1.25</v>
      </c>
      <c r="AK28" s="78">
        <f t="shared" si="39"/>
        <v>0</v>
      </c>
      <c r="AL28" s="78">
        <f t="shared" si="40"/>
        <v>-1.25</v>
      </c>
      <c r="AM28" s="78">
        <f t="shared" si="41"/>
        <v>-0.5</v>
      </c>
      <c r="AN28" s="78">
        <f t="shared" si="42"/>
        <v>-0.5</v>
      </c>
      <c r="AO28" s="78">
        <f t="shared" si="43"/>
        <v>0.25</v>
      </c>
      <c r="AP28" s="78" t="str">
        <f t="shared" si="44"/>
        <v/>
      </c>
      <c r="AQ28" s="78" t="str">
        <f t="shared" si="45"/>
        <v/>
      </c>
      <c r="AR28" s="78" t="str">
        <f t="shared" si="46"/>
        <v/>
      </c>
      <c r="AS28" s="78" t="str">
        <f t="shared" si="47"/>
        <v/>
      </c>
      <c r="AT28" s="78" t="str">
        <f t="shared" si="48"/>
        <v/>
      </c>
      <c r="AU28" s="78" t="str">
        <f t="shared" si="49"/>
        <v/>
      </c>
      <c r="AV28" s="78" t="str">
        <f t="shared" si="50"/>
        <v/>
      </c>
      <c r="AW28" s="78" t="str">
        <f t="shared" si="51"/>
        <v/>
      </c>
      <c r="AX28" s="78" t="str">
        <f t="shared" si="52"/>
        <v/>
      </c>
      <c r="AY28" s="78" t="str">
        <f t="shared" si="53"/>
        <v/>
      </c>
      <c r="AZ28" s="78" t="str">
        <f t="shared" si="54"/>
        <v/>
      </c>
      <c r="BA28" s="78" t="str">
        <f t="shared" si="55"/>
        <v/>
      </c>
      <c r="BB28" s="78" t="str">
        <f t="shared" si="56"/>
        <v/>
      </c>
      <c r="BC28" s="78" t="str">
        <f t="shared" si="57"/>
        <v/>
      </c>
      <c r="BD28" s="78" t="str">
        <f t="shared" si="58"/>
        <v/>
      </c>
      <c r="BE28" s="78" t="str">
        <f t="shared" si="59"/>
        <v/>
      </c>
      <c r="BF28" s="78" t="str">
        <f t="shared" si="60"/>
        <v/>
      </c>
      <c r="BG28" s="78" t="str">
        <f t="shared" si="61"/>
        <v/>
      </c>
      <c r="BH28" s="78" t="str">
        <f t="shared" si="62"/>
        <v/>
      </c>
      <c r="BI28" s="78" t="str">
        <f t="shared" si="63"/>
        <v/>
      </c>
      <c r="BJ28" s="78" t="str">
        <f t="shared" si="64"/>
        <v/>
      </c>
      <c r="BK28" s="78" t="str">
        <f t="shared" si="65"/>
        <v/>
      </c>
      <c r="BL28" s="78" t="str">
        <f t="shared" si="66"/>
        <v/>
      </c>
      <c r="BM28" s="78" t="str">
        <f t="shared" si="67"/>
        <v/>
      </c>
      <c r="BN28" s="78" t="str">
        <f t="shared" si="68"/>
        <v/>
      </c>
      <c r="BO28" s="78" t="str">
        <f t="shared" si="69"/>
        <v/>
      </c>
      <c r="BP28" s="78" t="str">
        <f t="shared" si="70"/>
        <v/>
      </c>
      <c r="BQ28" s="78" t="str">
        <f t="shared" si="71"/>
        <v/>
      </c>
      <c r="BR28" s="78" t="str">
        <f t="shared" si="72"/>
        <v/>
      </c>
      <c r="BS28" s="78" t="str">
        <f t="shared" si="73"/>
        <v/>
      </c>
      <c r="BT28" s="78" t="str">
        <f t="shared" si="74"/>
        <v/>
      </c>
      <c r="BU28" s="78" t="str">
        <f t="shared" si="75"/>
        <v/>
      </c>
      <c r="BV28" s="78" t="str">
        <f t="shared" si="76"/>
        <v/>
      </c>
      <c r="BW28" s="78" t="str">
        <f t="shared" si="77"/>
        <v/>
      </c>
      <c r="BX28" s="78" t="str">
        <f t="shared" si="78"/>
        <v/>
      </c>
      <c r="BY28" s="78" t="str">
        <f t="shared" si="79"/>
        <v/>
      </c>
      <c r="BZ28" s="78" t="str">
        <f t="shared" si="80"/>
        <v/>
      </c>
      <c r="CA28" s="78" t="str">
        <f t="shared" si="81"/>
        <v/>
      </c>
      <c r="CB28" s="78" t="str">
        <f t="shared" si="82"/>
        <v/>
      </c>
      <c r="CC28" s="78" t="str">
        <f t="shared" si="83"/>
        <v/>
      </c>
      <c r="CD28" s="78" t="str">
        <f t="shared" si="84"/>
        <v/>
      </c>
      <c r="CE28" s="78" t="str">
        <f t="shared" si="85"/>
        <v/>
      </c>
      <c r="CF28" s="78" t="str">
        <f t="shared" si="86"/>
        <v/>
      </c>
      <c r="CG28" s="78" t="str">
        <f t="shared" si="87"/>
        <v/>
      </c>
      <c r="CH28" s="78" t="str">
        <f t="shared" si="88"/>
        <v/>
      </c>
      <c r="CI28" s="78" t="str">
        <f t="shared" si="89"/>
        <v/>
      </c>
      <c r="CJ28" s="78" t="str">
        <f t="shared" si="90"/>
        <v/>
      </c>
      <c r="CK28" s="78" t="str">
        <f t="shared" si="91"/>
        <v/>
      </c>
      <c r="CL28" s="78" t="str">
        <f t="shared" si="92"/>
        <v/>
      </c>
      <c r="CM28" s="78" t="str">
        <f t="shared" si="93"/>
        <v/>
      </c>
      <c r="CN28" s="78" t="str">
        <f t="shared" si="94"/>
        <v/>
      </c>
      <c r="CO28" s="78" t="str">
        <f t="shared" si="95"/>
        <v/>
      </c>
      <c r="CP28" s="78" t="str">
        <f t="shared" si="96"/>
        <v/>
      </c>
      <c r="CQ28" s="78" t="str">
        <f t="shared" si="97"/>
        <v/>
      </c>
      <c r="CR28" s="78" t="str">
        <f t="shared" si="98"/>
        <v/>
      </c>
      <c r="CS28" s="78" t="str">
        <f t="shared" si="99"/>
        <v/>
      </c>
      <c r="CT28" s="78" t="str">
        <f t="shared" si="100"/>
        <v/>
      </c>
      <c r="CU28" s="78" t="str">
        <f t="shared" si="101"/>
        <v/>
      </c>
      <c r="CV28" s="78" t="str">
        <f t="shared" si="102"/>
        <v/>
      </c>
      <c r="CW28" s="78" t="str">
        <f t="shared" si="103"/>
        <v/>
      </c>
      <c r="CX28" s="78" t="str">
        <f t="shared" si="104"/>
        <v/>
      </c>
      <c r="CY28" s="78" t="str">
        <f t="shared" si="105"/>
        <v/>
      </c>
      <c r="CZ28" s="78" t="str">
        <f t="shared" si="106"/>
        <v/>
      </c>
      <c r="DA28" s="78" t="str">
        <f t="shared" si="107"/>
        <v/>
      </c>
      <c r="DB28" s="78" t="str">
        <f t="shared" si="108"/>
        <v/>
      </c>
      <c r="DC28" s="78" t="str">
        <f t="shared" si="109"/>
        <v/>
      </c>
      <c r="DD28" s="78" t="str">
        <f t="shared" si="110"/>
        <v/>
      </c>
      <c r="DE28" s="78" t="str">
        <f t="shared" si="111"/>
        <v/>
      </c>
      <c r="DF28" s="78" t="str">
        <f t="shared" si="112"/>
        <v/>
      </c>
      <c r="DG28" s="78" t="str">
        <f t="shared" si="113"/>
        <v/>
      </c>
      <c r="DH28" s="78" t="str">
        <f t="shared" si="114"/>
        <v/>
      </c>
      <c r="DI28" s="78" t="str">
        <f t="shared" si="115"/>
        <v/>
      </c>
      <c r="DJ28" s="78" t="str">
        <f t="shared" si="116"/>
        <v/>
      </c>
      <c r="DK28" s="78" t="str">
        <f t="shared" si="117"/>
        <v/>
      </c>
      <c r="DL28" s="78" t="str">
        <f t="shared" si="118"/>
        <v/>
      </c>
      <c r="DM28" s="78" t="str">
        <f t="shared" si="119"/>
        <v/>
      </c>
      <c r="DN28" s="78" t="str">
        <f t="shared" si="120"/>
        <v/>
      </c>
      <c r="DO28" s="78" t="str">
        <f t="shared" si="121"/>
        <v/>
      </c>
      <c r="DP28" s="78" t="str">
        <f t="shared" si="122"/>
        <v/>
      </c>
      <c r="DQ28" s="78" t="str">
        <f t="shared" si="123"/>
        <v/>
      </c>
      <c r="DR28" s="78" t="str">
        <f t="shared" si="124"/>
        <v/>
      </c>
      <c r="DS28" s="78" t="str">
        <f t="shared" si="125"/>
        <v/>
      </c>
      <c r="DT28" s="78" t="str">
        <f t="shared" si="126"/>
        <v/>
      </c>
      <c r="DU28" s="78" t="str">
        <f t="shared" si="127"/>
        <v/>
      </c>
      <c r="DV28" s="78" t="str">
        <f t="shared" si="128"/>
        <v/>
      </c>
      <c r="DW28" s="78" t="str">
        <f t="shared" si="129"/>
        <v/>
      </c>
      <c r="DX28" s="78" t="str">
        <f t="shared" si="130"/>
        <v/>
      </c>
      <c r="DY28" s="78" t="str">
        <f t="shared" si="131"/>
        <v/>
      </c>
      <c r="DZ28" s="78" t="str">
        <f t="shared" si="132"/>
        <v/>
      </c>
      <c r="EA28" s="78" t="str">
        <f t="shared" si="133"/>
        <v/>
      </c>
      <c r="EB28" s="78" t="str">
        <f t="shared" si="134"/>
        <v/>
      </c>
      <c r="EC28" s="78" t="str">
        <f t="shared" si="135"/>
        <v/>
      </c>
      <c r="ED28" s="78" t="str">
        <f t="shared" si="136"/>
        <v/>
      </c>
      <c r="EE28" s="78" t="str">
        <f t="shared" si="137"/>
        <v/>
      </c>
      <c r="EF28" s="78" t="str">
        <f t="shared" si="138"/>
        <v/>
      </c>
      <c r="EG28" s="78" t="str">
        <f t="shared" si="139"/>
        <v/>
      </c>
      <c r="EH28" s="78" t="str">
        <f t="shared" si="140"/>
        <v/>
      </c>
      <c r="EI28" s="78" t="str">
        <f t="shared" si="141"/>
        <v/>
      </c>
      <c r="EJ28" s="78" t="str">
        <f t="shared" si="142"/>
        <v/>
      </c>
      <c r="EK28" s="78" t="str">
        <f t="shared" si="143"/>
        <v/>
      </c>
      <c r="EL28" s="78" t="str">
        <f t="shared" si="144"/>
        <v/>
      </c>
      <c r="EM28" s="78" t="str">
        <f t="shared" si="145"/>
        <v/>
      </c>
      <c r="EN28" s="78" t="str">
        <f t="shared" si="146"/>
        <v/>
      </c>
      <c r="EO28" s="78" t="str">
        <f t="shared" si="147"/>
        <v/>
      </c>
      <c r="EP28" s="78" t="str">
        <f t="shared" si="148"/>
        <v/>
      </c>
      <c r="EQ28" s="78" t="str">
        <f t="shared" si="149"/>
        <v/>
      </c>
      <c r="ER28" s="78" t="str">
        <f t="shared" si="150"/>
        <v/>
      </c>
      <c r="ES28" s="78" t="str">
        <f t="shared" si="151"/>
        <v/>
      </c>
      <c r="ET28" s="78" t="str">
        <f t="shared" si="152"/>
        <v/>
      </c>
      <c r="EU28" s="78" t="str">
        <f t="shared" si="153"/>
        <v/>
      </c>
      <c r="EV28" s="78" t="str">
        <f t="shared" si="154"/>
        <v/>
      </c>
      <c r="EW28" s="78" t="str">
        <f t="shared" si="155"/>
        <v/>
      </c>
      <c r="EX28" s="78" t="str">
        <f t="shared" si="156"/>
        <v/>
      </c>
      <c r="EY28" s="78" t="str">
        <f t="shared" si="157"/>
        <v/>
      </c>
      <c r="EZ28" s="78" t="str">
        <f t="shared" si="158"/>
        <v/>
      </c>
      <c r="FA28" s="78" t="str">
        <f t="shared" si="159"/>
        <v/>
      </c>
      <c r="FB28" s="78" t="str">
        <f t="shared" si="160"/>
        <v/>
      </c>
      <c r="FC28" s="78" t="str">
        <f t="shared" si="161"/>
        <v/>
      </c>
      <c r="FD28" s="78" t="str">
        <f t="shared" si="162"/>
        <v/>
      </c>
      <c r="FE28" s="78" t="str">
        <f t="shared" si="163"/>
        <v/>
      </c>
      <c r="FF28" s="78" t="str">
        <f t="shared" si="164"/>
        <v/>
      </c>
      <c r="FG28" s="78" t="str">
        <f t="shared" si="165"/>
        <v/>
      </c>
      <c r="FH28" s="78" t="str">
        <f t="shared" si="166"/>
        <v/>
      </c>
      <c r="FI28" s="78" t="str">
        <f t="shared" si="167"/>
        <v/>
      </c>
      <c r="FJ28" s="78" t="str">
        <f t="shared" si="168"/>
        <v/>
      </c>
      <c r="FK28" s="78" t="str">
        <f t="shared" si="169"/>
        <v/>
      </c>
      <c r="FL28" s="78" t="str">
        <f t="shared" si="170"/>
        <v/>
      </c>
      <c r="FM28" s="78" t="str">
        <f t="shared" si="171"/>
        <v/>
      </c>
      <c r="FN28" s="78" t="str">
        <f t="shared" si="172"/>
        <v/>
      </c>
      <c r="FO28" s="78" t="str">
        <f t="shared" si="173"/>
        <v/>
      </c>
      <c r="FP28" s="78" t="str">
        <f t="shared" si="174"/>
        <v/>
      </c>
      <c r="FQ28" s="78" t="str">
        <f t="shared" si="175"/>
        <v/>
      </c>
      <c r="FR28" s="78" t="str">
        <f t="shared" si="176"/>
        <v/>
      </c>
      <c r="FS28" s="78" t="str">
        <f t="shared" si="177"/>
        <v/>
      </c>
      <c r="FT28" s="78" t="str">
        <f t="shared" si="178"/>
        <v/>
      </c>
      <c r="FU28" s="78" t="str">
        <f t="shared" si="179"/>
        <v/>
      </c>
      <c r="FV28" s="78" t="str">
        <f t="shared" si="180"/>
        <v/>
      </c>
      <c r="FW28" s="78" t="str">
        <f t="shared" si="181"/>
        <v/>
      </c>
      <c r="FX28" s="78" t="str">
        <f t="shared" si="182"/>
        <v/>
      </c>
      <c r="FY28" s="78" t="str">
        <f t="shared" si="183"/>
        <v/>
      </c>
      <c r="FZ28" s="78" t="str">
        <f t="shared" si="184"/>
        <v/>
      </c>
      <c r="GA28" s="78" t="str">
        <f t="shared" si="185"/>
        <v/>
      </c>
      <c r="GB28" s="78" t="str">
        <f t="shared" si="186"/>
        <v/>
      </c>
      <c r="GC28" s="78" t="str">
        <f t="shared" si="187"/>
        <v/>
      </c>
      <c r="GD28" s="78" t="str">
        <f t="shared" si="188"/>
        <v/>
      </c>
      <c r="GE28" s="78" t="str">
        <f t="shared" si="189"/>
        <v/>
      </c>
      <c r="GF28" s="78" t="str">
        <f t="shared" si="190"/>
        <v/>
      </c>
      <c r="GG28" s="78" t="str">
        <f t="shared" si="191"/>
        <v/>
      </c>
      <c r="GH28" s="78" t="str">
        <f t="shared" si="192"/>
        <v/>
      </c>
      <c r="GI28" s="78" t="str">
        <f t="shared" si="193"/>
        <v/>
      </c>
      <c r="GJ28" s="78" t="str">
        <f t="shared" si="194"/>
        <v/>
      </c>
      <c r="GK28" s="78" t="str">
        <f t="shared" si="195"/>
        <v/>
      </c>
      <c r="GL28" s="78" t="str">
        <f t="shared" si="196"/>
        <v/>
      </c>
      <c r="GM28" s="78" t="str">
        <f t="shared" si="197"/>
        <v/>
      </c>
      <c r="GN28" s="78" t="str">
        <f t="shared" si="198"/>
        <v/>
      </c>
      <c r="GO28" s="78" t="str">
        <f t="shared" si="199"/>
        <v/>
      </c>
      <c r="GP28" s="78" t="str">
        <f t="shared" si="200"/>
        <v/>
      </c>
      <c r="GQ28" s="78" t="str">
        <f t="shared" si="201"/>
        <v/>
      </c>
      <c r="GR28" s="78" t="str">
        <f t="shared" si="202"/>
        <v/>
      </c>
      <c r="GS28" s="78" t="str">
        <f t="shared" si="203"/>
        <v/>
      </c>
      <c r="GT28" s="78" t="str">
        <f t="shared" si="204"/>
        <v/>
      </c>
      <c r="GU28" s="78" t="str">
        <f t="shared" si="205"/>
        <v/>
      </c>
      <c r="GV28" s="78" t="str">
        <f t="shared" si="206"/>
        <v/>
      </c>
      <c r="GW28" s="78" t="str">
        <f t="shared" si="207"/>
        <v/>
      </c>
      <c r="GX28" s="78" t="str">
        <f t="shared" si="208"/>
        <v/>
      </c>
      <c r="GY28" s="78" t="str">
        <f t="shared" si="209"/>
        <v/>
      </c>
      <c r="GZ28" s="78" t="str">
        <f t="shared" si="210"/>
        <v/>
      </c>
      <c r="HA28" s="78" t="str">
        <f t="shared" si="211"/>
        <v/>
      </c>
      <c r="HB28" s="78" t="str">
        <f t="shared" si="212"/>
        <v/>
      </c>
      <c r="HC28" s="78" t="str">
        <f t="shared" si="213"/>
        <v/>
      </c>
      <c r="HD28" s="78" t="str">
        <f t="shared" si="214"/>
        <v/>
      </c>
      <c r="HE28" s="78" t="str">
        <f t="shared" si="215"/>
        <v/>
      </c>
      <c r="HF28" s="78" t="str">
        <f t="shared" si="216"/>
        <v/>
      </c>
      <c r="HG28" s="78" t="str">
        <f t="shared" si="217"/>
        <v/>
      </c>
      <c r="HH28" s="78" t="str">
        <f t="shared" si="218"/>
        <v/>
      </c>
      <c r="HI28" s="78" t="str">
        <f t="shared" si="219"/>
        <v/>
      </c>
      <c r="HJ28" s="78" t="str">
        <f t="shared" si="220"/>
        <v/>
      </c>
      <c r="HK28" s="78" t="str">
        <f t="shared" si="221"/>
        <v/>
      </c>
      <c r="HL28" s="78" t="str">
        <f t="shared" si="222"/>
        <v/>
      </c>
      <c r="HM28" s="78" t="str">
        <f t="shared" si="223"/>
        <v/>
      </c>
      <c r="HN28" s="78" t="str">
        <f t="shared" si="224"/>
        <v/>
      </c>
      <c r="HO28" s="78" t="str">
        <f t="shared" si="225"/>
        <v/>
      </c>
      <c r="HP28" s="78" t="str">
        <f t="shared" si="226"/>
        <v/>
      </c>
      <c r="HQ28" s="78" t="str">
        <f t="shared" si="227"/>
        <v/>
      </c>
      <c r="HR28" s="78" t="str">
        <f t="shared" si="228"/>
        <v/>
      </c>
      <c r="HS28" s="78" t="str">
        <f t="shared" si="229"/>
        <v/>
      </c>
      <c r="HT28" s="78" t="str">
        <f t="shared" si="230"/>
        <v/>
      </c>
      <c r="HU28" s="78" t="str">
        <f t="shared" si="231"/>
        <v/>
      </c>
      <c r="HV28" s="78" t="str">
        <f t="shared" si="232"/>
        <v/>
      </c>
      <c r="HW28" s="78" t="str">
        <f t="shared" si="233"/>
        <v/>
      </c>
      <c r="HX28" s="78" t="str">
        <f t="shared" si="234"/>
        <v/>
      </c>
      <c r="HY28" s="78" t="str">
        <f t="shared" si="235"/>
        <v/>
      </c>
      <c r="HZ28" s="78" t="str">
        <f t="shared" si="236"/>
        <v/>
      </c>
      <c r="IA28" s="78" t="str">
        <f t="shared" si="237"/>
        <v/>
      </c>
      <c r="IB28" s="78" t="str">
        <f t="shared" si="238"/>
        <v/>
      </c>
      <c r="IC28" s="78" t="str">
        <f t="shared" si="239"/>
        <v/>
      </c>
      <c r="ID28" s="78" t="str">
        <f t="shared" si="240"/>
        <v/>
      </c>
      <c r="IE28" s="78" t="str">
        <f t="shared" si="241"/>
        <v/>
      </c>
      <c r="IF28" s="78" t="str">
        <f t="shared" si="242"/>
        <v/>
      </c>
      <c r="IG28" s="78" t="str">
        <f t="shared" si="243"/>
        <v/>
      </c>
      <c r="IH28" s="78" t="str">
        <f t="shared" si="244"/>
        <v/>
      </c>
      <c r="II28" s="78" t="str">
        <f t="shared" si="245"/>
        <v/>
      </c>
      <c r="IJ28" s="78" t="str">
        <f t="shared" si="246"/>
        <v/>
      </c>
      <c r="IK28" s="78" t="str">
        <f t="shared" si="247"/>
        <v/>
      </c>
      <c r="IL28" s="78" t="str">
        <f t="shared" si="248"/>
        <v/>
      </c>
      <c r="IM28" s="78" t="str">
        <f t="shared" si="249"/>
        <v/>
      </c>
      <c r="IN28" s="78" t="str">
        <f t="shared" si="250"/>
        <v/>
      </c>
      <c r="IO28" s="78" t="str">
        <f t="shared" si="251"/>
        <v/>
      </c>
      <c r="IP28" s="78" t="str">
        <f t="shared" si="252"/>
        <v/>
      </c>
      <c r="IQ28" s="78" t="str">
        <f t="shared" si="253"/>
        <v/>
      </c>
      <c r="IR28" s="78" t="str">
        <f t="shared" si="254"/>
        <v/>
      </c>
      <c r="IS28" s="78" t="str">
        <f t="shared" si="255"/>
        <v/>
      </c>
      <c r="IT28" s="78" t="str">
        <f t="shared" si="256"/>
        <v/>
      </c>
      <c r="IU28" s="78" t="str">
        <f t="shared" si="257"/>
        <v/>
      </c>
      <c r="IV28" s="78" t="str">
        <f t="shared" si="258"/>
        <v/>
      </c>
      <c r="IW28" s="78" t="str">
        <f t="shared" si="259"/>
        <v/>
      </c>
      <c r="IX28" s="78" t="str">
        <f t="shared" si="260"/>
        <v/>
      </c>
      <c r="IY28" s="78" t="str">
        <f t="shared" si="261"/>
        <v/>
      </c>
      <c r="IZ28" s="78" t="str">
        <f t="shared" si="262"/>
        <v/>
      </c>
      <c r="JA28" s="78" t="str">
        <f t="shared" si="263"/>
        <v/>
      </c>
      <c r="JB28" s="78" t="str">
        <f t="shared" si="264"/>
        <v/>
      </c>
      <c r="JC28" s="78" t="str">
        <f t="shared" si="265"/>
        <v/>
      </c>
      <c r="JD28" s="78" t="str">
        <f t="shared" si="266"/>
        <v/>
      </c>
      <c r="JE28" s="78" t="str">
        <f t="shared" si="267"/>
        <v/>
      </c>
      <c r="JF28" s="78" t="str">
        <f t="shared" si="268"/>
        <v/>
      </c>
      <c r="JG28" s="78" t="str">
        <f t="shared" si="269"/>
        <v/>
      </c>
      <c r="JH28" s="78" t="str">
        <f t="shared" si="270"/>
        <v/>
      </c>
      <c r="JI28" s="78" t="str">
        <f t="shared" si="271"/>
        <v/>
      </c>
      <c r="JJ28" s="78" t="str">
        <f t="shared" si="272"/>
        <v/>
      </c>
      <c r="JK28" s="78" t="str">
        <f t="shared" si="273"/>
        <v/>
      </c>
      <c r="JL28" s="78" t="str">
        <f t="shared" si="274"/>
        <v/>
      </c>
      <c r="JM28" s="78" t="str">
        <f t="shared" si="275"/>
        <v/>
      </c>
      <c r="JN28" s="78" t="str">
        <f t="shared" si="276"/>
        <v/>
      </c>
      <c r="JO28" s="78" t="str">
        <f t="shared" si="277"/>
        <v/>
      </c>
      <c r="JP28" s="78" t="str">
        <f t="shared" si="278"/>
        <v/>
      </c>
      <c r="JQ28" s="78" t="str">
        <f t="shared" si="279"/>
        <v/>
      </c>
      <c r="JR28" s="78" t="str">
        <f t="shared" si="280"/>
        <v/>
      </c>
      <c r="JS28" s="78" t="str">
        <f t="shared" si="281"/>
        <v/>
      </c>
      <c r="JT28" s="78" t="str">
        <f t="shared" si="282"/>
        <v/>
      </c>
      <c r="JU28" s="78" t="str">
        <f t="shared" si="283"/>
        <v/>
      </c>
      <c r="JV28" s="78" t="str">
        <f t="shared" si="284"/>
        <v/>
      </c>
      <c r="JW28" s="78" t="str">
        <f t="shared" si="285"/>
        <v/>
      </c>
      <c r="JX28" s="78" t="str">
        <f t="shared" si="286"/>
        <v/>
      </c>
      <c r="JY28" s="78" t="str">
        <f t="shared" si="287"/>
        <v/>
      </c>
      <c r="JZ28" s="78" t="str">
        <f t="shared" si="288"/>
        <v/>
      </c>
      <c r="KA28" s="78" t="str">
        <f t="shared" si="289"/>
        <v/>
      </c>
      <c r="KB28" s="78" t="str">
        <f t="shared" si="290"/>
        <v/>
      </c>
      <c r="KC28" s="78" t="str">
        <f t="shared" si="291"/>
        <v/>
      </c>
      <c r="KD28" s="78" t="str">
        <f t="shared" si="292"/>
        <v/>
      </c>
      <c r="KE28" s="78" t="str">
        <f t="shared" si="293"/>
        <v/>
      </c>
      <c r="KF28" s="78" t="str">
        <f t="shared" si="294"/>
        <v/>
      </c>
      <c r="KG28" s="78" t="str">
        <f t="shared" si="295"/>
        <v/>
      </c>
      <c r="KH28" s="78" t="str">
        <f t="shared" si="296"/>
        <v/>
      </c>
      <c r="KI28" s="78" t="str">
        <f t="shared" si="297"/>
        <v/>
      </c>
      <c r="KJ28" s="78" t="str">
        <f t="shared" si="298"/>
        <v/>
      </c>
      <c r="KK28" s="78" t="str">
        <f t="shared" si="299"/>
        <v/>
      </c>
      <c r="KL28" s="78" t="str">
        <f t="shared" si="300"/>
        <v/>
      </c>
      <c r="KM28" s="78" t="str">
        <f t="shared" si="301"/>
        <v/>
      </c>
      <c r="KN28" s="78" t="str">
        <f t="shared" si="302"/>
        <v/>
      </c>
      <c r="KO28" s="78" t="str">
        <f t="shared" si="303"/>
        <v/>
      </c>
      <c r="KP28" s="78"/>
      <c r="KQ28" s="78"/>
      <c r="KR28" s="78"/>
    </row>
    <row r="29" spans="1:304" x14ac:dyDescent="0.2">
      <c r="A29" s="13" t="s">
        <v>18</v>
      </c>
      <c r="B29" s="78">
        <f t="shared" si="4"/>
        <v>0.25</v>
      </c>
      <c r="C29" s="78">
        <f t="shared" si="5"/>
        <v>0.75</v>
      </c>
      <c r="D29" s="78">
        <f t="shared" si="6"/>
        <v>-0.25</v>
      </c>
      <c r="E29" s="78">
        <f t="shared" si="7"/>
        <v>0.5</v>
      </c>
      <c r="F29" s="78">
        <f t="shared" si="8"/>
        <v>1.25</v>
      </c>
      <c r="G29" s="78">
        <f t="shared" si="9"/>
        <v>0.25</v>
      </c>
      <c r="H29" s="78">
        <f t="shared" si="10"/>
        <v>-0.25</v>
      </c>
      <c r="I29" s="78">
        <f t="shared" si="11"/>
        <v>0.5</v>
      </c>
      <c r="J29" s="78">
        <f t="shared" si="12"/>
        <v>-0.75</v>
      </c>
      <c r="K29" s="78">
        <f t="shared" si="13"/>
        <v>1.25</v>
      </c>
      <c r="L29" s="78">
        <f t="shared" si="14"/>
        <v>0.75</v>
      </c>
      <c r="M29" s="78">
        <f t="shared" si="15"/>
        <v>0.5</v>
      </c>
      <c r="N29" s="78">
        <f t="shared" si="16"/>
        <v>-0.75</v>
      </c>
      <c r="O29" s="78">
        <f t="shared" si="17"/>
        <v>0</v>
      </c>
      <c r="P29" s="78">
        <f t="shared" si="18"/>
        <v>0.25</v>
      </c>
      <c r="Q29" s="78">
        <f t="shared" si="19"/>
        <v>-1.25</v>
      </c>
      <c r="R29" s="78">
        <f t="shared" si="20"/>
        <v>-1</v>
      </c>
      <c r="S29" s="78">
        <f t="shared" si="21"/>
        <v>0.5</v>
      </c>
      <c r="T29" s="78">
        <f t="shared" si="22"/>
        <v>2</v>
      </c>
      <c r="U29" s="78">
        <f t="shared" si="23"/>
        <v>0</v>
      </c>
      <c r="V29" s="78">
        <f t="shared" si="24"/>
        <v>2.5</v>
      </c>
      <c r="W29" s="78">
        <f t="shared" si="25"/>
        <v>-1.25</v>
      </c>
      <c r="X29" s="78">
        <f t="shared" si="26"/>
        <v>-1</v>
      </c>
      <c r="Y29" s="78">
        <f t="shared" si="27"/>
        <v>1</v>
      </c>
      <c r="Z29" s="78">
        <f t="shared" si="28"/>
        <v>1</v>
      </c>
      <c r="AA29" s="78">
        <f t="shared" si="29"/>
        <v>-1</v>
      </c>
      <c r="AB29" s="78">
        <f t="shared" si="30"/>
        <v>-0.5</v>
      </c>
      <c r="AC29" s="78">
        <f t="shared" si="31"/>
        <v>-0.5</v>
      </c>
      <c r="AD29" s="78">
        <f t="shared" si="32"/>
        <v>-1</v>
      </c>
      <c r="AE29" s="78">
        <f t="shared" si="33"/>
        <v>-0.5</v>
      </c>
      <c r="AF29" s="78">
        <f t="shared" si="34"/>
        <v>-0.25</v>
      </c>
      <c r="AG29" s="78">
        <f t="shared" si="35"/>
        <v>-1.75</v>
      </c>
      <c r="AH29" s="78">
        <f t="shared" si="36"/>
        <v>0.5</v>
      </c>
      <c r="AI29" s="78">
        <f t="shared" si="37"/>
        <v>0</v>
      </c>
      <c r="AJ29" s="78">
        <f t="shared" si="38"/>
        <v>-1.75</v>
      </c>
      <c r="AK29" s="78">
        <f t="shared" si="39"/>
        <v>1</v>
      </c>
      <c r="AL29" s="78">
        <f t="shared" si="40"/>
        <v>0.5</v>
      </c>
      <c r="AM29" s="78">
        <f t="shared" si="41"/>
        <v>-0.75</v>
      </c>
      <c r="AN29" s="78">
        <f t="shared" si="42"/>
        <v>0.5</v>
      </c>
      <c r="AO29" s="78">
        <f t="shared" si="43"/>
        <v>-1.5</v>
      </c>
      <c r="AP29" s="78" t="str">
        <f t="shared" si="44"/>
        <v/>
      </c>
      <c r="AQ29" s="78" t="str">
        <f t="shared" si="45"/>
        <v/>
      </c>
      <c r="AR29" s="78" t="str">
        <f t="shared" si="46"/>
        <v/>
      </c>
      <c r="AS29" s="78" t="str">
        <f t="shared" si="47"/>
        <v/>
      </c>
      <c r="AT29" s="78" t="str">
        <f t="shared" si="48"/>
        <v/>
      </c>
      <c r="AU29" s="78" t="str">
        <f t="shared" si="49"/>
        <v/>
      </c>
      <c r="AV29" s="78" t="str">
        <f t="shared" si="50"/>
        <v/>
      </c>
      <c r="AW29" s="78" t="str">
        <f t="shared" si="51"/>
        <v/>
      </c>
      <c r="AX29" s="78" t="str">
        <f t="shared" si="52"/>
        <v/>
      </c>
      <c r="AY29" s="78" t="str">
        <f t="shared" si="53"/>
        <v/>
      </c>
      <c r="AZ29" s="78" t="str">
        <f t="shared" si="54"/>
        <v/>
      </c>
      <c r="BA29" s="78" t="str">
        <f t="shared" si="55"/>
        <v/>
      </c>
      <c r="BB29" s="78" t="str">
        <f t="shared" si="56"/>
        <v/>
      </c>
      <c r="BC29" s="78" t="str">
        <f t="shared" si="57"/>
        <v/>
      </c>
      <c r="BD29" s="78" t="str">
        <f t="shared" si="58"/>
        <v/>
      </c>
      <c r="BE29" s="78" t="str">
        <f t="shared" si="59"/>
        <v/>
      </c>
      <c r="BF29" s="78" t="str">
        <f t="shared" si="60"/>
        <v/>
      </c>
      <c r="BG29" s="78" t="str">
        <f t="shared" si="61"/>
        <v/>
      </c>
      <c r="BH29" s="78" t="str">
        <f t="shared" si="62"/>
        <v/>
      </c>
      <c r="BI29" s="78" t="str">
        <f t="shared" si="63"/>
        <v/>
      </c>
      <c r="BJ29" s="78" t="str">
        <f t="shared" si="64"/>
        <v/>
      </c>
      <c r="BK29" s="78" t="str">
        <f t="shared" si="65"/>
        <v/>
      </c>
      <c r="BL29" s="78" t="str">
        <f t="shared" si="66"/>
        <v/>
      </c>
      <c r="BM29" s="78" t="str">
        <f t="shared" si="67"/>
        <v/>
      </c>
      <c r="BN29" s="78" t="str">
        <f t="shared" si="68"/>
        <v/>
      </c>
      <c r="BO29" s="78" t="str">
        <f t="shared" si="69"/>
        <v/>
      </c>
      <c r="BP29" s="78" t="str">
        <f t="shared" si="70"/>
        <v/>
      </c>
      <c r="BQ29" s="78" t="str">
        <f t="shared" si="71"/>
        <v/>
      </c>
      <c r="BR29" s="78" t="str">
        <f t="shared" si="72"/>
        <v/>
      </c>
      <c r="BS29" s="78" t="str">
        <f t="shared" si="73"/>
        <v/>
      </c>
      <c r="BT29" s="78" t="str">
        <f t="shared" si="74"/>
        <v/>
      </c>
      <c r="BU29" s="78" t="str">
        <f t="shared" si="75"/>
        <v/>
      </c>
      <c r="BV29" s="78" t="str">
        <f t="shared" si="76"/>
        <v/>
      </c>
      <c r="BW29" s="78" t="str">
        <f t="shared" si="77"/>
        <v/>
      </c>
      <c r="BX29" s="78" t="str">
        <f t="shared" si="78"/>
        <v/>
      </c>
      <c r="BY29" s="78" t="str">
        <f t="shared" si="79"/>
        <v/>
      </c>
      <c r="BZ29" s="78" t="str">
        <f t="shared" si="80"/>
        <v/>
      </c>
      <c r="CA29" s="78" t="str">
        <f t="shared" si="81"/>
        <v/>
      </c>
      <c r="CB29" s="78" t="str">
        <f t="shared" si="82"/>
        <v/>
      </c>
      <c r="CC29" s="78" t="str">
        <f t="shared" si="83"/>
        <v/>
      </c>
      <c r="CD29" s="78" t="str">
        <f t="shared" si="84"/>
        <v/>
      </c>
      <c r="CE29" s="78" t="str">
        <f t="shared" si="85"/>
        <v/>
      </c>
      <c r="CF29" s="78" t="str">
        <f t="shared" si="86"/>
        <v/>
      </c>
      <c r="CG29" s="78" t="str">
        <f t="shared" si="87"/>
        <v/>
      </c>
      <c r="CH29" s="78" t="str">
        <f t="shared" si="88"/>
        <v/>
      </c>
      <c r="CI29" s="78" t="str">
        <f t="shared" si="89"/>
        <v/>
      </c>
      <c r="CJ29" s="78" t="str">
        <f t="shared" si="90"/>
        <v/>
      </c>
      <c r="CK29" s="78" t="str">
        <f t="shared" si="91"/>
        <v/>
      </c>
      <c r="CL29" s="78" t="str">
        <f t="shared" si="92"/>
        <v/>
      </c>
      <c r="CM29" s="78" t="str">
        <f t="shared" si="93"/>
        <v/>
      </c>
      <c r="CN29" s="78" t="str">
        <f t="shared" si="94"/>
        <v/>
      </c>
      <c r="CO29" s="78" t="str">
        <f t="shared" si="95"/>
        <v/>
      </c>
      <c r="CP29" s="78" t="str">
        <f t="shared" si="96"/>
        <v/>
      </c>
      <c r="CQ29" s="78" t="str">
        <f t="shared" si="97"/>
        <v/>
      </c>
      <c r="CR29" s="78" t="str">
        <f t="shared" si="98"/>
        <v/>
      </c>
      <c r="CS29" s="78" t="str">
        <f t="shared" si="99"/>
        <v/>
      </c>
      <c r="CT29" s="78" t="str">
        <f t="shared" si="100"/>
        <v/>
      </c>
      <c r="CU29" s="78" t="str">
        <f t="shared" si="101"/>
        <v/>
      </c>
      <c r="CV29" s="78" t="str">
        <f t="shared" si="102"/>
        <v/>
      </c>
      <c r="CW29" s="78" t="str">
        <f t="shared" si="103"/>
        <v/>
      </c>
      <c r="CX29" s="78" t="str">
        <f t="shared" si="104"/>
        <v/>
      </c>
      <c r="CY29" s="78" t="str">
        <f t="shared" si="105"/>
        <v/>
      </c>
      <c r="CZ29" s="78" t="str">
        <f t="shared" si="106"/>
        <v/>
      </c>
      <c r="DA29" s="78" t="str">
        <f t="shared" si="107"/>
        <v/>
      </c>
      <c r="DB29" s="78" t="str">
        <f t="shared" si="108"/>
        <v/>
      </c>
      <c r="DC29" s="78" t="str">
        <f t="shared" si="109"/>
        <v/>
      </c>
      <c r="DD29" s="78" t="str">
        <f t="shared" si="110"/>
        <v/>
      </c>
      <c r="DE29" s="78" t="str">
        <f t="shared" si="111"/>
        <v/>
      </c>
      <c r="DF29" s="78" t="str">
        <f t="shared" si="112"/>
        <v/>
      </c>
      <c r="DG29" s="78" t="str">
        <f t="shared" si="113"/>
        <v/>
      </c>
      <c r="DH29" s="78" t="str">
        <f t="shared" si="114"/>
        <v/>
      </c>
      <c r="DI29" s="78" t="str">
        <f t="shared" si="115"/>
        <v/>
      </c>
      <c r="DJ29" s="78" t="str">
        <f t="shared" si="116"/>
        <v/>
      </c>
      <c r="DK29" s="78" t="str">
        <f t="shared" si="117"/>
        <v/>
      </c>
      <c r="DL29" s="78" t="str">
        <f t="shared" si="118"/>
        <v/>
      </c>
      <c r="DM29" s="78" t="str">
        <f t="shared" si="119"/>
        <v/>
      </c>
      <c r="DN29" s="78" t="str">
        <f t="shared" si="120"/>
        <v/>
      </c>
      <c r="DO29" s="78" t="str">
        <f t="shared" si="121"/>
        <v/>
      </c>
      <c r="DP29" s="78" t="str">
        <f t="shared" si="122"/>
        <v/>
      </c>
      <c r="DQ29" s="78" t="str">
        <f t="shared" si="123"/>
        <v/>
      </c>
      <c r="DR29" s="78" t="str">
        <f t="shared" si="124"/>
        <v/>
      </c>
      <c r="DS29" s="78" t="str">
        <f t="shared" si="125"/>
        <v/>
      </c>
      <c r="DT29" s="78" t="str">
        <f t="shared" si="126"/>
        <v/>
      </c>
      <c r="DU29" s="78" t="str">
        <f t="shared" si="127"/>
        <v/>
      </c>
      <c r="DV29" s="78" t="str">
        <f t="shared" si="128"/>
        <v/>
      </c>
      <c r="DW29" s="78" t="str">
        <f t="shared" si="129"/>
        <v/>
      </c>
      <c r="DX29" s="78" t="str">
        <f t="shared" si="130"/>
        <v/>
      </c>
      <c r="DY29" s="78" t="str">
        <f t="shared" si="131"/>
        <v/>
      </c>
      <c r="DZ29" s="78" t="str">
        <f t="shared" si="132"/>
        <v/>
      </c>
      <c r="EA29" s="78" t="str">
        <f t="shared" si="133"/>
        <v/>
      </c>
      <c r="EB29" s="78" t="str">
        <f t="shared" si="134"/>
        <v/>
      </c>
      <c r="EC29" s="78" t="str">
        <f t="shared" si="135"/>
        <v/>
      </c>
      <c r="ED29" s="78" t="str">
        <f t="shared" si="136"/>
        <v/>
      </c>
      <c r="EE29" s="78" t="str">
        <f t="shared" si="137"/>
        <v/>
      </c>
      <c r="EF29" s="78" t="str">
        <f t="shared" si="138"/>
        <v/>
      </c>
      <c r="EG29" s="78" t="str">
        <f t="shared" si="139"/>
        <v/>
      </c>
      <c r="EH29" s="78" t="str">
        <f t="shared" si="140"/>
        <v/>
      </c>
      <c r="EI29" s="78" t="str">
        <f t="shared" si="141"/>
        <v/>
      </c>
      <c r="EJ29" s="78" t="str">
        <f t="shared" si="142"/>
        <v/>
      </c>
      <c r="EK29" s="78" t="str">
        <f t="shared" si="143"/>
        <v/>
      </c>
      <c r="EL29" s="78" t="str">
        <f t="shared" si="144"/>
        <v/>
      </c>
      <c r="EM29" s="78" t="str">
        <f t="shared" si="145"/>
        <v/>
      </c>
      <c r="EN29" s="78" t="str">
        <f t="shared" si="146"/>
        <v/>
      </c>
      <c r="EO29" s="78" t="str">
        <f t="shared" si="147"/>
        <v/>
      </c>
      <c r="EP29" s="78" t="str">
        <f t="shared" si="148"/>
        <v/>
      </c>
      <c r="EQ29" s="78" t="str">
        <f t="shared" si="149"/>
        <v/>
      </c>
      <c r="ER29" s="78" t="str">
        <f t="shared" si="150"/>
        <v/>
      </c>
      <c r="ES29" s="78" t="str">
        <f t="shared" si="151"/>
        <v/>
      </c>
      <c r="ET29" s="78" t="str">
        <f t="shared" si="152"/>
        <v/>
      </c>
      <c r="EU29" s="78" t="str">
        <f t="shared" si="153"/>
        <v/>
      </c>
      <c r="EV29" s="78" t="str">
        <f t="shared" si="154"/>
        <v/>
      </c>
      <c r="EW29" s="78" t="str">
        <f t="shared" si="155"/>
        <v/>
      </c>
      <c r="EX29" s="78" t="str">
        <f t="shared" si="156"/>
        <v/>
      </c>
      <c r="EY29" s="78" t="str">
        <f t="shared" si="157"/>
        <v/>
      </c>
      <c r="EZ29" s="78" t="str">
        <f t="shared" si="158"/>
        <v/>
      </c>
      <c r="FA29" s="78" t="str">
        <f t="shared" si="159"/>
        <v/>
      </c>
      <c r="FB29" s="78" t="str">
        <f t="shared" si="160"/>
        <v/>
      </c>
      <c r="FC29" s="78" t="str">
        <f t="shared" si="161"/>
        <v/>
      </c>
      <c r="FD29" s="78" t="str">
        <f t="shared" si="162"/>
        <v/>
      </c>
      <c r="FE29" s="78" t="str">
        <f t="shared" si="163"/>
        <v/>
      </c>
      <c r="FF29" s="78" t="str">
        <f t="shared" si="164"/>
        <v/>
      </c>
      <c r="FG29" s="78" t="str">
        <f t="shared" si="165"/>
        <v/>
      </c>
      <c r="FH29" s="78" t="str">
        <f t="shared" si="166"/>
        <v/>
      </c>
      <c r="FI29" s="78" t="str">
        <f t="shared" si="167"/>
        <v/>
      </c>
      <c r="FJ29" s="78" t="str">
        <f t="shared" si="168"/>
        <v/>
      </c>
      <c r="FK29" s="78" t="str">
        <f t="shared" si="169"/>
        <v/>
      </c>
      <c r="FL29" s="78" t="str">
        <f t="shared" si="170"/>
        <v/>
      </c>
      <c r="FM29" s="78" t="str">
        <f t="shared" si="171"/>
        <v/>
      </c>
      <c r="FN29" s="78" t="str">
        <f t="shared" si="172"/>
        <v/>
      </c>
      <c r="FO29" s="78" t="str">
        <f t="shared" si="173"/>
        <v/>
      </c>
      <c r="FP29" s="78" t="str">
        <f t="shared" si="174"/>
        <v/>
      </c>
      <c r="FQ29" s="78" t="str">
        <f t="shared" si="175"/>
        <v/>
      </c>
      <c r="FR29" s="78" t="str">
        <f t="shared" si="176"/>
        <v/>
      </c>
      <c r="FS29" s="78" t="str">
        <f t="shared" si="177"/>
        <v/>
      </c>
      <c r="FT29" s="78" t="str">
        <f t="shared" si="178"/>
        <v/>
      </c>
      <c r="FU29" s="78" t="str">
        <f t="shared" si="179"/>
        <v/>
      </c>
      <c r="FV29" s="78" t="str">
        <f t="shared" si="180"/>
        <v/>
      </c>
      <c r="FW29" s="78" t="str">
        <f t="shared" si="181"/>
        <v/>
      </c>
      <c r="FX29" s="78" t="str">
        <f t="shared" si="182"/>
        <v/>
      </c>
      <c r="FY29" s="78" t="str">
        <f t="shared" si="183"/>
        <v/>
      </c>
      <c r="FZ29" s="78" t="str">
        <f t="shared" si="184"/>
        <v/>
      </c>
      <c r="GA29" s="78" t="str">
        <f t="shared" si="185"/>
        <v/>
      </c>
      <c r="GB29" s="78" t="str">
        <f t="shared" si="186"/>
        <v/>
      </c>
      <c r="GC29" s="78" t="str">
        <f t="shared" si="187"/>
        <v/>
      </c>
      <c r="GD29" s="78" t="str">
        <f t="shared" si="188"/>
        <v/>
      </c>
      <c r="GE29" s="78" t="str">
        <f t="shared" si="189"/>
        <v/>
      </c>
      <c r="GF29" s="78" t="str">
        <f t="shared" si="190"/>
        <v/>
      </c>
      <c r="GG29" s="78" t="str">
        <f t="shared" si="191"/>
        <v/>
      </c>
      <c r="GH29" s="78" t="str">
        <f t="shared" si="192"/>
        <v/>
      </c>
      <c r="GI29" s="78" t="str">
        <f t="shared" si="193"/>
        <v/>
      </c>
      <c r="GJ29" s="78" t="str">
        <f t="shared" si="194"/>
        <v/>
      </c>
      <c r="GK29" s="78" t="str">
        <f t="shared" si="195"/>
        <v/>
      </c>
      <c r="GL29" s="78" t="str">
        <f t="shared" si="196"/>
        <v/>
      </c>
      <c r="GM29" s="78" t="str">
        <f t="shared" si="197"/>
        <v/>
      </c>
      <c r="GN29" s="78" t="str">
        <f t="shared" si="198"/>
        <v/>
      </c>
      <c r="GO29" s="78" t="str">
        <f t="shared" si="199"/>
        <v/>
      </c>
      <c r="GP29" s="78" t="str">
        <f t="shared" si="200"/>
        <v/>
      </c>
      <c r="GQ29" s="78" t="str">
        <f t="shared" si="201"/>
        <v/>
      </c>
      <c r="GR29" s="78" t="str">
        <f t="shared" si="202"/>
        <v/>
      </c>
      <c r="GS29" s="78" t="str">
        <f t="shared" si="203"/>
        <v/>
      </c>
      <c r="GT29" s="78" t="str">
        <f t="shared" si="204"/>
        <v/>
      </c>
      <c r="GU29" s="78" t="str">
        <f t="shared" si="205"/>
        <v/>
      </c>
      <c r="GV29" s="78" t="str">
        <f t="shared" si="206"/>
        <v/>
      </c>
      <c r="GW29" s="78" t="str">
        <f t="shared" si="207"/>
        <v/>
      </c>
      <c r="GX29" s="78" t="str">
        <f t="shared" si="208"/>
        <v/>
      </c>
      <c r="GY29" s="78" t="str">
        <f t="shared" si="209"/>
        <v/>
      </c>
      <c r="GZ29" s="78" t="str">
        <f t="shared" si="210"/>
        <v/>
      </c>
      <c r="HA29" s="78" t="str">
        <f t="shared" si="211"/>
        <v/>
      </c>
      <c r="HB29" s="78" t="str">
        <f t="shared" si="212"/>
        <v/>
      </c>
      <c r="HC29" s="78" t="str">
        <f t="shared" si="213"/>
        <v/>
      </c>
      <c r="HD29" s="78" t="str">
        <f t="shared" si="214"/>
        <v/>
      </c>
      <c r="HE29" s="78" t="str">
        <f t="shared" si="215"/>
        <v/>
      </c>
      <c r="HF29" s="78" t="str">
        <f t="shared" si="216"/>
        <v/>
      </c>
      <c r="HG29" s="78" t="str">
        <f t="shared" si="217"/>
        <v/>
      </c>
      <c r="HH29" s="78" t="str">
        <f t="shared" si="218"/>
        <v/>
      </c>
      <c r="HI29" s="78" t="str">
        <f t="shared" si="219"/>
        <v/>
      </c>
      <c r="HJ29" s="78" t="str">
        <f t="shared" si="220"/>
        <v/>
      </c>
      <c r="HK29" s="78" t="str">
        <f t="shared" si="221"/>
        <v/>
      </c>
      <c r="HL29" s="78" t="str">
        <f t="shared" si="222"/>
        <v/>
      </c>
      <c r="HM29" s="78" t="str">
        <f t="shared" si="223"/>
        <v/>
      </c>
      <c r="HN29" s="78" t="str">
        <f t="shared" si="224"/>
        <v/>
      </c>
      <c r="HO29" s="78" t="str">
        <f t="shared" si="225"/>
        <v/>
      </c>
      <c r="HP29" s="78" t="str">
        <f t="shared" si="226"/>
        <v/>
      </c>
      <c r="HQ29" s="78" t="str">
        <f t="shared" si="227"/>
        <v/>
      </c>
      <c r="HR29" s="78" t="str">
        <f t="shared" si="228"/>
        <v/>
      </c>
      <c r="HS29" s="78" t="str">
        <f t="shared" si="229"/>
        <v/>
      </c>
      <c r="HT29" s="78" t="str">
        <f t="shared" si="230"/>
        <v/>
      </c>
      <c r="HU29" s="78" t="str">
        <f t="shared" si="231"/>
        <v/>
      </c>
      <c r="HV29" s="78" t="str">
        <f t="shared" si="232"/>
        <v/>
      </c>
      <c r="HW29" s="78" t="str">
        <f t="shared" si="233"/>
        <v/>
      </c>
      <c r="HX29" s="78" t="str">
        <f t="shared" si="234"/>
        <v/>
      </c>
      <c r="HY29" s="78" t="str">
        <f t="shared" si="235"/>
        <v/>
      </c>
      <c r="HZ29" s="78" t="str">
        <f t="shared" si="236"/>
        <v/>
      </c>
      <c r="IA29" s="78" t="str">
        <f t="shared" si="237"/>
        <v/>
      </c>
      <c r="IB29" s="78" t="str">
        <f t="shared" si="238"/>
        <v/>
      </c>
      <c r="IC29" s="78" t="str">
        <f t="shared" si="239"/>
        <v/>
      </c>
      <c r="ID29" s="78" t="str">
        <f t="shared" si="240"/>
        <v/>
      </c>
      <c r="IE29" s="78" t="str">
        <f t="shared" si="241"/>
        <v/>
      </c>
      <c r="IF29" s="78" t="str">
        <f t="shared" si="242"/>
        <v/>
      </c>
      <c r="IG29" s="78" t="str">
        <f t="shared" si="243"/>
        <v/>
      </c>
      <c r="IH29" s="78" t="str">
        <f t="shared" si="244"/>
        <v/>
      </c>
      <c r="II29" s="78" t="str">
        <f t="shared" si="245"/>
        <v/>
      </c>
      <c r="IJ29" s="78" t="str">
        <f t="shared" si="246"/>
        <v/>
      </c>
      <c r="IK29" s="78" t="str">
        <f t="shared" si="247"/>
        <v/>
      </c>
      <c r="IL29" s="78" t="str">
        <f t="shared" si="248"/>
        <v/>
      </c>
      <c r="IM29" s="78" t="str">
        <f t="shared" si="249"/>
        <v/>
      </c>
      <c r="IN29" s="78" t="str">
        <f t="shared" si="250"/>
        <v/>
      </c>
      <c r="IO29" s="78" t="str">
        <f t="shared" si="251"/>
        <v/>
      </c>
      <c r="IP29" s="78" t="str">
        <f t="shared" si="252"/>
        <v/>
      </c>
      <c r="IQ29" s="78" t="str">
        <f t="shared" si="253"/>
        <v/>
      </c>
      <c r="IR29" s="78" t="str">
        <f t="shared" si="254"/>
        <v/>
      </c>
      <c r="IS29" s="78" t="str">
        <f t="shared" si="255"/>
        <v/>
      </c>
      <c r="IT29" s="78" t="str">
        <f t="shared" si="256"/>
        <v/>
      </c>
      <c r="IU29" s="78" t="str">
        <f t="shared" si="257"/>
        <v/>
      </c>
      <c r="IV29" s="78" t="str">
        <f t="shared" si="258"/>
        <v/>
      </c>
      <c r="IW29" s="78" t="str">
        <f t="shared" si="259"/>
        <v/>
      </c>
      <c r="IX29" s="78" t="str">
        <f t="shared" si="260"/>
        <v/>
      </c>
      <c r="IY29" s="78" t="str">
        <f t="shared" si="261"/>
        <v/>
      </c>
      <c r="IZ29" s="78" t="str">
        <f t="shared" si="262"/>
        <v/>
      </c>
      <c r="JA29" s="78" t="str">
        <f t="shared" si="263"/>
        <v/>
      </c>
      <c r="JB29" s="78" t="str">
        <f t="shared" si="264"/>
        <v/>
      </c>
      <c r="JC29" s="78" t="str">
        <f t="shared" si="265"/>
        <v/>
      </c>
      <c r="JD29" s="78" t="str">
        <f t="shared" si="266"/>
        <v/>
      </c>
      <c r="JE29" s="78" t="str">
        <f t="shared" si="267"/>
        <v/>
      </c>
      <c r="JF29" s="78" t="str">
        <f t="shared" si="268"/>
        <v/>
      </c>
      <c r="JG29" s="78" t="str">
        <f t="shared" si="269"/>
        <v/>
      </c>
      <c r="JH29" s="78" t="str">
        <f t="shared" si="270"/>
        <v/>
      </c>
      <c r="JI29" s="78" t="str">
        <f t="shared" si="271"/>
        <v/>
      </c>
      <c r="JJ29" s="78" t="str">
        <f t="shared" si="272"/>
        <v/>
      </c>
      <c r="JK29" s="78" t="str">
        <f t="shared" si="273"/>
        <v/>
      </c>
      <c r="JL29" s="78" t="str">
        <f t="shared" si="274"/>
        <v/>
      </c>
      <c r="JM29" s="78" t="str">
        <f t="shared" si="275"/>
        <v/>
      </c>
      <c r="JN29" s="78" t="str">
        <f t="shared" si="276"/>
        <v/>
      </c>
      <c r="JO29" s="78" t="str">
        <f t="shared" si="277"/>
        <v/>
      </c>
      <c r="JP29" s="78" t="str">
        <f t="shared" si="278"/>
        <v/>
      </c>
      <c r="JQ29" s="78" t="str">
        <f t="shared" si="279"/>
        <v/>
      </c>
      <c r="JR29" s="78" t="str">
        <f t="shared" si="280"/>
        <v/>
      </c>
      <c r="JS29" s="78" t="str">
        <f t="shared" si="281"/>
        <v/>
      </c>
      <c r="JT29" s="78" t="str">
        <f t="shared" si="282"/>
        <v/>
      </c>
      <c r="JU29" s="78" t="str">
        <f t="shared" si="283"/>
        <v/>
      </c>
      <c r="JV29" s="78" t="str">
        <f t="shared" si="284"/>
        <v/>
      </c>
      <c r="JW29" s="78" t="str">
        <f t="shared" si="285"/>
        <v/>
      </c>
      <c r="JX29" s="78" t="str">
        <f t="shared" si="286"/>
        <v/>
      </c>
      <c r="JY29" s="78" t="str">
        <f t="shared" si="287"/>
        <v/>
      </c>
      <c r="JZ29" s="78" t="str">
        <f t="shared" si="288"/>
        <v/>
      </c>
      <c r="KA29" s="78" t="str">
        <f t="shared" si="289"/>
        <v/>
      </c>
      <c r="KB29" s="78" t="str">
        <f t="shared" si="290"/>
        <v/>
      </c>
      <c r="KC29" s="78" t="str">
        <f t="shared" si="291"/>
        <v/>
      </c>
      <c r="KD29" s="78" t="str">
        <f t="shared" si="292"/>
        <v/>
      </c>
      <c r="KE29" s="78" t="str">
        <f t="shared" si="293"/>
        <v/>
      </c>
      <c r="KF29" s="78" t="str">
        <f t="shared" si="294"/>
        <v/>
      </c>
      <c r="KG29" s="78" t="str">
        <f t="shared" si="295"/>
        <v/>
      </c>
      <c r="KH29" s="78" t="str">
        <f t="shared" si="296"/>
        <v/>
      </c>
      <c r="KI29" s="78" t="str">
        <f t="shared" si="297"/>
        <v/>
      </c>
      <c r="KJ29" s="78" t="str">
        <f t="shared" si="298"/>
        <v/>
      </c>
      <c r="KK29" s="78" t="str">
        <f t="shared" si="299"/>
        <v/>
      </c>
      <c r="KL29" s="78" t="str">
        <f t="shared" si="300"/>
        <v/>
      </c>
      <c r="KM29" s="78" t="str">
        <f t="shared" si="301"/>
        <v/>
      </c>
      <c r="KN29" s="78" t="str">
        <f t="shared" si="302"/>
        <v/>
      </c>
      <c r="KO29" s="78" t="str">
        <f t="shared" si="303"/>
        <v/>
      </c>
      <c r="KP29" s="78"/>
      <c r="KQ29" s="78"/>
      <c r="KR29" s="78"/>
    </row>
    <row r="30" spans="1:304" x14ac:dyDescent="0.2">
      <c r="A30" s="13" t="s">
        <v>21</v>
      </c>
      <c r="B30" s="78">
        <f t="shared" si="4"/>
        <v>-1.25</v>
      </c>
      <c r="C30" s="78">
        <f t="shared" si="5"/>
        <v>0.75</v>
      </c>
      <c r="D30" s="78">
        <f t="shared" si="6"/>
        <v>0</v>
      </c>
      <c r="E30" s="78">
        <f t="shared" si="7"/>
        <v>-0.75</v>
      </c>
      <c r="F30" s="78">
        <f t="shared" si="8"/>
        <v>-0.75</v>
      </c>
      <c r="G30" s="78">
        <f t="shared" si="9"/>
        <v>-1.25</v>
      </c>
      <c r="H30" s="78">
        <f t="shared" si="10"/>
        <v>-1.25</v>
      </c>
      <c r="I30" s="78">
        <f t="shared" si="11"/>
        <v>-1.25</v>
      </c>
      <c r="J30" s="78">
        <f t="shared" si="12"/>
        <v>0.25</v>
      </c>
      <c r="K30" s="78">
        <f t="shared" si="13"/>
        <v>-1.25</v>
      </c>
      <c r="L30" s="78">
        <f t="shared" si="14"/>
        <v>1.25</v>
      </c>
      <c r="M30" s="78">
        <f t="shared" si="15"/>
        <v>2.25</v>
      </c>
      <c r="N30" s="78">
        <f t="shared" si="16"/>
        <v>0.75</v>
      </c>
      <c r="O30" s="78">
        <f t="shared" si="17"/>
        <v>-1.25</v>
      </c>
      <c r="P30" s="78">
        <f t="shared" si="18"/>
        <v>-0.75</v>
      </c>
      <c r="Q30" s="78">
        <f t="shared" si="19"/>
        <v>1</v>
      </c>
      <c r="R30" s="78">
        <f t="shared" si="20"/>
        <v>0.25</v>
      </c>
      <c r="S30" s="78">
        <f t="shared" si="21"/>
        <v>0.25</v>
      </c>
      <c r="T30" s="78">
        <f t="shared" si="22"/>
        <v>-0.75</v>
      </c>
      <c r="U30" s="78">
        <f t="shared" si="23"/>
        <v>-0.75</v>
      </c>
      <c r="V30" s="78">
        <f t="shared" si="24"/>
        <v>0.75</v>
      </c>
      <c r="W30" s="78">
        <f t="shared" si="25"/>
        <v>-0.75</v>
      </c>
      <c r="X30" s="78">
        <f t="shared" si="26"/>
        <v>-1.25</v>
      </c>
      <c r="Y30" s="78">
        <f t="shared" si="27"/>
        <v>-0.25</v>
      </c>
      <c r="Z30" s="78">
        <f t="shared" si="28"/>
        <v>0.75</v>
      </c>
      <c r="AA30" s="78">
        <f t="shared" si="29"/>
        <v>0.5</v>
      </c>
      <c r="AB30" s="78">
        <f t="shared" si="30"/>
        <v>1</v>
      </c>
      <c r="AC30" s="78">
        <f t="shared" si="31"/>
        <v>2</v>
      </c>
      <c r="AD30" s="78">
        <f t="shared" si="32"/>
        <v>-1.25</v>
      </c>
      <c r="AE30" s="78">
        <f t="shared" si="33"/>
        <v>2</v>
      </c>
      <c r="AF30" s="78">
        <f t="shared" si="34"/>
        <v>-1.25</v>
      </c>
      <c r="AG30" s="78">
        <f t="shared" si="35"/>
        <v>1</v>
      </c>
      <c r="AH30" s="78">
        <f t="shared" si="36"/>
        <v>0.25</v>
      </c>
      <c r="AI30" s="78">
        <f t="shared" si="37"/>
        <v>-0.25</v>
      </c>
      <c r="AJ30" s="78">
        <f t="shared" si="38"/>
        <v>0.75</v>
      </c>
      <c r="AK30" s="78">
        <f t="shared" si="39"/>
        <v>0.75</v>
      </c>
      <c r="AL30" s="78">
        <f t="shared" si="40"/>
        <v>-0.25</v>
      </c>
      <c r="AM30" s="78">
        <f t="shared" si="41"/>
        <v>-0.75</v>
      </c>
      <c r="AN30" s="78">
        <f t="shared" si="42"/>
        <v>-0.25</v>
      </c>
      <c r="AO30" s="78">
        <f t="shared" si="43"/>
        <v>0</v>
      </c>
      <c r="AP30" s="78" t="str">
        <f t="shared" si="44"/>
        <v/>
      </c>
      <c r="AQ30" s="78" t="str">
        <f t="shared" si="45"/>
        <v/>
      </c>
      <c r="AR30" s="78" t="str">
        <f t="shared" si="46"/>
        <v/>
      </c>
      <c r="AS30" s="78" t="str">
        <f t="shared" si="47"/>
        <v/>
      </c>
      <c r="AT30" s="78" t="str">
        <f t="shared" si="48"/>
        <v/>
      </c>
      <c r="AU30" s="78" t="str">
        <f t="shared" si="49"/>
        <v/>
      </c>
      <c r="AV30" s="78" t="str">
        <f t="shared" si="50"/>
        <v/>
      </c>
      <c r="AW30" s="78" t="str">
        <f t="shared" si="51"/>
        <v/>
      </c>
      <c r="AX30" s="78" t="str">
        <f t="shared" si="52"/>
        <v/>
      </c>
      <c r="AY30" s="78" t="str">
        <f t="shared" si="53"/>
        <v/>
      </c>
      <c r="AZ30" s="78" t="str">
        <f t="shared" si="54"/>
        <v/>
      </c>
      <c r="BA30" s="78" t="str">
        <f t="shared" si="55"/>
        <v/>
      </c>
      <c r="BB30" s="78" t="str">
        <f t="shared" si="56"/>
        <v/>
      </c>
      <c r="BC30" s="78" t="str">
        <f t="shared" si="57"/>
        <v/>
      </c>
      <c r="BD30" s="78" t="str">
        <f t="shared" si="58"/>
        <v/>
      </c>
      <c r="BE30" s="78" t="str">
        <f t="shared" si="59"/>
        <v/>
      </c>
      <c r="BF30" s="78" t="str">
        <f t="shared" si="60"/>
        <v/>
      </c>
      <c r="BG30" s="78" t="str">
        <f t="shared" si="61"/>
        <v/>
      </c>
      <c r="BH30" s="78" t="str">
        <f t="shared" si="62"/>
        <v/>
      </c>
      <c r="BI30" s="78" t="str">
        <f t="shared" si="63"/>
        <v/>
      </c>
      <c r="BJ30" s="78" t="str">
        <f t="shared" si="64"/>
        <v/>
      </c>
      <c r="BK30" s="78" t="str">
        <f t="shared" si="65"/>
        <v/>
      </c>
      <c r="BL30" s="78" t="str">
        <f t="shared" si="66"/>
        <v/>
      </c>
      <c r="BM30" s="78" t="str">
        <f t="shared" si="67"/>
        <v/>
      </c>
      <c r="BN30" s="78" t="str">
        <f t="shared" si="68"/>
        <v/>
      </c>
      <c r="BO30" s="78" t="str">
        <f t="shared" si="69"/>
        <v/>
      </c>
      <c r="BP30" s="78" t="str">
        <f t="shared" si="70"/>
        <v/>
      </c>
      <c r="BQ30" s="78" t="str">
        <f t="shared" si="71"/>
        <v/>
      </c>
      <c r="BR30" s="78" t="str">
        <f t="shared" si="72"/>
        <v/>
      </c>
      <c r="BS30" s="78" t="str">
        <f t="shared" si="73"/>
        <v/>
      </c>
      <c r="BT30" s="78" t="str">
        <f t="shared" si="74"/>
        <v/>
      </c>
      <c r="BU30" s="78" t="str">
        <f t="shared" si="75"/>
        <v/>
      </c>
      <c r="BV30" s="78" t="str">
        <f t="shared" si="76"/>
        <v/>
      </c>
      <c r="BW30" s="78" t="str">
        <f t="shared" si="77"/>
        <v/>
      </c>
      <c r="BX30" s="78" t="str">
        <f t="shared" si="78"/>
        <v/>
      </c>
      <c r="BY30" s="78" t="str">
        <f t="shared" si="79"/>
        <v/>
      </c>
      <c r="BZ30" s="78" t="str">
        <f t="shared" si="80"/>
        <v/>
      </c>
      <c r="CA30" s="78" t="str">
        <f t="shared" si="81"/>
        <v/>
      </c>
      <c r="CB30" s="78" t="str">
        <f t="shared" si="82"/>
        <v/>
      </c>
      <c r="CC30" s="78" t="str">
        <f t="shared" si="83"/>
        <v/>
      </c>
      <c r="CD30" s="78" t="str">
        <f t="shared" si="84"/>
        <v/>
      </c>
      <c r="CE30" s="78" t="str">
        <f t="shared" si="85"/>
        <v/>
      </c>
      <c r="CF30" s="78" t="str">
        <f t="shared" si="86"/>
        <v/>
      </c>
      <c r="CG30" s="78" t="str">
        <f t="shared" si="87"/>
        <v/>
      </c>
      <c r="CH30" s="78" t="str">
        <f t="shared" si="88"/>
        <v/>
      </c>
      <c r="CI30" s="78" t="str">
        <f t="shared" si="89"/>
        <v/>
      </c>
      <c r="CJ30" s="78" t="str">
        <f t="shared" si="90"/>
        <v/>
      </c>
      <c r="CK30" s="78" t="str">
        <f t="shared" si="91"/>
        <v/>
      </c>
      <c r="CL30" s="78" t="str">
        <f t="shared" si="92"/>
        <v/>
      </c>
      <c r="CM30" s="78" t="str">
        <f t="shared" si="93"/>
        <v/>
      </c>
      <c r="CN30" s="78" t="str">
        <f t="shared" si="94"/>
        <v/>
      </c>
      <c r="CO30" s="78" t="str">
        <f t="shared" si="95"/>
        <v/>
      </c>
      <c r="CP30" s="78" t="str">
        <f t="shared" si="96"/>
        <v/>
      </c>
      <c r="CQ30" s="78" t="str">
        <f t="shared" si="97"/>
        <v/>
      </c>
      <c r="CR30" s="78" t="str">
        <f t="shared" si="98"/>
        <v/>
      </c>
      <c r="CS30" s="78" t="str">
        <f t="shared" si="99"/>
        <v/>
      </c>
      <c r="CT30" s="78" t="str">
        <f t="shared" si="100"/>
        <v/>
      </c>
      <c r="CU30" s="78" t="str">
        <f t="shared" si="101"/>
        <v/>
      </c>
      <c r="CV30" s="78" t="str">
        <f t="shared" si="102"/>
        <v/>
      </c>
      <c r="CW30" s="78" t="str">
        <f t="shared" si="103"/>
        <v/>
      </c>
      <c r="CX30" s="78" t="str">
        <f t="shared" si="104"/>
        <v/>
      </c>
      <c r="CY30" s="78" t="str">
        <f t="shared" si="105"/>
        <v/>
      </c>
      <c r="CZ30" s="78" t="str">
        <f t="shared" si="106"/>
        <v/>
      </c>
      <c r="DA30" s="78" t="str">
        <f t="shared" si="107"/>
        <v/>
      </c>
      <c r="DB30" s="78" t="str">
        <f t="shared" si="108"/>
        <v/>
      </c>
      <c r="DC30" s="78" t="str">
        <f t="shared" si="109"/>
        <v/>
      </c>
      <c r="DD30" s="78" t="str">
        <f t="shared" si="110"/>
        <v/>
      </c>
      <c r="DE30" s="78" t="str">
        <f t="shared" si="111"/>
        <v/>
      </c>
      <c r="DF30" s="78" t="str">
        <f t="shared" si="112"/>
        <v/>
      </c>
      <c r="DG30" s="78" t="str">
        <f t="shared" si="113"/>
        <v/>
      </c>
      <c r="DH30" s="78" t="str">
        <f t="shared" si="114"/>
        <v/>
      </c>
      <c r="DI30" s="78" t="str">
        <f t="shared" si="115"/>
        <v/>
      </c>
      <c r="DJ30" s="78" t="str">
        <f t="shared" si="116"/>
        <v/>
      </c>
      <c r="DK30" s="78" t="str">
        <f t="shared" si="117"/>
        <v/>
      </c>
      <c r="DL30" s="78" t="str">
        <f t="shared" si="118"/>
        <v/>
      </c>
      <c r="DM30" s="78" t="str">
        <f t="shared" si="119"/>
        <v/>
      </c>
      <c r="DN30" s="78" t="str">
        <f t="shared" si="120"/>
        <v/>
      </c>
      <c r="DO30" s="78" t="str">
        <f t="shared" si="121"/>
        <v/>
      </c>
      <c r="DP30" s="78" t="str">
        <f t="shared" si="122"/>
        <v/>
      </c>
      <c r="DQ30" s="78" t="str">
        <f t="shared" si="123"/>
        <v/>
      </c>
      <c r="DR30" s="78" t="str">
        <f t="shared" si="124"/>
        <v/>
      </c>
      <c r="DS30" s="78" t="str">
        <f t="shared" si="125"/>
        <v/>
      </c>
      <c r="DT30" s="78" t="str">
        <f t="shared" si="126"/>
        <v/>
      </c>
      <c r="DU30" s="78" t="str">
        <f t="shared" si="127"/>
        <v/>
      </c>
      <c r="DV30" s="78" t="str">
        <f t="shared" si="128"/>
        <v/>
      </c>
      <c r="DW30" s="78" t="str">
        <f t="shared" si="129"/>
        <v/>
      </c>
      <c r="DX30" s="78" t="str">
        <f t="shared" si="130"/>
        <v/>
      </c>
      <c r="DY30" s="78" t="str">
        <f t="shared" si="131"/>
        <v/>
      </c>
      <c r="DZ30" s="78" t="str">
        <f t="shared" si="132"/>
        <v/>
      </c>
      <c r="EA30" s="78" t="str">
        <f t="shared" si="133"/>
        <v/>
      </c>
      <c r="EB30" s="78" t="str">
        <f t="shared" si="134"/>
        <v/>
      </c>
      <c r="EC30" s="78" t="str">
        <f t="shared" si="135"/>
        <v/>
      </c>
      <c r="ED30" s="78" t="str">
        <f t="shared" si="136"/>
        <v/>
      </c>
      <c r="EE30" s="78" t="str">
        <f t="shared" si="137"/>
        <v/>
      </c>
      <c r="EF30" s="78" t="str">
        <f t="shared" si="138"/>
        <v/>
      </c>
      <c r="EG30" s="78" t="str">
        <f t="shared" si="139"/>
        <v/>
      </c>
      <c r="EH30" s="78" t="str">
        <f t="shared" si="140"/>
        <v/>
      </c>
      <c r="EI30" s="78" t="str">
        <f t="shared" si="141"/>
        <v/>
      </c>
      <c r="EJ30" s="78" t="str">
        <f t="shared" si="142"/>
        <v/>
      </c>
      <c r="EK30" s="78" t="str">
        <f t="shared" si="143"/>
        <v/>
      </c>
      <c r="EL30" s="78" t="str">
        <f t="shared" si="144"/>
        <v/>
      </c>
      <c r="EM30" s="78" t="str">
        <f t="shared" si="145"/>
        <v/>
      </c>
      <c r="EN30" s="78" t="str">
        <f t="shared" si="146"/>
        <v/>
      </c>
      <c r="EO30" s="78" t="str">
        <f t="shared" si="147"/>
        <v/>
      </c>
      <c r="EP30" s="78" t="str">
        <f t="shared" si="148"/>
        <v/>
      </c>
      <c r="EQ30" s="78" t="str">
        <f t="shared" si="149"/>
        <v/>
      </c>
      <c r="ER30" s="78" t="str">
        <f t="shared" si="150"/>
        <v/>
      </c>
      <c r="ES30" s="78" t="str">
        <f t="shared" si="151"/>
        <v/>
      </c>
      <c r="ET30" s="78" t="str">
        <f t="shared" si="152"/>
        <v/>
      </c>
      <c r="EU30" s="78" t="str">
        <f t="shared" si="153"/>
        <v/>
      </c>
      <c r="EV30" s="78" t="str">
        <f t="shared" si="154"/>
        <v/>
      </c>
      <c r="EW30" s="78" t="str">
        <f t="shared" si="155"/>
        <v/>
      </c>
      <c r="EX30" s="78" t="str">
        <f t="shared" si="156"/>
        <v/>
      </c>
      <c r="EY30" s="78" t="str">
        <f t="shared" si="157"/>
        <v/>
      </c>
      <c r="EZ30" s="78" t="str">
        <f t="shared" si="158"/>
        <v/>
      </c>
      <c r="FA30" s="78" t="str">
        <f t="shared" si="159"/>
        <v/>
      </c>
      <c r="FB30" s="78" t="str">
        <f t="shared" si="160"/>
        <v/>
      </c>
      <c r="FC30" s="78" t="str">
        <f t="shared" si="161"/>
        <v/>
      </c>
      <c r="FD30" s="78" t="str">
        <f t="shared" si="162"/>
        <v/>
      </c>
      <c r="FE30" s="78" t="str">
        <f t="shared" si="163"/>
        <v/>
      </c>
      <c r="FF30" s="78" t="str">
        <f t="shared" si="164"/>
        <v/>
      </c>
      <c r="FG30" s="78" t="str">
        <f t="shared" si="165"/>
        <v/>
      </c>
      <c r="FH30" s="78" t="str">
        <f t="shared" si="166"/>
        <v/>
      </c>
      <c r="FI30" s="78" t="str">
        <f t="shared" si="167"/>
        <v/>
      </c>
      <c r="FJ30" s="78" t="str">
        <f t="shared" si="168"/>
        <v/>
      </c>
      <c r="FK30" s="78" t="str">
        <f t="shared" si="169"/>
        <v/>
      </c>
      <c r="FL30" s="78" t="str">
        <f t="shared" si="170"/>
        <v/>
      </c>
      <c r="FM30" s="78" t="str">
        <f t="shared" si="171"/>
        <v/>
      </c>
      <c r="FN30" s="78" t="str">
        <f t="shared" si="172"/>
        <v/>
      </c>
      <c r="FO30" s="78" t="str">
        <f t="shared" si="173"/>
        <v/>
      </c>
      <c r="FP30" s="78" t="str">
        <f t="shared" si="174"/>
        <v/>
      </c>
      <c r="FQ30" s="78" t="str">
        <f t="shared" si="175"/>
        <v/>
      </c>
      <c r="FR30" s="78" t="str">
        <f t="shared" si="176"/>
        <v/>
      </c>
      <c r="FS30" s="78" t="str">
        <f t="shared" si="177"/>
        <v/>
      </c>
      <c r="FT30" s="78" t="str">
        <f t="shared" si="178"/>
        <v/>
      </c>
      <c r="FU30" s="78" t="str">
        <f t="shared" si="179"/>
        <v/>
      </c>
      <c r="FV30" s="78" t="str">
        <f t="shared" si="180"/>
        <v/>
      </c>
      <c r="FW30" s="78" t="str">
        <f t="shared" si="181"/>
        <v/>
      </c>
      <c r="FX30" s="78" t="str">
        <f t="shared" si="182"/>
        <v/>
      </c>
      <c r="FY30" s="78" t="str">
        <f t="shared" si="183"/>
        <v/>
      </c>
      <c r="FZ30" s="78" t="str">
        <f t="shared" si="184"/>
        <v/>
      </c>
      <c r="GA30" s="78" t="str">
        <f t="shared" si="185"/>
        <v/>
      </c>
      <c r="GB30" s="78" t="str">
        <f t="shared" si="186"/>
        <v/>
      </c>
      <c r="GC30" s="78" t="str">
        <f t="shared" si="187"/>
        <v/>
      </c>
      <c r="GD30" s="78" t="str">
        <f t="shared" si="188"/>
        <v/>
      </c>
      <c r="GE30" s="78" t="str">
        <f t="shared" si="189"/>
        <v/>
      </c>
      <c r="GF30" s="78" t="str">
        <f t="shared" si="190"/>
        <v/>
      </c>
      <c r="GG30" s="78" t="str">
        <f t="shared" si="191"/>
        <v/>
      </c>
      <c r="GH30" s="78" t="str">
        <f t="shared" si="192"/>
        <v/>
      </c>
      <c r="GI30" s="78" t="str">
        <f t="shared" si="193"/>
        <v/>
      </c>
      <c r="GJ30" s="78" t="str">
        <f t="shared" si="194"/>
        <v/>
      </c>
      <c r="GK30" s="78" t="str">
        <f t="shared" si="195"/>
        <v/>
      </c>
      <c r="GL30" s="78" t="str">
        <f t="shared" si="196"/>
        <v/>
      </c>
      <c r="GM30" s="78" t="str">
        <f t="shared" si="197"/>
        <v/>
      </c>
      <c r="GN30" s="78" t="str">
        <f t="shared" si="198"/>
        <v/>
      </c>
      <c r="GO30" s="78" t="str">
        <f t="shared" si="199"/>
        <v/>
      </c>
      <c r="GP30" s="78" t="str">
        <f t="shared" si="200"/>
        <v/>
      </c>
      <c r="GQ30" s="78" t="str">
        <f t="shared" si="201"/>
        <v/>
      </c>
      <c r="GR30" s="78" t="str">
        <f t="shared" si="202"/>
        <v/>
      </c>
      <c r="GS30" s="78" t="str">
        <f t="shared" si="203"/>
        <v/>
      </c>
      <c r="GT30" s="78" t="str">
        <f t="shared" si="204"/>
        <v/>
      </c>
      <c r="GU30" s="78" t="str">
        <f t="shared" si="205"/>
        <v/>
      </c>
      <c r="GV30" s="78" t="str">
        <f t="shared" si="206"/>
        <v/>
      </c>
      <c r="GW30" s="78" t="str">
        <f t="shared" si="207"/>
        <v/>
      </c>
      <c r="GX30" s="78" t="str">
        <f t="shared" si="208"/>
        <v/>
      </c>
      <c r="GY30" s="78" t="str">
        <f t="shared" si="209"/>
        <v/>
      </c>
      <c r="GZ30" s="78" t="str">
        <f t="shared" si="210"/>
        <v/>
      </c>
      <c r="HA30" s="78" t="str">
        <f t="shared" si="211"/>
        <v/>
      </c>
      <c r="HB30" s="78" t="str">
        <f t="shared" si="212"/>
        <v/>
      </c>
      <c r="HC30" s="78" t="str">
        <f t="shared" si="213"/>
        <v/>
      </c>
      <c r="HD30" s="78" t="str">
        <f t="shared" si="214"/>
        <v/>
      </c>
      <c r="HE30" s="78" t="str">
        <f t="shared" si="215"/>
        <v/>
      </c>
      <c r="HF30" s="78" t="str">
        <f t="shared" si="216"/>
        <v/>
      </c>
      <c r="HG30" s="78" t="str">
        <f t="shared" si="217"/>
        <v/>
      </c>
      <c r="HH30" s="78" t="str">
        <f t="shared" si="218"/>
        <v/>
      </c>
      <c r="HI30" s="78" t="str">
        <f t="shared" si="219"/>
        <v/>
      </c>
      <c r="HJ30" s="78" t="str">
        <f t="shared" si="220"/>
        <v/>
      </c>
      <c r="HK30" s="78" t="str">
        <f t="shared" si="221"/>
        <v/>
      </c>
      <c r="HL30" s="78" t="str">
        <f t="shared" si="222"/>
        <v/>
      </c>
      <c r="HM30" s="78" t="str">
        <f t="shared" si="223"/>
        <v/>
      </c>
      <c r="HN30" s="78" t="str">
        <f t="shared" si="224"/>
        <v/>
      </c>
      <c r="HO30" s="78" t="str">
        <f t="shared" si="225"/>
        <v/>
      </c>
      <c r="HP30" s="78" t="str">
        <f t="shared" si="226"/>
        <v/>
      </c>
      <c r="HQ30" s="78" t="str">
        <f t="shared" si="227"/>
        <v/>
      </c>
      <c r="HR30" s="78" t="str">
        <f t="shared" si="228"/>
        <v/>
      </c>
      <c r="HS30" s="78" t="str">
        <f t="shared" si="229"/>
        <v/>
      </c>
      <c r="HT30" s="78" t="str">
        <f t="shared" si="230"/>
        <v/>
      </c>
      <c r="HU30" s="78" t="str">
        <f t="shared" si="231"/>
        <v/>
      </c>
      <c r="HV30" s="78" t="str">
        <f t="shared" si="232"/>
        <v/>
      </c>
      <c r="HW30" s="78" t="str">
        <f t="shared" si="233"/>
        <v/>
      </c>
      <c r="HX30" s="78" t="str">
        <f t="shared" si="234"/>
        <v/>
      </c>
      <c r="HY30" s="78" t="str">
        <f t="shared" si="235"/>
        <v/>
      </c>
      <c r="HZ30" s="78" t="str">
        <f t="shared" si="236"/>
        <v/>
      </c>
      <c r="IA30" s="78" t="str">
        <f t="shared" si="237"/>
        <v/>
      </c>
      <c r="IB30" s="78" t="str">
        <f t="shared" si="238"/>
        <v/>
      </c>
      <c r="IC30" s="78" t="str">
        <f t="shared" si="239"/>
        <v/>
      </c>
      <c r="ID30" s="78" t="str">
        <f t="shared" si="240"/>
        <v/>
      </c>
      <c r="IE30" s="78" t="str">
        <f t="shared" si="241"/>
        <v/>
      </c>
      <c r="IF30" s="78" t="str">
        <f t="shared" si="242"/>
        <v/>
      </c>
      <c r="IG30" s="78" t="str">
        <f t="shared" si="243"/>
        <v/>
      </c>
      <c r="IH30" s="78" t="str">
        <f t="shared" si="244"/>
        <v/>
      </c>
      <c r="II30" s="78" t="str">
        <f t="shared" si="245"/>
        <v/>
      </c>
      <c r="IJ30" s="78" t="str">
        <f t="shared" si="246"/>
        <v/>
      </c>
      <c r="IK30" s="78" t="str">
        <f t="shared" si="247"/>
        <v/>
      </c>
      <c r="IL30" s="78" t="str">
        <f t="shared" si="248"/>
        <v/>
      </c>
      <c r="IM30" s="78" t="str">
        <f t="shared" si="249"/>
        <v/>
      </c>
      <c r="IN30" s="78" t="str">
        <f t="shared" si="250"/>
        <v/>
      </c>
      <c r="IO30" s="78" t="str">
        <f t="shared" si="251"/>
        <v/>
      </c>
      <c r="IP30" s="78" t="str">
        <f t="shared" si="252"/>
        <v/>
      </c>
      <c r="IQ30" s="78" t="str">
        <f t="shared" si="253"/>
        <v/>
      </c>
      <c r="IR30" s="78" t="str">
        <f t="shared" si="254"/>
        <v/>
      </c>
      <c r="IS30" s="78" t="str">
        <f t="shared" si="255"/>
        <v/>
      </c>
      <c r="IT30" s="78" t="str">
        <f t="shared" si="256"/>
        <v/>
      </c>
      <c r="IU30" s="78" t="str">
        <f t="shared" si="257"/>
        <v/>
      </c>
      <c r="IV30" s="78" t="str">
        <f t="shared" si="258"/>
        <v/>
      </c>
      <c r="IW30" s="78" t="str">
        <f t="shared" si="259"/>
        <v/>
      </c>
      <c r="IX30" s="78" t="str">
        <f t="shared" si="260"/>
        <v/>
      </c>
      <c r="IY30" s="78" t="str">
        <f t="shared" si="261"/>
        <v/>
      </c>
      <c r="IZ30" s="78" t="str">
        <f t="shared" si="262"/>
        <v/>
      </c>
      <c r="JA30" s="78" t="str">
        <f t="shared" si="263"/>
        <v/>
      </c>
      <c r="JB30" s="78" t="str">
        <f t="shared" si="264"/>
        <v/>
      </c>
      <c r="JC30" s="78" t="str">
        <f t="shared" si="265"/>
        <v/>
      </c>
      <c r="JD30" s="78" t="str">
        <f t="shared" si="266"/>
        <v/>
      </c>
      <c r="JE30" s="78" t="str">
        <f t="shared" si="267"/>
        <v/>
      </c>
      <c r="JF30" s="78" t="str">
        <f t="shared" si="268"/>
        <v/>
      </c>
      <c r="JG30" s="78" t="str">
        <f t="shared" si="269"/>
        <v/>
      </c>
      <c r="JH30" s="78" t="str">
        <f t="shared" si="270"/>
        <v/>
      </c>
      <c r="JI30" s="78" t="str">
        <f t="shared" si="271"/>
        <v/>
      </c>
      <c r="JJ30" s="78" t="str">
        <f t="shared" si="272"/>
        <v/>
      </c>
      <c r="JK30" s="78" t="str">
        <f t="shared" si="273"/>
        <v/>
      </c>
      <c r="JL30" s="78" t="str">
        <f t="shared" si="274"/>
        <v/>
      </c>
      <c r="JM30" s="78" t="str">
        <f t="shared" si="275"/>
        <v/>
      </c>
      <c r="JN30" s="78" t="str">
        <f t="shared" si="276"/>
        <v/>
      </c>
      <c r="JO30" s="78" t="str">
        <f t="shared" si="277"/>
        <v/>
      </c>
      <c r="JP30" s="78" t="str">
        <f t="shared" si="278"/>
        <v/>
      </c>
      <c r="JQ30" s="78" t="str">
        <f t="shared" si="279"/>
        <v/>
      </c>
      <c r="JR30" s="78" t="str">
        <f t="shared" si="280"/>
        <v/>
      </c>
      <c r="JS30" s="78" t="str">
        <f t="shared" si="281"/>
        <v/>
      </c>
      <c r="JT30" s="78" t="str">
        <f t="shared" si="282"/>
        <v/>
      </c>
      <c r="JU30" s="78" t="str">
        <f t="shared" si="283"/>
        <v/>
      </c>
      <c r="JV30" s="78" t="str">
        <f t="shared" si="284"/>
        <v/>
      </c>
      <c r="JW30" s="78" t="str">
        <f t="shared" si="285"/>
        <v/>
      </c>
      <c r="JX30" s="78" t="str">
        <f t="shared" si="286"/>
        <v/>
      </c>
      <c r="JY30" s="78" t="str">
        <f t="shared" si="287"/>
        <v/>
      </c>
      <c r="JZ30" s="78" t="str">
        <f t="shared" si="288"/>
        <v/>
      </c>
      <c r="KA30" s="78" t="str">
        <f t="shared" si="289"/>
        <v/>
      </c>
      <c r="KB30" s="78" t="str">
        <f t="shared" si="290"/>
        <v/>
      </c>
      <c r="KC30" s="78" t="str">
        <f t="shared" si="291"/>
        <v/>
      </c>
      <c r="KD30" s="78" t="str">
        <f t="shared" si="292"/>
        <v/>
      </c>
      <c r="KE30" s="78" t="str">
        <f t="shared" si="293"/>
        <v/>
      </c>
      <c r="KF30" s="78" t="str">
        <f t="shared" si="294"/>
        <v/>
      </c>
      <c r="KG30" s="78" t="str">
        <f t="shared" si="295"/>
        <v/>
      </c>
      <c r="KH30" s="78" t="str">
        <f t="shared" si="296"/>
        <v/>
      </c>
      <c r="KI30" s="78" t="str">
        <f t="shared" si="297"/>
        <v/>
      </c>
      <c r="KJ30" s="78" t="str">
        <f t="shared" si="298"/>
        <v/>
      </c>
      <c r="KK30" s="78" t="str">
        <f t="shared" si="299"/>
        <v/>
      </c>
      <c r="KL30" s="78" t="str">
        <f t="shared" si="300"/>
        <v/>
      </c>
      <c r="KM30" s="78" t="str">
        <f t="shared" si="301"/>
        <v/>
      </c>
      <c r="KN30" s="78" t="str">
        <f t="shared" si="302"/>
        <v/>
      </c>
      <c r="KO30" s="78" t="str">
        <f t="shared" si="303"/>
        <v/>
      </c>
      <c r="KP30" s="78"/>
      <c r="KQ30" s="78"/>
      <c r="KR30" s="78"/>
    </row>
    <row r="31" spans="1:304" x14ac:dyDescent="0.2">
      <c r="A31" s="13" t="s">
        <v>17</v>
      </c>
      <c r="B31" s="78">
        <f t="shared" si="4"/>
        <v>1</v>
      </c>
      <c r="C31" s="78">
        <f t="shared" si="5"/>
        <v>0</v>
      </c>
      <c r="D31" s="78">
        <f t="shared" si="6"/>
        <v>0</v>
      </c>
      <c r="E31" s="78">
        <f t="shared" si="7"/>
        <v>0</v>
      </c>
      <c r="F31" s="78">
        <f t="shared" si="8"/>
        <v>-2</v>
      </c>
      <c r="G31" s="78">
        <f t="shared" si="9"/>
        <v>0.75</v>
      </c>
      <c r="H31" s="78">
        <f t="shared" si="10"/>
        <v>0.75</v>
      </c>
      <c r="I31" s="78">
        <f t="shared" si="11"/>
        <v>-0.25</v>
      </c>
      <c r="J31" s="78">
        <f t="shared" si="12"/>
        <v>0.5</v>
      </c>
      <c r="K31" s="78">
        <f t="shared" si="13"/>
        <v>-1.25</v>
      </c>
      <c r="L31" s="78">
        <f t="shared" si="14"/>
        <v>1.5</v>
      </c>
      <c r="M31" s="78">
        <f t="shared" si="15"/>
        <v>-0.75</v>
      </c>
      <c r="N31" s="78">
        <f t="shared" si="16"/>
        <v>-0.25</v>
      </c>
      <c r="O31" s="78">
        <f t="shared" si="17"/>
        <v>0</v>
      </c>
      <c r="P31" s="78">
        <f t="shared" si="18"/>
        <v>1.75</v>
      </c>
      <c r="Q31" s="78">
        <f t="shared" si="19"/>
        <v>-0.75</v>
      </c>
      <c r="R31" s="78">
        <f t="shared" si="20"/>
        <v>1</v>
      </c>
      <c r="S31" s="78">
        <f t="shared" si="21"/>
        <v>0</v>
      </c>
      <c r="T31" s="78">
        <f t="shared" si="22"/>
        <v>-0.25</v>
      </c>
      <c r="U31" s="78">
        <f t="shared" si="23"/>
        <v>-2</v>
      </c>
      <c r="V31" s="78">
        <f t="shared" si="24"/>
        <v>-1.25</v>
      </c>
      <c r="W31" s="78">
        <f t="shared" si="25"/>
        <v>1</v>
      </c>
      <c r="X31" s="78">
        <f t="shared" si="26"/>
        <v>-0.75</v>
      </c>
      <c r="Y31" s="78">
        <f t="shared" si="27"/>
        <v>0</v>
      </c>
      <c r="Z31" s="78">
        <f t="shared" si="28"/>
        <v>1.5</v>
      </c>
      <c r="AA31" s="78">
        <f t="shared" si="29"/>
        <v>0</v>
      </c>
      <c r="AB31" s="78">
        <f t="shared" si="30"/>
        <v>0</v>
      </c>
      <c r="AC31" s="78">
        <f t="shared" si="31"/>
        <v>-1.25</v>
      </c>
      <c r="AD31" s="78">
        <f t="shared" si="32"/>
        <v>2.25</v>
      </c>
      <c r="AE31" s="78">
        <f t="shared" si="33"/>
        <v>-0.75</v>
      </c>
      <c r="AF31" s="78">
        <f t="shared" si="34"/>
        <v>0</v>
      </c>
      <c r="AG31" s="78">
        <f t="shared" si="35"/>
        <v>0</v>
      </c>
      <c r="AH31" s="78">
        <f t="shared" si="36"/>
        <v>0</v>
      </c>
      <c r="AI31" s="78">
        <f t="shared" si="37"/>
        <v>0.5</v>
      </c>
      <c r="AJ31" s="78">
        <f t="shared" si="38"/>
        <v>0</v>
      </c>
      <c r="AK31" s="78">
        <f t="shared" si="39"/>
        <v>-1.25</v>
      </c>
      <c r="AL31" s="78">
        <f t="shared" si="40"/>
        <v>-0.25</v>
      </c>
      <c r="AM31" s="78">
        <f t="shared" si="41"/>
        <v>1.5</v>
      </c>
      <c r="AN31" s="78">
        <f t="shared" si="42"/>
        <v>0.5</v>
      </c>
      <c r="AO31" s="78">
        <f t="shared" si="43"/>
        <v>-2</v>
      </c>
      <c r="AP31" s="78" t="str">
        <f t="shared" si="44"/>
        <v/>
      </c>
      <c r="AQ31" s="78" t="str">
        <f t="shared" si="45"/>
        <v/>
      </c>
      <c r="AR31" s="78" t="str">
        <f t="shared" si="46"/>
        <v/>
      </c>
      <c r="AS31" s="78" t="str">
        <f t="shared" si="47"/>
        <v/>
      </c>
      <c r="AT31" s="78" t="str">
        <f t="shared" si="48"/>
        <v/>
      </c>
      <c r="AU31" s="78" t="str">
        <f t="shared" si="49"/>
        <v/>
      </c>
      <c r="AV31" s="78" t="str">
        <f t="shared" si="50"/>
        <v/>
      </c>
      <c r="AW31" s="78" t="str">
        <f t="shared" si="51"/>
        <v/>
      </c>
      <c r="AX31" s="78" t="str">
        <f t="shared" si="52"/>
        <v/>
      </c>
      <c r="AY31" s="78" t="str">
        <f t="shared" si="53"/>
        <v/>
      </c>
      <c r="AZ31" s="78" t="str">
        <f t="shared" si="54"/>
        <v/>
      </c>
      <c r="BA31" s="78" t="str">
        <f t="shared" si="55"/>
        <v/>
      </c>
      <c r="BB31" s="78" t="str">
        <f t="shared" si="56"/>
        <v/>
      </c>
      <c r="BC31" s="78" t="str">
        <f t="shared" si="57"/>
        <v/>
      </c>
      <c r="BD31" s="78" t="str">
        <f t="shared" si="58"/>
        <v/>
      </c>
      <c r="BE31" s="78" t="str">
        <f t="shared" si="59"/>
        <v/>
      </c>
      <c r="BF31" s="78" t="str">
        <f t="shared" si="60"/>
        <v/>
      </c>
      <c r="BG31" s="78" t="str">
        <f t="shared" si="61"/>
        <v/>
      </c>
      <c r="BH31" s="78" t="str">
        <f t="shared" si="62"/>
        <v/>
      </c>
      <c r="BI31" s="78" t="str">
        <f t="shared" si="63"/>
        <v/>
      </c>
      <c r="BJ31" s="78" t="str">
        <f t="shared" si="64"/>
        <v/>
      </c>
      <c r="BK31" s="78" t="str">
        <f t="shared" si="65"/>
        <v/>
      </c>
      <c r="BL31" s="78" t="str">
        <f t="shared" si="66"/>
        <v/>
      </c>
      <c r="BM31" s="78" t="str">
        <f t="shared" si="67"/>
        <v/>
      </c>
      <c r="BN31" s="78" t="str">
        <f t="shared" si="68"/>
        <v/>
      </c>
      <c r="BO31" s="78" t="str">
        <f t="shared" si="69"/>
        <v/>
      </c>
      <c r="BP31" s="78" t="str">
        <f t="shared" si="70"/>
        <v/>
      </c>
      <c r="BQ31" s="78" t="str">
        <f t="shared" si="71"/>
        <v/>
      </c>
      <c r="BR31" s="78" t="str">
        <f t="shared" si="72"/>
        <v/>
      </c>
      <c r="BS31" s="78" t="str">
        <f t="shared" si="73"/>
        <v/>
      </c>
      <c r="BT31" s="78" t="str">
        <f t="shared" si="74"/>
        <v/>
      </c>
      <c r="BU31" s="78" t="str">
        <f t="shared" si="75"/>
        <v/>
      </c>
      <c r="BV31" s="78" t="str">
        <f t="shared" si="76"/>
        <v/>
      </c>
      <c r="BW31" s="78" t="str">
        <f t="shared" si="77"/>
        <v/>
      </c>
      <c r="BX31" s="78" t="str">
        <f t="shared" si="78"/>
        <v/>
      </c>
      <c r="BY31" s="78" t="str">
        <f t="shared" si="79"/>
        <v/>
      </c>
      <c r="BZ31" s="78" t="str">
        <f t="shared" si="80"/>
        <v/>
      </c>
      <c r="CA31" s="78" t="str">
        <f t="shared" si="81"/>
        <v/>
      </c>
      <c r="CB31" s="78" t="str">
        <f t="shared" si="82"/>
        <v/>
      </c>
      <c r="CC31" s="78" t="str">
        <f t="shared" si="83"/>
        <v/>
      </c>
      <c r="CD31" s="78" t="str">
        <f t="shared" si="84"/>
        <v/>
      </c>
      <c r="CE31" s="78" t="str">
        <f t="shared" si="85"/>
        <v/>
      </c>
      <c r="CF31" s="78" t="str">
        <f t="shared" si="86"/>
        <v/>
      </c>
      <c r="CG31" s="78" t="str">
        <f t="shared" si="87"/>
        <v/>
      </c>
      <c r="CH31" s="78" t="str">
        <f t="shared" si="88"/>
        <v/>
      </c>
      <c r="CI31" s="78" t="str">
        <f t="shared" si="89"/>
        <v/>
      </c>
      <c r="CJ31" s="78" t="str">
        <f t="shared" si="90"/>
        <v/>
      </c>
      <c r="CK31" s="78" t="str">
        <f t="shared" si="91"/>
        <v/>
      </c>
      <c r="CL31" s="78" t="str">
        <f t="shared" si="92"/>
        <v/>
      </c>
      <c r="CM31" s="78" t="str">
        <f t="shared" si="93"/>
        <v/>
      </c>
      <c r="CN31" s="78" t="str">
        <f t="shared" si="94"/>
        <v/>
      </c>
      <c r="CO31" s="78" t="str">
        <f t="shared" si="95"/>
        <v/>
      </c>
      <c r="CP31" s="78" t="str">
        <f t="shared" si="96"/>
        <v/>
      </c>
      <c r="CQ31" s="78" t="str">
        <f t="shared" si="97"/>
        <v/>
      </c>
      <c r="CR31" s="78" t="str">
        <f t="shared" si="98"/>
        <v/>
      </c>
      <c r="CS31" s="78" t="str">
        <f t="shared" si="99"/>
        <v/>
      </c>
      <c r="CT31" s="78" t="str">
        <f t="shared" si="100"/>
        <v/>
      </c>
      <c r="CU31" s="78" t="str">
        <f t="shared" si="101"/>
        <v/>
      </c>
      <c r="CV31" s="78" t="str">
        <f t="shared" si="102"/>
        <v/>
      </c>
      <c r="CW31" s="78" t="str">
        <f t="shared" si="103"/>
        <v/>
      </c>
      <c r="CX31" s="78" t="str">
        <f t="shared" si="104"/>
        <v/>
      </c>
      <c r="CY31" s="78" t="str">
        <f t="shared" si="105"/>
        <v/>
      </c>
      <c r="CZ31" s="78" t="str">
        <f t="shared" si="106"/>
        <v/>
      </c>
      <c r="DA31" s="78" t="str">
        <f t="shared" si="107"/>
        <v/>
      </c>
      <c r="DB31" s="78" t="str">
        <f t="shared" si="108"/>
        <v/>
      </c>
      <c r="DC31" s="78" t="str">
        <f t="shared" si="109"/>
        <v/>
      </c>
      <c r="DD31" s="78" t="str">
        <f t="shared" si="110"/>
        <v/>
      </c>
      <c r="DE31" s="78" t="str">
        <f t="shared" si="111"/>
        <v/>
      </c>
      <c r="DF31" s="78" t="str">
        <f t="shared" si="112"/>
        <v/>
      </c>
      <c r="DG31" s="78" t="str">
        <f t="shared" si="113"/>
        <v/>
      </c>
      <c r="DH31" s="78" t="str">
        <f t="shared" si="114"/>
        <v/>
      </c>
      <c r="DI31" s="78" t="str">
        <f t="shared" si="115"/>
        <v/>
      </c>
      <c r="DJ31" s="78" t="str">
        <f t="shared" si="116"/>
        <v/>
      </c>
      <c r="DK31" s="78" t="str">
        <f t="shared" si="117"/>
        <v/>
      </c>
      <c r="DL31" s="78" t="str">
        <f t="shared" si="118"/>
        <v/>
      </c>
      <c r="DM31" s="78" t="str">
        <f t="shared" si="119"/>
        <v/>
      </c>
      <c r="DN31" s="78" t="str">
        <f t="shared" si="120"/>
        <v/>
      </c>
      <c r="DO31" s="78" t="str">
        <f t="shared" si="121"/>
        <v/>
      </c>
      <c r="DP31" s="78" t="str">
        <f t="shared" si="122"/>
        <v/>
      </c>
      <c r="DQ31" s="78" t="str">
        <f t="shared" si="123"/>
        <v/>
      </c>
      <c r="DR31" s="78" t="str">
        <f t="shared" si="124"/>
        <v/>
      </c>
      <c r="DS31" s="78" t="str">
        <f t="shared" si="125"/>
        <v/>
      </c>
      <c r="DT31" s="78" t="str">
        <f t="shared" si="126"/>
        <v/>
      </c>
      <c r="DU31" s="78" t="str">
        <f t="shared" si="127"/>
        <v/>
      </c>
      <c r="DV31" s="78" t="str">
        <f t="shared" si="128"/>
        <v/>
      </c>
      <c r="DW31" s="78" t="str">
        <f t="shared" si="129"/>
        <v/>
      </c>
      <c r="DX31" s="78" t="str">
        <f t="shared" si="130"/>
        <v/>
      </c>
      <c r="DY31" s="78" t="str">
        <f t="shared" si="131"/>
        <v/>
      </c>
      <c r="DZ31" s="78" t="str">
        <f t="shared" si="132"/>
        <v/>
      </c>
      <c r="EA31" s="78" t="str">
        <f t="shared" si="133"/>
        <v/>
      </c>
      <c r="EB31" s="78" t="str">
        <f t="shared" si="134"/>
        <v/>
      </c>
      <c r="EC31" s="78" t="str">
        <f t="shared" si="135"/>
        <v/>
      </c>
      <c r="ED31" s="78" t="str">
        <f t="shared" si="136"/>
        <v/>
      </c>
      <c r="EE31" s="78" t="str">
        <f t="shared" si="137"/>
        <v/>
      </c>
      <c r="EF31" s="78" t="str">
        <f t="shared" si="138"/>
        <v/>
      </c>
      <c r="EG31" s="78" t="str">
        <f t="shared" si="139"/>
        <v/>
      </c>
      <c r="EH31" s="78" t="str">
        <f t="shared" si="140"/>
        <v/>
      </c>
      <c r="EI31" s="78" t="str">
        <f t="shared" si="141"/>
        <v/>
      </c>
      <c r="EJ31" s="78" t="str">
        <f t="shared" si="142"/>
        <v/>
      </c>
      <c r="EK31" s="78" t="str">
        <f t="shared" si="143"/>
        <v/>
      </c>
      <c r="EL31" s="78" t="str">
        <f t="shared" si="144"/>
        <v/>
      </c>
      <c r="EM31" s="78" t="str">
        <f t="shared" si="145"/>
        <v/>
      </c>
      <c r="EN31" s="78" t="str">
        <f t="shared" si="146"/>
        <v/>
      </c>
      <c r="EO31" s="78" t="str">
        <f t="shared" si="147"/>
        <v/>
      </c>
      <c r="EP31" s="78" t="str">
        <f t="shared" si="148"/>
        <v/>
      </c>
      <c r="EQ31" s="78" t="str">
        <f t="shared" si="149"/>
        <v/>
      </c>
      <c r="ER31" s="78" t="str">
        <f t="shared" si="150"/>
        <v/>
      </c>
      <c r="ES31" s="78" t="str">
        <f t="shared" si="151"/>
        <v/>
      </c>
      <c r="ET31" s="78" t="str">
        <f t="shared" si="152"/>
        <v/>
      </c>
      <c r="EU31" s="78" t="str">
        <f t="shared" si="153"/>
        <v/>
      </c>
      <c r="EV31" s="78" t="str">
        <f t="shared" si="154"/>
        <v/>
      </c>
      <c r="EW31" s="78" t="str">
        <f t="shared" si="155"/>
        <v/>
      </c>
      <c r="EX31" s="78" t="str">
        <f t="shared" si="156"/>
        <v/>
      </c>
      <c r="EY31" s="78" t="str">
        <f t="shared" si="157"/>
        <v/>
      </c>
      <c r="EZ31" s="78" t="str">
        <f t="shared" si="158"/>
        <v/>
      </c>
      <c r="FA31" s="78" t="str">
        <f t="shared" si="159"/>
        <v/>
      </c>
      <c r="FB31" s="78" t="str">
        <f t="shared" si="160"/>
        <v/>
      </c>
      <c r="FC31" s="78" t="str">
        <f t="shared" si="161"/>
        <v/>
      </c>
      <c r="FD31" s="78" t="str">
        <f t="shared" si="162"/>
        <v/>
      </c>
      <c r="FE31" s="78" t="str">
        <f t="shared" si="163"/>
        <v/>
      </c>
      <c r="FF31" s="78" t="str">
        <f t="shared" si="164"/>
        <v/>
      </c>
      <c r="FG31" s="78" t="str">
        <f t="shared" si="165"/>
        <v/>
      </c>
      <c r="FH31" s="78" t="str">
        <f t="shared" si="166"/>
        <v/>
      </c>
      <c r="FI31" s="78" t="str">
        <f t="shared" si="167"/>
        <v/>
      </c>
      <c r="FJ31" s="78" t="str">
        <f t="shared" si="168"/>
        <v/>
      </c>
      <c r="FK31" s="78" t="str">
        <f t="shared" si="169"/>
        <v/>
      </c>
      <c r="FL31" s="78" t="str">
        <f t="shared" si="170"/>
        <v/>
      </c>
      <c r="FM31" s="78" t="str">
        <f t="shared" si="171"/>
        <v/>
      </c>
      <c r="FN31" s="78" t="str">
        <f t="shared" si="172"/>
        <v/>
      </c>
      <c r="FO31" s="78" t="str">
        <f t="shared" si="173"/>
        <v/>
      </c>
      <c r="FP31" s="78" t="str">
        <f t="shared" si="174"/>
        <v/>
      </c>
      <c r="FQ31" s="78" t="str">
        <f t="shared" si="175"/>
        <v/>
      </c>
      <c r="FR31" s="78" t="str">
        <f t="shared" si="176"/>
        <v/>
      </c>
      <c r="FS31" s="78" t="str">
        <f t="shared" si="177"/>
        <v/>
      </c>
      <c r="FT31" s="78" t="str">
        <f t="shared" si="178"/>
        <v/>
      </c>
      <c r="FU31" s="78" t="str">
        <f t="shared" si="179"/>
        <v/>
      </c>
      <c r="FV31" s="78" t="str">
        <f t="shared" si="180"/>
        <v/>
      </c>
      <c r="FW31" s="78" t="str">
        <f t="shared" si="181"/>
        <v/>
      </c>
      <c r="FX31" s="78" t="str">
        <f t="shared" si="182"/>
        <v/>
      </c>
      <c r="FY31" s="78" t="str">
        <f t="shared" si="183"/>
        <v/>
      </c>
      <c r="FZ31" s="78" t="str">
        <f t="shared" si="184"/>
        <v/>
      </c>
      <c r="GA31" s="78" t="str">
        <f t="shared" si="185"/>
        <v/>
      </c>
      <c r="GB31" s="78" t="str">
        <f t="shared" si="186"/>
        <v/>
      </c>
      <c r="GC31" s="78" t="str">
        <f t="shared" si="187"/>
        <v/>
      </c>
      <c r="GD31" s="78" t="str">
        <f t="shared" si="188"/>
        <v/>
      </c>
      <c r="GE31" s="78" t="str">
        <f t="shared" si="189"/>
        <v/>
      </c>
      <c r="GF31" s="78" t="str">
        <f t="shared" si="190"/>
        <v/>
      </c>
      <c r="GG31" s="78" t="str">
        <f t="shared" si="191"/>
        <v/>
      </c>
      <c r="GH31" s="78" t="str">
        <f t="shared" si="192"/>
        <v/>
      </c>
      <c r="GI31" s="78" t="str">
        <f t="shared" si="193"/>
        <v/>
      </c>
      <c r="GJ31" s="78" t="str">
        <f t="shared" si="194"/>
        <v/>
      </c>
      <c r="GK31" s="78" t="str">
        <f t="shared" si="195"/>
        <v/>
      </c>
      <c r="GL31" s="78" t="str">
        <f t="shared" si="196"/>
        <v/>
      </c>
      <c r="GM31" s="78" t="str">
        <f t="shared" si="197"/>
        <v/>
      </c>
      <c r="GN31" s="78" t="str">
        <f t="shared" si="198"/>
        <v/>
      </c>
      <c r="GO31" s="78" t="str">
        <f t="shared" si="199"/>
        <v/>
      </c>
      <c r="GP31" s="78" t="str">
        <f t="shared" si="200"/>
        <v/>
      </c>
      <c r="GQ31" s="78" t="str">
        <f t="shared" si="201"/>
        <v/>
      </c>
      <c r="GR31" s="78" t="str">
        <f t="shared" si="202"/>
        <v/>
      </c>
      <c r="GS31" s="78" t="str">
        <f t="shared" si="203"/>
        <v/>
      </c>
      <c r="GT31" s="78" t="str">
        <f t="shared" si="204"/>
        <v/>
      </c>
      <c r="GU31" s="78" t="str">
        <f t="shared" si="205"/>
        <v/>
      </c>
      <c r="GV31" s="78" t="str">
        <f t="shared" si="206"/>
        <v/>
      </c>
      <c r="GW31" s="78" t="str">
        <f t="shared" si="207"/>
        <v/>
      </c>
      <c r="GX31" s="78" t="str">
        <f t="shared" si="208"/>
        <v/>
      </c>
      <c r="GY31" s="78" t="str">
        <f t="shared" si="209"/>
        <v/>
      </c>
      <c r="GZ31" s="78" t="str">
        <f t="shared" si="210"/>
        <v/>
      </c>
      <c r="HA31" s="78" t="str">
        <f t="shared" si="211"/>
        <v/>
      </c>
      <c r="HB31" s="78" t="str">
        <f t="shared" si="212"/>
        <v/>
      </c>
      <c r="HC31" s="78" t="str">
        <f t="shared" si="213"/>
        <v/>
      </c>
      <c r="HD31" s="78" t="str">
        <f t="shared" si="214"/>
        <v/>
      </c>
      <c r="HE31" s="78" t="str">
        <f t="shared" si="215"/>
        <v/>
      </c>
      <c r="HF31" s="78" t="str">
        <f t="shared" si="216"/>
        <v/>
      </c>
      <c r="HG31" s="78" t="str">
        <f t="shared" si="217"/>
        <v/>
      </c>
      <c r="HH31" s="78" t="str">
        <f t="shared" si="218"/>
        <v/>
      </c>
      <c r="HI31" s="78" t="str">
        <f t="shared" si="219"/>
        <v/>
      </c>
      <c r="HJ31" s="78" t="str">
        <f t="shared" si="220"/>
        <v/>
      </c>
      <c r="HK31" s="78" t="str">
        <f t="shared" si="221"/>
        <v/>
      </c>
      <c r="HL31" s="78" t="str">
        <f t="shared" si="222"/>
        <v/>
      </c>
      <c r="HM31" s="78" t="str">
        <f t="shared" si="223"/>
        <v/>
      </c>
      <c r="HN31" s="78" t="str">
        <f t="shared" si="224"/>
        <v/>
      </c>
      <c r="HO31" s="78" t="str">
        <f t="shared" si="225"/>
        <v/>
      </c>
      <c r="HP31" s="78" t="str">
        <f t="shared" si="226"/>
        <v/>
      </c>
      <c r="HQ31" s="78" t="str">
        <f t="shared" si="227"/>
        <v/>
      </c>
      <c r="HR31" s="78" t="str">
        <f t="shared" si="228"/>
        <v/>
      </c>
      <c r="HS31" s="78" t="str">
        <f t="shared" si="229"/>
        <v/>
      </c>
      <c r="HT31" s="78" t="str">
        <f t="shared" si="230"/>
        <v/>
      </c>
      <c r="HU31" s="78" t="str">
        <f t="shared" si="231"/>
        <v/>
      </c>
      <c r="HV31" s="78" t="str">
        <f t="shared" si="232"/>
        <v/>
      </c>
      <c r="HW31" s="78" t="str">
        <f t="shared" si="233"/>
        <v/>
      </c>
      <c r="HX31" s="78" t="str">
        <f t="shared" si="234"/>
        <v/>
      </c>
      <c r="HY31" s="78" t="str">
        <f t="shared" si="235"/>
        <v/>
      </c>
      <c r="HZ31" s="78" t="str">
        <f t="shared" si="236"/>
        <v/>
      </c>
      <c r="IA31" s="78" t="str">
        <f t="shared" si="237"/>
        <v/>
      </c>
      <c r="IB31" s="78" t="str">
        <f t="shared" si="238"/>
        <v/>
      </c>
      <c r="IC31" s="78" t="str">
        <f t="shared" si="239"/>
        <v/>
      </c>
      <c r="ID31" s="78" t="str">
        <f t="shared" si="240"/>
        <v/>
      </c>
      <c r="IE31" s="78" t="str">
        <f t="shared" si="241"/>
        <v/>
      </c>
      <c r="IF31" s="78" t="str">
        <f t="shared" si="242"/>
        <v/>
      </c>
      <c r="IG31" s="78" t="str">
        <f t="shared" si="243"/>
        <v/>
      </c>
      <c r="IH31" s="78" t="str">
        <f t="shared" si="244"/>
        <v/>
      </c>
      <c r="II31" s="78" t="str">
        <f t="shared" si="245"/>
        <v/>
      </c>
      <c r="IJ31" s="78" t="str">
        <f t="shared" si="246"/>
        <v/>
      </c>
      <c r="IK31" s="78" t="str">
        <f t="shared" si="247"/>
        <v/>
      </c>
      <c r="IL31" s="78" t="str">
        <f t="shared" si="248"/>
        <v/>
      </c>
      <c r="IM31" s="78" t="str">
        <f t="shared" si="249"/>
        <v/>
      </c>
      <c r="IN31" s="78" t="str">
        <f t="shared" si="250"/>
        <v/>
      </c>
      <c r="IO31" s="78" t="str">
        <f t="shared" si="251"/>
        <v/>
      </c>
      <c r="IP31" s="78" t="str">
        <f t="shared" si="252"/>
        <v/>
      </c>
      <c r="IQ31" s="78" t="str">
        <f t="shared" si="253"/>
        <v/>
      </c>
      <c r="IR31" s="78" t="str">
        <f t="shared" si="254"/>
        <v/>
      </c>
      <c r="IS31" s="78" t="str">
        <f t="shared" si="255"/>
        <v/>
      </c>
      <c r="IT31" s="78" t="str">
        <f t="shared" si="256"/>
        <v/>
      </c>
      <c r="IU31" s="78" t="str">
        <f t="shared" si="257"/>
        <v/>
      </c>
      <c r="IV31" s="78" t="str">
        <f t="shared" si="258"/>
        <v/>
      </c>
      <c r="IW31" s="78" t="str">
        <f t="shared" si="259"/>
        <v/>
      </c>
      <c r="IX31" s="78" t="str">
        <f t="shared" si="260"/>
        <v/>
      </c>
      <c r="IY31" s="78" t="str">
        <f t="shared" si="261"/>
        <v/>
      </c>
      <c r="IZ31" s="78" t="str">
        <f t="shared" si="262"/>
        <v/>
      </c>
      <c r="JA31" s="78" t="str">
        <f t="shared" si="263"/>
        <v/>
      </c>
      <c r="JB31" s="78" t="str">
        <f t="shared" si="264"/>
        <v/>
      </c>
      <c r="JC31" s="78" t="str">
        <f t="shared" si="265"/>
        <v/>
      </c>
      <c r="JD31" s="78" t="str">
        <f t="shared" si="266"/>
        <v/>
      </c>
      <c r="JE31" s="78" t="str">
        <f t="shared" si="267"/>
        <v/>
      </c>
      <c r="JF31" s="78" t="str">
        <f t="shared" si="268"/>
        <v/>
      </c>
      <c r="JG31" s="78" t="str">
        <f t="shared" si="269"/>
        <v/>
      </c>
      <c r="JH31" s="78" t="str">
        <f t="shared" si="270"/>
        <v/>
      </c>
      <c r="JI31" s="78" t="str">
        <f t="shared" si="271"/>
        <v/>
      </c>
      <c r="JJ31" s="78" t="str">
        <f t="shared" si="272"/>
        <v/>
      </c>
      <c r="JK31" s="78" t="str">
        <f t="shared" si="273"/>
        <v/>
      </c>
      <c r="JL31" s="78" t="str">
        <f t="shared" si="274"/>
        <v/>
      </c>
      <c r="JM31" s="78" t="str">
        <f t="shared" si="275"/>
        <v/>
      </c>
      <c r="JN31" s="78" t="str">
        <f t="shared" si="276"/>
        <v/>
      </c>
      <c r="JO31" s="78" t="str">
        <f t="shared" si="277"/>
        <v/>
      </c>
      <c r="JP31" s="78" t="str">
        <f t="shared" si="278"/>
        <v/>
      </c>
      <c r="JQ31" s="78" t="str">
        <f t="shared" si="279"/>
        <v/>
      </c>
      <c r="JR31" s="78" t="str">
        <f t="shared" si="280"/>
        <v/>
      </c>
      <c r="JS31" s="78" t="str">
        <f t="shared" si="281"/>
        <v/>
      </c>
      <c r="JT31" s="78" t="str">
        <f t="shared" si="282"/>
        <v/>
      </c>
      <c r="JU31" s="78" t="str">
        <f t="shared" si="283"/>
        <v/>
      </c>
      <c r="JV31" s="78" t="str">
        <f t="shared" si="284"/>
        <v/>
      </c>
      <c r="JW31" s="78" t="str">
        <f t="shared" si="285"/>
        <v/>
      </c>
      <c r="JX31" s="78" t="str">
        <f t="shared" si="286"/>
        <v/>
      </c>
      <c r="JY31" s="78" t="str">
        <f t="shared" si="287"/>
        <v/>
      </c>
      <c r="JZ31" s="78" t="str">
        <f t="shared" si="288"/>
        <v/>
      </c>
      <c r="KA31" s="78" t="str">
        <f t="shared" si="289"/>
        <v/>
      </c>
      <c r="KB31" s="78" t="str">
        <f t="shared" si="290"/>
        <v/>
      </c>
      <c r="KC31" s="78" t="str">
        <f t="shared" si="291"/>
        <v/>
      </c>
      <c r="KD31" s="78" t="str">
        <f t="shared" si="292"/>
        <v/>
      </c>
      <c r="KE31" s="78" t="str">
        <f t="shared" si="293"/>
        <v/>
      </c>
      <c r="KF31" s="78" t="str">
        <f t="shared" si="294"/>
        <v/>
      </c>
      <c r="KG31" s="78" t="str">
        <f t="shared" si="295"/>
        <v/>
      </c>
      <c r="KH31" s="78" t="str">
        <f t="shared" si="296"/>
        <v/>
      </c>
      <c r="KI31" s="78" t="str">
        <f t="shared" si="297"/>
        <v/>
      </c>
      <c r="KJ31" s="78" t="str">
        <f t="shared" si="298"/>
        <v/>
      </c>
      <c r="KK31" s="78" t="str">
        <f t="shared" si="299"/>
        <v/>
      </c>
      <c r="KL31" s="78" t="str">
        <f t="shared" si="300"/>
        <v/>
      </c>
      <c r="KM31" s="78" t="str">
        <f t="shared" si="301"/>
        <v/>
      </c>
      <c r="KN31" s="78" t="str">
        <f t="shared" si="302"/>
        <v/>
      </c>
      <c r="KO31" s="78" t="str">
        <f t="shared" si="303"/>
        <v/>
      </c>
      <c r="KP31" s="78"/>
      <c r="KQ31" s="78"/>
      <c r="KR31" s="78"/>
    </row>
    <row r="34" spans="1:4" x14ac:dyDescent="0.2">
      <c r="B34" s="79" t="s">
        <v>388</v>
      </c>
      <c r="C34" s="80">
        <v>0.25</v>
      </c>
    </row>
    <row r="36" spans="1:4" x14ac:dyDescent="0.2">
      <c r="C36" t="s">
        <v>22</v>
      </c>
      <c r="D36">
        <f>SUM(D38:D62)</f>
        <v>40</v>
      </c>
    </row>
    <row r="37" spans="1:4" x14ac:dyDescent="0.2">
      <c r="B37" s="12" t="s">
        <v>384</v>
      </c>
      <c r="C37" s="12" t="s">
        <v>382</v>
      </c>
      <c r="D37" s="12" t="s">
        <v>383</v>
      </c>
    </row>
    <row r="38" spans="1:4" x14ac:dyDescent="0.2">
      <c r="A38">
        <v>-12</v>
      </c>
      <c r="B38" s="17">
        <f t="shared" ref="B38:B62" si="304">ROUND(+C38*$B$4+$C$4,1)</f>
        <v>-4.3</v>
      </c>
      <c r="C38" s="17">
        <f>0+$A$38*$C$34</f>
        <v>-3</v>
      </c>
      <c r="D38">
        <f t="shared" ref="D38:D62" si="305">COUNTIF($B$19:$KR$19,$C38)</f>
        <v>0</v>
      </c>
    </row>
    <row r="39" spans="1:4" x14ac:dyDescent="0.2">
      <c r="A39">
        <v>-11</v>
      </c>
      <c r="B39" s="17">
        <f t="shared" si="304"/>
        <v>-3.7</v>
      </c>
      <c r="C39" s="17">
        <f t="shared" ref="C39:C62" si="306">0+A39*$C$34</f>
        <v>-2.75</v>
      </c>
      <c r="D39">
        <f t="shared" si="305"/>
        <v>0</v>
      </c>
    </row>
    <row r="40" spans="1:4" x14ac:dyDescent="0.2">
      <c r="A40">
        <v>-10</v>
      </c>
      <c r="B40" s="17">
        <f t="shared" si="304"/>
        <v>-3.1</v>
      </c>
      <c r="C40" s="17">
        <f t="shared" si="306"/>
        <v>-2.5</v>
      </c>
      <c r="D40">
        <f t="shared" si="305"/>
        <v>0</v>
      </c>
    </row>
    <row r="41" spans="1:4" x14ac:dyDescent="0.2">
      <c r="A41">
        <v>-9</v>
      </c>
      <c r="B41" s="17">
        <f t="shared" si="304"/>
        <v>-2.5</v>
      </c>
      <c r="C41" s="17">
        <f t="shared" si="306"/>
        <v>-2.25</v>
      </c>
      <c r="D41">
        <f t="shared" si="305"/>
        <v>0</v>
      </c>
    </row>
    <row r="42" spans="1:4" x14ac:dyDescent="0.2">
      <c r="A42">
        <v>-8</v>
      </c>
      <c r="B42" s="17">
        <f t="shared" si="304"/>
        <v>-1.9</v>
      </c>
      <c r="C42" s="17">
        <f t="shared" si="306"/>
        <v>-2</v>
      </c>
      <c r="D42">
        <f t="shared" si="305"/>
        <v>0</v>
      </c>
    </row>
    <row r="43" spans="1:4" x14ac:dyDescent="0.2">
      <c r="A43">
        <v>-7</v>
      </c>
      <c r="B43" s="17">
        <f t="shared" si="304"/>
        <v>-1.3</v>
      </c>
      <c r="C43" s="17">
        <f t="shared" si="306"/>
        <v>-1.75</v>
      </c>
      <c r="D43">
        <f t="shared" si="305"/>
        <v>0</v>
      </c>
    </row>
    <row r="44" spans="1:4" x14ac:dyDescent="0.2">
      <c r="A44">
        <v>-6</v>
      </c>
      <c r="B44" s="17">
        <f t="shared" si="304"/>
        <v>-0.7</v>
      </c>
      <c r="C44" s="17">
        <f t="shared" si="306"/>
        <v>-1.5</v>
      </c>
      <c r="D44">
        <f t="shared" si="305"/>
        <v>0</v>
      </c>
    </row>
    <row r="45" spans="1:4" x14ac:dyDescent="0.2">
      <c r="A45">
        <v>-5</v>
      </c>
      <c r="B45" s="17">
        <f t="shared" si="304"/>
        <v>-0.1</v>
      </c>
      <c r="C45" s="17">
        <f t="shared" si="306"/>
        <v>-1.25</v>
      </c>
      <c r="D45">
        <f t="shared" si="305"/>
        <v>11</v>
      </c>
    </row>
    <row r="46" spans="1:4" x14ac:dyDescent="0.2">
      <c r="A46">
        <v>-4</v>
      </c>
      <c r="B46" s="17">
        <f t="shared" si="304"/>
        <v>0.5</v>
      </c>
      <c r="C46" s="17">
        <f t="shared" si="306"/>
        <v>-1</v>
      </c>
      <c r="D46">
        <f t="shared" si="305"/>
        <v>0</v>
      </c>
    </row>
    <row r="47" spans="1:4" x14ac:dyDescent="0.2">
      <c r="A47">
        <v>-3</v>
      </c>
      <c r="B47" s="17">
        <f t="shared" si="304"/>
        <v>1.1000000000000001</v>
      </c>
      <c r="C47" s="17">
        <f t="shared" si="306"/>
        <v>-0.75</v>
      </c>
      <c r="D47">
        <f t="shared" si="305"/>
        <v>0</v>
      </c>
    </row>
    <row r="48" spans="1:4" x14ac:dyDescent="0.2">
      <c r="A48">
        <v>-2</v>
      </c>
      <c r="B48" s="17">
        <f t="shared" si="304"/>
        <v>1.7</v>
      </c>
      <c r="C48" s="17">
        <f t="shared" si="306"/>
        <v>-0.5</v>
      </c>
      <c r="D48">
        <f t="shared" si="305"/>
        <v>0</v>
      </c>
    </row>
    <row r="49" spans="1:4" x14ac:dyDescent="0.2">
      <c r="A49">
        <v>-1</v>
      </c>
      <c r="B49" s="17">
        <f t="shared" si="304"/>
        <v>2.2999999999999998</v>
      </c>
      <c r="C49" s="17">
        <f t="shared" si="306"/>
        <v>-0.25</v>
      </c>
      <c r="D49">
        <f t="shared" si="305"/>
        <v>14</v>
      </c>
    </row>
    <row r="50" spans="1:4" x14ac:dyDescent="0.2">
      <c r="A50">
        <v>0</v>
      </c>
      <c r="B50" s="17">
        <f t="shared" si="304"/>
        <v>2.9</v>
      </c>
      <c r="C50" s="17">
        <f t="shared" si="306"/>
        <v>0</v>
      </c>
      <c r="D50">
        <f t="shared" si="305"/>
        <v>0</v>
      </c>
    </row>
    <row r="51" spans="1:4" x14ac:dyDescent="0.2">
      <c r="A51">
        <v>1</v>
      </c>
      <c r="B51" s="17">
        <f t="shared" si="304"/>
        <v>3.5</v>
      </c>
      <c r="C51" s="17">
        <f t="shared" si="306"/>
        <v>0.25</v>
      </c>
      <c r="D51">
        <f t="shared" si="305"/>
        <v>0</v>
      </c>
    </row>
    <row r="52" spans="1:4" x14ac:dyDescent="0.2">
      <c r="A52">
        <v>2</v>
      </c>
      <c r="B52" s="17">
        <f t="shared" si="304"/>
        <v>4.0999999999999996</v>
      </c>
      <c r="C52" s="17">
        <f t="shared" si="306"/>
        <v>0.5</v>
      </c>
      <c r="D52">
        <f t="shared" si="305"/>
        <v>1</v>
      </c>
    </row>
    <row r="53" spans="1:4" x14ac:dyDescent="0.2">
      <c r="A53">
        <v>3</v>
      </c>
      <c r="B53" s="17">
        <f t="shared" si="304"/>
        <v>4.7</v>
      </c>
      <c r="C53" s="17">
        <f t="shared" si="306"/>
        <v>0.75</v>
      </c>
      <c r="D53">
        <f t="shared" si="305"/>
        <v>8</v>
      </c>
    </row>
    <row r="54" spans="1:4" x14ac:dyDescent="0.2">
      <c r="A54">
        <v>4</v>
      </c>
      <c r="B54" s="17">
        <f t="shared" si="304"/>
        <v>5.3</v>
      </c>
      <c r="C54" s="17">
        <f t="shared" si="306"/>
        <v>1</v>
      </c>
      <c r="D54">
        <f t="shared" si="305"/>
        <v>0</v>
      </c>
    </row>
    <row r="55" spans="1:4" x14ac:dyDescent="0.2">
      <c r="A55">
        <v>5</v>
      </c>
      <c r="B55" s="17">
        <f t="shared" si="304"/>
        <v>5.9</v>
      </c>
      <c r="C55" s="17">
        <f t="shared" si="306"/>
        <v>1.25</v>
      </c>
      <c r="D55">
        <f t="shared" si="305"/>
        <v>0</v>
      </c>
    </row>
    <row r="56" spans="1:4" x14ac:dyDescent="0.2">
      <c r="A56">
        <v>6</v>
      </c>
      <c r="B56" s="17">
        <f t="shared" si="304"/>
        <v>6.4</v>
      </c>
      <c r="C56" s="17">
        <f t="shared" si="306"/>
        <v>1.5</v>
      </c>
      <c r="D56">
        <f t="shared" si="305"/>
        <v>2</v>
      </c>
    </row>
    <row r="57" spans="1:4" x14ac:dyDescent="0.2">
      <c r="A57">
        <v>7</v>
      </c>
      <c r="B57" s="17">
        <f t="shared" si="304"/>
        <v>7</v>
      </c>
      <c r="C57" s="17">
        <f t="shared" si="306"/>
        <v>1.75</v>
      </c>
      <c r="D57">
        <f t="shared" si="305"/>
        <v>3</v>
      </c>
    </row>
    <row r="58" spans="1:4" x14ac:dyDescent="0.2">
      <c r="A58">
        <v>8</v>
      </c>
      <c r="B58" s="17">
        <f t="shared" si="304"/>
        <v>7.6</v>
      </c>
      <c r="C58" s="17">
        <f t="shared" si="306"/>
        <v>2</v>
      </c>
      <c r="D58">
        <f t="shared" si="305"/>
        <v>1</v>
      </c>
    </row>
    <row r="59" spans="1:4" x14ac:dyDescent="0.2">
      <c r="A59">
        <v>9</v>
      </c>
      <c r="B59" s="17">
        <f t="shared" si="304"/>
        <v>8.1999999999999993</v>
      </c>
      <c r="C59" s="17">
        <f t="shared" si="306"/>
        <v>2.25</v>
      </c>
      <c r="D59">
        <f t="shared" si="305"/>
        <v>0</v>
      </c>
    </row>
    <row r="60" spans="1:4" x14ac:dyDescent="0.2">
      <c r="A60">
        <v>10</v>
      </c>
      <c r="B60" s="17">
        <f t="shared" si="304"/>
        <v>8.8000000000000007</v>
      </c>
      <c r="C60" s="17">
        <f t="shared" si="306"/>
        <v>2.5</v>
      </c>
      <c r="D60">
        <f t="shared" si="305"/>
        <v>0</v>
      </c>
    </row>
    <row r="61" spans="1:4" x14ac:dyDescent="0.2">
      <c r="A61">
        <v>11</v>
      </c>
      <c r="B61" s="17">
        <f t="shared" si="304"/>
        <v>9.4</v>
      </c>
      <c r="C61" s="17">
        <f t="shared" si="306"/>
        <v>2.75</v>
      </c>
      <c r="D61">
        <f t="shared" si="305"/>
        <v>0</v>
      </c>
    </row>
    <row r="62" spans="1:4" x14ac:dyDescent="0.2">
      <c r="A62">
        <v>12</v>
      </c>
      <c r="B62" s="17">
        <f t="shared" si="304"/>
        <v>10</v>
      </c>
      <c r="C62" s="17">
        <f t="shared" si="306"/>
        <v>3</v>
      </c>
      <c r="D62">
        <f t="shared" si="305"/>
        <v>0</v>
      </c>
    </row>
    <row r="63" spans="1:4" x14ac:dyDescent="0.2">
      <c r="C63" s="17"/>
    </row>
    <row r="64" spans="1:4" x14ac:dyDescent="0.2">
      <c r="C64" s="17"/>
    </row>
    <row r="65" spans="2:4" x14ac:dyDescent="0.2">
      <c r="C65" t="s">
        <v>385</v>
      </c>
      <c r="D65">
        <f>SUM(D67:D91)</f>
        <v>40</v>
      </c>
    </row>
    <row r="66" spans="2:4" x14ac:dyDescent="0.2">
      <c r="B66" s="12" t="s">
        <v>384</v>
      </c>
      <c r="C66" s="12" t="s">
        <v>382</v>
      </c>
      <c r="D66" s="12" t="s">
        <v>383</v>
      </c>
    </row>
    <row r="67" spans="2:4" x14ac:dyDescent="0.2">
      <c r="B67" s="17">
        <f t="shared" ref="B67:B91" si="307">ROUND(+C67*$B$5+$C$5,1)</f>
        <v>-3.3</v>
      </c>
      <c r="C67" s="17">
        <f>+C38</f>
        <v>-3</v>
      </c>
      <c r="D67">
        <f t="shared" ref="D67:D91" si="308">COUNTIF($B$20:$KR$20,$C67)</f>
        <v>0</v>
      </c>
    </row>
    <row r="68" spans="2:4" x14ac:dyDescent="0.2">
      <c r="B68" s="17">
        <f t="shared" si="307"/>
        <v>-2.5</v>
      </c>
      <c r="C68" s="17">
        <f t="shared" ref="C68:C91" si="309">+C39</f>
        <v>-2.75</v>
      </c>
      <c r="D68">
        <f t="shared" si="308"/>
        <v>0</v>
      </c>
    </row>
    <row r="69" spans="2:4" x14ac:dyDescent="0.2">
      <c r="B69" s="17">
        <f t="shared" si="307"/>
        <v>-1.7</v>
      </c>
      <c r="C69" s="17">
        <f t="shared" si="309"/>
        <v>-2.5</v>
      </c>
      <c r="D69">
        <f t="shared" si="308"/>
        <v>0</v>
      </c>
    </row>
    <row r="70" spans="2:4" x14ac:dyDescent="0.2">
      <c r="B70" s="17">
        <f t="shared" si="307"/>
        <v>-0.9</v>
      </c>
      <c r="C70" s="17">
        <f t="shared" si="309"/>
        <v>-2.25</v>
      </c>
      <c r="D70">
        <f t="shared" si="308"/>
        <v>0</v>
      </c>
    </row>
    <row r="71" spans="2:4" x14ac:dyDescent="0.2">
      <c r="B71" s="17">
        <f t="shared" si="307"/>
        <v>-0.2</v>
      </c>
      <c r="C71" s="17">
        <f t="shared" si="309"/>
        <v>-2</v>
      </c>
      <c r="D71">
        <f t="shared" si="308"/>
        <v>2</v>
      </c>
    </row>
    <row r="72" spans="2:4" x14ac:dyDescent="0.2">
      <c r="B72" s="17">
        <f t="shared" si="307"/>
        <v>0.6</v>
      </c>
      <c r="C72" s="17">
        <f t="shared" si="309"/>
        <v>-1.75</v>
      </c>
      <c r="D72">
        <f t="shared" si="308"/>
        <v>0</v>
      </c>
    </row>
    <row r="73" spans="2:4" x14ac:dyDescent="0.2">
      <c r="B73" s="17">
        <f t="shared" si="307"/>
        <v>1.4</v>
      </c>
      <c r="C73" s="17">
        <f t="shared" si="309"/>
        <v>-1.5</v>
      </c>
      <c r="D73">
        <f t="shared" si="308"/>
        <v>0</v>
      </c>
    </row>
    <row r="74" spans="2:4" x14ac:dyDescent="0.2">
      <c r="B74" s="17">
        <f t="shared" si="307"/>
        <v>2.2000000000000002</v>
      </c>
      <c r="C74" s="17">
        <f t="shared" si="309"/>
        <v>-1.25</v>
      </c>
      <c r="D74">
        <f t="shared" si="308"/>
        <v>5</v>
      </c>
    </row>
    <row r="75" spans="2:4" x14ac:dyDescent="0.2">
      <c r="B75" s="17">
        <f t="shared" si="307"/>
        <v>3</v>
      </c>
      <c r="C75" s="17">
        <f t="shared" si="309"/>
        <v>-1</v>
      </c>
      <c r="D75">
        <f t="shared" si="308"/>
        <v>0</v>
      </c>
    </row>
    <row r="76" spans="2:4" x14ac:dyDescent="0.2">
      <c r="B76" s="17">
        <f t="shared" si="307"/>
        <v>3.8</v>
      </c>
      <c r="C76" s="17">
        <f t="shared" si="309"/>
        <v>-0.75</v>
      </c>
      <c r="D76">
        <f t="shared" si="308"/>
        <v>0</v>
      </c>
    </row>
    <row r="77" spans="2:4" x14ac:dyDescent="0.2">
      <c r="B77" s="17">
        <f t="shared" si="307"/>
        <v>4.5999999999999996</v>
      </c>
      <c r="C77" s="17">
        <f t="shared" si="309"/>
        <v>-0.5</v>
      </c>
      <c r="D77">
        <f t="shared" si="308"/>
        <v>12</v>
      </c>
    </row>
    <row r="78" spans="2:4" x14ac:dyDescent="0.2">
      <c r="B78" s="17">
        <f t="shared" si="307"/>
        <v>5.4</v>
      </c>
      <c r="C78" s="17">
        <f t="shared" si="309"/>
        <v>-0.25</v>
      </c>
      <c r="D78">
        <f t="shared" si="308"/>
        <v>0</v>
      </c>
    </row>
    <row r="79" spans="2:4" x14ac:dyDescent="0.2">
      <c r="B79" s="17">
        <f t="shared" si="307"/>
        <v>6.2</v>
      </c>
      <c r="C79" s="17">
        <f t="shared" si="309"/>
        <v>0</v>
      </c>
      <c r="D79">
        <f t="shared" si="308"/>
        <v>1</v>
      </c>
    </row>
    <row r="80" spans="2:4" x14ac:dyDescent="0.2">
      <c r="B80" s="17">
        <f t="shared" si="307"/>
        <v>7</v>
      </c>
      <c r="C80" s="17">
        <f t="shared" si="309"/>
        <v>0.25</v>
      </c>
      <c r="D80">
        <f t="shared" si="308"/>
        <v>9</v>
      </c>
    </row>
    <row r="81" spans="2:4" x14ac:dyDescent="0.2">
      <c r="B81" s="17">
        <f t="shared" si="307"/>
        <v>7.8</v>
      </c>
      <c r="C81" s="17">
        <f t="shared" si="309"/>
        <v>0.5</v>
      </c>
      <c r="D81">
        <f t="shared" si="308"/>
        <v>0</v>
      </c>
    </row>
    <row r="82" spans="2:4" x14ac:dyDescent="0.2">
      <c r="B82" s="17">
        <f t="shared" si="307"/>
        <v>8.6</v>
      </c>
      <c r="C82" s="17">
        <f t="shared" si="309"/>
        <v>0.75</v>
      </c>
      <c r="D82">
        <f t="shared" si="308"/>
        <v>0</v>
      </c>
    </row>
    <row r="83" spans="2:4" x14ac:dyDescent="0.2">
      <c r="B83" s="17">
        <f t="shared" si="307"/>
        <v>9.4</v>
      </c>
      <c r="C83" s="17">
        <f t="shared" si="309"/>
        <v>1</v>
      </c>
      <c r="D83">
        <f t="shared" si="308"/>
        <v>6</v>
      </c>
    </row>
    <row r="84" spans="2:4" x14ac:dyDescent="0.2">
      <c r="B84" s="17">
        <f t="shared" si="307"/>
        <v>10.199999999999999</v>
      </c>
      <c r="C84" s="17">
        <f t="shared" si="309"/>
        <v>1.25</v>
      </c>
      <c r="D84">
        <f t="shared" si="308"/>
        <v>1</v>
      </c>
    </row>
    <row r="85" spans="2:4" x14ac:dyDescent="0.2">
      <c r="B85" s="17">
        <f t="shared" si="307"/>
        <v>11</v>
      </c>
      <c r="C85" s="17">
        <f t="shared" si="309"/>
        <v>1.5</v>
      </c>
      <c r="D85">
        <f t="shared" si="308"/>
        <v>2</v>
      </c>
    </row>
    <row r="86" spans="2:4" x14ac:dyDescent="0.2">
      <c r="B86" s="17">
        <f t="shared" si="307"/>
        <v>11.8</v>
      </c>
      <c r="C86" s="17">
        <f t="shared" si="309"/>
        <v>1.75</v>
      </c>
      <c r="D86">
        <f t="shared" si="308"/>
        <v>1</v>
      </c>
    </row>
    <row r="87" spans="2:4" x14ac:dyDescent="0.2">
      <c r="B87" s="17">
        <f t="shared" si="307"/>
        <v>12.6</v>
      </c>
      <c r="C87" s="17">
        <f t="shared" si="309"/>
        <v>2</v>
      </c>
      <c r="D87">
        <f t="shared" si="308"/>
        <v>1</v>
      </c>
    </row>
    <row r="88" spans="2:4" x14ac:dyDescent="0.2">
      <c r="B88" s="17">
        <f t="shared" si="307"/>
        <v>13.4</v>
      </c>
      <c r="C88" s="17">
        <f t="shared" si="309"/>
        <v>2.25</v>
      </c>
      <c r="D88">
        <f t="shared" si="308"/>
        <v>0</v>
      </c>
    </row>
    <row r="89" spans="2:4" x14ac:dyDescent="0.2">
      <c r="B89" s="17">
        <f t="shared" si="307"/>
        <v>14.1</v>
      </c>
      <c r="C89" s="17">
        <f t="shared" si="309"/>
        <v>2.5</v>
      </c>
      <c r="D89">
        <f t="shared" si="308"/>
        <v>0</v>
      </c>
    </row>
    <row r="90" spans="2:4" x14ac:dyDescent="0.2">
      <c r="B90" s="17">
        <f t="shared" si="307"/>
        <v>14.9</v>
      </c>
      <c r="C90" s="17">
        <f t="shared" si="309"/>
        <v>2.75</v>
      </c>
      <c r="D90">
        <f t="shared" si="308"/>
        <v>0</v>
      </c>
    </row>
    <row r="91" spans="2:4" x14ac:dyDescent="0.2">
      <c r="B91" s="17">
        <f t="shared" si="307"/>
        <v>15.7</v>
      </c>
      <c r="C91" s="17">
        <f t="shared" si="309"/>
        <v>3</v>
      </c>
      <c r="D91">
        <f t="shared" si="308"/>
        <v>0</v>
      </c>
    </row>
    <row r="94" spans="2:4" x14ac:dyDescent="0.2">
      <c r="C94" t="s">
        <v>16</v>
      </c>
      <c r="D94">
        <f>SUM(D96:D120)</f>
        <v>40</v>
      </c>
    </row>
    <row r="95" spans="2:4" x14ac:dyDescent="0.2">
      <c r="B95" s="12" t="s">
        <v>384</v>
      </c>
      <c r="C95" s="12" t="s">
        <v>382</v>
      </c>
      <c r="D95" s="12" t="s">
        <v>383</v>
      </c>
    </row>
    <row r="96" spans="2:4" x14ac:dyDescent="0.2">
      <c r="B96" s="17">
        <f t="shared" ref="B96:B120" si="310">ROUND(+C96*$B$6+$C$6,1)</f>
        <v>-4.9000000000000004</v>
      </c>
      <c r="C96" s="17">
        <f t="shared" ref="C96:C120" si="311">+C67</f>
        <v>-3</v>
      </c>
      <c r="D96">
        <f t="shared" ref="D96:D120" si="312">COUNTIF($B$21:$KR$21,$C96)</f>
        <v>0</v>
      </c>
    </row>
    <row r="97" spans="2:4" x14ac:dyDescent="0.2">
      <c r="B97" s="17">
        <f t="shared" si="310"/>
        <v>-3.9</v>
      </c>
      <c r="C97" s="17">
        <f t="shared" si="311"/>
        <v>-2.75</v>
      </c>
      <c r="D97">
        <f t="shared" si="312"/>
        <v>0</v>
      </c>
    </row>
    <row r="98" spans="2:4" x14ac:dyDescent="0.2">
      <c r="B98" s="17">
        <f t="shared" si="310"/>
        <v>-3</v>
      </c>
      <c r="C98" s="17">
        <f t="shared" si="311"/>
        <v>-2.5</v>
      </c>
      <c r="D98">
        <f t="shared" si="312"/>
        <v>0</v>
      </c>
    </row>
    <row r="99" spans="2:4" x14ac:dyDescent="0.2">
      <c r="B99" s="17">
        <f t="shared" si="310"/>
        <v>-2</v>
      </c>
      <c r="C99" s="17">
        <f t="shared" si="311"/>
        <v>-2.25</v>
      </c>
      <c r="D99">
        <f t="shared" si="312"/>
        <v>0</v>
      </c>
    </row>
    <row r="100" spans="2:4" x14ac:dyDescent="0.2">
      <c r="B100" s="17">
        <f t="shared" si="310"/>
        <v>-1</v>
      </c>
      <c r="C100" s="17">
        <f t="shared" si="311"/>
        <v>-2</v>
      </c>
      <c r="D100">
        <f t="shared" si="312"/>
        <v>0</v>
      </c>
    </row>
    <row r="101" spans="2:4" x14ac:dyDescent="0.2">
      <c r="B101" s="17">
        <f t="shared" si="310"/>
        <v>-0.1</v>
      </c>
      <c r="C101" s="17">
        <f t="shared" si="311"/>
        <v>-1.75</v>
      </c>
      <c r="D101">
        <f t="shared" si="312"/>
        <v>3</v>
      </c>
    </row>
    <row r="102" spans="2:4" x14ac:dyDescent="0.2">
      <c r="B102" s="17">
        <f t="shared" si="310"/>
        <v>0.9</v>
      </c>
      <c r="C102" s="17">
        <f t="shared" si="311"/>
        <v>-1.5</v>
      </c>
      <c r="D102">
        <f t="shared" si="312"/>
        <v>0</v>
      </c>
    </row>
    <row r="103" spans="2:4" x14ac:dyDescent="0.2">
      <c r="B103" s="17">
        <f t="shared" si="310"/>
        <v>1.9</v>
      </c>
      <c r="C103" s="17">
        <f t="shared" si="311"/>
        <v>-1.25</v>
      </c>
      <c r="D103">
        <f t="shared" si="312"/>
        <v>3</v>
      </c>
    </row>
    <row r="104" spans="2:4" x14ac:dyDescent="0.2">
      <c r="B104" s="17">
        <f t="shared" si="310"/>
        <v>2.8</v>
      </c>
      <c r="C104" s="17">
        <f t="shared" si="311"/>
        <v>-1</v>
      </c>
      <c r="D104">
        <f t="shared" si="312"/>
        <v>3</v>
      </c>
    </row>
    <row r="105" spans="2:4" x14ac:dyDescent="0.2">
      <c r="B105" s="17">
        <f t="shared" si="310"/>
        <v>3.8</v>
      </c>
      <c r="C105" s="17">
        <f t="shared" si="311"/>
        <v>-0.75</v>
      </c>
      <c r="D105">
        <f t="shared" si="312"/>
        <v>0</v>
      </c>
    </row>
    <row r="106" spans="2:4" x14ac:dyDescent="0.2">
      <c r="B106" s="17">
        <f t="shared" si="310"/>
        <v>4.8</v>
      </c>
      <c r="C106" s="17">
        <f t="shared" si="311"/>
        <v>-0.5</v>
      </c>
      <c r="D106">
        <f t="shared" si="312"/>
        <v>7</v>
      </c>
    </row>
    <row r="107" spans="2:4" x14ac:dyDescent="0.2">
      <c r="B107" s="17">
        <f t="shared" si="310"/>
        <v>5.7</v>
      </c>
      <c r="C107" s="17">
        <f t="shared" si="311"/>
        <v>-0.25</v>
      </c>
      <c r="D107">
        <f t="shared" si="312"/>
        <v>0</v>
      </c>
    </row>
    <row r="108" spans="2:4" x14ac:dyDescent="0.2">
      <c r="B108" s="17">
        <f t="shared" si="310"/>
        <v>6.7</v>
      </c>
      <c r="C108" s="17">
        <f t="shared" si="311"/>
        <v>0</v>
      </c>
      <c r="D108">
        <f t="shared" si="312"/>
        <v>8</v>
      </c>
    </row>
    <row r="109" spans="2:4" x14ac:dyDescent="0.2">
      <c r="B109" s="17">
        <f t="shared" si="310"/>
        <v>7.7</v>
      </c>
      <c r="C109" s="17">
        <f t="shared" si="311"/>
        <v>0.25</v>
      </c>
      <c r="D109">
        <f t="shared" si="312"/>
        <v>1</v>
      </c>
    </row>
    <row r="110" spans="2:4" x14ac:dyDescent="0.2">
      <c r="B110" s="17">
        <f t="shared" si="310"/>
        <v>8.6999999999999993</v>
      </c>
      <c r="C110" s="17">
        <f t="shared" si="311"/>
        <v>0.5</v>
      </c>
      <c r="D110">
        <f t="shared" si="312"/>
        <v>5</v>
      </c>
    </row>
    <row r="111" spans="2:4" x14ac:dyDescent="0.2">
      <c r="B111" s="17">
        <f t="shared" si="310"/>
        <v>9.6</v>
      </c>
      <c r="C111" s="17">
        <f t="shared" si="311"/>
        <v>0.75</v>
      </c>
      <c r="D111">
        <f t="shared" si="312"/>
        <v>4</v>
      </c>
    </row>
    <row r="112" spans="2:4" x14ac:dyDescent="0.2">
      <c r="B112" s="17">
        <f t="shared" si="310"/>
        <v>10.6</v>
      </c>
      <c r="C112" s="17">
        <f t="shared" si="311"/>
        <v>1</v>
      </c>
      <c r="D112">
        <f t="shared" si="312"/>
        <v>0</v>
      </c>
    </row>
    <row r="113" spans="2:4" x14ac:dyDescent="0.2">
      <c r="B113" s="17">
        <f t="shared" si="310"/>
        <v>11.6</v>
      </c>
      <c r="C113" s="17">
        <f t="shared" si="311"/>
        <v>1.25</v>
      </c>
      <c r="D113">
        <f t="shared" si="312"/>
        <v>3</v>
      </c>
    </row>
    <row r="114" spans="2:4" x14ac:dyDescent="0.2">
      <c r="B114" s="17">
        <f t="shared" si="310"/>
        <v>12.5</v>
      </c>
      <c r="C114" s="17">
        <f t="shared" si="311"/>
        <v>1.5</v>
      </c>
      <c r="D114">
        <f t="shared" si="312"/>
        <v>0</v>
      </c>
    </row>
    <row r="115" spans="2:4" x14ac:dyDescent="0.2">
      <c r="B115" s="17">
        <f t="shared" si="310"/>
        <v>13.5</v>
      </c>
      <c r="C115" s="17">
        <f t="shared" si="311"/>
        <v>1.75</v>
      </c>
      <c r="D115">
        <f t="shared" si="312"/>
        <v>1</v>
      </c>
    </row>
    <row r="116" spans="2:4" x14ac:dyDescent="0.2">
      <c r="B116" s="17">
        <f t="shared" si="310"/>
        <v>14.5</v>
      </c>
      <c r="C116" s="17">
        <f t="shared" si="311"/>
        <v>2</v>
      </c>
      <c r="D116">
        <f t="shared" si="312"/>
        <v>1</v>
      </c>
    </row>
    <row r="117" spans="2:4" x14ac:dyDescent="0.2">
      <c r="B117" s="17">
        <f t="shared" si="310"/>
        <v>15.4</v>
      </c>
      <c r="C117" s="17">
        <f t="shared" si="311"/>
        <v>2.25</v>
      </c>
      <c r="D117">
        <f t="shared" si="312"/>
        <v>1</v>
      </c>
    </row>
    <row r="118" spans="2:4" x14ac:dyDescent="0.2">
      <c r="B118" s="17">
        <f t="shared" si="310"/>
        <v>16.399999999999999</v>
      </c>
      <c r="C118" s="17">
        <f t="shared" si="311"/>
        <v>2.5</v>
      </c>
      <c r="D118">
        <f t="shared" si="312"/>
        <v>0</v>
      </c>
    </row>
    <row r="119" spans="2:4" x14ac:dyDescent="0.2">
      <c r="B119" s="17">
        <f t="shared" si="310"/>
        <v>17.399999999999999</v>
      </c>
      <c r="C119" s="17">
        <f t="shared" si="311"/>
        <v>2.75</v>
      </c>
      <c r="D119">
        <f t="shared" si="312"/>
        <v>0</v>
      </c>
    </row>
    <row r="120" spans="2:4" x14ac:dyDescent="0.2">
      <c r="B120" s="17">
        <f t="shared" si="310"/>
        <v>18.3</v>
      </c>
      <c r="C120" s="17">
        <f t="shared" si="311"/>
        <v>3</v>
      </c>
      <c r="D120">
        <f t="shared" si="312"/>
        <v>0</v>
      </c>
    </row>
    <row r="123" spans="2:4" x14ac:dyDescent="0.2">
      <c r="C123" t="s">
        <v>24</v>
      </c>
      <c r="D123">
        <f>SUM(D125:D149)</f>
        <v>40</v>
      </c>
    </row>
    <row r="124" spans="2:4" x14ac:dyDescent="0.2">
      <c r="B124" s="12" t="s">
        <v>384</v>
      </c>
      <c r="C124" s="12" t="s">
        <v>382</v>
      </c>
      <c r="D124" s="12" t="s">
        <v>383</v>
      </c>
    </row>
    <row r="125" spans="2:4" x14ac:dyDescent="0.2">
      <c r="B125" s="17">
        <f t="shared" ref="B125:B149" si="313">ROUND(+C125*$B$7+$C$7,1)</f>
        <v>-4.5999999999999996</v>
      </c>
      <c r="C125" s="17">
        <f t="shared" ref="C125:C149" si="314">+C96</f>
        <v>-3</v>
      </c>
      <c r="D125">
        <f t="shared" ref="D125:D149" si="315">COUNTIF($B$22:$KR$22,$C125)</f>
        <v>0</v>
      </c>
    </row>
    <row r="126" spans="2:4" x14ac:dyDescent="0.2">
      <c r="B126" s="17">
        <f t="shared" si="313"/>
        <v>-3.5</v>
      </c>
      <c r="C126" s="17">
        <f t="shared" si="314"/>
        <v>-2.75</v>
      </c>
      <c r="D126">
        <f t="shared" si="315"/>
        <v>0</v>
      </c>
    </row>
    <row r="127" spans="2:4" x14ac:dyDescent="0.2">
      <c r="B127" s="17">
        <f t="shared" si="313"/>
        <v>-2.4</v>
      </c>
      <c r="C127" s="17">
        <f t="shared" si="314"/>
        <v>-2.5</v>
      </c>
      <c r="D127">
        <f t="shared" si="315"/>
        <v>0</v>
      </c>
    </row>
    <row r="128" spans="2:4" x14ac:dyDescent="0.2">
      <c r="B128" s="17">
        <f t="shared" si="313"/>
        <v>-1.4</v>
      </c>
      <c r="C128" s="17">
        <f t="shared" si="314"/>
        <v>-2.25</v>
      </c>
      <c r="D128">
        <f t="shared" si="315"/>
        <v>0</v>
      </c>
    </row>
    <row r="129" spans="2:4" x14ac:dyDescent="0.2">
      <c r="B129" s="17">
        <f t="shared" si="313"/>
        <v>-0.3</v>
      </c>
      <c r="C129" s="17">
        <f t="shared" si="314"/>
        <v>-2</v>
      </c>
      <c r="D129">
        <f t="shared" si="315"/>
        <v>1</v>
      </c>
    </row>
    <row r="130" spans="2:4" x14ac:dyDescent="0.2">
      <c r="B130" s="17">
        <f t="shared" si="313"/>
        <v>0.7</v>
      </c>
      <c r="C130" s="17">
        <f t="shared" si="314"/>
        <v>-1.75</v>
      </c>
      <c r="D130">
        <f t="shared" si="315"/>
        <v>0</v>
      </c>
    </row>
    <row r="131" spans="2:4" x14ac:dyDescent="0.2">
      <c r="B131" s="17">
        <f t="shared" si="313"/>
        <v>1.8</v>
      </c>
      <c r="C131" s="17">
        <f t="shared" si="314"/>
        <v>-1.5</v>
      </c>
      <c r="D131">
        <f t="shared" si="315"/>
        <v>3</v>
      </c>
    </row>
    <row r="132" spans="2:4" x14ac:dyDescent="0.2">
      <c r="B132" s="17">
        <f t="shared" si="313"/>
        <v>2.9</v>
      </c>
      <c r="C132" s="17">
        <f t="shared" si="314"/>
        <v>-1.25</v>
      </c>
      <c r="D132">
        <f t="shared" si="315"/>
        <v>4</v>
      </c>
    </row>
    <row r="133" spans="2:4" x14ac:dyDescent="0.2">
      <c r="B133" s="17">
        <f t="shared" si="313"/>
        <v>3.9</v>
      </c>
      <c r="C133" s="17">
        <f t="shared" si="314"/>
        <v>-1</v>
      </c>
      <c r="D133">
        <f t="shared" si="315"/>
        <v>1</v>
      </c>
    </row>
    <row r="134" spans="2:4" x14ac:dyDescent="0.2">
      <c r="B134" s="17">
        <f t="shared" si="313"/>
        <v>5</v>
      </c>
      <c r="C134" s="17">
        <f t="shared" si="314"/>
        <v>-0.75</v>
      </c>
      <c r="D134">
        <f t="shared" si="315"/>
        <v>1</v>
      </c>
    </row>
    <row r="135" spans="2:4" x14ac:dyDescent="0.2">
      <c r="B135" s="17">
        <f t="shared" si="313"/>
        <v>6</v>
      </c>
      <c r="C135" s="17">
        <f t="shared" si="314"/>
        <v>-0.5</v>
      </c>
      <c r="D135">
        <f t="shared" si="315"/>
        <v>2</v>
      </c>
    </row>
    <row r="136" spans="2:4" x14ac:dyDescent="0.2">
      <c r="B136" s="17">
        <f t="shared" si="313"/>
        <v>7.1</v>
      </c>
      <c r="C136" s="17">
        <f t="shared" si="314"/>
        <v>-0.25</v>
      </c>
      <c r="D136">
        <f t="shared" si="315"/>
        <v>8</v>
      </c>
    </row>
    <row r="137" spans="2:4" x14ac:dyDescent="0.2">
      <c r="B137" s="17">
        <f t="shared" si="313"/>
        <v>8.1999999999999993</v>
      </c>
      <c r="C137" s="17">
        <f t="shared" si="314"/>
        <v>0</v>
      </c>
      <c r="D137">
        <f t="shared" si="315"/>
        <v>0</v>
      </c>
    </row>
    <row r="138" spans="2:4" x14ac:dyDescent="0.2">
      <c r="B138" s="17">
        <f t="shared" si="313"/>
        <v>9.1999999999999993</v>
      </c>
      <c r="C138" s="17">
        <f t="shared" si="314"/>
        <v>0.25</v>
      </c>
      <c r="D138">
        <f t="shared" si="315"/>
        <v>6</v>
      </c>
    </row>
    <row r="139" spans="2:4" x14ac:dyDescent="0.2">
      <c r="B139" s="17">
        <f t="shared" si="313"/>
        <v>10.3</v>
      </c>
      <c r="C139" s="17">
        <f t="shared" si="314"/>
        <v>0.5</v>
      </c>
      <c r="D139">
        <f t="shared" si="315"/>
        <v>0</v>
      </c>
    </row>
    <row r="140" spans="2:4" x14ac:dyDescent="0.2">
      <c r="B140" s="17">
        <f t="shared" si="313"/>
        <v>11.3</v>
      </c>
      <c r="C140" s="17">
        <f t="shared" si="314"/>
        <v>0.75</v>
      </c>
      <c r="D140">
        <f t="shared" si="315"/>
        <v>6</v>
      </c>
    </row>
    <row r="141" spans="2:4" x14ac:dyDescent="0.2">
      <c r="B141" s="17">
        <f t="shared" si="313"/>
        <v>12.4</v>
      </c>
      <c r="C141" s="17">
        <f t="shared" si="314"/>
        <v>1</v>
      </c>
      <c r="D141">
        <f t="shared" si="315"/>
        <v>4</v>
      </c>
    </row>
    <row r="142" spans="2:4" x14ac:dyDescent="0.2">
      <c r="B142" s="17">
        <f t="shared" si="313"/>
        <v>13.4</v>
      </c>
      <c r="C142" s="17">
        <f t="shared" si="314"/>
        <v>1.25</v>
      </c>
      <c r="D142">
        <f t="shared" si="315"/>
        <v>0</v>
      </c>
    </row>
    <row r="143" spans="2:4" x14ac:dyDescent="0.2">
      <c r="B143" s="17">
        <f t="shared" si="313"/>
        <v>14.5</v>
      </c>
      <c r="C143" s="17">
        <f t="shared" si="314"/>
        <v>1.5</v>
      </c>
      <c r="D143">
        <f t="shared" si="315"/>
        <v>1</v>
      </c>
    </row>
    <row r="144" spans="2:4" x14ac:dyDescent="0.2">
      <c r="B144" s="17">
        <f t="shared" si="313"/>
        <v>15.6</v>
      </c>
      <c r="C144" s="17">
        <f t="shared" si="314"/>
        <v>1.75</v>
      </c>
      <c r="D144">
        <f t="shared" si="315"/>
        <v>1</v>
      </c>
    </row>
    <row r="145" spans="2:4" x14ac:dyDescent="0.2">
      <c r="B145" s="17">
        <f t="shared" si="313"/>
        <v>16.600000000000001</v>
      </c>
      <c r="C145" s="17">
        <f t="shared" si="314"/>
        <v>2</v>
      </c>
      <c r="D145">
        <f t="shared" si="315"/>
        <v>2</v>
      </c>
    </row>
    <row r="146" spans="2:4" x14ac:dyDescent="0.2">
      <c r="B146" s="17">
        <f t="shared" si="313"/>
        <v>17.7</v>
      </c>
      <c r="C146" s="17">
        <f t="shared" si="314"/>
        <v>2.25</v>
      </c>
      <c r="D146">
        <f t="shared" si="315"/>
        <v>0</v>
      </c>
    </row>
    <row r="147" spans="2:4" x14ac:dyDescent="0.2">
      <c r="B147" s="17">
        <f t="shared" si="313"/>
        <v>18.7</v>
      </c>
      <c r="C147" s="17">
        <f t="shared" si="314"/>
        <v>2.5</v>
      </c>
      <c r="D147">
        <f t="shared" si="315"/>
        <v>0</v>
      </c>
    </row>
    <row r="148" spans="2:4" x14ac:dyDescent="0.2">
      <c r="B148" s="17">
        <f t="shared" si="313"/>
        <v>19.8</v>
      </c>
      <c r="C148" s="17">
        <f t="shared" si="314"/>
        <v>2.75</v>
      </c>
      <c r="D148">
        <f t="shared" si="315"/>
        <v>0</v>
      </c>
    </row>
    <row r="149" spans="2:4" x14ac:dyDescent="0.2">
      <c r="B149" s="17">
        <f t="shared" si="313"/>
        <v>20.9</v>
      </c>
      <c r="C149" s="17">
        <f t="shared" si="314"/>
        <v>3</v>
      </c>
      <c r="D149">
        <f t="shared" si="315"/>
        <v>0</v>
      </c>
    </row>
    <row r="152" spans="2:4" x14ac:dyDescent="0.2">
      <c r="C152" t="s">
        <v>25</v>
      </c>
      <c r="D152">
        <f>SUM(D154:D178)</f>
        <v>40</v>
      </c>
    </row>
    <row r="153" spans="2:4" x14ac:dyDescent="0.2">
      <c r="B153" s="12" t="s">
        <v>384</v>
      </c>
      <c r="C153" s="12" t="s">
        <v>382</v>
      </c>
      <c r="D153" s="12" t="s">
        <v>383</v>
      </c>
    </row>
    <row r="154" spans="2:4" x14ac:dyDescent="0.2">
      <c r="B154" s="17">
        <f t="shared" ref="B154:B178" si="316">ROUND(+C154*$B$8+$C$8,1)</f>
        <v>-4.0999999999999996</v>
      </c>
      <c r="C154" s="17">
        <f t="shared" ref="C154:C178" si="317">+C125</f>
        <v>-3</v>
      </c>
      <c r="D154">
        <f t="shared" ref="D154:D178" si="318">COUNTIF($B$23:$KR$23,$C154)</f>
        <v>0</v>
      </c>
    </row>
    <row r="155" spans="2:4" x14ac:dyDescent="0.2">
      <c r="B155" s="17">
        <f t="shared" si="316"/>
        <v>-3.1</v>
      </c>
      <c r="C155" s="17">
        <f t="shared" si="317"/>
        <v>-2.75</v>
      </c>
      <c r="D155">
        <f t="shared" si="318"/>
        <v>0</v>
      </c>
    </row>
    <row r="156" spans="2:4" x14ac:dyDescent="0.2">
      <c r="B156" s="17">
        <f t="shared" si="316"/>
        <v>-2</v>
      </c>
      <c r="C156" s="17">
        <f t="shared" si="317"/>
        <v>-2.5</v>
      </c>
      <c r="D156">
        <f t="shared" si="318"/>
        <v>0</v>
      </c>
    </row>
    <row r="157" spans="2:4" x14ac:dyDescent="0.2">
      <c r="B157" s="17">
        <f t="shared" si="316"/>
        <v>-1</v>
      </c>
      <c r="C157" s="17">
        <f t="shared" si="317"/>
        <v>-2.25</v>
      </c>
      <c r="D157">
        <f t="shared" si="318"/>
        <v>0</v>
      </c>
    </row>
    <row r="158" spans="2:4" x14ac:dyDescent="0.2">
      <c r="B158" s="17">
        <f t="shared" si="316"/>
        <v>0</v>
      </c>
      <c r="C158" s="17">
        <f t="shared" si="317"/>
        <v>-2</v>
      </c>
      <c r="D158">
        <f t="shared" si="318"/>
        <v>0</v>
      </c>
    </row>
    <row r="159" spans="2:4" x14ac:dyDescent="0.2">
      <c r="B159" s="17">
        <f t="shared" si="316"/>
        <v>1.1000000000000001</v>
      </c>
      <c r="C159" s="17">
        <f t="shared" si="317"/>
        <v>-1.75</v>
      </c>
      <c r="D159">
        <f t="shared" si="318"/>
        <v>0</v>
      </c>
    </row>
    <row r="160" spans="2:4" x14ac:dyDescent="0.2">
      <c r="B160" s="17">
        <f t="shared" si="316"/>
        <v>2.1</v>
      </c>
      <c r="C160" s="17">
        <f t="shared" si="317"/>
        <v>-1.5</v>
      </c>
      <c r="D160">
        <f t="shared" si="318"/>
        <v>2</v>
      </c>
    </row>
    <row r="161" spans="2:4" x14ac:dyDescent="0.2">
      <c r="B161" s="17">
        <f t="shared" si="316"/>
        <v>3.2</v>
      </c>
      <c r="C161" s="17">
        <f t="shared" si="317"/>
        <v>-1.25</v>
      </c>
      <c r="D161">
        <f t="shared" si="318"/>
        <v>0</v>
      </c>
    </row>
    <row r="162" spans="2:4" x14ac:dyDescent="0.2">
      <c r="B162" s="17">
        <f t="shared" si="316"/>
        <v>4.2</v>
      </c>
      <c r="C162" s="17">
        <f t="shared" si="317"/>
        <v>-1</v>
      </c>
      <c r="D162">
        <f t="shared" si="318"/>
        <v>5</v>
      </c>
    </row>
    <row r="163" spans="2:4" x14ac:dyDescent="0.2">
      <c r="B163" s="17">
        <f t="shared" si="316"/>
        <v>5.3</v>
      </c>
      <c r="C163" s="17">
        <f t="shared" si="317"/>
        <v>-0.75</v>
      </c>
      <c r="D163">
        <f t="shared" si="318"/>
        <v>8</v>
      </c>
    </row>
    <row r="164" spans="2:4" x14ac:dyDescent="0.2">
      <c r="B164" s="17">
        <f t="shared" si="316"/>
        <v>6.3</v>
      </c>
      <c r="C164" s="17">
        <f t="shared" si="317"/>
        <v>-0.5</v>
      </c>
      <c r="D164">
        <f t="shared" si="318"/>
        <v>4</v>
      </c>
    </row>
    <row r="165" spans="2:4" x14ac:dyDescent="0.2">
      <c r="B165" s="17">
        <f t="shared" si="316"/>
        <v>7.4</v>
      </c>
      <c r="C165" s="17">
        <f t="shared" si="317"/>
        <v>-0.25</v>
      </c>
      <c r="D165">
        <f t="shared" si="318"/>
        <v>3</v>
      </c>
    </row>
    <row r="166" spans="2:4" x14ac:dyDescent="0.2">
      <c r="B166" s="17">
        <f t="shared" si="316"/>
        <v>8.4</v>
      </c>
      <c r="C166" s="17">
        <f t="shared" si="317"/>
        <v>0</v>
      </c>
      <c r="D166">
        <f t="shared" si="318"/>
        <v>1</v>
      </c>
    </row>
    <row r="167" spans="2:4" x14ac:dyDescent="0.2">
      <c r="B167" s="17">
        <f t="shared" si="316"/>
        <v>9.5</v>
      </c>
      <c r="C167" s="17">
        <f t="shared" si="317"/>
        <v>0.25</v>
      </c>
      <c r="D167">
        <f t="shared" si="318"/>
        <v>3</v>
      </c>
    </row>
    <row r="168" spans="2:4" x14ac:dyDescent="0.2">
      <c r="B168" s="17">
        <f t="shared" si="316"/>
        <v>10.5</v>
      </c>
      <c r="C168" s="17">
        <f t="shared" si="317"/>
        <v>0.5</v>
      </c>
      <c r="D168">
        <f t="shared" si="318"/>
        <v>1</v>
      </c>
    </row>
    <row r="169" spans="2:4" x14ac:dyDescent="0.2">
      <c r="B169" s="17">
        <f t="shared" si="316"/>
        <v>11.6</v>
      </c>
      <c r="C169" s="17">
        <f t="shared" si="317"/>
        <v>0.75</v>
      </c>
      <c r="D169">
        <f t="shared" si="318"/>
        <v>5</v>
      </c>
    </row>
    <row r="170" spans="2:4" x14ac:dyDescent="0.2">
      <c r="B170" s="17">
        <f t="shared" si="316"/>
        <v>12.6</v>
      </c>
      <c r="C170" s="17">
        <f t="shared" si="317"/>
        <v>1</v>
      </c>
      <c r="D170">
        <f t="shared" si="318"/>
        <v>0</v>
      </c>
    </row>
    <row r="171" spans="2:4" x14ac:dyDescent="0.2">
      <c r="B171" s="17">
        <f t="shared" si="316"/>
        <v>13.7</v>
      </c>
      <c r="C171" s="17">
        <f t="shared" si="317"/>
        <v>1.25</v>
      </c>
      <c r="D171">
        <f t="shared" si="318"/>
        <v>4</v>
      </c>
    </row>
    <row r="172" spans="2:4" x14ac:dyDescent="0.2">
      <c r="B172" s="17">
        <f t="shared" si="316"/>
        <v>14.7</v>
      </c>
      <c r="C172" s="17">
        <f t="shared" si="317"/>
        <v>1.5</v>
      </c>
      <c r="D172">
        <f t="shared" si="318"/>
        <v>2</v>
      </c>
    </row>
    <row r="173" spans="2:4" x14ac:dyDescent="0.2">
      <c r="B173" s="17">
        <f t="shared" si="316"/>
        <v>15.7</v>
      </c>
      <c r="C173" s="17">
        <f t="shared" si="317"/>
        <v>1.75</v>
      </c>
      <c r="D173">
        <f t="shared" si="318"/>
        <v>0</v>
      </c>
    </row>
    <row r="174" spans="2:4" x14ac:dyDescent="0.2">
      <c r="B174" s="17">
        <f t="shared" si="316"/>
        <v>16.8</v>
      </c>
      <c r="C174" s="17">
        <f t="shared" si="317"/>
        <v>2</v>
      </c>
      <c r="D174">
        <f t="shared" si="318"/>
        <v>1</v>
      </c>
    </row>
    <row r="175" spans="2:4" x14ac:dyDescent="0.2">
      <c r="B175" s="17">
        <f t="shared" si="316"/>
        <v>17.8</v>
      </c>
      <c r="C175" s="17">
        <f t="shared" si="317"/>
        <v>2.25</v>
      </c>
      <c r="D175">
        <f t="shared" si="318"/>
        <v>1</v>
      </c>
    </row>
    <row r="176" spans="2:4" x14ac:dyDescent="0.2">
      <c r="B176" s="17">
        <f t="shared" si="316"/>
        <v>18.899999999999999</v>
      </c>
      <c r="C176" s="17">
        <f t="shared" si="317"/>
        <v>2.5</v>
      </c>
      <c r="D176">
        <f t="shared" si="318"/>
        <v>0</v>
      </c>
    </row>
    <row r="177" spans="2:4" x14ac:dyDescent="0.2">
      <c r="B177" s="17">
        <f t="shared" si="316"/>
        <v>19.899999999999999</v>
      </c>
      <c r="C177" s="17">
        <f t="shared" si="317"/>
        <v>2.75</v>
      </c>
      <c r="D177">
        <f t="shared" si="318"/>
        <v>0</v>
      </c>
    </row>
    <row r="178" spans="2:4" x14ac:dyDescent="0.2">
      <c r="B178" s="17">
        <f t="shared" si="316"/>
        <v>21</v>
      </c>
      <c r="C178" s="17">
        <f t="shared" si="317"/>
        <v>3</v>
      </c>
      <c r="D178">
        <f t="shared" si="318"/>
        <v>0</v>
      </c>
    </row>
    <row r="181" spans="2:4" x14ac:dyDescent="0.2">
      <c r="C181" t="s">
        <v>26</v>
      </c>
      <c r="D181">
        <f>SUM(D183:D207)</f>
        <v>40</v>
      </c>
    </row>
    <row r="182" spans="2:4" x14ac:dyDescent="0.2">
      <c r="B182" s="12" t="s">
        <v>384</v>
      </c>
      <c r="C182" s="12" t="s">
        <v>382</v>
      </c>
      <c r="D182" s="12" t="s">
        <v>383</v>
      </c>
    </row>
    <row r="183" spans="2:4" x14ac:dyDescent="0.2">
      <c r="B183" s="17">
        <f t="shared" ref="B183:B207" si="319">ROUND(+C183*$B$9+$C$9,1)</f>
        <v>-1.7</v>
      </c>
      <c r="C183" s="17">
        <f t="shared" ref="C183:C207" si="320">+C154</f>
        <v>-3</v>
      </c>
      <c r="D183">
        <f t="shared" ref="D183:D207" si="321">COUNTIF($B$24:$KR$24,$C183)</f>
        <v>0</v>
      </c>
    </row>
    <row r="184" spans="2:4" x14ac:dyDescent="0.2">
      <c r="B184" s="17">
        <f t="shared" si="319"/>
        <v>-1</v>
      </c>
      <c r="C184" s="17">
        <f t="shared" si="320"/>
        <v>-2.75</v>
      </c>
      <c r="D184">
        <f t="shared" si="321"/>
        <v>0</v>
      </c>
    </row>
    <row r="185" spans="2:4" x14ac:dyDescent="0.2">
      <c r="B185" s="17">
        <f t="shared" si="319"/>
        <v>-0.4</v>
      </c>
      <c r="C185" s="17">
        <f t="shared" si="320"/>
        <v>-2.5</v>
      </c>
      <c r="D185">
        <f t="shared" si="321"/>
        <v>0</v>
      </c>
    </row>
    <row r="186" spans="2:4" x14ac:dyDescent="0.2">
      <c r="B186" s="17">
        <f t="shared" si="319"/>
        <v>0.3</v>
      </c>
      <c r="C186" s="17">
        <f t="shared" si="320"/>
        <v>-2.25</v>
      </c>
      <c r="D186">
        <f t="shared" si="321"/>
        <v>1</v>
      </c>
    </row>
    <row r="187" spans="2:4" x14ac:dyDescent="0.2">
      <c r="B187" s="17">
        <f t="shared" si="319"/>
        <v>1</v>
      </c>
      <c r="C187" s="17">
        <f t="shared" si="320"/>
        <v>-2</v>
      </c>
      <c r="D187">
        <f t="shared" si="321"/>
        <v>0</v>
      </c>
    </row>
    <row r="188" spans="2:4" x14ac:dyDescent="0.2">
      <c r="B188" s="17">
        <f t="shared" si="319"/>
        <v>1.7</v>
      </c>
      <c r="C188" s="17">
        <f t="shared" si="320"/>
        <v>-1.75</v>
      </c>
      <c r="D188">
        <f t="shared" si="321"/>
        <v>0</v>
      </c>
    </row>
    <row r="189" spans="2:4" x14ac:dyDescent="0.2">
      <c r="B189" s="17">
        <f t="shared" si="319"/>
        <v>2.2999999999999998</v>
      </c>
      <c r="C189" s="17">
        <f t="shared" si="320"/>
        <v>-1.5</v>
      </c>
      <c r="D189">
        <f t="shared" si="321"/>
        <v>4</v>
      </c>
    </row>
    <row r="190" spans="2:4" x14ac:dyDescent="0.2">
      <c r="B190" s="17">
        <f t="shared" si="319"/>
        <v>3</v>
      </c>
      <c r="C190" s="17">
        <f t="shared" si="320"/>
        <v>-1.25</v>
      </c>
      <c r="D190">
        <f t="shared" si="321"/>
        <v>0</v>
      </c>
    </row>
    <row r="191" spans="2:4" x14ac:dyDescent="0.2">
      <c r="B191" s="17">
        <f t="shared" si="319"/>
        <v>3.7</v>
      </c>
      <c r="C191" s="17">
        <f t="shared" si="320"/>
        <v>-1</v>
      </c>
      <c r="D191">
        <f t="shared" si="321"/>
        <v>0</v>
      </c>
    </row>
    <row r="192" spans="2:4" x14ac:dyDescent="0.2">
      <c r="B192" s="17">
        <f t="shared" si="319"/>
        <v>4.4000000000000004</v>
      </c>
      <c r="C192" s="17">
        <f t="shared" si="320"/>
        <v>-0.75</v>
      </c>
      <c r="D192">
        <f t="shared" si="321"/>
        <v>7</v>
      </c>
    </row>
    <row r="193" spans="2:4" x14ac:dyDescent="0.2">
      <c r="B193" s="17">
        <f t="shared" si="319"/>
        <v>5.0999999999999996</v>
      </c>
      <c r="C193" s="17">
        <f t="shared" si="320"/>
        <v>-0.5</v>
      </c>
      <c r="D193">
        <f t="shared" si="321"/>
        <v>4</v>
      </c>
    </row>
    <row r="194" spans="2:4" x14ac:dyDescent="0.2">
      <c r="B194" s="17">
        <f t="shared" si="319"/>
        <v>5.7</v>
      </c>
      <c r="C194" s="17">
        <f t="shared" si="320"/>
        <v>-0.25</v>
      </c>
      <c r="D194">
        <f t="shared" si="321"/>
        <v>0</v>
      </c>
    </row>
    <row r="195" spans="2:4" x14ac:dyDescent="0.2">
      <c r="B195" s="17">
        <f t="shared" si="319"/>
        <v>6.4</v>
      </c>
      <c r="C195" s="17">
        <f t="shared" si="320"/>
        <v>0</v>
      </c>
      <c r="D195">
        <f t="shared" si="321"/>
        <v>4</v>
      </c>
    </row>
    <row r="196" spans="2:4" x14ac:dyDescent="0.2">
      <c r="B196" s="17">
        <f t="shared" si="319"/>
        <v>7.1</v>
      </c>
      <c r="C196" s="17">
        <f t="shared" si="320"/>
        <v>0.25</v>
      </c>
      <c r="D196">
        <f t="shared" si="321"/>
        <v>8</v>
      </c>
    </row>
    <row r="197" spans="2:4" x14ac:dyDescent="0.2">
      <c r="B197" s="17">
        <f t="shared" si="319"/>
        <v>7.8</v>
      </c>
      <c r="C197" s="17">
        <f t="shared" si="320"/>
        <v>0.5</v>
      </c>
      <c r="D197">
        <f t="shared" si="321"/>
        <v>1</v>
      </c>
    </row>
    <row r="198" spans="2:4" x14ac:dyDescent="0.2">
      <c r="B198" s="17">
        <f t="shared" si="319"/>
        <v>8.5</v>
      </c>
      <c r="C198" s="17">
        <f t="shared" si="320"/>
        <v>0.75</v>
      </c>
      <c r="D198">
        <f t="shared" si="321"/>
        <v>3</v>
      </c>
    </row>
    <row r="199" spans="2:4" x14ac:dyDescent="0.2">
      <c r="B199" s="17">
        <f t="shared" si="319"/>
        <v>9.1</v>
      </c>
      <c r="C199" s="17">
        <f t="shared" si="320"/>
        <v>1</v>
      </c>
      <c r="D199">
        <f t="shared" si="321"/>
        <v>5</v>
      </c>
    </row>
    <row r="200" spans="2:4" x14ac:dyDescent="0.2">
      <c r="B200" s="17">
        <f t="shared" si="319"/>
        <v>9.8000000000000007</v>
      </c>
      <c r="C200" s="17">
        <f t="shared" si="320"/>
        <v>1.25</v>
      </c>
      <c r="D200">
        <f t="shared" si="321"/>
        <v>1</v>
      </c>
    </row>
    <row r="201" spans="2:4" x14ac:dyDescent="0.2">
      <c r="B201" s="17">
        <f t="shared" si="319"/>
        <v>10.5</v>
      </c>
      <c r="C201" s="17">
        <f t="shared" si="320"/>
        <v>1.5</v>
      </c>
      <c r="D201">
        <f t="shared" si="321"/>
        <v>0</v>
      </c>
    </row>
    <row r="202" spans="2:4" x14ac:dyDescent="0.2">
      <c r="B202" s="17">
        <f t="shared" si="319"/>
        <v>11.2</v>
      </c>
      <c r="C202" s="17">
        <f t="shared" si="320"/>
        <v>1.75</v>
      </c>
      <c r="D202">
        <f t="shared" si="321"/>
        <v>1</v>
      </c>
    </row>
    <row r="203" spans="2:4" x14ac:dyDescent="0.2">
      <c r="B203" s="17">
        <f t="shared" si="319"/>
        <v>11.9</v>
      </c>
      <c r="C203" s="17">
        <f t="shared" si="320"/>
        <v>2</v>
      </c>
      <c r="D203">
        <f t="shared" si="321"/>
        <v>0</v>
      </c>
    </row>
    <row r="204" spans="2:4" x14ac:dyDescent="0.2">
      <c r="B204" s="17">
        <f t="shared" si="319"/>
        <v>12.5</v>
      </c>
      <c r="C204" s="17">
        <f t="shared" si="320"/>
        <v>2.25</v>
      </c>
      <c r="D204">
        <f t="shared" si="321"/>
        <v>0</v>
      </c>
    </row>
    <row r="205" spans="2:4" x14ac:dyDescent="0.2">
      <c r="B205" s="17">
        <f t="shared" si="319"/>
        <v>13.2</v>
      </c>
      <c r="C205" s="17">
        <f t="shared" si="320"/>
        <v>2.5</v>
      </c>
      <c r="D205">
        <f t="shared" si="321"/>
        <v>0</v>
      </c>
    </row>
    <row r="206" spans="2:4" x14ac:dyDescent="0.2">
      <c r="B206" s="17">
        <f t="shared" si="319"/>
        <v>13.9</v>
      </c>
      <c r="C206" s="17">
        <f t="shared" si="320"/>
        <v>2.75</v>
      </c>
      <c r="D206">
        <f t="shared" si="321"/>
        <v>1</v>
      </c>
    </row>
    <row r="207" spans="2:4" x14ac:dyDescent="0.2">
      <c r="B207" s="17">
        <f t="shared" si="319"/>
        <v>14.6</v>
      </c>
      <c r="C207" s="17">
        <f t="shared" si="320"/>
        <v>3</v>
      </c>
      <c r="D207">
        <f t="shared" si="321"/>
        <v>0</v>
      </c>
    </row>
    <row r="210" spans="2:4" x14ac:dyDescent="0.2">
      <c r="C210" t="s">
        <v>27</v>
      </c>
      <c r="D210">
        <f>SUM(D212:D236)</f>
        <v>40</v>
      </c>
    </row>
    <row r="211" spans="2:4" x14ac:dyDescent="0.2">
      <c r="B211" s="12" t="s">
        <v>384</v>
      </c>
      <c r="C211" s="12" t="s">
        <v>382</v>
      </c>
      <c r="D211" s="12" t="s">
        <v>383</v>
      </c>
    </row>
    <row r="212" spans="2:4" x14ac:dyDescent="0.2">
      <c r="B212" s="17">
        <f t="shared" ref="B212:B236" si="322">ROUND(+C212*$B$10+$C$10,1)</f>
        <v>-3</v>
      </c>
      <c r="C212" s="17">
        <f t="shared" ref="C212:C236" si="323">+C183</f>
        <v>-3</v>
      </c>
      <c r="D212">
        <f t="shared" ref="D212:D236" si="324">COUNTIF($B$25:$KR$25,$C212)</f>
        <v>0</v>
      </c>
    </row>
    <row r="213" spans="2:4" x14ac:dyDescent="0.2">
      <c r="B213" s="17">
        <f t="shared" si="322"/>
        <v>-2.2000000000000002</v>
      </c>
      <c r="C213" s="17">
        <f t="shared" si="323"/>
        <v>-2.75</v>
      </c>
      <c r="D213">
        <f t="shared" si="324"/>
        <v>0</v>
      </c>
    </row>
    <row r="214" spans="2:4" x14ac:dyDescent="0.2">
      <c r="B214" s="17">
        <f t="shared" si="322"/>
        <v>-1.4</v>
      </c>
      <c r="C214" s="17">
        <f t="shared" si="323"/>
        <v>-2.5</v>
      </c>
      <c r="D214">
        <f t="shared" si="324"/>
        <v>0</v>
      </c>
    </row>
    <row r="215" spans="2:4" x14ac:dyDescent="0.2">
      <c r="B215" s="17">
        <f t="shared" si="322"/>
        <v>-0.6</v>
      </c>
      <c r="C215" s="17">
        <f t="shared" si="323"/>
        <v>-2.25</v>
      </c>
      <c r="D215">
        <f t="shared" si="324"/>
        <v>0</v>
      </c>
    </row>
    <row r="216" spans="2:4" x14ac:dyDescent="0.2">
      <c r="B216" s="17">
        <f t="shared" si="322"/>
        <v>0.2</v>
      </c>
      <c r="C216" s="17">
        <f t="shared" si="323"/>
        <v>-2</v>
      </c>
      <c r="D216">
        <f t="shared" si="324"/>
        <v>2</v>
      </c>
    </row>
    <row r="217" spans="2:4" x14ac:dyDescent="0.2">
      <c r="B217" s="17">
        <f t="shared" si="322"/>
        <v>1</v>
      </c>
      <c r="C217" s="17">
        <f t="shared" si="323"/>
        <v>-1.75</v>
      </c>
      <c r="D217">
        <f t="shared" si="324"/>
        <v>0</v>
      </c>
    </row>
    <row r="218" spans="2:4" x14ac:dyDescent="0.2">
      <c r="B218" s="17">
        <f t="shared" si="322"/>
        <v>1.8</v>
      </c>
      <c r="C218" s="17">
        <f t="shared" si="323"/>
        <v>-1.5</v>
      </c>
      <c r="D218">
        <f t="shared" si="324"/>
        <v>0</v>
      </c>
    </row>
    <row r="219" spans="2:4" x14ac:dyDescent="0.2">
      <c r="B219" s="17">
        <f t="shared" si="322"/>
        <v>2.6</v>
      </c>
      <c r="C219" s="17">
        <f t="shared" si="323"/>
        <v>-1.25</v>
      </c>
      <c r="D219">
        <f t="shared" si="324"/>
        <v>3</v>
      </c>
    </row>
    <row r="220" spans="2:4" x14ac:dyDescent="0.2">
      <c r="B220" s="17">
        <f t="shared" si="322"/>
        <v>3.4</v>
      </c>
      <c r="C220" s="17">
        <f t="shared" si="323"/>
        <v>-1</v>
      </c>
      <c r="D220">
        <f t="shared" si="324"/>
        <v>0</v>
      </c>
    </row>
    <row r="221" spans="2:4" x14ac:dyDescent="0.2">
      <c r="B221" s="17">
        <f t="shared" si="322"/>
        <v>4.2</v>
      </c>
      <c r="C221" s="17">
        <f t="shared" si="323"/>
        <v>-0.75</v>
      </c>
      <c r="D221">
        <f t="shared" si="324"/>
        <v>5</v>
      </c>
    </row>
    <row r="222" spans="2:4" x14ac:dyDescent="0.2">
      <c r="B222" s="17">
        <f t="shared" si="322"/>
        <v>5</v>
      </c>
      <c r="C222" s="17">
        <f t="shared" si="323"/>
        <v>-0.5</v>
      </c>
      <c r="D222">
        <f t="shared" si="324"/>
        <v>6</v>
      </c>
    </row>
    <row r="223" spans="2:4" x14ac:dyDescent="0.2">
      <c r="B223" s="17">
        <f t="shared" si="322"/>
        <v>5.7</v>
      </c>
      <c r="C223" s="17">
        <f t="shared" si="323"/>
        <v>-0.25</v>
      </c>
      <c r="D223">
        <f t="shared" si="324"/>
        <v>0</v>
      </c>
    </row>
    <row r="224" spans="2:4" x14ac:dyDescent="0.2">
      <c r="B224" s="17">
        <f t="shared" si="322"/>
        <v>6.5</v>
      </c>
      <c r="C224" s="17">
        <f t="shared" si="323"/>
        <v>0</v>
      </c>
      <c r="D224">
        <f t="shared" si="324"/>
        <v>6</v>
      </c>
    </row>
    <row r="225" spans="2:4" x14ac:dyDescent="0.2">
      <c r="B225" s="17">
        <f t="shared" si="322"/>
        <v>7.3</v>
      </c>
      <c r="C225" s="17">
        <f t="shared" si="323"/>
        <v>0.25</v>
      </c>
      <c r="D225">
        <f t="shared" si="324"/>
        <v>7</v>
      </c>
    </row>
    <row r="226" spans="2:4" x14ac:dyDescent="0.2">
      <c r="B226" s="17">
        <f t="shared" si="322"/>
        <v>8.1</v>
      </c>
      <c r="C226" s="17">
        <f t="shared" si="323"/>
        <v>0.5</v>
      </c>
      <c r="D226">
        <f t="shared" si="324"/>
        <v>0</v>
      </c>
    </row>
    <row r="227" spans="2:4" x14ac:dyDescent="0.2">
      <c r="B227" s="17">
        <f t="shared" si="322"/>
        <v>8.9</v>
      </c>
      <c r="C227" s="17">
        <f t="shared" si="323"/>
        <v>0.75</v>
      </c>
      <c r="D227">
        <f t="shared" si="324"/>
        <v>7</v>
      </c>
    </row>
    <row r="228" spans="2:4" x14ac:dyDescent="0.2">
      <c r="B228" s="17">
        <f t="shared" si="322"/>
        <v>9.6999999999999993</v>
      </c>
      <c r="C228" s="17">
        <f t="shared" si="323"/>
        <v>1</v>
      </c>
      <c r="D228">
        <f t="shared" si="324"/>
        <v>1</v>
      </c>
    </row>
    <row r="229" spans="2:4" x14ac:dyDescent="0.2">
      <c r="B229" s="17">
        <f t="shared" si="322"/>
        <v>10.5</v>
      </c>
      <c r="C229" s="17">
        <f t="shared" si="323"/>
        <v>1.25</v>
      </c>
      <c r="D229">
        <f t="shared" si="324"/>
        <v>0</v>
      </c>
    </row>
    <row r="230" spans="2:4" x14ac:dyDescent="0.2">
      <c r="B230" s="17">
        <f t="shared" si="322"/>
        <v>11.3</v>
      </c>
      <c r="C230" s="17">
        <f t="shared" si="323"/>
        <v>1.5</v>
      </c>
      <c r="D230">
        <f t="shared" si="324"/>
        <v>1</v>
      </c>
    </row>
    <row r="231" spans="2:4" x14ac:dyDescent="0.2">
      <c r="B231" s="17">
        <f t="shared" si="322"/>
        <v>12.1</v>
      </c>
      <c r="C231" s="17">
        <f t="shared" si="323"/>
        <v>1.75</v>
      </c>
      <c r="D231">
        <f t="shared" si="324"/>
        <v>0</v>
      </c>
    </row>
    <row r="232" spans="2:4" x14ac:dyDescent="0.2">
      <c r="B232" s="17">
        <f t="shared" si="322"/>
        <v>12.9</v>
      </c>
      <c r="C232" s="17">
        <f t="shared" si="323"/>
        <v>2</v>
      </c>
      <c r="D232">
        <f t="shared" si="324"/>
        <v>0</v>
      </c>
    </row>
    <row r="233" spans="2:4" x14ac:dyDescent="0.2">
      <c r="B233" s="17">
        <f t="shared" si="322"/>
        <v>13.7</v>
      </c>
      <c r="C233" s="17">
        <f t="shared" si="323"/>
        <v>2.25</v>
      </c>
      <c r="D233">
        <f t="shared" si="324"/>
        <v>0</v>
      </c>
    </row>
    <row r="234" spans="2:4" x14ac:dyDescent="0.2">
      <c r="B234" s="17">
        <f t="shared" si="322"/>
        <v>14.5</v>
      </c>
      <c r="C234" s="17">
        <f t="shared" si="323"/>
        <v>2.5</v>
      </c>
      <c r="D234">
        <f t="shared" si="324"/>
        <v>2</v>
      </c>
    </row>
    <row r="235" spans="2:4" x14ac:dyDescent="0.2">
      <c r="B235" s="17">
        <f t="shared" si="322"/>
        <v>15.3</v>
      </c>
      <c r="C235" s="17">
        <f t="shared" si="323"/>
        <v>2.75</v>
      </c>
      <c r="D235">
        <f t="shared" si="324"/>
        <v>0</v>
      </c>
    </row>
    <row r="236" spans="2:4" x14ac:dyDescent="0.2">
      <c r="B236" s="17">
        <f t="shared" si="322"/>
        <v>16.100000000000001</v>
      </c>
      <c r="C236" s="17">
        <f t="shared" si="323"/>
        <v>3</v>
      </c>
      <c r="D236">
        <f t="shared" si="324"/>
        <v>0</v>
      </c>
    </row>
    <row r="239" spans="2:4" x14ac:dyDescent="0.2">
      <c r="C239" t="s">
        <v>386</v>
      </c>
      <c r="D239">
        <f>SUM(D241:D265)</f>
        <v>40</v>
      </c>
    </row>
    <row r="240" spans="2:4" x14ac:dyDescent="0.2">
      <c r="B240" s="12" t="s">
        <v>384</v>
      </c>
      <c r="C240" s="12" t="s">
        <v>382</v>
      </c>
      <c r="D240" s="12" t="s">
        <v>383</v>
      </c>
    </row>
    <row r="241" spans="2:4" x14ac:dyDescent="0.2">
      <c r="B241" s="17">
        <f t="shared" ref="B241:B265" si="325">ROUND(+C241*$B$11+$C$11,1)</f>
        <v>-2.9</v>
      </c>
      <c r="C241" s="17">
        <f t="shared" ref="C241:C265" si="326">+C212</f>
        <v>-3</v>
      </c>
      <c r="D241">
        <f t="shared" ref="D241:D265" si="327">COUNTIF($B$26:$KR$26,$C241)</f>
        <v>0</v>
      </c>
    </row>
    <row r="242" spans="2:4" x14ac:dyDescent="0.2">
      <c r="B242" s="17">
        <f t="shared" si="325"/>
        <v>-2.2999999999999998</v>
      </c>
      <c r="C242" s="17">
        <f t="shared" si="326"/>
        <v>-2.75</v>
      </c>
      <c r="D242">
        <f t="shared" si="327"/>
        <v>0</v>
      </c>
    </row>
    <row r="243" spans="2:4" x14ac:dyDescent="0.2">
      <c r="B243" s="17">
        <f t="shared" si="325"/>
        <v>-1.6</v>
      </c>
      <c r="C243" s="17">
        <f t="shared" si="326"/>
        <v>-2.5</v>
      </c>
      <c r="D243">
        <f t="shared" si="327"/>
        <v>0</v>
      </c>
    </row>
    <row r="244" spans="2:4" x14ac:dyDescent="0.2">
      <c r="B244" s="17">
        <f t="shared" si="325"/>
        <v>-1</v>
      </c>
      <c r="C244" s="17">
        <f t="shared" si="326"/>
        <v>-2.25</v>
      </c>
      <c r="D244">
        <f t="shared" si="327"/>
        <v>0</v>
      </c>
    </row>
    <row r="245" spans="2:4" x14ac:dyDescent="0.2">
      <c r="B245" s="17">
        <f t="shared" si="325"/>
        <v>-0.4</v>
      </c>
      <c r="C245" s="17">
        <f t="shared" si="326"/>
        <v>-2</v>
      </c>
      <c r="D245">
        <f t="shared" si="327"/>
        <v>0</v>
      </c>
    </row>
    <row r="246" spans="2:4" x14ac:dyDescent="0.2">
      <c r="B246" s="17">
        <f t="shared" si="325"/>
        <v>0.3</v>
      </c>
      <c r="C246" s="17">
        <f t="shared" si="326"/>
        <v>-1.75</v>
      </c>
      <c r="D246">
        <f t="shared" si="327"/>
        <v>3</v>
      </c>
    </row>
    <row r="247" spans="2:4" x14ac:dyDescent="0.2">
      <c r="B247" s="17">
        <f t="shared" si="325"/>
        <v>0.9</v>
      </c>
      <c r="C247" s="17">
        <f t="shared" si="326"/>
        <v>-1.5</v>
      </c>
      <c r="D247">
        <f t="shared" si="327"/>
        <v>0</v>
      </c>
    </row>
    <row r="248" spans="2:4" x14ac:dyDescent="0.2">
      <c r="B248" s="17">
        <f t="shared" si="325"/>
        <v>1.5</v>
      </c>
      <c r="C248" s="17">
        <f t="shared" si="326"/>
        <v>-1.25</v>
      </c>
      <c r="D248">
        <f t="shared" si="327"/>
        <v>0</v>
      </c>
    </row>
    <row r="249" spans="2:4" x14ac:dyDescent="0.2">
      <c r="B249" s="17">
        <f t="shared" si="325"/>
        <v>2.2000000000000002</v>
      </c>
      <c r="C249" s="17">
        <f t="shared" si="326"/>
        <v>-1</v>
      </c>
      <c r="D249">
        <f t="shared" si="327"/>
        <v>8</v>
      </c>
    </row>
    <row r="250" spans="2:4" x14ac:dyDescent="0.2">
      <c r="B250" s="17">
        <f t="shared" si="325"/>
        <v>2.8</v>
      </c>
      <c r="C250" s="17">
        <f t="shared" si="326"/>
        <v>-0.75</v>
      </c>
      <c r="D250">
        <f t="shared" si="327"/>
        <v>0</v>
      </c>
    </row>
    <row r="251" spans="2:4" x14ac:dyDescent="0.2">
      <c r="B251" s="17">
        <f t="shared" si="325"/>
        <v>3.4</v>
      </c>
      <c r="C251" s="17">
        <f t="shared" si="326"/>
        <v>-0.5</v>
      </c>
      <c r="D251">
        <f t="shared" si="327"/>
        <v>0</v>
      </c>
    </row>
    <row r="252" spans="2:4" x14ac:dyDescent="0.2">
      <c r="B252" s="17">
        <f t="shared" si="325"/>
        <v>4.0999999999999996</v>
      </c>
      <c r="C252" s="17">
        <f t="shared" si="326"/>
        <v>-0.25</v>
      </c>
      <c r="D252">
        <f t="shared" si="327"/>
        <v>4</v>
      </c>
    </row>
    <row r="253" spans="2:4" x14ac:dyDescent="0.2">
      <c r="B253" s="17">
        <f t="shared" si="325"/>
        <v>4.7</v>
      </c>
      <c r="C253" s="17">
        <f t="shared" si="326"/>
        <v>0</v>
      </c>
      <c r="D253">
        <f t="shared" si="327"/>
        <v>14</v>
      </c>
    </row>
    <row r="254" spans="2:4" x14ac:dyDescent="0.2">
      <c r="B254" s="17">
        <f t="shared" si="325"/>
        <v>5.3</v>
      </c>
      <c r="C254" s="17">
        <f t="shared" si="326"/>
        <v>0.25</v>
      </c>
      <c r="D254">
        <f t="shared" si="327"/>
        <v>0</v>
      </c>
    </row>
    <row r="255" spans="2:4" x14ac:dyDescent="0.2">
      <c r="B255" s="17">
        <f t="shared" si="325"/>
        <v>6</v>
      </c>
      <c r="C255" s="17">
        <f t="shared" si="326"/>
        <v>0.5</v>
      </c>
      <c r="D255">
        <f t="shared" si="327"/>
        <v>0</v>
      </c>
    </row>
    <row r="256" spans="2:4" x14ac:dyDescent="0.2">
      <c r="B256" s="17">
        <f t="shared" si="325"/>
        <v>6.6</v>
      </c>
      <c r="C256" s="17">
        <f t="shared" si="326"/>
        <v>0.75</v>
      </c>
      <c r="D256">
        <f t="shared" si="327"/>
        <v>2</v>
      </c>
    </row>
    <row r="257" spans="2:4" x14ac:dyDescent="0.2">
      <c r="B257" s="17">
        <f t="shared" si="325"/>
        <v>7.2</v>
      </c>
      <c r="C257" s="17">
        <f t="shared" si="326"/>
        <v>1</v>
      </c>
      <c r="D257">
        <f t="shared" si="327"/>
        <v>5</v>
      </c>
    </row>
    <row r="258" spans="2:4" x14ac:dyDescent="0.2">
      <c r="B258" s="17">
        <f t="shared" si="325"/>
        <v>7.8</v>
      </c>
      <c r="C258" s="17">
        <f t="shared" si="326"/>
        <v>1.25</v>
      </c>
      <c r="D258">
        <f t="shared" si="327"/>
        <v>0</v>
      </c>
    </row>
    <row r="259" spans="2:4" x14ac:dyDescent="0.2">
      <c r="B259" s="17">
        <f t="shared" si="325"/>
        <v>8.5</v>
      </c>
      <c r="C259" s="17">
        <f t="shared" si="326"/>
        <v>1.5</v>
      </c>
      <c r="D259">
        <f t="shared" si="327"/>
        <v>0</v>
      </c>
    </row>
    <row r="260" spans="2:4" x14ac:dyDescent="0.2">
      <c r="B260" s="17">
        <f t="shared" si="325"/>
        <v>9.1</v>
      </c>
      <c r="C260" s="17">
        <f t="shared" si="326"/>
        <v>1.75</v>
      </c>
      <c r="D260">
        <f t="shared" si="327"/>
        <v>1</v>
      </c>
    </row>
    <row r="261" spans="2:4" x14ac:dyDescent="0.2">
      <c r="B261" s="17">
        <f t="shared" si="325"/>
        <v>9.6999999999999993</v>
      </c>
      <c r="C261" s="17">
        <f t="shared" si="326"/>
        <v>2</v>
      </c>
      <c r="D261">
        <f t="shared" si="327"/>
        <v>3</v>
      </c>
    </row>
    <row r="262" spans="2:4" x14ac:dyDescent="0.2">
      <c r="B262" s="17">
        <f t="shared" si="325"/>
        <v>10.4</v>
      </c>
      <c r="C262" s="17">
        <f t="shared" si="326"/>
        <v>2.25</v>
      </c>
      <c r="D262">
        <f t="shared" si="327"/>
        <v>0</v>
      </c>
    </row>
    <row r="263" spans="2:4" x14ac:dyDescent="0.2">
      <c r="B263" s="17">
        <f t="shared" si="325"/>
        <v>11</v>
      </c>
      <c r="C263" s="17">
        <f t="shared" si="326"/>
        <v>2.5</v>
      </c>
      <c r="D263">
        <f t="shared" si="327"/>
        <v>0</v>
      </c>
    </row>
    <row r="264" spans="2:4" x14ac:dyDescent="0.2">
      <c r="B264" s="17">
        <f t="shared" si="325"/>
        <v>11.6</v>
      </c>
      <c r="C264" s="17">
        <f t="shared" si="326"/>
        <v>2.75</v>
      </c>
      <c r="D264">
        <f t="shared" si="327"/>
        <v>0</v>
      </c>
    </row>
    <row r="265" spans="2:4" x14ac:dyDescent="0.2">
      <c r="B265" s="17">
        <f t="shared" si="325"/>
        <v>12.3</v>
      </c>
      <c r="C265" s="17">
        <f t="shared" si="326"/>
        <v>3</v>
      </c>
      <c r="D265">
        <f t="shared" si="327"/>
        <v>0</v>
      </c>
    </row>
    <row r="268" spans="2:4" x14ac:dyDescent="0.2">
      <c r="C268" t="s">
        <v>387</v>
      </c>
      <c r="D268">
        <f>SUM(D270:D294)</f>
        <v>40</v>
      </c>
    </row>
    <row r="269" spans="2:4" x14ac:dyDescent="0.2">
      <c r="B269" s="12" t="s">
        <v>384</v>
      </c>
      <c r="C269" s="12" t="s">
        <v>382</v>
      </c>
      <c r="D269" s="12" t="s">
        <v>383</v>
      </c>
    </row>
    <row r="270" spans="2:4" x14ac:dyDescent="0.2">
      <c r="B270" s="17">
        <f t="shared" ref="B270:B294" si="328">ROUND(+C270*$B$12+$C$12,1)</f>
        <v>-3</v>
      </c>
      <c r="C270" s="17">
        <f t="shared" ref="C270:C294" si="329">+C241</f>
        <v>-3</v>
      </c>
      <c r="D270">
        <f t="shared" ref="D270:D294" si="330">COUNTIF($B$27:$KR$27,$C270)</f>
        <v>0</v>
      </c>
    </row>
    <row r="271" spans="2:4" x14ac:dyDescent="0.2">
      <c r="B271" s="17">
        <f t="shared" si="328"/>
        <v>-1.8</v>
      </c>
      <c r="C271" s="17">
        <f t="shared" si="329"/>
        <v>-2.75</v>
      </c>
      <c r="D271">
        <f t="shared" si="330"/>
        <v>0</v>
      </c>
    </row>
    <row r="272" spans="2:4" x14ac:dyDescent="0.2">
      <c r="B272" s="17">
        <f t="shared" si="328"/>
        <v>-0.7</v>
      </c>
      <c r="C272" s="17">
        <f t="shared" si="329"/>
        <v>-2.5</v>
      </c>
      <c r="D272">
        <f t="shared" si="330"/>
        <v>0</v>
      </c>
    </row>
    <row r="273" spans="2:4" x14ac:dyDescent="0.2">
      <c r="B273" s="17">
        <f t="shared" si="328"/>
        <v>0.4</v>
      </c>
      <c r="C273" s="17">
        <f t="shared" si="329"/>
        <v>-2.25</v>
      </c>
      <c r="D273">
        <f t="shared" si="330"/>
        <v>0</v>
      </c>
    </row>
    <row r="274" spans="2:4" x14ac:dyDescent="0.2">
      <c r="B274" s="17">
        <f t="shared" si="328"/>
        <v>1.6</v>
      </c>
      <c r="C274" s="17">
        <f t="shared" si="329"/>
        <v>-2</v>
      </c>
      <c r="D274">
        <f t="shared" si="330"/>
        <v>0</v>
      </c>
    </row>
    <row r="275" spans="2:4" x14ac:dyDescent="0.2">
      <c r="B275" s="17">
        <f t="shared" si="328"/>
        <v>2.7</v>
      </c>
      <c r="C275" s="17">
        <f t="shared" si="329"/>
        <v>-1.75</v>
      </c>
      <c r="D275">
        <f t="shared" si="330"/>
        <v>0</v>
      </c>
    </row>
    <row r="276" spans="2:4" x14ac:dyDescent="0.2">
      <c r="B276" s="17">
        <f t="shared" si="328"/>
        <v>3.8</v>
      </c>
      <c r="C276" s="17">
        <f t="shared" si="329"/>
        <v>-1.5</v>
      </c>
      <c r="D276">
        <f t="shared" si="330"/>
        <v>1</v>
      </c>
    </row>
    <row r="277" spans="2:4" x14ac:dyDescent="0.2">
      <c r="B277" s="17">
        <f t="shared" si="328"/>
        <v>5</v>
      </c>
      <c r="C277" s="17">
        <f t="shared" si="329"/>
        <v>-1.25</v>
      </c>
      <c r="D277">
        <f t="shared" si="330"/>
        <v>2</v>
      </c>
    </row>
    <row r="278" spans="2:4" x14ac:dyDescent="0.2">
      <c r="B278" s="17">
        <f t="shared" si="328"/>
        <v>6.1</v>
      </c>
      <c r="C278" s="17">
        <f t="shared" si="329"/>
        <v>-1</v>
      </c>
      <c r="D278">
        <f t="shared" si="330"/>
        <v>1</v>
      </c>
    </row>
    <row r="279" spans="2:4" x14ac:dyDescent="0.2">
      <c r="B279" s="17">
        <f t="shared" si="328"/>
        <v>7.2</v>
      </c>
      <c r="C279" s="17">
        <f t="shared" si="329"/>
        <v>-0.75</v>
      </c>
      <c r="D279">
        <f t="shared" si="330"/>
        <v>10</v>
      </c>
    </row>
    <row r="280" spans="2:4" x14ac:dyDescent="0.2">
      <c r="B280" s="17">
        <f t="shared" si="328"/>
        <v>8.4</v>
      </c>
      <c r="C280" s="17">
        <f t="shared" si="329"/>
        <v>-0.5</v>
      </c>
      <c r="D280">
        <f t="shared" si="330"/>
        <v>2</v>
      </c>
    </row>
    <row r="281" spans="2:4" x14ac:dyDescent="0.2">
      <c r="B281" s="17">
        <f t="shared" si="328"/>
        <v>9.5</v>
      </c>
      <c r="C281" s="17">
        <f t="shared" si="329"/>
        <v>-0.25</v>
      </c>
      <c r="D281">
        <f t="shared" si="330"/>
        <v>8</v>
      </c>
    </row>
    <row r="282" spans="2:4" x14ac:dyDescent="0.2">
      <c r="B282" s="17">
        <f t="shared" si="328"/>
        <v>10.6</v>
      </c>
      <c r="C282" s="17">
        <f t="shared" si="329"/>
        <v>0</v>
      </c>
      <c r="D282">
        <f t="shared" si="330"/>
        <v>2</v>
      </c>
    </row>
    <row r="283" spans="2:4" x14ac:dyDescent="0.2">
      <c r="B283" s="17">
        <f t="shared" si="328"/>
        <v>11.8</v>
      </c>
      <c r="C283" s="17">
        <f t="shared" si="329"/>
        <v>0.25</v>
      </c>
      <c r="D283">
        <f t="shared" si="330"/>
        <v>2</v>
      </c>
    </row>
    <row r="284" spans="2:4" x14ac:dyDescent="0.2">
      <c r="B284" s="17">
        <f t="shared" si="328"/>
        <v>12.9</v>
      </c>
      <c r="C284" s="17">
        <f t="shared" si="329"/>
        <v>0.5</v>
      </c>
      <c r="D284">
        <f t="shared" si="330"/>
        <v>2</v>
      </c>
    </row>
    <row r="285" spans="2:4" x14ac:dyDescent="0.2">
      <c r="B285" s="17">
        <f t="shared" si="328"/>
        <v>14</v>
      </c>
      <c r="C285" s="17">
        <f t="shared" si="329"/>
        <v>0.75</v>
      </c>
      <c r="D285">
        <f t="shared" si="330"/>
        <v>3</v>
      </c>
    </row>
    <row r="286" spans="2:4" x14ac:dyDescent="0.2">
      <c r="B286" s="17">
        <f t="shared" si="328"/>
        <v>15.2</v>
      </c>
      <c r="C286" s="17">
        <f t="shared" si="329"/>
        <v>1</v>
      </c>
      <c r="D286">
        <f t="shared" si="330"/>
        <v>2</v>
      </c>
    </row>
    <row r="287" spans="2:4" x14ac:dyDescent="0.2">
      <c r="B287" s="17">
        <f t="shared" si="328"/>
        <v>16.3</v>
      </c>
      <c r="C287" s="17">
        <f t="shared" si="329"/>
        <v>1.25</v>
      </c>
      <c r="D287">
        <f t="shared" si="330"/>
        <v>1</v>
      </c>
    </row>
    <row r="288" spans="2:4" x14ac:dyDescent="0.2">
      <c r="B288" s="17">
        <f t="shared" si="328"/>
        <v>17.399999999999999</v>
      </c>
      <c r="C288" s="17">
        <f t="shared" si="329"/>
        <v>1.5</v>
      </c>
      <c r="D288">
        <f t="shared" si="330"/>
        <v>1</v>
      </c>
    </row>
    <row r="289" spans="2:4" x14ac:dyDescent="0.2">
      <c r="B289" s="17">
        <f t="shared" si="328"/>
        <v>18.600000000000001</v>
      </c>
      <c r="C289" s="17">
        <f t="shared" si="329"/>
        <v>1.75</v>
      </c>
      <c r="D289">
        <f t="shared" si="330"/>
        <v>0</v>
      </c>
    </row>
    <row r="290" spans="2:4" x14ac:dyDescent="0.2">
      <c r="B290" s="17">
        <f t="shared" si="328"/>
        <v>19.7</v>
      </c>
      <c r="C290" s="17">
        <f t="shared" si="329"/>
        <v>2</v>
      </c>
      <c r="D290">
        <f t="shared" si="330"/>
        <v>1</v>
      </c>
    </row>
    <row r="291" spans="2:4" x14ac:dyDescent="0.2">
      <c r="B291" s="17">
        <f t="shared" si="328"/>
        <v>20.8</v>
      </c>
      <c r="C291" s="17">
        <f t="shared" si="329"/>
        <v>2.25</v>
      </c>
      <c r="D291">
        <f t="shared" si="330"/>
        <v>1</v>
      </c>
    </row>
    <row r="292" spans="2:4" x14ac:dyDescent="0.2">
      <c r="B292" s="17">
        <f t="shared" si="328"/>
        <v>22</v>
      </c>
      <c r="C292" s="17">
        <f t="shared" si="329"/>
        <v>2.5</v>
      </c>
      <c r="D292">
        <f t="shared" si="330"/>
        <v>0</v>
      </c>
    </row>
    <row r="293" spans="2:4" x14ac:dyDescent="0.2">
      <c r="B293" s="17">
        <f t="shared" si="328"/>
        <v>23.1</v>
      </c>
      <c r="C293" s="17">
        <f t="shared" si="329"/>
        <v>2.75</v>
      </c>
      <c r="D293">
        <f t="shared" si="330"/>
        <v>1</v>
      </c>
    </row>
    <row r="294" spans="2:4" x14ac:dyDescent="0.2">
      <c r="B294" s="17">
        <f t="shared" si="328"/>
        <v>24.2</v>
      </c>
      <c r="C294" s="17">
        <f t="shared" si="329"/>
        <v>3</v>
      </c>
      <c r="D294">
        <f t="shared" si="330"/>
        <v>0</v>
      </c>
    </row>
    <row r="297" spans="2:4" x14ac:dyDescent="0.2">
      <c r="C297" t="s">
        <v>23</v>
      </c>
      <c r="D297">
        <f>SUM(D299:D323)</f>
        <v>40</v>
      </c>
    </row>
    <row r="298" spans="2:4" x14ac:dyDescent="0.2">
      <c r="B298" s="12" t="s">
        <v>384</v>
      </c>
      <c r="C298" s="12" t="s">
        <v>382</v>
      </c>
      <c r="D298" s="12" t="s">
        <v>383</v>
      </c>
    </row>
    <row r="299" spans="2:4" x14ac:dyDescent="0.2">
      <c r="B299" s="17">
        <f t="shared" ref="B299:B323" si="331">ROUND(+C299*$B$13+$C$13,1)</f>
        <v>-5.3</v>
      </c>
      <c r="C299" s="17">
        <f t="shared" ref="C299:C323" si="332">+C270</f>
        <v>-3</v>
      </c>
      <c r="D299">
        <f t="shared" ref="D299:D323" si="333">COUNTIF($B$28:$KR$28,$C299)</f>
        <v>0</v>
      </c>
    </row>
    <row r="300" spans="2:4" x14ac:dyDescent="0.2">
      <c r="B300" s="17">
        <f t="shared" si="331"/>
        <v>-4.3</v>
      </c>
      <c r="C300" s="17">
        <f t="shared" si="332"/>
        <v>-2.75</v>
      </c>
      <c r="D300">
        <f t="shared" si="333"/>
        <v>0</v>
      </c>
    </row>
    <row r="301" spans="2:4" x14ac:dyDescent="0.2">
      <c r="B301" s="17">
        <f t="shared" si="331"/>
        <v>-3.3</v>
      </c>
      <c r="C301" s="17">
        <f t="shared" si="332"/>
        <v>-2.5</v>
      </c>
      <c r="D301">
        <f t="shared" si="333"/>
        <v>0</v>
      </c>
    </row>
    <row r="302" spans="2:4" x14ac:dyDescent="0.2">
      <c r="B302" s="17">
        <f t="shared" si="331"/>
        <v>-2.2999999999999998</v>
      </c>
      <c r="C302" s="17">
        <f t="shared" si="332"/>
        <v>-2.25</v>
      </c>
      <c r="D302">
        <f t="shared" si="333"/>
        <v>0</v>
      </c>
    </row>
    <row r="303" spans="2:4" x14ac:dyDescent="0.2">
      <c r="B303" s="17">
        <f t="shared" si="331"/>
        <v>-1.3</v>
      </c>
      <c r="C303" s="17">
        <f t="shared" si="332"/>
        <v>-2</v>
      </c>
      <c r="D303">
        <f t="shared" si="333"/>
        <v>0</v>
      </c>
    </row>
    <row r="304" spans="2:4" x14ac:dyDescent="0.2">
      <c r="B304" s="17">
        <f t="shared" si="331"/>
        <v>-0.3</v>
      </c>
      <c r="C304" s="17">
        <f t="shared" si="332"/>
        <v>-1.75</v>
      </c>
      <c r="D304">
        <f t="shared" si="333"/>
        <v>1</v>
      </c>
    </row>
    <row r="305" spans="2:4" x14ac:dyDescent="0.2">
      <c r="B305" s="17">
        <f t="shared" si="331"/>
        <v>0.7</v>
      </c>
      <c r="C305" s="17">
        <f t="shared" si="332"/>
        <v>-1.5</v>
      </c>
      <c r="D305">
        <f t="shared" si="333"/>
        <v>0</v>
      </c>
    </row>
    <row r="306" spans="2:4" x14ac:dyDescent="0.2">
      <c r="B306" s="17">
        <f t="shared" si="331"/>
        <v>1.7</v>
      </c>
      <c r="C306" s="17">
        <f t="shared" si="332"/>
        <v>-1.25</v>
      </c>
      <c r="D306">
        <f t="shared" si="333"/>
        <v>2</v>
      </c>
    </row>
    <row r="307" spans="2:4" x14ac:dyDescent="0.2">
      <c r="B307" s="17">
        <f t="shared" si="331"/>
        <v>2.7</v>
      </c>
      <c r="C307" s="17">
        <f t="shared" si="332"/>
        <v>-1</v>
      </c>
      <c r="D307">
        <f t="shared" si="333"/>
        <v>5</v>
      </c>
    </row>
    <row r="308" spans="2:4" x14ac:dyDescent="0.2">
      <c r="B308" s="17">
        <f t="shared" si="331"/>
        <v>3.7</v>
      </c>
      <c r="C308" s="17">
        <f t="shared" si="332"/>
        <v>-0.75</v>
      </c>
      <c r="D308">
        <f t="shared" si="333"/>
        <v>0</v>
      </c>
    </row>
    <row r="309" spans="2:4" x14ac:dyDescent="0.2">
      <c r="B309" s="17">
        <f t="shared" si="331"/>
        <v>4.7</v>
      </c>
      <c r="C309" s="17">
        <f t="shared" si="332"/>
        <v>-0.5</v>
      </c>
      <c r="D309">
        <f t="shared" si="333"/>
        <v>13</v>
      </c>
    </row>
    <row r="310" spans="2:4" x14ac:dyDescent="0.2">
      <c r="B310" s="17">
        <f t="shared" si="331"/>
        <v>5.7</v>
      </c>
      <c r="C310" s="17">
        <f t="shared" si="332"/>
        <v>-0.25</v>
      </c>
      <c r="D310">
        <f t="shared" si="333"/>
        <v>0</v>
      </c>
    </row>
    <row r="311" spans="2:4" x14ac:dyDescent="0.2">
      <c r="B311" s="17">
        <f t="shared" si="331"/>
        <v>6.6</v>
      </c>
      <c r="C311" s="17">
        <f t="shared" si="332"/>
        <v>0</v>
      </c>
      <c r="D311">
        <f t="shared" si="333"/>
        <v>3</v>
      </c>
    </row>
    <row r="312" spans="2:4" x14ac:dyDescent="0.2">
      <c r="B312" s="17">
        <f t="shared" si="331"/>
        <v>7.6</v>
      </c>
      <c r="C312" s="17">
        <f t="shared" si="332"/>
        <v>0.25</v>
      </c>
      <c r="D312">
        <f t="shared" si="333"/>
        <v>2</v>
      </c>
    </row>
    <row r="313" spans="2:4" x14ac:dyDescent="0.2">
      <c r="B313" s="17">
        <f t="shared" si="331"/>
        <v>8.6</v>
      </c>
      <c r="C313" s="17">
        <f t="shared" si="332"/>
        <v>0.5</v>
      </c>
      <c r="D313">
        <f t="shared" si="333"/>
        <v>4</v>
      </c>
    </row>
    <row r="314" spans="2:4" x14ac:dyDescent="0.2">
      <c r="B314" s="17">
        <f t="shared" si="331"/>
        <v>9.6</v>
      </c>
      <c r="C314" s="17">
        <f t="shared" si="332"/>
        <v>0.75</v>
      </c>
      <c r="D314">
        <f t="shared" si="333"/>
        <v>3</v>
      </c>
    </row>
    <row r="315" spans="2:4" x14ac:dyDescent="0.2">
      <c r="B315" s="17">
        <f t="shared" si="331"/>
        <v>10.6</v>
      </c>
      <c r="C315" s="17">
        <f t="shared" si="332"/>
        <v>1</v>
      </c>
      <c r="D315">
        <f t="shared" si="333"/>
        <v>0</v>
      </c>
    </row>
    <row r="316" spans="2:4" x14ac:dyDescent="0.2">
      <c r="B316" s="17">
        <f t="shared" si="331"/>
        <v>11.6</v>
      </c>
      <c r="C316" s="17">
        <f t="shared" si="332"/>
        <v>1.25</v>
      </c>
      <c r="D316">
        <f t="shared" si="333"/>
        <v>4</v>
      </c>
    </row>
    <row r="317" spans="2:4" x14ac:dyDescent="0.2">
      <c r="B317" s="17">
        <f t="shared" si="331"/>
        <v>12.6</v>
      </c>
      <c r="C317" s="17">
        <f t="shared" si="332"/>
        <v>1.5</v>
      </c>
      <c r="D317">
        <f t="shared" si="333"/>
        <v>1</v>
      </c>
    </row>
    <row r="318" spans="2:4" x14ac:dyDescent="0.2">
      <c r="B318" s="17">
        <f t="shared" si="331"/>
        <v>13.6</v>
      </c>
      <c r="C318" s="17">
        <f t="shared" si="332"/>
        <v>1.75</v>
      </c>
      <c r="D318">
        <f t="shared" si="333"/>
        <v>1</v>
      </c>
    </row>
    <row r="319" spans="2:4" x14ac:dyDescent="0.2">
      <c r="B319" s="17">
        <f t="shared" si="331"/>
        <v>14.6</v>
      </c>
      <c r="C319" s="17">
        <f t="shared" si="332"/>
        <v>2</v>
      </c>
      <c r="D319">
        <f t="shared" si="333"/>
        <v>0</v>
      </c>
    </row>
    <row r="320" spans="2:4" x14ac:dyDescent="0.2">
      <c r="B320" s="17">
        <f t="shared" si="331"/>
        <v>15.6</v>
      </c>
      <c r="C320" s="17">
        <f t="shared" si="332"/>
        <v>2.25</v>
      </c>
      <c r="D320">
        <f t="shared" si="333"/>
        <v>0</v>
      </c>
    </row>
    <row r="321" spans="2:4" x14ac:dyDescent="0.2">
      <c r="B321" s="17">
        <f t="shared" si="331"/>
        <v>16.600000000000001</v>
      </c>
      <c r="C321" s="17">
        <f t="shared" si="332"/>
        <v>2.5</v>
      </c>
      <c r="D321">
        <f t="shared" si="333"/>
        <v>0</v>
      </c>
    </row>
    <row r="322" spans="2:4" x14ac:dyDescent="0.2">
      <c r="B322" s="17">
        <f t="shared" si="331"/>
        <v>17.600000000000001</v>
      </c>
      <c r="C322" s="17">
        <f t="shared" si="332"/>
        <v>2.75</v>
      </c>
      <c r="D322">
        <f t="shared" si="333"/>
        <v>0</v>
      </c>
    </row>
    <row r="323" spans="2:4" x14ac:dyDescent="0.2">
      <c r="B323" s="17">
        <f t="shared" si="331"/>
        <v>18.600000000000001</v>
      </c>
      <c r="C323" s="17">
        <f t="shared" si="332"/>
        <v>3</v>
      </c>
      <c r="D323">
        <f t="shared" si="333"/>
        <v>1</v>
      </c>
    </row>
    <row r="1048574" spans="1:2" x14ac:dyDescent="0.2">
      <c r="A1048574" s="17"/>
      <c r="B1048574" s="17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"/>
  <dimension ref="A1:KO302"/>
  <sheetViews>
    <sheetView workbookViewId="0">
      <pane xSplit="1" ySplit="2" topLeftCell="B3" activePane="bottomRight" state="frozen"/>
      <selection pane="topRight" activeCell="B1" sqref="B1"/>
      <selection pane="bottomLeft" activeCell="A4" sqref="A4"/>
      <selection pane="bottomRight" activeCell="B3" sqref="B3"/>
    </sheetView>
  </sheetViews>
  <sheetFormatPr defaultColWidth="6.83203125" defaultRowHeight="12.75" x14ac:dyDescent="0.2"/>
  <cols>
    <col min="1" max="1" width="9" style="6" customWidth="1"/>
    <col min="2" max="16384" width="6.83203125" style="6"/>
  </cols>
  <sheetData>
    <row r="1" spans="1:301" x14ac:dyDescent="0.2">
      <c r="A1" s="31" t="s">
        <v>379</v>
      </c>
      <c r="B1" s="30">
        <f t="shared" ref="B1:BM1" si="0">COUNT(B3:B302)</f>
        <v>45</v>
      </c>
      <c r="C1" s="30">
        <f t="shared" si="0"/>
        <v>44</v>
      </c>
      <c r="D1" s="30">
        <f t="shared" si="0"/>
        <v>42</v>
      </c>
      <c r="E1" s="30">
        <f t="shared" si="0"/>
        <v>42</v>
      </c>
      <c r="F1" s="30">
        <f t="shared" si="0"/>
        <v>42</v>
      </c>
      <c r="G1" s="30">
        <f t="shared" si="0"/>
        <v>42</v>
      </c>
      <c r="H1" s="30">
        <f t="shared" si="0"/>
        <v>42</v>
      </c>
      <c r="I1" s="30">
        <f t="shared" si="0"/>
        <v>46</v>
      </c>
      <c r="J1" s="30">
        <f t="shared" si="0"/>
        <v>44</v>
      </c>
      <c r="K1" s="30">
        <f t="shared" si="0"/>
        <v>42</v>
      </c>
      <c r="L1" s="30">
        <f t="shared" si="0"/>
        <v>47</v>
      </c>
      <c r="M1" s="30">
        <f t="shared" si="0"/>
        <v>44</v>
      </c>
      <c r="N1" s="30">
        <f t="shared" si="0"/>
        <v>45</v>
      </c>
      <c r="O1" s="30">
        <f t="shared" si="0"/>
        <v>41</v>
      </c>
      <c r="P1" s="30">
        <f t="shared" si="0"/>
        <v>45</v>
      </c>
      <c r="Q1" s="30">
        <f t="shared" si="0"/>
        <v>42</v>
      </c>
      <c r="R1" s="30">
        <f t="shared" si="0"/>
        <v>44</v>
      </c>
      <c r="S1" s="30">
        <f t="shared" si="0"/>
        <v>44</v>
      </c>
      <c r="T1" s="30">
        <f t="shared" si="0"/>
        <v>45</v>
      </c>
      <c r="U1" s="30">
        <f t="shared" si="0"/>
        <v>41</v>
      </c>
      <c r="V1" s="30">
        <f t="shared" si="0"/>
        <v>45</v>
      </c>
      <c r="W1" s="30">
        <f t="shared" si="0"/>
        <v>44</v>
      </c>
      <c r="X1" s="30">
        <f t="shared" si="0"/>
        <v>43</v>
      </c>
      <c r="Y1" s="30">
        <f t="shared" si="0"/>
        <v>44</v>
      </c>
      <c r="Z1" s="30">
        <f t="shared" si="0"/>
        <v>46</v>
      </c>
      <c r="AA1" s="30">
        <f t="shared" si="0"/>
        <v>42</v>
      </c>
      <c r="AB1" s="30">
        <f t="shared" si="0"/>
        <v>41</v>
      </c>
      <c r="AC1" s="30">
        <f t="shared" si="0"/>
        <v>42</v>
      </c>
      <c r="AD1" s="30">
        <f t="shared" si="0"/>
        <v>45</v>
      </c>
      <c r="AE1" s="30">
        <f t="shared" si="0"/>
        <v>42</v>
      </c>
      <c r="AF1" s="30">
        <f t="shared" si="0"/>
        <v>43</v>
      </c>
      <c r="AG1" s="30">
        <f t="shared" si="0"/>
        <v>43</v>
      </c>
      <c r="AH1" s="30">
        <f t="shared" si="0"/>
        <v>44</v>
      </c>
      <c r="AI1" s="30">
        <f t="shared" si="0"/>
        <v>45</v>
      </c>
      <c r="AJ1" s="30">
        <f t="shared" si="0"/>
        <v>44</v>
      </c>
      <c r="AK1" s="30">
        <f t="shared" si="0"/>
        <v>44</v>
      </c>
      <c r="AL1" s="30">
        <f t="shared" si="0"/>
        <v>46</v>
      </c>
      <c r="AM1" s="30">
        <f t="shared" si="0"/>
        <v>46</v>
      </c>
      <c r="AN1" s="30">
        <f t="shared" si="0"/>
        <v>43</v>
      </c>
      <c r="AO1" s="30">
        <f t="shared" si="0"/>
        <v>40</v>
      </c>
      <c r="AP1" s="30">
        <f t="shared" si="0"/>
        <v>0</v>
      </c>
      <c r="AQ1" s="30">
        <f t="shared" si="0"/>
        <v>0</v>
      </c>
      <c r="AR1" s="30">
        <f t="shared" si="0"/>
        <v>0</v>
      </c>
      <c r="AS1" s="30">
        <f t="shared" si="0"/>
        <v>0</v>
      </c>
      <c r="AT1" s="30">
        <f t="shared" si="0"/>
        <v>0</v>
      </c>
      <c r="AU1" s="30">
        <f t="shared" si="0"/>
        <v>0</v>
      </c>
      <c r="AV1" s="30">
        <f t="shared" si="0"/>
        <v>0</v>
      </c>
      <c r="AW1" s="30">
        <f t="shared" si="0"/>
        <v>0</v>
      </c>
      <c r="AX1" s="30">
        <f t="shared" si="0"/>
        <v>0</v>
      </c>
      <c r="AY1" s="30">
        <f t="shared" si="0"/>
        <v>0</v>
      </c>
      <c r="AZ1" s="30">
        <f t="shared" si="0"/>
        <v>0</v>
      </c>
      <c r="BA1" s="30">
        <f t="shared" si="0"/>
        <v>0</v>
      </c>
      <c r="BB1" s="30">
        <f t="shared" si="0"/>
        <v>0</v>
      </c>
      <c r="BC1" s="30">
        <f t="shared" si="0"/>
        <v>0</v>
      </c>
      <c r="BD1" s="30">
        <f t="shared" si="0"/>
        <v>0</v>
      </c>
      <c r="BE1" s="30">
        <f t="shared" si="0"/>
        <v>0</v>
      </c>
      <c r="BF1" s="30">
        <f t="shared" si="0"/>
        <v>0</v>
      </c>
      <c r="BG1" s="30">
        <f t="shared" si="0"/>
        <v>0</v>
      </c>
      <c r="BH1" s="30">
        <f t="shared" si="0"/>
        <v>0</v>
      </c>
      <c r="BI1" s="30">
        <f t="shared" si="0"/>
        <v>0</v>
      </c>
      <c r="BJ1" s="30">
        <f t="shared" si="0"/>
        <v>0</v>
      </c>
      <c r="BK1" s="30">
        <f t="shared" si="0"/>
        <v>0</v>
      </c>
      <c r="BL1" s="30">
        <f t="shared" si="0"/>
        <v>0</v>
      </c>
      <c r="BM1" s="30">
        <f t="shared" si="0"/>
        <v>0</v>
      </c>
      <c r="BN1" s="30">
        <f t="shared" ref="BN1:DY1" si="1">COUNT(BN3:BN302)</f>
        <v>0</v>
      </c>
      <c r="BO1" s="30">
        <f t="shared" si="1"/>
        <v>0</v>
      </c>
      <c r="BP1" s="30">
        <f t="shared" si="1"/>
        <v>0</v>
      </c>
      <c r="BQ1" s="30">
        <f t="shared" si="1"/>
        <v>0</v>
      </c>
      <c r="BR1" s="30">
        <f t="shared" si="1"/>
        <v>0</v>
      </c>
      <c r="BS1" s="30">
        <f t="shared" si="1"/>
        <v>0</v>
      </c>
      <c r="BT1" s="30">
        <f t="shared" si="1"/>
        <v>0</v>
      </c>
      <c r="BU1" s="30">
        <f t="shared" si="1"/>
        <v>0</v>
      </c>
      <c r="BV1" s="30">
        <f t="shared" si="1"/>
        <v>0</v>
      </c>
      <c r="BW1" s="30">
        <f t="shared" si="1"/>
        <v>0</v>
      </c>
      <c r="BX1" s="30">
        <f t="shared" si="1"/>
        <v>0</v>
      </c>
      <c r="BY1" s="30">
        <f t="shared" si="1"/>
        <v>0</v>
      </c>
      <c r="BZ1" s="30">
        <f t="shared" si="1"/>
        <v>0</v>
      </c>
      <c r="CA1" s="30">
        <f t="shared" si="1"/>
        <v>0</v>
      </c>
      <c r="CB1" s="30">
        <f t="shared" si="1"/>
        <v>0</v>
      </c>
      <c r="CC1" s="30">
        <f t="shared" si="1"/>
        <v>0</v>
      </c>
      <c r="CD1" s="30">
        <f t="shared" si="1"/>
        <v>0</v>
      </c>
      <c r="CE1" s="30">
        <f t="shared" si="1"/>
        <v>0</v>
      </c>
      <c r="CF1" s="30">
        <f t="shared" si="1"/>
        <v>0</v>
      </c>
      <c r="CG1" s="30">
        <f t="shared" si="1"/>
        <v>0</v>
      </c>
      <c r="CH1" s="30">
        <f t="shared" si="1"/>
        <v>0</v>
      </c>
      <c r="CI1" s="30">
        <f t="shared" si="1"/>
        <v>0</v>
      </c>
      <c r="CJ1" s="30">
        <f t="shared" si="1"/>
        <v>0</v>
      </c>
      <c r="CK1" s="30">
        <f t="shared" si="1"/>
        <v>0</v>
      </c>
      <c r="CL1" s="30">
        <f t="shared" si="1"/>
        <v>0</v>
      </c>
      <c r="CM1" s="30">
        <f t="shared" si="1"/>
        <v>0</v>
      </c>
      <c r="CN1" s="30">
        <f t="shared" si="1"/>
        <v>0</v>
      </c>
      <c r="CO1" s="30">
        <f t="shared" si="1"/>
        <v>0</v>
      </c>
      <c r="CP1" s="30">
        <f t="shared" si="1"/>
        <v>0</v>
      </c>
      <c r="CQ1" s="30">
        <f t="shared" si="1"/>
        <v>0</v>
      </c>
      <c r="CR1" s="30">
        <f t="shared" si="1"/>
        <v>0</v>
      </c>
      <c r="CS1" s="30">
        <f t="shared" si="1"/>
        <v>0</v>
      </c>
      <c r="CT1" s="30">
        <f t="shared" si="1"/>
        <v>0</v>
      </c>
      <c r="CU1" s="30">
        <f t="shared" si="1"/>
        <v>0</v>
      </c>
      <c r="CV1" s="30">
        <f t="shared" si="1"/>
        <v>0</v>
      </c>
      <c r="CW1" s="30">
        <f t="shared" si="1"/>
        <v>0</v>
      </c>
      <c r="CX1" s="30">
        <f t="shared" si="1"/>
        <v>0</v>
      </c>
      <c r="CY1" s="30">
        <f t="shared" si="1"/>
        <v>0</v>
      </c>
      <c r="CZ1" s="30">
        <f t="shared" si="1"/>
        <v>0</v>
      </c>
      <c r="DA1" s="30">
        <f t="shared" si="1"/>
        <v>0</v>
      </c>
      <c r="DB1" s="30">
        <f t="shared" si="1"/>
        <v>0</v>
      </c>
      <c r="DC1" s="30">
        <f t="shared" si="1"/>
        <v>0</v>
      </c>
      <c r="DD1" s="30">
        <f t="shared" si="1"/>
        <v>0</v>
      </c>
      <c r="DE1" s="30">
        <f t="shared" si="1"/>
        <v>0</v>
      </c>
      <c r="DF1" s="30">
        <f t="shared" si="1"/>
        <v>0</v>
      </c>
      <c r="DG1" s="30">
        <f t="shared" si="1"/>
        <v>0</v>
      </c>
      <c r="DH1" s="30">
        <f t="shared" si="1"/>
        <v>0</v>
      </c>
      <c r="DI1" s="30">
        <f t="shared" si="1"/>
        <v>0</v>
      </c>
      <c r="DJ1" s="30">
        <f t="shared" si="1"/>
        <v>0</v>
      </c>
      <c r="DK1" s="30">
        <f t="shared" si="1"/>
        <v>0</v>
      </c>
      <c r="DL1" s="30">
        <f t="shared" si="1"/>
        <v>0</v>
      </c>
      <c r="DM1" s="30">
        <f t="shared" si="1"/>
        <v>0</v>
      </c>
      <c r="DN1" s="30">
        <f t="shared" si="1"/>
        <v>0</v>
      </c>
      <c r="DO1" s="30">
        <f t="shared" si="1"/>
        <v>0</v>
      </c>
      <c r="DP1" s="30">
        <f t="shared" si="1"/>
        <v>0</v>
      </c>
      <c r="DQ1" s="30">
        <f t="shared" si="1"/>
        <v>0</v>
      </c>
      <c r="DR1" s="30">
        <f t="shared" si="1"/>
        <v>0</v>
      </c>
      <c r="DS1" s="30">
        <f t="shared" si="1"/>
        <v>0</v>
      </c>
      <c r="DT1" s="30">
        <f t="shared" si="1"/>
        <v>0</v>
      </c>
      <c r="DU1" s="30">
        <f t="shared" si="1"/>
        <v>0</v>
      </c>
      <c r="DV1" s="30">
        <f t="shared" si="1"/>
        <v>0</v>
      </c>
      <c r="DW1" s="30">
        <f t="shared" si="1"/>
        <v>0</v>
      </c>
      <c r="DX1" s="30">
        <f t="shared" si="1"/>
        <v>0</v>
      </c>
      <c r="DY1" s="30">
        <f t="shared" si="1"/>
        <v>0</v>
      </c>
      <c r="DZ1" s="30">
        <f t="shared" ref="DZ1:GK1" si="2">COUNT(DZ3:DZ302)</f>
        <v>0</v>
      </c>
      <c r="EA1" s="30">
        <f t="shared" si="2"/>
        <v>0</v>
      </c>
      <c r="EB1" s="30">
        <f t="shared" si="2"/>
        <v>0</v>
      </c>
      <c r="EC1" s="30">
        <f t="shared" si="2"/>
        <v>0</v>
      </c>
      <c r="ED1" s="30">
        <f t="shared" si="2"/>
        <v>0</v>
      </c>
      <c r="EE1" s="30">
        <f t="shared" si="2"/>
        <v>0</v>
      </c>
      <c r="EF1" s="30">
        <f t="shared" si="2"/>
        <v>0</v>
      </c>
      <c r="EG1" s="30">
        <f t="shared" si="2"/>
        <v>0</v>
      </c>
      <c r="EH1" s="30">
        <f t="shared" si="2"/>
        <v>0</v>
      </c>
      <c r="EI1" s="30">
        <f t="shared" si="2"/>
        <v>0</v>
      </c>
      <c r="EJ1" s="30">
        <f t="shared" si="2"/>
        <v>0</v>
      </c>
      <c r="EK1" s="30">
        <f t="shared" si="2"/>
        <v>0</v>
      </c>
      <c r="EL1" s="30">
        <f t="shared" si="2"/>
        <v>0</v>
      </c>
      <c r="EM1" s="30">
        <f t="shared" si="2"/>
        <v>0</v>
      </c>
      <c r="EN1" s="30">
        <f t="shared" si="2"/>
        <v>0</v>
      </c>
      <c r="EO1" s="30">
        <f t="shared" si="2"/>
        <v>0</v>
      </c>
      <c r="EP1" s="30">
        <f t="shared" si="2"/>
        <v>0</v>
      </c>
      <c r="EQ1" s="30">
        <f t="shared" si="2"/>
        <v>0</v>
      </c>
      <c r="ER1" s="30">
        <f t="shared" si="2"/>
        <v>0</v>
      </c>
      <c r="ES1" s="30">
        <f t="shared" si="2"/>
        <v>0</v>
      </c>
      <c r="ET1" s="30">
        <f t="shared" si="2"/>
        <v>0</v>
      </c>
      <c r="EU1" s="30">
        <f t="shared" si="2"/>
        <v>0</v>
      </c>
      <c r="EV1" s="30">
        <f t="shared" si="2"/>
        <v>0</v>
      </c>
      <c r="EW1" s="30">
        <f t="shared" si="2"/>
        <v>0</v>
      </c>
      <c r="EX1" s="30">
        <f t="shared" si="2"/>
        <v>0</v>
      </c>
      <c r="EY1" s="30">
        <f t="shared" si="2"/>
        <v>0</v>
      </c>
      <c r="EZ1" s="30">
        <f t="shared" si="2"/>
        <v>0</v>
      </c>
      <c r="FA1" s="30">
        <f t="shared" si="2"/>
        <v>0</v>
      </c>
      <c r="FB1" s="30">
        <f t="shared" si="2"/>
        <v>0</v>
      </c>
      <c r="FC1" s="30">
        <f t="shared" si="2"/>
        <v>0</v>
      </c>
      <c r="FD1" s="30">
        <f t="shared" si="2"/>
        <v>0</v>
      </c>
      <c r="FE1" s="30">
        <f t="shared" si="2"/>
        <v>0</v>
      </c>
      <c r="FF1" s="30">
        <f t="shared" si="2"/>
        <v>0</v>
      </c>
      <c r="FG1" s="30">
        <f t="shared" si="2"/>
        <v>0</v>
      </c>
      <c r="FH1" s="30">
        <f t="shared" si="2"/>
        <v>0</v>
      </c>
      <c r="FI1" s="30">
        <f t="shared" si="2"/>
        <v>0</v>
      </c>
      <c r="FJ1" s="30">
        <f t="shared" si="2"/>
        <v>0</v>
      </c>
      <c r="FK1" s="30">
        <f t="shared" si="2"/>
        <v>0</v>
      </c>
      <c r="FL1" s="30">
        <f t="shared" si="2"/>
        <v>0</v>
      </c>
      <c r="FM1" s="30">
        <f t="shared" si="2"/>
        <v>0</v>
      </c>
      <c r="FN1" s="30">
        <f t="shared" si="2"/>
        <v>0</v>
      </c>
      <c r="FO1" s="30">
        <f t="shared" si="2"/>
        <v>0</v>
      </c>
      <c r="FP1" s="30">
        <f t="shared" si="2"/>
        <v>0</v>
      </c>
      <c r="FQ1" s="30">
        <f t="shared" si="2"/>
        <v>0</v>
      </c>
      <c r="FR1" s="30">
        <f t="shared" si="2"/>
        <v>0</v>
      </c>
      <c r="FS1" s="30">
        <f t="shared" si="2"/>
        <v>0</v>
      </c>
      <c r="FT1" s="30">
        <f t="shared" si="2"/>
        <v>0</v>
      </c>
      <c r="FU1" s="30">
        <f t="shared" si="2"/>
        <v>0</v>
      </c>
      <c r="FV1" s="30">
        <f t="shared" si="2"/>
        <v>0</v>
      </c>
      <c r="FW1" s="30">
        <f t="shared" si="2"/>
        <v>0</v>
      </c>
      <c r="FX1" s="30">
        <f t="shared" si="2"/>
        <v>0</v>
      </c>
      <c r="FY1" s="30">
        <f t="shared" si="2"/>
        <v>0</v>
      </c>
      <c r="FZ1" s="30">
        <f t="shared" si="2"/>
        <v>0</v>
      </c>
      <c r="GA1" s="30">
        <f t="shared" si="2"/>
        <v>0</v>
      </c>
      <c r="GB1" s="30">
        <f t="shared" si="2"/>
        <v>0</v>
      </c>
      <c r="GC1" s="30">
        <f t="shared" si="2"/>
        <v>0</v>
      </c>
      <c r="GD1" s="30">
        <f t="shared" si="2"/>
        <v>0</v>
      </c>
      <c r="GE1" s="30">
        <f t="shared" si="2"/>
        <v>0</v>
      </c>
      <c r="GF1" s="30">
        <f t="shared" si="2"/>
        <v>0</v>
      </c>
      <c r="GG1" s="30">
        <f t="shared" si="2"/>
        <v>0</v>
      </c>
      <c r="GH1" s="30">
        <f t="shared" si="2"/>
        <v>0</v>
      </c>
      <c r="GI1" s="30">
        <f t="shared" si="2"/>
        <v>0</v>
      </c>
      <c r="GJ1" s="30">
        <f t="shared" si="2"/>
        <v>0</v>
      </c>
      <c r="GK1" s="30">
        <f t="shared" si="2"/>
        <v>0</v>
      </c>
      <c r="GL1" s="30">
        <f t="shared" ref="GL1:IW1" si="3">COUNT(GL3:GL302)</f>
        <v>0</v>
      </c>
      <c r="GM1" s="30">
        <f t="shared" si="3"/>
        <v>0</v>
      </c>
      <c r="GN1" s="30">
        <f t="shared" si="3"/>
        <v>0</v>
      </c>
      <c r="GO1" s="30">
        <f t="shared" si="3"/>
        <v>0</v>
      </c>
      <c r="GP1" s="30">
        <f t="shared" si="3"/>
        <v>0</v>
      </c>
      <c r="GQ1" s="30">
        <f t="shared" si="3"/>
        <v>0</v>
      </c>
      <c r="GR1" s="30">
        <f t="shared" si="3"/>
        <v>0</v>
      </c>
      <c r="GS1" s="30">
        <f t="shared" si="3"/>
        <v>0</v>
      </c>
      <c r="GT1" s="30">
        <f t="shared" si="3"/>
        <v>0</v>
      </c>
      <c r="GU1" s="30">
        <f t="shared" si="3"/>
        <v>0</v>
      </c>
      <c r="GV1" s="30">
        <f t="shared" si="3"/>
        <v>0</v>
      </c>
      <c r="GW1" s="30">
        <f t="shared" si="3"/>
        <v>0</v>
      </c>
      <c r="GX1" s="30">
        <f t="shared" si="3"/>
        <v>0</v>
      </c>
      <c r="GY1" s="30">
        <f t="shared" si="3"/>
        <v>0</v>
      </c>
      <c r="GZ1" s="30">
        <f t="shared" si="3"/>
        <v>0</v>
      </c>
      <c r="HA1" s="30">
        <f t="shared" si="3"/>
        <v>0</v>
      </c>
      <c r="HB1" s="30">
        <f t="shared" si="3"/>
        <v>0</v>
      </c>
      <c r="HC1" s="30">
        <f t="shared" si="3"/>
        <v>0</v>
      </c>
      <c r="HD1" s="30">
        <f t="shared" si="3"/>
        <v>0</v>
      </c>
      <c r="HE1" s="30">
        <f t="shared" si="3"/>
        <v>0</v>
      </c>
      <c r="HF1" s="30">
        <f t="shared" si="3"/>
        <v>0</v>
      </c>
      <c r="HG1" s="30">
        <f t="shared" si="3"/>
        <v>0</v>
      </c>
      <c r="HH1" s="30">
        <f t="shared" si="3"/>
        <v>0</v>
      </c>
      <c r="HI1" s="30">
        <f t="shared" si="3"/>
        <v>0</v>
      </c>
      <c r="HJ1" s="30">
        <f t="shared" si="3"/>
        <v>0</v>
      </c>
      <c r="HK1" s="30">
        <f t="shared" si="3"/>
        <v>0</v>
      </c>
      <c r="HL1" s="30">
        <f t="shared" si="3"/>
        <v>0</v>
      </c>
      <c r="HM1" s="30">
        <f t="shared" si="3"/>
        <v>0</v>
      </c>
      <c r="HN1" s="30">
        <f t="shared" si="3"/>
        <v>0</v>
      </c>
      <c r="HO1" s="30">
        <f t="shared" si="3"/>
        <v>0</v>
      </c>
      <c r="HP1" s="30">
        <f t="shared" si="3"/>
        <v>0</v>
      </c>
      <c r="HQ1" s="30">
        <f t="shared" si="3"/>
        <v>0</v>
      </c>
      <c r="HR1" s="30">
        <f t="shared" si="3"/>
        <v>0</v>
      </c>
      <c r="HS1" s="30">
        <f t="shared" si="3"/>
        <v>0</v>
      </c>
      <c r="HT1" s="30">
        <f t="shared" si="3"/>
        <v>0</v>
      </c>
      <c r="HU1" s="30">
        <f t="shared" si="3"/>
        <v>0</v>
      </c>
      <c r="HV1" s="30">
        <f t="shared" si="3"/>
        <v>0</v>
      </c>
      <c r="HW1" s="30">
        <f t="shared" si="3"/>
        <v>0</v>
      </c>
      <c r="HX1" s="30">
        <f t="shared" si="3"/>
        <v>0</v>
      </c>
      <c r="HY1" s="30">
        <f t="shared" si="3"/>
        <v>0</v>
      </c>
      <c r="HZ1" s="30">
        <f t="shared" si="3"/>
        <v>0</v>
      </c>
      <c r="IA1" s="30">
        <f t="shared" si="3"/>
        <v>0</v>
      </c>
      <c r="IB1" s="30">
        <f t="shared" si="3"/>
        <v>0</v>
      </c>
      <c r="IC1" s="30">
        <f t="shared" si="3"/>
        <v>0</v>
      </c>
      <c r="ID1" s="30">
        <f t="shared" si="3"/>
        <v>0</v>
      </c>
      <c r="IE1" s="30">
        <f t="shared" si="3"/>
        <v>0</v>
      </c>
      <c r="IF1" s="30">
        <f t="shared" si="3"/>
        <v>0</v>
      </c>
      <c r="IG1" s="30">
        <f t="shared" si="3"/>
        <v>0</v>
      </c>
      <c r="IH1" s="30">
        <f t="shared" si="3"/>
        <v>0</v>
      </c>
      <c r="II1" s="30">
        <f t="shared" si="3"/>
        <v>0</v>
      </c>
      <c r="IJ1" s="30">
        <f t="shared" si="3"/>
        <v>0</v>
      </c>
      <c r="IK1" s="30">
        <f t="shared" si="3"/>
        <v>0</v>
      </c>
      <c r="IL1" s="30">
        <f t="shared" si="3"/>
        <v>0</v>
      </c>
      <c r="IM1" s="30">
        <f t="shared" si="3"/>
        <v>0</v>
      </c>
      <c r="IN1" s="30">
        <f t="shared" si="3"/>
        <v>0</v>
      </c>
      <c r="IO1" s="30">
        <f t="shared" si="3"/>
        <v>0</v>
      </c>
      <c r="IP1" s="30">
        <f t="shared" si="3"/>
        <v>0</v>
      </c>
      <c r="IQ1" s="30">
        <f t="shared" si="3"/>
        <v>0</v>
      </c>
      <c r="IR1" s="30">
        <f t="shared" si="3"/>
        <v>0</v>
      </c>
      <c r="IS1" s="30">
        <f t="shared" si="3"/>
        <v>0</v>
      </c>
      <c r="IT1" s="30">
        <f t="shared" si="3"/>
        <v>0</v>
      </c>
      <c r="IU1" s="30">
        <f t="shared" si="3"/>
        <v>0</v>
      </c>
      <c r="IV1" s="30">
        <f t="shared" si="3"/>
        <v>0</v>
      </c>
      <c r="IW1" s="30">
        <f t="shared" si="3"/>
        <v>0</v>
      </c>
      <c r="IX1" s="30">
        <f t="shared" ref="IX1:KO1" si="4">COUNT(IX3:IX302)</f>
        <v>0</v>
      </c>
      <c r="IY1" s="30">
        <f t="shared" si="4"/>
        <v>0</v>
      </c>
      <c r="IZ1" s="30">
        <f t="shared" si="4"/>
        <v>0</v>
      </c>
      <c r="JA1" s="30">
        <f t="shared" si="4"/>
        <v>0</v>
      </c>
      <c r="JB1" s="30">
        <f t="shared" si="4"/>
        <v>0</v>
      </c>
      <c r="JC1" s="30">
        <f t="shared" si="4"/>
        <v>0</v>
      </c>
      <c r="JD1" s="30">
        <f t="shared" si="4"/>
        <v>0</v>
      </c>
      <c r="JE1" s="30">
        <f t="shared" si="4"/>
        <v>0</v>
      </c>
      <c r="JF1" s="30">
        <f t="shared" si="4"/>
        <v>0</v>
      </c>
      <c r="JG1" s="30">
        <f t="shared" si="4"/>
        <v>0</v>
      </c>
      <c r="JH1" s="30">
        <f t="shared" si="4"/>
        <v>0</v>
      </c>
      <c r="JI1" s="30">
        <f t="shared" si="4"/>
        <v>0</v>
      </c>
      <c r="JJ1" s="30">
        <f t="shared" si="4"/>
        <v>0</v>
      </c>
      <c r="JK1" s="30">
        <f t="shared" si="4"/>
        <v>0</v>
      </c>
      <c r="JL1" s="30">
        <f t="shared" si="4"/>
        <v>0</v>
      </c>
      <c r="JM1" s="30">
        <f t="shared" si="4"/>
        <v>0</v>
      </c>
      <c r="JN1" s="30">
        <f t="shared" si="4"/>
        <v>0</v>
      </c>
      <c r="JO1" s="30">
        <f t="shared" si="4"/>
        <v>0</v>
      </c>
      <c r="JP1" s="30">
        <f t="shared" si="4"/>
        <v>0</v>
      </c>
      <c r="JQ1" s="30">
        <f t="shared" si="4"/>
        <v>0</v>
      </c>
      <c r="JR1" s="30">
        <f t="shared" si="4"/>
        <v>0</v>
      </c>
      <c r="JS1" s="30">
        <f t="shared" si="4"/>
        <v>0</v>
      </c>
      <c r="JT1" s="30">
        <f t="shared" si="4"/>
        <v>0</v>
      </c>
      <c r="JU1" s="30">
        <f t="shared" si="4"/>
        <v>0</v>
      </c>
      <c r="JV1" s="30">
        <f t="shared" si="4"/>
        <v>0</v>
      </c>
      <c r="JW1" s="30">
        <f t="shared" si="4"/>
        <v>0</v>
      </c>
      <c r="JX1" s="30">
        <f t="shared" si="4"/>
        <v>0</v>
      </c>
      <c r="JY1" s="30">
        <f t="shared" si="4"/>
        <v>0</v>
      </c>
      <c r="JZ1" s="30">
        <f t="shared" si="4"/>
        <v>0</v>
      </c>
      <c r="KA1" s="30">
        <f t="shared" si="4"/>
        <v>0</v>
      </c>
      <c r="KB1" s="30">
        <f t="shared" si="4"/>
        <v>0</v>
      </c>
      <c r="KC1" s="30">
        <f t="shared" si="4"/>
        <v>0</v>
      </c>
      <c r="KD1" s="30">
        <f t="shared" si="4"/>
        <v>0</v>
      </c>
      <c r="KE1" s="30">
        <f t="shared" si="4"/>
        <v>0</v>
      </c>
      <c r="KF1" s="30">
        <f t="shared" si="4"/>
        <v>0</v>
      </c>
      <c r="KG1" s="30">
        <f t="shared" si="4"/>
        <v>0</v>
      </c>
      <c r="KH1" s="30">
        <f t="shared" si="4"/>
        <v>0</v>
      </c>
      <c r="KI1" s="30">
        <f t="shared" si="4"/>
        <v>0</v>
      </c>
      <c r="KJ1" s="30">
        <f t="shared" si="4"/>
        <v>0</v>
      </c>
      <c r="KK1" s="30">
        <f t="shared" si="4"/>
        <v>0</v>
      </c>
      <c r="KL1" s="30">
        <f t="shared" si="4"/>
        <v>0</v>
      </c>
      <c r="KM1" s="30">
        <f t="shared" si="4"/>
        <v>0</v>
      </c>
      <c r="KN1" s="30">
        <f t="shared" si="4"/>
        <v>0</v>
      </c>
      <c r="KO1" s="30">
        <f t="shared" si="4"/>
        <v>0</v>
      </c>
    </row>
    <row r="2" spans="1:301" ht="25.5" x14ac:dyDescent="0.2">
      <c r="A2" s="7" t="s">
        <v>9</v>
      </c>
      <c r="B2" s="7" t="s">
        <v>74</v>
      </c>
      <c r="C2" s="7" t="s">
        <v>75</v>
      </c>
      <c r="D2" s="7" t="s">
        <v>76</v>
      </c>
      <c r="E2" s="7" t="s">
        <v>77</v>
      </c>
      <c r="F2" s="7" t="s">
        <v>78</v>
      </c>
      <c r="G2" s="7" t="s">
        <v>79</v>
      </c>
      <c r="H2" s="7" t="s">
        <v>80</v>
      </c>
      <c r="I2" s="7" t="s">
        <v>81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  <c r="O2" s="7" t="s">
        <v>87</v>
      </c>
      <c r="P2" s="7" t="s">
        <v>88</v>
      </c>
      <c r="Q2" s="7" t="s">
        <v>89</v>
      </c>
      <c r="R2" s="7" t="s">
        <v>90</v>
      </c>
      <c r="S2" s="7" t="s">
        <v>91</v>
      </c>
      <c r="T2" s="7" t="s">
        <v>92</v>
      </c>
      <c r="U2" s="7" t="s">
        <v>93</v>
      </c>
      <c r="V2" s="7" t="s">
        <v>94</v>
      </c>
      <c r="W2" s="7" t="s">
        <v>95</v>
      </c>
      <c r="X2" s="7" t="s">
        <v>96</v>
      </c>
      <c r="Y2" s="7" t="s">
        <v>97</v>
      </c>
      <c r="Z2" s="7" t="s">
        <v>98</v>
      </c>
      <c r="AA2" s="7" t="s">
        <v>99</v>
      </c>
      <c r="AB2" s="7" t="s">
        <v>100</v>
      </c>
      <c r="AC2" s="7" t="s">
        <v>101</v>
      </c>
      <c r="AD2" s="7" t="s">
        <v>102</v>
      </c>
      <c r="AE2" s="7" t="s">
        <v>103</v>
      </c>
      <c r="AF2" s="7" t="s">
        <v>104</v>
      </c>
      <c r="AG2" s="7" t="s">
        <v>105</v>
      </c>
      <c r="AH2" s="7" t="s">
        <v>106</v>
      </c>
      <c r="AI2" s="7" t="s">
        <v>107</v>
      </c>
      <c r="AJ2" s="7" t="s">
        <v>108</v>
      </c>
      <c r="AK2" s="7" t="s">
        <v>109</v>
      </c>
      <c r="AL2" s="7" t="s">
        <v>110</v>
      </c>
      <c r="AM2" s="7" t="s">
        <v>111</v>
      </c>
      <c r="AN2" s="7" t="s">
        <v>112</v>
      </c>
      <c r="AO2" s="7" t="s">
        <v>113</v>
      </c>
      <c r="AP2" s="7" t="s">
        <v>114</v>
      </c>
      <c r="AQ2" s="7" t="s">
        <v>115</v>
      </c>
      <c r="AR2" s="7" t="s">
        <v>116</v>
      </c>
      <c r="AS2" s="7" t="s">
        <v>117</v>
      </c>
      <c r="AT2" s="7" t="s">
        <v>118</v>
      </c>
      <c r="AU2" s="7" t="s">
        <v>119</v>
      </c>
      <c r="AV2" s="7" t="s">
        <v>120</v>
      </c>
      <c r="AW2" s="7" t="s">
        <v>121</v>
      </c>
      <c r="AX2" s="7" t="s">
        <v>122</v>
      </c>
      <c r="AY2" s="7" t="s">
        <v>123</v>
      </c>
      <c r="AZ2" s="7" t="s">
        <v>124</v>
      </c>
      <c r="BA2" s="7" t="s">
        <v>125</v>
      </c>
      <c r="BB2" s="7" t="s">
        <v>126</v>
      </c>
      <c r="BC2" s="7" t="s">
        <v>127</v>
      </c>
      <c r="BD2" s="7" t="s">
        <v>128</v>
      </c>
      <c r="BE2" s="7" t="s">
        <v>129</v>
      </c>
      <c r="BF2" s="7" t="s">
        <v>130</v>
      </c>
      <c r="BG2" s="7" t="s">
        <v>131</v>
      </c>
      <c r="BH2" s="7" t="s">
        <v>132</v>
      </c>
      <c r="BI2" s="7" t="s">
        <v>133</v>
      </c>
      <c r="BJ2" s="7" t="s">
        <v>134</v>
      </c>
      <c r="BK2" s="7" t="s">
        <v>135</v>
      </c>
      <c r="BL2" s="7" t="s">
        <v>136</v>
      </c>
      <c r="BM2" s="7" t="s">
        <v>137</v>
      </c>
      <c r="BN2" s="7" t="s">
        <v>138</v>
      </c>
      <c r="BO2" s="7" t="s">
        <v>139</v>
      </c>
      <c r="BP2" s="7" t="s">
        <v>140</v>
      </c>
      <c r="BQ2" s="7" t="s">
        <v>141</v>
      </c>
      <c r="BR2" s="7" t="s">
        <v>142</v>
      </c>
      <c r="BS2" s="7" t="s">
        <v>143</v>
      </c>
      <c r="BT2" s="7" t="s">
        <v>144</v>
      </c>
      <c r="BU2" s="7" t="s">
        <v>145</v>
      </c>
      <c r="BV2" s="7" t="s">
        <v>146</v>
      </c>
      <c r="BW2" s="7" t="s">
        <v>147</v>
      </c>
      <c r="BX2" s="7" t="s">
        <v>148</v>
      </c>
      <c r="BY2" s="7" t="s">
        <v>149</v>
      </c>
      <c r="BZ2" s="7" t="s">
        <v>150</v>
      </c>
      <c r="CA2" s="7" t="s">
        <v>151</v>
      </c>
      <c r="CB2" s="7" t="s">
        <v>152</v>
      </c>
      <c r="CC2" s="7" t="s">
        <v>153</v>
      </c>
      <c r="CD2" s="7" t="s">
        <v>154</v>
      </c>
      <c r="CE2" s="7" t="s">
        <v>155</v>
      </c>
      <c r="CF2" s="7" t="s">
        <v>156</v>
      </c>
      <c r="CG2" s="7" t="s">
        <v>157</v>
      </c>
      <c r="CH2" s="7" t="s">
        <v>158</v>
      </c>
      <c r="CI2" s="7" t="s">
        <v>159</v>
      </c>
      <c r="CJ2" s="7" t="s">
        <v>160</v>
      </c>
      <c r="CK2" s="7" t="s">
        <v>161</v>
      </c>
      <c r="CL2" s="7" t="s">
        <v>162</v>
      </c>
      <c r="CM2" s="7" t="s">
        <v>163</v>
      </c>
      <c r="CN2" s="7" t="s">
        <v>164</v>
      </c>
      <c r="CO2" s="7" t="s">
        <v>165</v>
      </c>
      <c r="CP2" s="7" t="s">
        <v>166</v>
      </c>
      <c r="CQ2" s="7" t="s">
        <v>167</v>
      </c>
      <c r="CR2" s="7" t="s">
        <v>168</v>
      </c>
      <c r="CS2" s="7" t="s">
        <v>169</v>
      </c>
      <c r="CT2" s="7" t="s">
        <v>170</v>
      </c>
      <c r="CU2" s="7" t="s">
        <v>171</v>
      </c>
      <c r="CV2" s="7" t="s">
        <v>172</v>
      </c>
      <c r="CW2" s="7" t="s">
        <v>173</v>
      </c>
      <c r="CX2" s="7" t="s">
        <v>174</v>
      </c>
      <c r="CY2" s="7" t="s">
        <v>175</v>
      </c>
      <c r="CZ2" s="7" t="s">
        <v>176</v>
      </c>
      <c r="DA2" s="7" t="s">
        <v>177</v>
      </c>
      <c r="DB2" s="7" t="s">
        <v>178</v>
      </c>
      <c r="DC2" s="7" t="s">
        <v>179</v>
      </c>
      <c r="DD2" s="7" t="s">
        <v>180</v>
      </c>
      <c r="DE2" s="7" t="s">
        <v>181</v>
      </c>
      <c r="DF2" s="7" t="s">
        <v>182</v>
      </c>
      <c r="DG2" s="7" t="s">
        <v>183</v>
      </c>
      <c r="DH2" s="7" t="s">
        <v>184</v>
      </c>
      <c r="DI2" s="7" t="s">
        <v>185</v>
      </c>
      <c r="DJ2" s="7" t="s">
        <v>186</v>
      </c>
      <c r="DK2" s="7" t="s">
        <v>187</v>
      </c>
      <c r="DL2" s="7" t="s">
        <v>188</v>
      </c>
      <c r="DM2" s="7" t="s">
        <v>189</v>
      </c>
      <c r="DN2" s="7" t="s">
        <v>190</v>
      </c>
      <c r="DO2" s="7" t="s">
        <v>191</v>
      </c>
      <c r="DP2" s="7" t="s">
        <v>192</v>
      </c>
      <c r="DQ2" s="7" t="s">
        <v>193</v>
      </c>
      <c r="DR2" s="7" t="s">
        <v>194</v>
      </c>
      <c r="DS2" s="7" t="s">
        <v>195</v>
      </c>
      <c r="DT2" s="7" t="s">
        <v>196</v>
      </c>
      <c r="DU2" s="7" t="s">
        <v>197</v>
      </c>
      <c r="DV2" s="7" t="s">
        <v>198</v>
      </c>
      <c r="DW2" s="7" t="s">
        <v>199</v>
      </c>
      <c r="DX2" s="7" t="s">
        <v>200</v>
      </c>
      <c r="DY2" s="7" t="s">
        <v>201</v>
      </c>
      <c r="DZ2" s="7" t="s">
        <v>202</v>
      </c>
      <c r="EA2" s="7" t="s">
        <v>203</v>
      </c>
      <c r="EB2" s="7" t="s">
        <v>204</v>
      </c>
      <c r="EC2" s="7" t="s">
        <v>205</v>
      </c>
      <c r="ED2" s="7" t="s">
        <v>206</v>
      </c>
      <c r="EE2" s="7" t="s">
        <v>207</v>
      </c>
      <c r="EF2" s="7" t="s">
        <v>208</v>
      </c>
      <c r="EG2" s="7" t="s">
        <v>209</v>
      </c>
      <c r="EH2" s="7" t="s">
        <v>210</v>
      </c>
      <c r="EI2" s="7" t="s">
        <v>211</v>
      </c>
      <c r="EJ2" s="7" t="s">
        <v>212</v>
      </c>
      <c r="EK2" s="7" t="s">
        <v>213</v>
      </c>
      <c r="EL2" s="7" t="s">
        <v>214</v>
      </c>
      <c r="EM2" s="7" t="s">
        <v>215</v>
      </c>
      <c r="EN2" s="7" t="s">
        <v>216</v>
      </c>
      <c r="EO2" s="7" t="s">
        <v>217</v>
      </c>
      <c r="EP2" s="7" t="s">
        <v>218</v>
      </c>
      <c r="EQ2" s="7" t="s">
        <v>219</v>
      </c>
      <c r="ER2" s="7" t="s">
        <v>220</v>
      </c>
      <c r="ES2" s="7" t="s">
        <v>221</v>
      </c>
      <c r="ET2" s="7" t="s">
        <v>222</v>
      </c>
      <c r="EU2" s="7" t="s">
        <v>223</v>
      </c>
      <c r="EV2" s="7" t="s">
        <v>224</v>
      </c>
      <c r="EW2" s="7" t="s">
        <v>225</v>
      </c>
      <c r="EX2" s="7" t="s">
        <v>226</v>
      </c>
      <c r="EY2" s="7" t="s">
        <v>227</v>
      </c>
      <c r="EZ2" s="7" t="s">
        <v>228</v>
      </c>
      <c r="FA2" s="7" t="s">
        <v>229</v>
      </c>
      <c r="FB2" s="7" t="s">
        <v>230</v>
      </c>
      <c r="FC2" s="7" t="s">
        <v>231</v>
      </c>
      <c r="FD2" s="7" t="s">
        <v>232</v>
      </c>
      <c r="FE2" s="7" t="s">
        <v>233</v>
      </c>
      <c r="FF2" s="7" t="s">
        <v>234</v>
      </c>
      <c r="FG2" s="7" t="s">
        <v>235</v>
      </c>
      <c r="FH2" s="7" t="s">
        <v>236</v>
      </c>
      <c r="FI2" s="7" t="s">
        <v>237</v>
      </c>
      <c r="FJ2" s="7" t="s">
        <v>238</v>
      </c>
      <c r="FK2" s="7" t="s">
        <v>239</v>
      </c>
      <c r="FL2" s="7" t="s">
        <v>240</v>
      </c>
      <c r="FM2" s="7" t="s">
        <v>241</v>
      </c>
      <c r="FN2" s="7" t="s">
        <v>242</v>
      </c>
      <c r="FO2" s="7" t="s">
        <v>243</v>
      </c>
      <c r="FP2" s="7" t="s">
        <v>244</v>
      </c>
      <c r="FQ2" s="7" t="s">
        <v>245</v>
      </c>
      <c r="FR2" s="7" t="s">
        <v>246</v>
      </c>
      <c r="FS2" s="7" t="s">
        <v>247</v>
      </c>
      <c r="FT2" s="7" t="s">
        <v>248</v>
      </c>
      <c r="FU2" s="7" t="s">
        <v>249</v>
      </c>
      <c r="FV2" s="7" t="s">
        <v>250</v>
      </c>
      <c r="FW2" s="7" t="s">
        <v>251</v>
      </c>
      <c r="FX2" s="7" t="s">
        <v>252</v>
      </c>
      <c r="FY2" s="7" t="s">
        <v>253</v>
      </c>
      <c r="FZ2" s="7" t="s">
        <v>254</v>
      </c>
      <c r="GA2" s="7" t="s">
        <v>255</v>
      </c>
      <c r="GB2" s="7" t="s">
        <v>256</v>
      </c>
      <c r="GC2" s="7" t="s">
        <v>257</v>
      </c>
      <c r="GD2" s="7" t="s">
        <v>258</v>
      </c>
      <c r="GE2" s="7" t="s">
        <v>259</v>
      </c>
      <c r="GF2" s="7" t="s">
        <v>260</v>
      </c>
      <c r="GG2" s="7" t="s">
        <v>261</v>
      </c>
      <c r="GH2" s="7" t="s">
        <v>262</v>
      </c>
      <c r="GI2" s="7" t="s">
        <v>263</v>
      </c>
      <c r="GJ2" s="7" t="s">
        <v>264</v>
      </c>
      <c r="GK2" s="7" t="s">
        <v>265</v>
      </c>
      <c r="GL2" s="7" t="s">
        <v>266</v>
      </c>
      <c r="GM2" s="7" t="s">
        <v>267</v>
      </c>
      <c r="GN2" s="7" t="s">
        <v>268</v>
      </c>
      <c r="GO2" s="7" t="s">
        <v>269</v>
      </c>
      <c r="GP2" s="7" t="s">
        <v>270</v>
      </c>
      <c r="GQ2" s="7" t="s">
        <v>271</v>
      </c>
      <c r="GR2" s="7" t="s">
        <v>272</v>
      </c>
      <c r="GS2" s="7" t="s">
        <v>273</v>
      </c>
      <c r="GT2" s="7" t="s">
        <v>274</v>
      </c>
      <c r="GU2" s="7" t="s">
        <v>275</v>
      </c>
      <c r="GV2" s="7" t="s">
        <v>276</v>
      </c>
      <c r="GW2" s="7" t="s">
        <v>277</v>
      </c>
      <c r="GX2" s="7" t="s">
        <v>278</v>
      </c>
      <c r="GY2" s="7" t="s">
        <v>279</v>
      </c>
      <c r="GZ2" s="7" t="s">
        <v>280</v>
      </c>
      <c r="HA2" s="7" t="s">
        <v>281</v>
      </c>
      <c r="HB2" s="7" t="s">
        <v>282</v>
      </c>
      <c r="HC2" s="7" t="s">
        <v>283</v>
      </c>
      <c r="HD2" s="7" t="s">
        <v>284</v>
      </c>
      <c r="HE2" s="7" t="s">
        <v>285</v>
      </c>
      <c r="HF2" s="7" t="s">
        <v>286</v>
      </c>
      <c r="HG2" s="7" t="s">
        <v>287</v>
      </c>
      <c r="HH2" s="7" t="s">
        <v>288</v>
      </c>
      <c r="HI2" s="7" t="s">
        <v>289</v>
      </c>
      <c r="HJ2" s="7" t="s">
        <v>290</v>
      </c>
      <c r="HK2" s="7" t="s">
        <v>291</v>
      </c>
      <c r="HL2" s="7" t="s">
        <v>292</v>
      </c>
      <c r="HM2" s="7" t="s">
        <v>293</v>
      </c>
      <c r="HN2" s="7" t="s">
        <v>294</v>
      </c>
      <c r="HO2" s="7" t="s">
        <v>295</v>
      </c>
      <c r="HP2" s="7" t="s">
        <v>296</v>
      </c>
      <c r="HQ2" s="7" t="s">
        <v>297</v>
      </c>
      <c r="HR2" s="7" t="s">
        <v>298</v>
      </c>
      <c r="HS2" s="7" t="s">
        <v>299</v>
      </c>
      <c r="HT2" s="7" t="s">
        <v>300</v>
      </c>
      <c r="HU2" s="7" t="s">
        <v>301</v>
      </c>
      <c r="HV2" s="7" t="s">
        <v>302</v>
      </c>
      <c r="HW2" s="7" t="s">
        <v>303</v>
      </c>
      <c r="HX2" s="7" t="s">
        <v>304</v>
      </c>
      <c r="HY2" s="7" t="s">
        <v>305</v>
      </c>
      <c r="HZ2" s="7" t="s">
        <v>306</v>
      </c>
      <c r="IA2" s="7" t="s">
        <v>307</v>
      </c>
      <c r="IB2" s="7" t="s">
        <v>308</v>
      </c>
      <c r="IC2" s="7" t="s">
        <v>309</v>
      </c>
      <c r="ID2" s="7" t="s">
        <v>310</v>
      </c>
      <c r="IE2" s="7" t="s">
        <v>311</v>
      </c>
      <c r="IF2" s="7" t="s">
        <v>312</v>
      </c>
      <c r="IG2" s="7" t="s">
        <v>313</v>
      </c>
      <c r="IH2" s="7" t="s">
        <v>314</v>
      </c>
      <c r="II2" s="7" t="s">
        <v>315</v>
      </c>
      <c r="IJ2" s="7" t="s">
        <v>316</v>
      </c>
      <c r="IK2" s="7" t="s">
        <v>317</v>
      </c>
      <c r="IL2" s="7" t="s">
        <v>318</v>
      </c>
      <c r="IM2" s="7" t="s">
        <v>319</v>
      </c>
      <c r="IN2" s="7" t="s">
        <v>320</v>
      </c>
      <c r="IO2" s="7" t="s">
        <v>321</v>
      </c>
      <c r="IP2" s="7" t="s">
        <v>322</v>
      </c>
      <c r="IQ2" s="7" t="s">
        <v>323</v>
      </c>
      <c r="IR2" s="7" t="s">
        <v>324</v>
      </c>
      <c r="IS2" s="7" t="s">
        <v>325</v>
      </c>
      <c r="IT2" s="7" t="s">
        <v>326</v>
      </c>
      <c r="IU2" s="7" t="s">
        <v>327</v>
      </c>
      <c r="IV2" s="7" t="s">
        <v>328</v>
      </c>
      <c r="IW2" s="7" t="s">
        <v>329</v>
      </c>
      <c r="IX2" s="7" t="s">
        <v>330</v>
      </c>
      <c r="IY2" s="7" t="s">
        <v>331</v>
      </c>
      <c r="IZ2" s="7" t="s">
        <v>332</v>
      </c>
      <c r="JA2" s="7" t="s">
        <v>333</v>
      </c>
      <c r="JB2" s="7" t="s">
        <v>334</v>
      </c>
      <c r="JC2" s="7" t="s">
        <v>335</v>
      </c>
      <c r="JD2" s="7" t="s">
        <v>336</v>
      </c>
      <c r="JE2" s="7" t="s">
        <v>337</v>
      </c>
      <c r="JF2" s="7" t="s">
        <v>338</v>
      </c>
      <c r="JG2" s="7" t="s">
        <v>339</v>
      </c>
      <c r="JH2" s="7" t="s">
        <v>340</v>
      </c>
      <c r="JI2" s="7" t="s">
        <v>341</v>
      </c>
      <c r="JJ2" s="7" t="s">
        <v>342</v>
      </c>
      <c r="JK2" s="7" t="s">
        <v>343</v>
      </c>
      <c r="JL2" s="7" t="s">
        <v>344</v>
      </c>
      <c r="JM2" s="7" t="s">
        <v>345</v>
      </c>
      <c r="JN2" s="7" t="s">
        <v>346</v>
      </c>
      <c r="JO2" s="7" t="s">
        <v>347</v>
      </c>
      <c r="JP2" s="7" t="s">
        <v>348</v>
      </c>
      <c r="JQ2" s="7" t="s">
        <v>349</v>
      </c>
      <c r="JR2" s="7" t="s">
        <v>350</v>
      </c>
      <c r="JS2" s="7" t="s">
        <v>351</v>
      </c>
      <c r="JT2" s="7" t="s">
        <v>352</v>
      </c>
      <c r="JU2" s="7" t="s">
        <v>353</v>
      </c>
      <c r="JV2" s="7" t="s">
        <v>354</v>
      </c>
      <c r="JW2" s="7" t="s">
        <v>355</v>
      </c>
      <c r="JX2" s="7" t="s">
        <v>356</v>
      </c>
      <c r="JY2" s="7" t="s">
        <v>357</v>
      </c>
      <c r="JZ2" s="7" t="s">
        <v>358</v>
      </c>
      <c r="KA2" s="7" t="s">
        <v>359</v>
      </c>
      <c r="KB2" s="7" t="s">
        <v>360</v>
      </c>
      <c r="KC2" s="7" t="s">
        <v>361</v>
      </c>
      <c r="KD2" s="7" t="s">
        <v>362</v>
      </c>
      <c r="KE2" s="7" t="s">
        <v>363</v>
      </c>
      <c r="KF2" s="7" t="s">
        <v>364</v>
      </c>
      <c r="KG2" s="7" t="s">
        <v>365</v>
      </c>
      <c r="KH2" s="7" t="s">
        <v>366</v>
      </c>
      <c r="KI2" s="7" t="s">
        <v>367</v>
      </c>
      <c r="KJ2" s="7" t="s">
        <v>368</v>
      </c>
      <c r="KK2" s="7" t="s">
        <v>369</v>
      </c>
      <c r="KL2" s="7" t="s">
        <v>370</v>
      </c>
      <c r="KM2" s="7" t="s">
        <v>371</v>
      </c>
      <c r="KN2" s="7" t="s">
        <v>372</v>
      </c>
      <c r="KO2" s="7" t="s">
        <v>373</v>
      </c>
    </row>
    <row r="3" spans="1:301" x14ac:dyDescent="0.2">
      <c r="A3" s="20">
        <v>1</v>
      </c>
      <c r="B3" s="8">
        <v>5</v>
      </c>
      <c r="C3" s="8">
        <v>20</v>
      </c>
      <c r="D3" s="8">
        <v>10</v>
      </c>
      <c r="E3" s="8">
        <v>18</v>
      </c>
      <c r="F3" s="8">
        <v>23</v>
      </c>
      <c r="G3" s="8">
        <v>28</v>
      </c>
      <c r="H3" s="8">
        <v>37</v>
      </c>
      <c r="I3" s="8">
        <v>19</v>
      </c>
      <c r="J3" s="8">
        <v>8</v>
      </c>
      <c r="K3" s="8">
        <v>38</v>
      </c>
      <c r="L3" s="8">
        <v>22</v>
      </c>
      <c r="M3" s="8">
        <v>20</v>
      </c>
      <c r="N3" s="8">
        <v>23</v>
      </c>
      <c r="O3" s="8">
        <v>9</v>
      </c>
      <c r="P3" s="8">
        <v>1</v>
      </c>
      <c r="Q3" s="8">
        <v>17</v>
      </c>
      <c r="R3" s="8">
        <v>22</v>
      </c>
      <c r="S3" s="8">
        <v>30</v>
      </c>
      <c r="T3" s="8">
        <v>10</v>
      </c>
      <c r="U3" s="8">
        <v>19</v>
      </c>
      <c r="V3" s="8">
        <v>10</v>
      </c>
      <c r="W3" s="8">
        <v>26</v>
      </c>
      <c r="X3" s="8">
        <v>39</v>
      </c>
      <c r="Y3" s="8">
        <v>32</v>
      </c>
      <c r="Z3" s="8">
        <v>19</v>
      </c>
      <c r="AA3" s="8">
        <v>3</v>
      </c>
      <c r="AB3" s="8">
        <v>6</v>
      </c>
      <c r="AC3" s="8">
        <v>32</v>
      </c>
      <c r="AD3" s="8">
        <v>34</v>
      </c>
      <c r="AE3" s="8">
        <v>16</v>
      </c>
      <c r="AF3" s="8">
        <v>22</v>
      </c>
      <c r="AG3" s="8">
        <v>32</v>
      </c>
      <c r="AH3" s="8">
        <v>3</v>
      </c>
      <c r="AI3" s="8">
        <v>13</v>
      </c>
      <c r="AJ3" s="8">
        <v>23</v>
      </c>
      <c r="AK3" s="8">
        <v>10</v>
      </c>
      <c r="AL3" s="8">
        <v>26</v>
      </c>
      <c r="AM3" s="8">
        <v>16</v>
      </c>
      <c r="AN3" s="8">
        <v>29</v>
      </c>
      <c r="AO3" s="8">
        <v>6</v>
      </c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</row>
    <row r="4" spans="1:301" x14ac:dyDescent="0.2">
      <c r="A4" s="20">
        <v>2</v>
      </c>
      <c r="B4" s="8">
        <v>8</v>
      </c>
      <c r="C4" s="8">
        <v>25</v>
      </c>
      <c r="D4" s="8">
        <v>25</v>
      </c>
      <c r="E4" s="8">
        <v>5</v>
      </c>
      <c r="F4" s="8">
        <v>32</v>
      </c>
      <c r="G4" s="8">
        <v>35</v>
      </c>
      <c r="H4" s="8">
        <v>36</v>
      </c>
      <c r="I4" s="8">
        <v>20</v>
      </c>
      <c r="J4" s="8">
        <v>23</v>
      </c>
      <c r="K4" s="8">
        <v>15</v>
      </c>
      <c r="L4" s="8">
        <v>10</v>
      </c>
      <c r="M4" s="8">
        <v>32</v>
      </c>
      <c r="N4" s="8">
        <v>9</v>
      </c>
      <c r="O4" s="8">
        <v>20</v>
      </c>
      <c r="P4" s="8">
        <v>30</v>
      </c>
      <c r="Q4" s="8">
        <v>27</v>
      </c>
      <c r="R4" s="8">
        <v>24</v>
      </c>
      <c r="S4" s="8">
        <v>10</v>
      </c>
      <c r="T4" s="8">
        <v>39</v>
      </c>
      <c r="U4" s="8">
        <v>37</v>
      </c>
      <c r="V4" s="8">
        <v>20</v>
      </c>
      <c r="W4" s="8">
        <v>17</v>
      </c>
      <c r="X4" s="8">
        <v>39</v>
      </c>
      <c r="Y4" s="8">
        <v>21</v>
      </c>
      <c r="Z4" s="8">
        <v>3</v>
      </c>
      <c r="AA4" s="8">
        <v>20</v>
      </c>
      <c r="AB4" s="8">
        <v>33</v>
      </c>
      <c r="AC4" s="8">
        <v>8</v>
      </c>
      <c r="AD4" s="8">
        <v>0</v>
      </c>
      <c r="AE4" s="8">
        <v>2</v>
      </c>
      <c r="AF4" s="8">
        <v>28</v>
      </c>
      <c r="AG4" s="8">
        <v>28</v>
      </c>
      <c r="AH4" s="8">
        <v>18</v>
      </c>
      <c r="AI4" s="8">
        <v>14</v>
      </c>
      <c r="AJ4" s="8">
        <v>27</v>
      </c>
      <c r="AK4" s="8">
        <v>18</v>
      </c>
      <c r="AL4" s="8">
        <v>4</v>
      </c>
      <c r="AM4" s="8">
        <v>30</v>
      </c>
      <c r="AN4" s="8">
        <v>32</v>
      </c>
      <c r="AO4" s="8">
        <v>15</v>
      </c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  <c r="JA4" s="8"/>
      <c r="JB4" s="8"/>
      <c r="JC4" s="8"/>
      <c r="JD4" s="8"/>
      <c r="JE4" s="8"/>
      <c r="JF4" s="8"/>
      <c r="JG4" s="8"/>
      <c r="JH4" s="8"/>
      <c r="JI4" s="8"/>
      <c r="JJ4" s="8"/>
      <c r="JK4" s="8"/>
      <c r="JL4" s="8"/>
      <c r="JM4" s="8"/>
      <c r="JN4" s="8"/>
      <c r="JO4" s="8"/>
      <c r="JP4" s="8"/>
      <c r="JQ4" s="8"/>
      <c r="JR4" s="8"/>
      <c r="JS4" s="8"/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/>
      <c r="KH4" s="8"/>
      <c r="KI4" s="8"/>
      <c r="KJ4" s="8"/>
      <c r="KK4" s="8"/>
      <c r="KL4" s="8"/>
      <c r="KM4" s="8"/>
      <c r="KN4" s="8"/>
      <c r="KO4" s="8"/>
    </row>
    <row r="5" spans="1:301" x14ac:dyDescent="0.2">
      <c r="A5" s="20">
        <v>3</v>
      </c>
      <c r="B5" s="8">
        <v>10</v>
      </c>
      <c r="C5" s="8">
        <v>4</v>
      </c>
      <c r="D5" s="8">
        <v>33</v>
      </c>
      <c r="E5" s="8">
        <v>38</v>
      </c>
      <c r="F5" s="8">
        <v>32</v>
      </c>
      <c r="G5" s="8">
        <v>13</v>
      </c>
      <c r="H5" s="8">
        <v>12</v>
      </c>
      <c r="I5" s="8">
        <v>13</v>
      </c>
      <c r="J5" s="8">
        <v>29</v>
      </c>
      <c r="K5" s="8">
        <v>35</v>
      </c>
      <c r="L5" s="8">
        <v>33</v>
      </c>
      <c r="M5" s="8">
        <v>35</v>
      </c>
      <c r="N5" s="8">
        <v>17</v>
      </c>
      <c r="O5" s="8">
        <v>12</v>
      </c>
      <c r="P5" s="8">
        <v>10</v>
      </c>
      <c r="Q5" s="8">
        <v>14</v>
      </c>
      <c r="R5" s="8">
        <v>25</v>
      </c>
      <c r="S5" s="8">
        <v>21</v>
      </c>
      <c r="T5" s="8">
        <v>6</v>
      </c>
      <c r="U5" s="8">
        <v>21</v>
      </c>
      <c r="V5" s="8">
        <v>16</v>
      </c>
      <c r="W5" s="8">
        <v>7</v>
      </c>
      <c r="X5" s="8">
        <v>23</v>
      </c>
      <c r="Y5" s="8">
        <v>21</v>
      </c>
      <c r="Z5" s="8">
        <v>17</v>
      </c>
      <c r="AA5" s="8">
        <v>9</v>
      </c>
      <c r="AB5" s="8">
        <v>39</v>
      </c>
      <c r="AC5" s="8">
        <v>33</v>
      </c>
      <c r="AD5" s="8">
        <v>28</v>
      </c>
      <c r="AE5" s="8">
        <v>0</v>
      </c>
      <c r="AF5" s="8">
        <v>14</v>
      </c>
      <c r="AG5" s="8">
        <v>22</v>
      </c>
      <c r="AH5" s="8">
        <v>13</v>
      </c>
      <c r="AI5" s="8">
        <v>19</v>
      </c>
      <c r="AJ5" s="8">
        <v>24</v>
      </c>
      <c r="AK5" s="8">
        <v>32</v>
      </c>
      <c r="AL5" s="8">
        <v>37</v>
      </c>
      <c r="AM5" s="8">
        <v>10</v>
      </c>
      <c r="AN5" s="8">
        <v>28</v>
      </c>
      <c r="AO5" s="8">
        <v>24</v>
      </c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  <c r="IX5" s="8"/>
      <c r="IY5" s="8"/>
      <c r="IZ5" s="8"/>
      <c r="JA5" s="8"/>
      <c r="JB5" s="8"/>
      <c r="JC5" s="8"/>
      <c r="JD5" s="8"/>
      <c r="JE5" s="8"/>
      <c r="JF5" s="8"/>
      <c r="JG5" s="8"/>
      <c r="JH5" s="8"/>
      <c r="JI5" s="8"/>
      <c r="JJ5" s="8"/>
      <c r="JK5" s="8"/>
      <c r="JL5" s="8"/>
      <c r="JM5" s="8"/>
      <c r="JN5" s="8"/>
      <c r="JO5" s="8"/>
      <c r="JP5" s="8"/>
      <c r="JQ5" s="8"/>
      <c r="JR5" s="8"/>
      <c r="JS5" s="8"/>
      <c r="JT5" s="8"/>
      <c r="JU5" s="8"/>
      <c r="JV5" s="8"/>
      <c r="JW5" s="8"/>
      <c r="JX5" s="8"/>
      <c r="JY5" s="8"/>
      <c r="JZ5" s="8"/>
      <c r="KA5" s="8"/>
      <c r="KB5" s="8"/>
      <c r="KC5" s="8"/>
      <c r="KD5" s="8"/>
      <c r="KE5" s="8"/>
      <c r="KF5" s="8"/>
      <c r="KG5" s="8"/>
      <c r="KH5" s="8"/>
      <c r="KI5" s="8"/>
      <c r="KJ5" s="8"/>
      <c r="KK5" s="8"/>
      <c r="KL5" s="8"/>
      <c r="KM5" s="8"/>
      <c r="KN5" s="8"/>
      <c r="KO5" s="8"/>
    </row>
    <row r="6" spans="1:301" x14ac:dyDescent="0.2">
      <c r="A6" s="20">
        <v>4</v>
      </c>
      <c r="B6" s="8">
        <v>16</v>
      </c>
      <c r="C6" s="8">
        <v>2</v>
      </c>
      <c r="D6" s="8">
        <v>8</v>
      </c>
      <c r="E6" s="8">
        <v>7</v>
      </c>
      <c r="F6" s="8">
        <v>20</v>
      </c>
      <c r="G6" s="8">
        <v>31</v>
      </c>
      <c r="H6" s="8">
        <v>23</v>
      </c>
      <c r="I6" s="8">
        <v>17</v>
      </c>
      <c r="J6" s="8">
        <v>14</v>
      </c>
      <c r="K6" s="8">
        <v>29</v>
      </c>
      <c r="L6" s="8">
        <v>27</v>
      </c>
      <c r="M6" s="8">
        <v>17</v>
      </c>
      <c r="N6" s="8">
        <v>0</v>
      </c>
      <c r="O6" s="8">
        <v>0</v>
      </c>
      <c r="P6" s="8">
        <v>22</v>
      </c>
      <c r="Q6" s="8">
        <v>28</v>
      </c>
      <c r="R6" s="8">
        <v>12</v>
      </c>
      <c r="S6" s="8">
        <v>38</v>
      </c>
      <c r="T6" s="8">
        <v>26</v>
      </c>
      <c r="U6" s="8">
        <v>34</v>
      </c>
      <c r="V6" s="8">
        <v>12</v>
      </c>
      <c r="W6" s="8">
        <v>15</v>
      </c>
      <c r="X6" s="8">
        <v>30</v>
      </c>
      <c r="Y6" s="8">
        <v>25</v>
      </c>
      <c r="Z6" s="8">
        <v>4</v>
      </c>
      <c r="AA6" s="8">
        <v>19</v>
      </c>
      <c r="AB6" s="8">
        <v>22</v>
      </c>
      <c r="AC6" s="8">
        <v>23</v>
      </c>
      <c r="AD6" s="8">
        <v>36</v>
      </c>
      <c r="AE6" s="8">
        <v>39</v>
      </c>
      <c r="AF6" s="8">
        <v>24</v>
      </c>
      <c r="AG6" s="8">
        <v>10</v>
      </c>
      <c r="AH6" s="8">
        <v>39</v>
      </c>
      <c r="AI6" s="8">
        <v>34</v>
      </c>
      <c r="AJ6" s="8">
        <v>6</v>
      </c>
      <c r="AK6" s="8">
        <v>35</v>
      </c>
      <c r="AL6" s="8">
        <v>1</v>
      </c>
      <c r="AM6" s="8">
        <v>22</v>
      </c>
      <c r="AN6" s="8">
        <v>20</v>
      </c>
      <c r="AO6" s="8">
        <v>15</v>
      </c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  <c r="IW6" s="8"/>
      <c r="IX6" s="8"/>
      <c r="IY6" s="8"/>
      <c r="IZ6" s="8"/>
      <c r="JA6" s="8"/>
      <c r="JB6" s="8"/>
      <c r="JC6" s="8"/>
      <c r="JD6" s="8"/>
      <c r="JE6" s="8"/>
      <c r="JF6" s="8"/>
      <c r="JG6" s="8"/>
      <c r="JH6" s="8"/>
      <c r="JI6" s="8"/>
      <c r="JJ6" s="8"/>
      <c r="JK6" s="8"/>
      <c r="JL6" s="8"/>
      <c r="JM6" s="8"/>
      <c r="JN6" s="8"/>
      <c r="JO6" s="8"/>
      <c r="JP6" s="8"/>
      <c r="JQ6" s="8"/>
      <c r="JR6" s="8"/>
      <c r="JS6" s="8"/>
      <c r="JT6" s="8"/>
      <c r="JU6" s="8"/>
      <c r="JV6" s="8"/>
      <c r="JW6" s="8"/>
      <c r="JX6" s="8"/>
      <c r="JY6" s="8"/>
      <c r="JZ6" s="8"/>
      <c r="KA6" s="8"/>
      <c r="KB6" s="8"/>
      <c r="KC6" s="8"/>
      <c r="KD6" s="8"/>
      <c r="KE6" s="8"/>
      <c r="KF6" s="8"/>
      <c r="KG6" s="8"/>
      <c r="KH6" s="8"/>
      <c r="KI6" s="8"/>
      <c r="KJ6" s="8"/>
      <c r="KK6" s="8"/>
      <c r="KL6" s="8"/>
      <c r="KM6" s="8"/>
      <c r="KN6" s="8"/>
      <c r="KO6" s="8"/>
    </row>
    <row r="7" spans="1:301" x14ac:dyDescent="0.2">
      <c r="A7" s="20">
        <v>5</v>
      </c>
      <c r="B7" s="8">
        <v>6</v>
      </c>
      <c r="C7" s="8">
        <v>18</v>
      </c>
      <c r="D7" s="8">
        <v>19</v>
      </c>
      <c r="E7" s="8">
        <v>24</v>
      </c>
      <c r="F7" s="8">
        <v>29</v>
      </c>
      <c r="G7" s="8">
        <v>36</v>
      </c>
      <c r="H7" s="8">
        <v>28</v>
      </c>
      <c r="I7" s="8">
        <v>23</v>
      </c>
      <c r="J7" s="8">
        <v>14</v>
      </c>
      <c r="K7" s="8">
        <v>5</v>
      </c>
      <c r="L7" s="8">
        <v>32</v>
      </c>
      <c r="M7" s="8">
        <v>27</v>
      </c>
      <c r="N7" s="8">
        <v>5</v>
      </c>
      <c r="O7" s="8">
        <v>20</v>
      </c>
      <c r="P7" s="8">
        <v>18</v>
      </c>
      <c r="Q7" s="8">
        <v>25</v>
      </c>
      <c r="R7" s="8">
        <v>27</v>
      </c>
      <c r="S7" s="8">
        <v>22</v>
      </c>
      <c r="T7" s="8">
        <v>20</v>
      </c>
      <c r="U7" s="8">
        <v>28</v>
      </c>
      <c r="V7" s="8">
        <v>33</v>
      </c>
      <c r="W7" s="8">
        <v>16</v>
      </c>
      <c r="X7" s="8">
        <v>10</v>
      </c>
      <c r="Y7" s="8">
        <v>39</v>
      </c>
      <c r="Z7" s="8">
        <v>7</v>
      </c>
      <c r="AA7" s="8">
        <v>0</v>
      </c>
      <c r="AB7" s="8">
        <v>12</v>
      </c>
      <c r="AC7" s="8">
        <v>2</v>
      </c>
      <c r="AD7" s="8">
        <v>5</v>
      </c>
      <c r="AE7" s="8">
        <v>2</v>
      </c>
      <c r="AF7" s="8">
        <v>8</v>
      </c>
      <c r="AG7" s="8">
        <v>25</v>
      </c>
      <c r="AH7" s="8">
        <v>5</v>
      </c>
      <c r="AI7" s="8">
        <v>30</v>
      </c>
      <c r="AJ7" s="8">
        <v>33</v>
      </c>
      <c r="AK7" s="8">
        <v>20</v>
      </c>
      <c r="AL7" s="8">
        <v>34</v>
      </c>
      <c r="AM7" s="8">
        <v>19</v>
      </c>
      <c r="AN7" s="8">
        <v>34</v>
      </c>
      <c r="AO7" s="8">
        <v>14</v>
      </c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  <c r="IW7" s="8"/>
      <c r="IX7" s="8"/>
      <c r="IY7" s="8"/>
      <c r="IZ7" s="8"/>
      <c r="JA7" s="8"/>
      <c r="JB7" s="8"/>
      <c r="JC7" s="8"/>
      <c r="JD7" s="8"/>
      <c r="JE7" s="8"/>
      <c r="JF7" s="8"/>
      <c r="JG7" s="8"/>
      <c r="JH7" s="8"/>
      <c r="JI7" s="8"/>
      <c r="JJ7" s="8"/>
      <c r="JK7" s="8"/>
      <c r="JL7" s="8"/>
      <c r="JM7" s="8"/>
      <c r="JN7" s="8"/>
      <c r="JO7" s="8"/>
      <c r="JP7" s="8"/>
      <c r="JQ7" s="8"/>
      <c r="JR7" s="8"/>
      <c r="JS7" s="8"/>
      <c r="JT7" s="8"/>
      <c r="JU7" s="8"/>
      <c r="JV7" s="8"/>
      <c r="JW7" s="8"/>
      <c r="JX7" s="8"/>
      <c r="JY7" s="8"/>
      <c r="JZ7" s="8"/>
      <c r="KA7" s="8"/>
      <c r="KB7" s="8"/>
      <c r="KC7" s="8"/>
      <c r="KD7" s="8"/>
      <c r="KE7" s="8"/>
      <c r="KF7" s="8"/>
      <c r="KG7" s="8"/>
      <c r="KH7" s="8"/>
      <c r="KI7" s="8"/>
      <c r="KJ7" s="8"/>
      <c r="KK7" s="8"/>
      <c r="KL7" s="8"/>
      <c r="KM7" s="8"/>
      <c r="KN7" s="8"/>
      <c r="KO7" s="8"/>
    </row>
    <row r="8" spans="1:301" x14ac:dyDescent="0.2">
      <c r="A8" s="20">
        <v>6</v>
      </c>
      <c r="B8" s="8">
        <v>12</v>
      </c>
      <c r="C8" s="8">
        <v>28</v>
      </c>
      <c r="D8" s="8">
        <v>31</v>
      </c>
      <c r="E8" s="8">
        <v>10</v>
      </c>
      <c r="F8" s="8">
        <v>0</v>
      </c>
      <c r="G8" s="8">
        <v>3</v>
      </c>
      <c r="H8" s="8">
        <v>19</v>
      </c>
      <c r="I8" s="8">
        <v>30</v>
      </c>
      <c r="J8" s="8">
        <v>15</v>
      </c>
      <c r="K8" s="8">
        <v>21</v>
      </c>
      <c r="L8" s="8">
        <v>18</v>
      </c>
      <c r="M8" s="8">
        <v>0</v>
      </c>
      <c r="N8" s="8">
        <v>5</v>
      </c>
      <c r="O8" s="8">
        <v>26</v>
      </c>
      <c r="P8" s="8">
        <v>7</v>
      </c>
      <c r="Q8" s="8">
        <v>35</v>
      </c>
      <c r="R8" s="8">
        <v>30</v>
      </c>
      <c r="S8" s="8">
        <v>11</v>
      </c>
      <c r="T8" s="8">
        <v>16</v>
      </c>
      <c r="U8" s="8">
        <v>9</v>
      </c>
      <c r="V8" s="8">
        <v>24</v>
      </c>
      <c r="W8" s="8">
        <v>22</v>
      </c>
      <c r="X8" s="8">
        <v>1</v>
      </c>
      <c r="Y8" s="8">
        <v>26</v>
      </c>
      <c r="Z8" s="8">
        <v>4</v>
      </c>
      <c r="AA8" s="8">
        <v>12</v>
      </c>
      <c r="AB8" s="8">
        <v>16</v>
      </c>
      <c r="AC8" s="8">
        <v>5</v>
      </c>
      <c r="AD8" s="8">
        <v>3</v>
      </c>
      <c r="AE8" s="8">
        <v>38</v>
      </c>
      <c r="AF8" s="8">
        <v>24</v>
      </c>
      <c r="AG8" s="8">
        <v>37</v>
      </c>
      <c r="AH8" s="8">
        <v>13</v>
      </c>
      <c r="AI8" s="8">
        <v>10</v>
      </c>
      <c r="AJ8" s="8">
        <v>36</v>
      </c>
      <c r="AK8" s="8">
        <v>30</v>
      </c>
      <c r="AL8" s="8">
        <v>6</v>
      </c>
      <c r="AM8" s="8">
        <v>25</v>
      </c>
      <c r="AN8" s="8">
        <v>1</v>
      </c>
      <c r="AO8" s="8">
        <v>24</v>
      </c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  <c r="IW8" s="8"/>
      <c r="IX8" s="8"/>
      <c r="IY8" s="8"/>
      <c r="IZ8" s="8"/>
      <c r="JA8" s="8"/>
      <c r="JB8" s="8"/>
      <c r="JC8" s="8"/>
      <c r="JD8" s="8"/>
      <c r="JE8" s="8"/>
      <c r="JF8" s="8"/>
      <c r="JG8" s="8"/>
      <c r="JH8" s="8"/>
      <c r="JI8" s="8"/>
      <c r="JJ8" s="8"/>
      <c r="JK8" s="8"/>
      <c r="JL8" s="8"/>
      <c r="JM8" s="8"/>
      <c r="JN8" s="8"/>
      <c r="JO8" s="8"/>
      <c r="JP8" s="8"/>
      <c r="JQ8" s="8"/>
      <c r="JR8" s="8"/>
      <c r="JS8" s="8"/>
      <c r="JT8" s="8"/>
      <c r="JU8" s="8"/>
      <c r="JV8" s="8"/>
      <c r="JW8" s="8"/>
      <c r="JX8" s="8"/>
      <c r="JY8" s="8"/>
      <c r="JZ8" s="8"/>
      <c r="KA8" s="8"/>
      <c r="KB8" s="8"/>
      <c r="KC8" s="8"/>
      <c r="KD8" s="8"/>
      <c r="KE8" s="8"/>
      <c r="KF8" s="8"/>
      <c r="KG8" s="8"/>
      <c r="KH8" s="8"/>
      <c r="KI8" s="8"/>
      <c r="KJ8" s="8"/>
      <c r="KK8" s="8"/>
      <c r="KL8" s="8"/>
      <c r="KM8" s="8"/>
      <c r="KN8" s="8"/>
      <c r="KO8" s="8"/>
    </row>
    <row r="9" spans="1:301" x14ac:dyDescent="0.2">
      <c r="A9" s="20">
        <v>7</v>
      </c>
      <c r="B9" s="8">
        <v>16</v>
      </c>
      <c r="C9" s="8">
        <v>10</v>
      </c>
      <c r="D9" s="8">
        <v>0</v>
      </c>
      <c r="E9" s="8">
        <v>3</v>
      </c>
      <c r="F9" s="8">
        <v>0</v>
      </c>
      <c r="G9" s="8">
        <v>21</v>
      </c>
      <c r="H9" s="8">
        <v>26</v>
      </c>
      <c r="I9" s="8">
        <v>10</v>
      </c>
      <c r="J9" s="8">
        <v>35</v>
      </c>
      <c r="K9" s="8">
        <v>4</v>
      </c>
      <c r="L9" s="8">
        <v>24</v>
      </c>
      <c r="M9" s="8">
        <v>2</v>
      </c>
      <c r="N9" s="8">
        <v>13</v>
      </c>
      <c r="O9" s="8">
        <v>31</v>
      </c>
      <c r="P9" s="8">
        <v>4</v>
      </c>
      <c r="Q9" s="8">
        <v>17</v>
      </c>
      <c r="R9" s="8">
        <v>10</v>
      </c>
      <c r="S9" s="8">
        <v>15</v>
      </c>
      <c r="T9" s="8">
        <v>9</v>
      </c>
      <c r="U9" s="8">
        <v>15</v>
      </c>
      <c r="V9" s="8">
        <v>25</v>
      </c>
      <c r="W9" s="8">
        <v>28</v>
      </c>
      <c r="X9" s="8">
        <v>9</v>
      </c>
      <c r="Y9" s="8">
        <v>29</v>
      </c>
      <c r="Z9" s="8">
        <v>28</v>
      </c>
      <c r="AA9" s="8">
        <v>25</v>
      </c>
      <c r="AB9" s="8">
        <v>1</v>
      </c>
      <c r="AC9" s="8">
        <v>17</v>
      </c>
      <c r="AD9" s="8">
        <v>8</v>
      </c>
      <c r="AE9" s="8">
        <v>18</v>
      </c>
      <c r="AF9" s="8">
        <v>35</v>
      </c>
      <c r="AG9" s="8">
        <v>36</v>
      </c>
      <c r="AH9" s="8">
        <v>23</v>
      </c>
      <c r="AI9" s="8">
        <v>21</v>
      </c>
      <c r="AJ9" s="8">
        <v>12</v>
      </c>
      <c r="AK9" s="8">
        <v>10</v>
      </c>
      <c r="AL9" s="8">
        <v>8</v>
      </c>
      <c r="AM9" s="8">
        <v>18</v>
      </c>
      <c r="AN9" s="8">
        <v>36</v>
      </c>
      <c r="AO9" s="8">
        <v>28</v>
      </c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</row>
    <row r="10" spans="1:301" x14ac:dyDescent="0.2">
      <c r="A10" s="20">
        <v>8</v>
      </c>
      <c r="B10" s="8">
        <v>27</v>
      </c>
      <c r="C10" s="8">
        <v>10</v>
      </c>
      <c r="D10" s="8">
        <v>15</v>
      </c>
      <c r="E10" s="8">
        <v>16</v>
      </c>
      <c r="F10" s="8">
        <v>30</v>
      </c>
      <c r="G10" s="8">
        <v>31</v>
      </c>
      <c r="H10" s="8">
        <v>7</v>
      </c>
      <c r="I10" s="8">
        <v>28</v>
      </c>
      <c r="J10" s="8">
        <v>22</v>
      </c>
      <c r="K10" s="8">
        <v>35</v>
      </c>
      <c r="L10" s="8">
        <v>10</v>
      </c>
      <c r="M10" s="8">
        <v>28</v>
      </c>
      <c r="N10" s="8">
        <v>18</v>
      </c>
      <c r="O10" s="8">
        <v>16</v>
      </c>
      <c r="P10" s="8">
        <v>13</v>
      </c>
      <c r="Q10" s="8">
        <v>39</v>
      </c>
      <c r="R10" s="8">
        <v>33</v>
      </c>
      <c r="S10" s="8">
        <v>18</v>
      </c>
      <c r="T10" s="8">
        <v>30</v>
      </c>
      <c r="U10" s="8">
        <v>29</v>
      </c>
      <c r="V10" s="8">
        <v>21</v>
      </c>
      <c r="W10" s="8">
        <v>31</v>
      </c>
      <c r="X10" s="8">
        <v>6</v>
      </c>
      <c r="Y10" s="8">
        <v>32</v>
      </c>
      <c r="Z10" s="8">
        <v>11</v>
      </c>
      <c r="AA10" s="8">
        <v>28</v>
      </c>
      <c r="AB10" s="8">
        <v>9</v>
      </c>
      <c r="AC10" s="8">
        <v>2</v>
      </c>
      <c r="AD10" s="8">
        <v>35</v>
      </c>
      <c r="AE10" s="8">
        <v>25</v>
      </c>
      <c r="AF10" s="8">
        <v>29</v>
      </c>
      <c r="AG10" s="8">
        <v>5</v>
      </c>
      <c r="AH10" s="8">
        <v>30</v>
      </c>
      <c r="AI10" s="8">
        <v>24</v>
      </c>
      <c r="AJ10" s="8">
        <v>36</v>
      </c>
      <c r="AK10" s="8">
        <v>23</v>
      </c>
      <c r="AL10" s="8">
        <v>13</v>
      </c>
      <c r="AM10" s="8">
        <v>29</v>
      </c>
      <c r="AN10" s="8">
        <v>5</v>
      </c>
      <c r="AO10" s="8">
        <v>24</v>
      </c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</row>
    <row r="11" spans="1:301" x14ac:dyDescent="0.2">
      <c r="A11" s="20">
        <v>9</v>
      </c>
      <c r="B11" s="8">
        <v>14</v>
      </c>
      <c r="C11" s="8">
        <v>25</v>
      </c>
      <c r="D11" s="8">
        <v>25</v>
      </c>
      <c r="E11" s="8">
        <v>35</v>
      </c>
      <c r="F11" s="8">
        <v>10</v>
      </c>
      <c r="G11" s="8">
        <v>35</v>
      </c>
      <c r="H11" s="8">
        <v>14</v>
      </c>
      <c r="I11" s="8">
        <v>23</v>
      </c>
      <c r="J11" s="8">
        <v>0</v>
      </c>
      <c r="K11" s="8">
        <v>11</v>
      </c>
      <c r="L11" s="8">
        <v>2</v>
      </c>
      <c r="M11" s="8">
        <v>33</v>
      </c>
      <c r="N11" s="8">
        <v>33</v>
      </c>
      <c r="O11" s="8">
        <v>20</v>
      </c>
      <c r="P11" s="8">
        <v>17</v>
      </c>
      <c r="Q11" s="8">
        <v>30</v>
      </c>
      <c r="R11" s="8">
        <v>16</v>
      </c>
      <c r="S11" s="8">
        <v>17</v>
      </c>
      <c r="T11" s="8">
        <v>10</v>
      </c>
      <c r="U11" s="8">
        <v>38</v>
      </c>
      <c r="V11" s="8">
        <v>38</v>
      </c>
      <c r="W11" s="8">
        <v>22</v>
      </c>
      <c r="X11" s="8">
        <v>17</v>
      </c>
      <c r="Y11" s="8">
        <v>5</v>
      </c>
      <c r="Z11" s="8">
        <v>15</v>
      </c>
      <c r="AA11" s="8">
        <v>7</v>
      </c>
      <c r="AB11" s="8">
        <v>29</v>
      </c>
      <c r="AC11" s="8">
        <v>30</v>
      </c>
      <c r="AD11" s="8">
        <v>13</v>
      </c>
      <c r="AE11" s="8">
        <v>7</v>
      </c>
      <c r="AF11" s="8">
        <v>13</v>
      </c>
      <c r="AG11" s="8">
        <v>17</v>
      </c>
      <c r="AH11" s="8">
        <v>10</v>
      </c>
      <c r="AI11" s="8">
        <v>1</v>
      </c>
      <c r="AJ11" s="8">
        <v>33</v>
      </c>
      <c r="AK11" s="8">
        <v>39</v>
      </c>
      <c r="AL11" s="8">
        <v>4</v>
      </c>
      <c r="AM11" s="8">
        <v>28</v>
      </c>
      <c r="AN11" s="8">
        <v>27</v>
      </c>
      <c r="AO11" s="8">
        <v>23</v>
      </c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</row>
    <row r="12" spans="1:301" x14ac:dyDescent="0.2">
      <c r="A12" s="20">
        <v>10</v>
      </c>
      <c r="B12" s="8">
        <v>22</v>
      </c>
      <c r="C12" s="8">
        <v>38</v>
      </c>
      <c r="D12" s="8">
        <v>32</v>
      </c>
      <c r="E12" s="8">
        <v>16</v>
      </c>
      <c r="F12" s="8">
        <v>34</v>
      </c>
      <c r="G12" s="8">
        <v>3</v>
      </c>
      <c r="H12" s="8">
        <v>20</v>
      </c>
      <c r="I12" s="8">
        <v>23</v>
      </c>
      <c r="J12" s="8">
        <v>9</v>
      </c>
      <c r="K12" s="8">
        <v>14</v>
      </c>
      <c r="L12" s="8">
        <v>34</v>
      </c>
      <c r="M12" s="8">
        <v>11</v>
      </c>
      <c r="N12" s="8">
        <v>10</v>
      </c>
      <c r="O12" s="8">
        <v>8</v>
      </c>
      <c r="P12" s="8">
        <v>30</v>
      </c>
      <c r="Q12" s="8">
        <v>10</v>
      </c>
      <c r="R12" s="8">
        <v>33</v>
      </c>
      <c r="S12" s="8">
        <v>26</v>
      </c>
      <c r="T12" s="8">
        <v>30</v>
      </c>
      <c r="U12" s="8">
        <v>2</v>
      </c>
      <c r="V12" s="8">
        <v>26</v>
      </c>
      <c r="W12" s="8">
        <v>28</v>
      </c>
      <c r="X12" s="8">
        <v>5</v>
      </c>
      <c r="Y12" s="8">
        <v>36</v>
      </c>
      <c r="Z12" s="8">
        <v>24</v>
      </c>
      <c r="AA12" s="8">
        <v>17</v>
      </c>
      <c r="AB12" s="8">
        <v>23</v>
      </c>
      <c r="AC12" s="8">
        <v>10</v>
      </c>
      <c r="AD12" s="8">
        <v>23</v>
      </c>
      <c r="AE12" s="8">
        <v>13</v>
      </c>
      <c r="AF12" s="8">
        <v>29</v>
      </c>
      <c r="AG12" s="8">
        <v>33</v>
      </c>
      <c r="AH12" s="8">
        <v>20</v>
      </c>
      <c r="AI12" s="8">
        <v>19</v>
      </c>
      <c r="AJ12" s="8">
        <v>0</v>
      </c>
      <c r="AK12" s="8">
        <v>2</v>
      </c>
      <c r="AL12" s="8">
        <v>8</v>
      </c>
      <c r="AM12" s="8">
        <v>29</v>
      </c>
      <c r="AN12" s="8">
        <v>39</v>
      </c>
      <c r="AO12" s="8">
        <v>31</v>
      </c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</row>
    <row r="13" spans="1:301" x14ac:dyDescent="0.2">
      <c r="A13" s="20">
        <v>11</v>
      </c>
      <c r="B13" s="8">
        <v>23</v>
      </c>
      <c r="C13" s="8">
        <v>15</v>
      </c>
      <c r="D13" s="8">
        <v>2</v>
      </c>
      <c r="E13" s="8">
        <v>10</v>
      </c>
      <c r="F13" s="8">
        <v>6</v>
      </c>
      <c r="G13" s="8">
        <v>0</v>
      </c>
      <c r="H13" s="8">
        <v>35</v>
      </c>
      <c r="I13" s="8">
        <v>16</v>
      </c>
      <c r="J13" s="8">
        <v>22</v>
      </c>
      <c r="K13" s="8">
        <v>30</v>
      </c>
      <c r="L13" s="8">
        <v>38</v>
      </c>
      <c r="M13" s="8">
        <v>9</v>
      </c>
      <c r="N13" s="8">
        <v>13</v>
      </c>
      <c r="O13" s="8">
        <v>31</v>
      </c>
      <c r="P13" s="8">
        <v>10</v>
      </c>
      <c r="Q13" s="8">
        <v>1</v>
      </c>
      <c r="R13" s="8">
        <v>18</v>
      </c>
      <c r="S13" s="8">
        <v>6</v>
      </c>
      <c r="T13" s="8">
        <v>10</v>
      </c>
      <c r="U13" s="8">
        <v>32</v>
      </c>
      <c r="V13" s="8">
        <v>38</v>
      </c>
      <c r="W13" s="8">
        <v>22</v>
      </c>
      <c r="X13" s="8">
        <v>13</v>
      </c>
      <c r="Y13" s="8">
        <v>5</v>
      </c>
      <c r="Z13" s="8">
        <v>8</v>
      </c>
      <c r="AA13" s="8">
        <v>10</v>
      </c>
      <c r="AB13" s="8">
        <v>7</v>
      </c>
      <c r="AC13" s="8">
        <v>11</v>
      </c>
      <c r="AD13" s="8">
        <v>28</v>
      </c>
      <c r="AE13" s="8">
        <v>8</v>
      </c>
      <c r="AF13" s="8">
        <v>4</v>
      </c>
      <c r="AG13" s="8">
        <v>3</v>
      </c>
      <c r="AH13" s="8">
        <v>29</v>
      </c>
      <c r="AI13" s="8">
        <v>30</v>
      </c>
      <c r="AJ13" s="8">
        <v>9</v>
      </c>
      <c r="AK13" s="8">
        <v>16</v>
      </c>
      <c r="AL13" s="8">
        <v>1</v>
      </c>
      <c r="AM13" s="8">
        <v>36</v>
      </c>
      <c r="AN13" s="8">
        <v>5</v>
      </c>
      <c r="AO13" s="8">
        <v>37</v>
      </c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  <c r="JC13" s="8"/>
      <c r="JD13" s="8"/>
      <c r="JE13" s="8"/>
      <c r="JF13" s="8"/>
      <c r="JG13" s="8"/>
      <c r="JH13" s="8"/>
      <c r="JI13" s="8"/>
      <c r="JJ13" s="8"/>
      <c r="JK13" s="8"/>
      <c r="JL13" s="8"/>
      <c r="JM13" s="8"/>
      <c r="JN13" s="8"/>
      <c r="JO13" s="8"/>
      <c r="JP13" s="8"/>
      <c r="JQ13" s="8"/>
      <c r="JR13" s="8"/>
      <c r="JS13" s="8"/>
      <c r="JT13" s="8"/>
      <c r="JU13" s="8"/>
      <c r="JV13" s="8"/>
      <c r="JW13" s="8"/>
      <c r="JX13" s="8"/>
      <c r="JY13" s="8"/>
      <c r="JZ13" s="8"/>
      <c r="KA13" s="8"/>
      <c r="KB13" s="8"/>
      <c r="KC13" s="8"/>
      <c r="KD13" s="8"/>
      <c r="KE13" s="8"/>
      <c r="KF13" s="8"/>
      <c r="KG13" s="8"/>
      <c r="KH13" s="8"/>
      <c r="KI13" s="8"/>
      <c r="KJ13" s="8"/>
      <c r="KK13" s="8"/>
      <c r="KL13" s="8"/>
      <c r="KM13" s="8"/>
      <c r="KN13" s="8"/>
      <c r="KO13" s="8"/>
    </row>
    <row r="14" spans="1:301" x14ac:dyDescent="0.2">
      <c r="A14" s="20">
        <v>12</v>
      </c>
      <c r="B14" s="8">
        <v>21</v>
      </c>
      <c r="C14" s="8">
        <v>17</v>
      </c>
      <c r="D14" s="8">
        <v>3</v>
      </c>
      <c r="E14" s="8">
        <v>24</v>
      </c>
      <c r="F14" s="8">
        <v>2</v>
      </c>
      <c r="G14" s="8">
        <v>7</v>
      </c>
      <c r="H14" s="8">
        <v>34</v>
      </c>
      <c r="I14" s="8">
        <v>35</v>
      </c>
      <c r="J14" s="8">
        <v>21</v>
      </c>
      <c r="K14" s="8">
        <v>10</v>
      </c>
      <c r="L14" s="8">
        <v>3</v>
      </c>
      <c r="M14" s="8">
        <v>35</v>
      </c>
      <c r="N14" s="8">
        <v>15</v>
      </c>
      <c r="O14" s="8">
        <v>38</v>
      </c>
      <c r="P14" s="8">
        <v>22</v>
      </c>
      <c r="Q14" s="8">
        <v>20</v>
      </c>
      <c r="R14" s="8">
        <v>22</v>
      </c>
      <c r="S14" s="8">
        <v>21</v>
      </c>
      <c r="T14" s="8">
        <v>24</v>
      </c>
      <c r="U14" s="8">
        <v>39</v>
      </c>
      <c r="V14" s="8">
        <v>5</v>
      </c>
      <c r="W14" s="8">
        <v>39</v>
      </c>
      <c r="X14" s="8">
        <v>11</v>
      </c>
      <c r="Y14" s="8">
        <v>38</v>
      </c>
      <c r="Z14" s="8">
        <v>37</v>
      </c>
      <c r="AA14" s="8">
        <v>33</v>
      </c>
      <c r="AB14" s="8">
        <v>5</v>
      </c>
      <c r="AC14" s="8">
        <v>25</v>
      </c>
      <c r="AD14" s="8">
        <v>7</v>
      </c>
      <c r="AE14" s="8">
        <v>13</v>
      </c>
      <c r="AF14" s="8">
        <v>38</v>
      </c>
      <c r="AG14" s="8">
        <v>13</v>
      </c>
      <c r="AH14" s="8">
        <v>21</v>
      </c>
      <c r="AI14" s="8">
        <v>10</v>
      </c>
      <c r="AJ14" s="8">
        <v>16</v>
      </c>
      <c r="AK14" s="8">
        <v>28</v>
      </c>
      <c r="AL14" s="8">
        <v>19</v>
      </c>
      <c r="AM14" s="8">
        <v>25</v>
      </c>
      <c r="AN14" s="8">
        <v>7</v>
      </c>
      <c r="AO14" s="8">
        <v>32</v>
      </c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  <c r="IW14" s="8"/>
      <c r="IX14" s="8"/>
      <c r="IY14" s="8"/>
      <c r="IZ14" s="8"/>
      <c r="JA14" s="8"/>
      <c r="JB14" s="8"/>
      <c r="JC14" s="8"/>
      <c r="JD14" s="8"/>
      <c r="JE14" s="8"/>
      <c r="JF14" s="8"/>
      <c r="JG14" s="8"/>
      <c r="JH14" s="8"/>
      <c r="JI14" s="8"/>
      <c r="JJ14" s="8"/>
      <c r="JK14" s="8"/>
      <c r="JL14" s="8"/>
      <c r="JM14" s="8"/>
      <c r="JN14" s="8"/>
      <c r="JO14" s="8"/>
      <c r="JP14" s="8"/>
      <c r="JQ14" s="8"/>
      <c r="JR14" s="8"/>
      <c r="JS14" s="8"/>
      <c r="JT14" s="8"/>
      <c r="JU14" s="8"/>
      <c r="JV14" s="8"/>
      <c r="JW14" s="8"/>
      <c r="JX14" s="8"/>
      <c r="JY14" s="8"/>
      <c r="JZ14" s="8"/>
      <c r="KA14" s="8"/>
      <c r="KB14" s="8"/>
      <c r="KC14" s="8"/>
      <c r="KD14" s="8"/>
      <c r="KE14" s="8"/>
      <c r="KF14" s="8"/>
      <c r="KG14" s="8"/>
      <c r="KH14" s="8"/>
      <c r="KI14" s="8"/>
      <c r="KJ14" s="8"/>
      <c r="KK14" s="8"/>
      <c r="KL14" s="8"/>
      <c r="KM14" s="8"/>
      <c r="KN14" s="8"/>
      <c r="KO14" s="8"/>
    </row>
    <row r="15" spans="1:301" x14ac:dyDescent="0.2">
      <c r="A15" s="20">
        <v>13</v>
      </c>
      <c r="B15" s="8">
        <v>36</v>
      </c>
      <c r="C15" s="8">
        <v>30</v>
      </c>
      <c r="D15" s="8">
        <v>18</v>
      </c>
      <c r="E15" s="8">
        <v>38</v>
      </c>
      <c r="F15" s="8">
        <v>8</v>
      </c>
      <c r="G15" s="8">
        <v>14</v>
      </c>
      <c r="H15" s="8">
        <v>10</v>
      </c>
      <c r="I15" s="8">
        <v>29</v>
      </c>
      <c r="J15" s="8">
        <v>2</v>
      </c>
      <c r="K15" s="8">
        <v>13</v>
      </c>
      <c r="L15" s="8">
        <v>22</v>
      </c>
      <c r="M15" s="8">
        <v>1</v>
      </c>
      <c r="N15" s="8">
        <v>24</v>
      </c>
      <c r="O15" s="8">
        <v>25</v>
      </c>
      <c r="P15" s="8">
        <v>11</v>
      </c>
      <c r="Q15" s="8">
        <v>4</v>
      </c>
      <c r="R15" s="8">
        <v>4</v>
      </c>
      <c r="S15" s="8">
        <v>24</v>
      </c>
      <c r="T15" s="8">
        <v>12</v>
      </c>
      <c r="U15" s="8">
        <v>21</v>
      </c>
      <c r="V15" s="8">
        <v>30</v>
      </c>
      <c r="W15" s="8">
        <v>38</v>
      </c>
      <c r="X15" s="8">
        <v>28</v>
      </c>
      <c r="Y15" s="8">
        <v>37</v>
      </c>
      <c r="Z15" s="8">
        <v>23</v>
      </c>
      <c r="AA15" s="8">
        <v>37</v>
      </c>
      <c r="AB15" s="8">
        <v>18</v>
      </c>
      <c r="AC15" s="8">
        <v>31</v>
      </c>
      <c r="AD15" s="8">
        <v>39</v>
      </c>
      <c r="AE15" s="8">
        <v>33</v>
      </c>
      <c r="AF15" s="8">
        <v>19</v>
      </c>
      <c r="AG15" s="8">
        <v>21</v>
      </c>
      <c r="AH15" s="8">
        <v>12</v>
      </c>
      <c r="AI15" s="8">
        <v>29</v>
      </c>
      <c r="AJ15" s="8">
        <v>6</v>
      </c>
      <c r="AK15" s="8">
        <v>9</v>
      </c>
      <c r="AL15" s="8">
        <v>27</v>
      </c>
      <c r="AM15" s="8">
        <v>35</v>
      </c>
      <c r="AN15" s="8">
        <v>10</v>
      </c>
      <c r="AO15" s="8">
        <v>28</v>
      </c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  <c r="IO15" s="8"/>
      <c r="IP15" s="8"/>
      <c r="IQ15" s="8"/>
      <c r="IR15" s="8"/>
      <c r="IS15" s="8"/>
      <c r="IT15" s="8"/>
      <c r="IU15" s="8"/>
      <c r="IV15" s="8"/>
      <c r="IW15" s="8"/>
      <c r="IX15" s="8"/>
      <c r="IY15" s="8"/>
      <c r="IZ15" s="8"/>
      <c r="JA15" s="8"/>
      <c r="JB15" s="8"/>
      <c r="JC15" s="8"/>
      <c r="JD15" s="8"/>
      <c r="JE15" s="8"/>
      <c r="JF15" s="8"/>
      <c r="JG15" s="8"/>
      <c r="JH15" s="8"/>
      <c r="JI15" s="8"/>
      <c r="JJ15" s="8"/>
      <c r="JK15" s="8"/>
      <c r="JL15" s="8"/>
      <c r="JM15" s="8"/>
      <c r="JN15" s="8"/>
      <c r="JO15" s="8"/>
      <c r="JP15" s="8"/>
      <c r="JQ15" s="8"/>
      <c r="JR15" s="8"/>
      <c r="JS15" s="8"/>
      <c r="JT15" s="8"/>
      <c r="JU15" s="8"/>
      <c r="JV15" s="8"/>
      <c r="JW15" s="8"/>
      <c r="JX15" s="8"/>
      <c r="JY15" s="8"/>
      <c r="JZ15" s="8"/>
      <c r="KA15" s="8"/>
      <c r="KB15" s="8"/>
      <c r="KC15" s="8"/>
      <c r="KD15" s="8"/>
      <c r="KE15" s="8"/>
      <c r="KF15" s="8"/>
      <c r="KG15" s="8"/>
      <c r="KH15" s="8"/>
      <c r="KI15" s="8"/>
      <c r="KJ15" s="8"/>
      <c r="KK15" s="8"/>
      <c r="KL15" s="8"/>
      <c r="KM15" s="8"/>
      <c r="KN15" s="8"/>
      <c r="KO15" s="8"/>
    </row>
    <row r="16" spans="1:301" x14ac:dyDescent="0.2">
      <c r="A16" s="20">
        <v>14</v>
      </c>
      <c r="B16" s="8">
        <v>12</v>
      </c>
      <c r="C16" s="8">
        <v>10</v>
      </c>
      <c r="D16" s="8">
        <v>39</v>
      </c>
      <c r="E16" s="8">
        <v>22</v>
      </c>
      <c r="F16" s="8">
        <v>16</v>
      </c>
      <c r="G16" s="8">
        <v>2</v>
      </c>
      <c r="H16" s="8">
        <v>27</v>
      </c>
      <c r="I16" s="8">
        <v>1</v>
      </c>
      <c r="J16" s="8">
        <v>14</v>
      </c>
      <c r="K16" s="8">
        <v>1</v>
      </c>
      <c r="L16" s="8">
        <v>39</v>
      </c>
      <c r="M16" s="8">
        <v>18</v>
      </c>
      <c r="N16" s="8">
        <v>21</v>
      </c>
      <c r="O16" s="8">
        <v>13</v>
      </c>
      <c r="P16" s="8">
        <v>23</v>
      </c>
      <c r="Q16" s="8">
        <v>18</v>
      </c>
      <c r="R16" s="8">
        <v>20</v>
      </c>
      <c r="S16" s="8">
        <v>35</v>
      </c>
      <c r="T16" s="8">
        <v>16</v>
      </c>
      <c r="U16" s="8">
        <v>34</v>
      </c>
      <c r="V16" s="8">
        <v>10</v>
      </c>
      <c r="W16" s="8">
        <v>0</v>
      </c>
      <c r="X16" s="8">
        <v>13</v>
      </c>
      <c r="Y16" s="8">
        <v>7</v>
      </c>
      <c r="Z16" s="8">
        <v>30</v>
      </c>
      <c r="AA16" s="8">
        <v>14</v>
      </c>
      <c r="AB16" s="8">
        <v>0</v>
      </c>
      <c r="AC16" s="8">
        <v>10</v>
      </c>
      <c r="AD16" s="8">
        <v>6</v>
      </c>
      <c r="AE16" s="8">
        <v>17</v>
      </c>
      <c r="AF16" s="8">
        <v>34</v>
      </c>
      <c r="AG16" s="8">
        <v>39</v>
      </c>
      <c r="AH16" s="8">
        <v>21</v>
      </c>
      <c r="AI16" s="8">
        <v>6</v>
      </c>
      <c r="AJ16" s="8">
        <v>12</v>
      </c>
      <c r="AK16" s="8">
        <v>5</v>
      </c>
      <c r="AL16" s="8">
        <v>11</v>
      </c>
      <c r="AM16" s="8">
        <v>37</v>
      </c>
      <c r="AN16" s="8">
        <v>34</v>
      </c>
      <c r="AO16" s="8">
        <v>39</v>
      </c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  <c r="IU16" s="8"/>
      <c r="IV16" s="8"/>
      <c r="IW16" s="8"/>
      <c r="IX16" s="8"/>
      <c r="IY16" s="8"/>
      <c r="IZ16" s="8"/>
      <c r="JA16" s="8"/>
      <c r="JB16" s="8"/>
      <c r="JC16" s="8"/>
      <c r="JD16" s="8"/>
      <c r="JE16" s="8"/>
      <c r="JF16" s="8"/>
      <c r="JG16" s="8"/>
      <c r="JH16" s="8"/>
      <c r="JI16" s="8"/>
      <c r="JJ16" s="8"/>
      <c r="JK16" s="8"/>
      <c r="JL16" s="8"/>
      <c r="JM16" s="8"/>
      <c r="JN16" s="8"/>
      <c r="JO16" s="8"/>
      <c r="JP16" s="8"/>
      <c r="JQ16" s="8"/>
      <c r="JR16" s="8"/>
      <c r="JS16" s="8"/>
      <c r="JT16" s="8"/>
      <c r="JU16" s="8"/>
      <c r="JV16" s="8"/>
      <c r="JW16" s="8"/>
      <c r="JX16" s="8"/>
      <c r="JY16" s="8"/>
      <c r="JZ16" s="8"/>
      <c r="KA16" s="8"/>
      <c r="KB16" s="8"/>
      <c r="KC16" s="8"/>
      <c r="KD16" s="8"/>
      <c r="KE16" s="8"/>
      <c r="KF16" s="8"/>
      <c r="KG16" s="8"/>
      <c r="KH16" s="8"/>
      <c r="KI16" s="8"/>
      <c r="KJ16" s="8"/>
      <c r="KK16" s="8"/>
      <c r="KL16" s="8"/>
      <c r="KM16" s="8"/>
      <c r="KN16" s="8"/>
      <c r="KO16" s="8"/>
    </row>
    <row r="17" spans="1:301" x14ac:dyDescent="0.2">
      <c r="A17" s="20">
        <v>15</v>
      </c>
      <c r="B17" s="8">
        <v>27</v>
      </c>
      <c r="C17" s="8">
        <v>2</v>
      </c>
      <c r="D17" s="8">
        <v>9</v>
      </c>
      <c r="E17" s="8">
        <v>15</v>
      </c>
      <c r="F17" s="8">
        <v>25</v>
      </c>
      <c r="G17" s="8">
        <v>12</v>
      </c>
      <c r="H17" s="8">
        <v>39</v>
      </c>
      <c r="I17" s="8">
        <v>5</v>
      </c>
      <c r="J17" s="8">
        <v>24</v>
      </c>
      <c r="K17" s="8">
        <v>21</v>
      </c>
      <c r="L17" s="8">
        <v>9</v>
      </c>
      <c r="M17" s="8">
        <v>18</v>
      </c>
      <c r="N17" s="8">
        <v>38</v>
      </c>
      <c r="O17" s="8">
        <v>1</v>
      </c>
      <c r="P17" s="8">
        <v>31</v>
      </c>
      <c r="Q17" s="8">
        <v>6</v>
      </c>
      <c r="R17" s="8">
        <v>39</v>
      </c>
      <c r="S17" s="8">
        <v>10</v>
      </c>
      <c r="T17" s="8">
        <v>15</v>
      </c>
      <c r="U17" s="8">
        <v>12</v>
      </c>
      <c r="V17" s="8">
        <v>28</v>
      </c>
      <c r="W17" s="8">
        <v>7</v>
      </c>
      <c r="X17" s="8">
        <v>18</v>
      </c>
      <c r="Y17" s="8">
        <v>39</v>
      </c>
      <c r="Z17" s="8">
        <v>10</v>
      </c>
      <c r="AA17" s="8">
        <v>18</v>
      </c>
      <c r="AB17" s="8">
        <v>32</v>
      </c>
      <c r="AC17" s="8">
        <v>16</v>
      </c>
      <c r="AD17" s="8">
        <v>19</v>
      </c>
      <c r="AE17" s="8">
        <v>19</v>
      </c>
      <c r="AF17" s="8">
        <v>12</v>
      </c>
      <c r="AG17" s="8">
        <v>9</v>
      </c>
      <c r="AH17" s="8">
        <v>36</v>
      </c>
      <c r="AI17" s="8">
        <v>22</v>
      </c>
      <c r="AJ17" s="8">
        <v>15</v>
      </c>
      <c r="AK17" s="8">
        <v>23</v>
      </c>
      <c r="AL17" s="8">
        <v>18</v>
      </c>
      <c r="AM17" s="8">
        <v>2</v>
      </c>
      <c r="AN17" s="8">
        <v>1</v>
      </c>
      <c r="AO17" s="8">
        <v>3</v>
      </c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  <c r="ID17" s="8"/>
      <c r="IE17" s="8"/>
      <c r="IF17" s="8"/>
      <c r="IG17" s="8"/>
      <c r="IH17" s="8"/>
      <c r="II17" s="8"/>
      <c r="IJ17" s="8"/>
      <c r="IK17" s="8"/>
      <c r="IL17" s="8"/>
      <c r="IM17" s="8"/>
      <c r="IN17" s="8"/>
      <c r="IO17" s="8"/>
      <c r="IP17" s="8"/>
      <c r="IQ17" s="8"/>
      <c r="IR17" s="8"/>
      <c r="IS17" s="8"/>
      <c r="IT17" s="8"/>
      <c r="IU17" s="8"/>
      <c r="IV17" s="8"/>
      <c r="IW17" s="8"/>
      <c r="IX17" s="8"/>
      <c r="IY17" s="8"/>
      <c r="IZ17" s="8"/>
      <c r="JA17" s="8"/>
      <c r="JB17" s="8"/>
      <c r="JC17" s="8"/>
      <c r="JD17" s="8"/>
      <c r="JE17" s="8"/>
      <c r="JF17" s="8"/>
      <c r="JG17" s="8"/>
      <c r="JH17" s="8"/>
      <c r="JI17" s="8"/>
      <c r="JJ17" s="8"/>
      <c r="JK17" s="8"/>
      <c r="JL17" s="8"/>
      <c r="JM17" s="8"/>
      <c r="JN17" s="8"/>
      <c r="JO17" s="8"/>
      <c r="JP17" s="8"/>
      <c r="JQ17" s="8"/>
      <c r="JR17" s="8"/>
      <c r="JS17" s="8"/>
      <c r="JT17" s="8"/>
      <c r="JU17" s="8"/>
      <c r="JV17" s="8"/>
      <c r="JW17" s="8"/>
      <c r="JX17" s="8"/>
      <c r="JY17" s="8"/>
      <c r="JZ17" s="8"/>
      <c r="KA17" s="8"/>
      <c r="KB17" s="8"/>
      <c r="KC17" s="8"/>
      <c r="KD17" s="8"/>
      <c r="KE17" s="8"/>
      <c r="KF17" s="8"/>
      <c r="KG17" s="8"/>
      <c r="KH17" s="8"/>
      <c r="KI17" s="8"/>
      <c r="KJ17" s="8"/>
      <c r="KK17" s="8"/>
      <c r="KL17" s="8"/>
      <c r="KM17" s="8"/>
      <c r="KN17" s="8"/>
      <c r="KO17" s="8"/>
    </row>
    <row r="18" spans="1:301" x14ac:dyDescent="0.2">
      <c r="A18" s="20">
        <v>16</v>
      </c>
      <c r="B18" s="8">
        <v>31</v>
      </c>
      <c r="C18" s="8">
        <v>17</v>
      </c>
      <c r="D18" s="8">
        <v>9</v>
      </c>
      <c r="E18" s="8">
        <v>31</v>
      </c>
      <c r="F18" s="8">
        <v>4</v>
      </c>
      <c r="G18" s="8">
        <v>14</v>
      </c>
      <c r="H18" s="8">
        <v>0</v>
      </c>
      <c r="I18" s="8">
        <v>29</v>
      </c>
      <c r="J18" s="8">
        <v>31</v>
      </c>
      <c r="K18" s="8">
        <v>20</v>
      </c>
      <c r="L18" s="8">
        <v>14</v>
      </c>
      <c r="M18" s="8">
        <v>2</v>
      </c>
      <c r="N18" s="8">
        <v>18</v>
      </c>
      <c r="O18" s="8">
        <v>9</v>
      </c>
      <c r="P18" s="8">
        <v>36</v>
      </c>
      <c r="Q18" s="8">
        <v>29</v>
      </c>
      <c r="R18" s="8">
        <v>26</v>
      </c>
      <c r="S18" s="8">
        <v>24</v>
      </c>
      <c r="T18" s="8">
        <v>30</v>
      </c>
      <c r="U18" s="8">
        <v>5</v>
      </c>
      <c r="V18" s="8">
        <v>4</v>
      </c>
      <c r="W18" s="8">
        <v>27</v>
      </c>
      <c r="X18" s="8">
        <v>18</v>
      </c>
      <c r="Y18" s="8">
        <v>6</v>
      </c>
      <c r="Z18" s="8">
        <v>36</v>
      </c>
      <c r="AA18" s="8">
        <v>26</v>
      </c>
      <c r="AB18" s="8">
        <v>9</v>
      </c>
      <c r="AC18" s="8">
        <v>21</v>
      </c>
      <c r="AD18" s="8">
        <v>0</v>
      </c>
      <c r="AE18" s="8">
        <v>20</v>
      </c>
      <c r="AF18" s="8">
        <v>6</v>
      </c>
      <c r="AG18" s="8">
        <v>24</v>
      </c>
      <c r="AH18" s="8">
        <v>26</v>
      </c>
      <c r="AI18" s="8">
        <v>25</v>
      </c>
      <c r="AJ18" s="8">
        <v>8</v>
      </c>
      <c r="AK18" s="8">
        <v>35</v>
      </c>
      <c r="AL18" s="8">
        <v>10</v>
      </c>
      <c r="AM18" s="8">
        <v>10</v>
      </c>
      <c r="AN18" s="8">
        <v>7</v>
      </c>
      <c r="AO18" s="8">
        <v>3</v>
      </c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  <c r="IT18" s="8"/>
      <c r="IU18" s="8"/>
      <c r="IV18" s="8"/>
      <c r="IW18" s="8"/>
      <c r="IX18" s="8"/>
      <c r="IY18" s="8"/>
      <c r="IZ18" s="8"/>
      <c r="JA18" s="8"/>
      <c r="JB18" s="8"/>
      <c r="JC18" s="8"/>
      <c r="JD18" s="8"/>
      <c r="JE18" s="8"/>
      <c r="JF18" s="8"/>
      <c r="JG18" s="8"/>
      <c r="JH18" s="8"/>
      <c r="JI18" s="8"/>
      <c r="JJ18" s="8"/>
      <c r="JK18" s="8"/>
      <c r="JL18" s="8"/>
      <c r="JM18" s="8"/>
      <c r="JN18" s="8"/>
      <c r="JO18" s="8"/>
      <c r="JP18" s="8"/>
      <c r="JQ18" s="8"/>
      <c r="JR18" s="8"/>
      <c r="JS18" s="8"/>
      <c r="JT18" s="8"/>
      <c r="JU18" s="8"/>
      <c r="JV18" s="8"/>
      <c r="JW18" s="8"/>
      <c r="JX18" s="8"/>
      <c r="JY18" s="8"/>
      <c r="JZ18" s="8"/>
      <c r="KA18" s="8"/>
      <c r="KB18" s="8"/>
      <c r="KC18" s="8"/>
      <c r="KD18" s="8"/>
      <c r="KE18" s="8"/>
      <c r="KF18" s="8"/>
      <c r="KG18" s="8"/>
      <c r="KH18" s="8"/>
      <c r="KI18" s="8"/>
      <c r="KJ18" s="8"/>
      <c r="KK18" s="8"/>
      <c r="KL18" s="8"/>
      <c r="KM18" s="8"/>
      <c r="KN18" s="8"/>
      <c r="KO18" s="8"/>
    </row>
    <row r="19" spans="1:301" x14ac:dyDescent="0.2">
      <c r="A19" s="20">
        <v>17</v>
      </c>
      <c r="B19" s="8">
        <v>26</v>
      </c>
      <c r="C19" s="8">
        <v>22</v>
      </c>
      <c r="D19" s="8">
        <v>12</v>
      </c>
      <c r="E19" s="8">
        <v>8</v>
      </c>
      <c r="F19" s="8">
        <v>14</v>
      </c>
      <c r="G19" s="8">
        <v>20</v>
      </c>
      <c r="H19" s="8">
        <v>12</v>
      </c>
      <c r="I19" s="8">
        <v>23</v>
      </c>
      <c r="J19" s="8">
        <v>28</v>
      </c>
      <c r="K19" s="8">
        <v>17</v>
      </c>
      <c r="L19" s="8">
        <v>11</v>
      </c>
      <c r="M19" s="8">
        <v>10</v>
      </c>
      <c r="N19" s="8">
        <v>28</v>
      </c>
      <c r="O19" s="8">
        <v>15</v>
      </c>
      <c r="P19" s="8">
        <v>24</v>
      </c>
      <c r="Q19" s="8">
        <v>12</v>
      </c>
      <c r="R19" s="8">
        <v>9</v>
      </c>
      <c r="S19" s="8">
        <v>33</v>
      </c>
      <c r="T19" s="8">
        <v>10</v>
      </c>
      <c r="U19" s="8">
        <v>28</v>
      </c>
      <c r="V19" s="8">
        <v>13</v>
      </c>
      <c r="W19" s="8">
        <v>8</v>
      </c>
      <c r="X19" s="8">
        <v>34</v>
      </c>
      <c r="Y19" s="8">
        <v>14</v>
      </c>
      <c r="Z19" s="8">
        <v>11</v>
      </c>
      <c r="AA19" s="8">
        <v>39</v>
      </c>
      <c r="AB19" s="8">
        <v>20</v>
      </c>
      <c r="AC19" s="8">
        <v>16</v>
      </c>
      <c r="AD19" s="8">
        <v>36</v>
      </c>
      <c r="AE19" s="8">
        <v>37</v>
      </c>
      <c r="AF19" s="8">
        <v>11</v>
      </c>
      <c r="AG19" s="8">
        <v>28</v>
      </c>
      <c r="AH19" s="8">
        <v>21</v>
      </c>
      <c r="AI19" s="8">
        <v>16</v>
      </c>
      <c r="AJ19" s="8">
        <v>15</v>
      </c>
      <c r="AK19" s="8">
        <v>17</v>
      </c>
      <c r="AL19" s="8">
        <v>31</v>
      </c>
      <c r="AM19" s="8">
        <v>34</v>
      </c>
      <c r="AN19" s="8">
        <v>12</v>
      </c>
      <c r="AO19" s="8">
        <v>37</v>
      </c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  <c r="IC19" s="8"/>
      <c r="ID19" s="8"/>
      <c r="IE19" s="8"/>
      <c r="IF19" s="8"/>
      <c r="IG19" s="8"/>
      <c r="IH19" s="8"/>
      <c r="II19" s="8"/>
      <c r="IJ19" s="8"/>
      <c r="IK19" s="8"/>
      <c r="IL19" s="8"/>
      <c r="IM19" s="8"/>
      <c r="IN19" s="8"/>
      <c r="IO19" s="8"/>
      <c r="IP19" s="8"/>
      <c r="IQ19" s="8"/>
      <c r="IR19" s="8"/>
      <c r="IS19" s="8"/>
      <c r="IT19" s="8"/>
      <c r="IU19" s="8"/>
      <c r="IV19" s="8"/>
      <c r="IW19" s="8"/>
      <c r="IX19" s="8"/>
      <c r="IY19" s="8"/>
      <c r="IZ19" s="8"/>
      <c r="JA19" s="8"/>
      <c r="JB19" s="8"/>
      <c r="JC19" s="8"/>
      <c r="JD19" s="8"/>
      <c r="JE19" s="8"/>
      <c r="JF19" s="8"/>
      <c r="JG19" s="8"/>
      <c r="JH19" s="8"/>
      <c r="JI19" s="8"/>
      <c r="JJ19" s="8"/>
      <c r="JK19" s="8"/>
      <c r="JL19" s="8"/>
      <c r="JM19" s="8"/>
      <c r="JN19" s="8"/>
      <c r="JO19" s="8"/>
      <c r="JP19" s="8"/>
      <c r="JQ19" s="8"/>
      <c r="JR19" s="8"/>
      <c r="JS19" s="8"/>
      <c r="JT19" s="8"/>
      <c r="JU19" s="8"/>
      <c r="JV19" s="8"/>
      <c r="JW19" s="8"/>
      <c r="JX19" s="8"/>
      <c r="JY19" s="8"/>
      <c r="JZ19" s="8"/>
      <c r="KA19" s="8"/>
      <c r="KB19" s="8"/>
      <c r="KC19" s="8"/>
      <c r="KD19" s="8"/>
      <c r="KE19" s="8"/>
      <c r="KF19" s="8"/>
      <c r="KG19" s="8"/>
      <c r="KH19" s="8"/>
      <c r="KI19" s="8"/>
      <c r="KJ19" s="8"/>
      <c r="KK19" s="8"/>
      <c r="KL19" s="8"/>
      <c r="KM19" s="8"/>
      <c r="KN19" s="8"/>
      <c r="KO19" s="8"/>
    </row>
    <row r="20" spans="1:301" x14ac:dyDescent="0.2">
      <c r="A20" s="20">
        <v>18</v>
      </c>
      <c r="B20" s="8">
        <v>22</v>
      </c>
      <c r="C20" s="8">
        <v>25</v>
      </c>
      <c r="D20" s="8">
        <v>24</v>
      </c>
      <c r="E20" s="8">
        <v>31</v>
      </c>
      <c r="F20" s="8">
        <v>11</v>
      </c>
      <c r="G20" s="8">
        <v>28</v>
      </c>
      <c r="H20" s="8">
        <v>15</v>
      </c>
      <c r="I20" s="8">
        <v>5</v>
      </c>
      <c r="J20" s="8">
        <v>9</v>
      </c>
      <c r="K20" s="8">
        <v>7</v>
      </c>
      <c r="L20" s="8">
        <v>38</v>
      </c>
      <c r="M20" s="8">
        <v>30</v>
      </c>
      <c r="N20" s="8">
        <v>25</v>
      </c>
      <c r="O20" s="8">
        <v>7</v>
      </c>
      <c r="P20" s="8">
        <v>14</v>
      </c>
      <c r="Q20" s="8">
        <v>25</v>
      </c>
      <c r="R20" s="8">
        <v>26</v>
      </c>
      <c r="S20" s="8">
        <v>37</v>
      </c>
      <c r="T20" s="8">
        <v>19</v>
      </c>
      <c r="U20" s="8">
        <v>37</v>
      </c>
      <c r="V20" s="8">
        <v>11</v>
      </c>
      <c r="W20" s="8">
        <v>5</v>
      </c>
      <c r="X20" s="8">
        <v>18</v>
      </c>
      <c r="Y20" s="8">
        <v>2</v>
      </c>
      <c r="Z20" s="8">
        <v>21</v>
      </c>
      <c r="AA20" s="8">
        <v>2</v>
      </c>
      <c r="AB20" s="8">
        <v>25</v>
      </c>
      <c r="AC20" s="8">
        <v>39</v>
      </c>
      <c r="AD20" s="8">
        <v>10</v>
      </c>
      <c r="AE20" s="8">
        <v>8</v>
      </c>
      <c r="AF20" s="8">
        <v>26</v>
      </c>
      <c r="AG20" s="8">
        <v>5</v>
      </c>
      <c r="AH20" s="8">
        <v>28</v>
      </c>
      <c r="AI20" s="8">
        <v>32</v>
      </c>
      <c r="AJ20" s="8">
        <v>26</v>
      </c>
      <c r="AK20" s="8">
        <v>8</v>
      </c>
      <c r="AL20" s="8">
        <v>17</v>
      </c>
      <c r="AM20" s="8">
        <v>39</v>
      </c>
      <c r="AN20" s="8">
        <v>8</v>
      </c>
      <c r="AO20" s="8">
        <v>5</v>
      </c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  <c r="FY20" s="8"/>
      <c r="FZ20" s="8"/>
      <c r="GA20" s="8"/>
      <c r="GB20" s="8"/>
      <c r="GC20" s="8"/>
      <c r="GD20" s="8"/>
      <c r="GE20" s="8"/>
      <c r="GF20" s="8"/>
      <c r="GG20" s="8"/>
      <c r="GH20" s="8"/>
      <c r="GI20" s="8"/>
      <c r="GJ20" s="8"/>
      <c r="GK20" s="8"/>
      <c r="GL20" s="8"/>
      <c r="GM20" s="8"/>
      <c r="GN20" s="8"/>
      <c r="GO20" s="8"/>
      <c r="GP20" s="8"/>
      <c r="GQ20" s="8"/>
      <c r="GR20" s="8"/>
      <c r="GS20" s="8"/>
      <c r="GT20" s="8"/>
      <c r="GU20" s="8"/>
      <c r="GV20" s="8"/>
      <c r="GW20" s="8"/>
      <c r="GX20" s="8"/>
      <c r="GY20" s="8"/>
      <c r="GZ20" s="8"/>
      <c r="HA20" s="8"/>
      <c r="HB20" s="8"/>
      <c r="HC20" s="8"/>
      <c r="HD20" s="8"/>
      <c r="HE20" s="8"/>
      <c r="HF20" s="8"/>
      <c r="HG20" s="8"/>
      <c r="HH20" s="8"/>
      <c r="HI20" s="8"/>
      <c r="HJ20" s="8"/>
      <c r="HK20" s="8"/>
      <c r="HL20" s="8"/>
      <c r="HM20" s="8"/>
      <c r="HN20" s="8"/>
      <c r="HO20" s="8"/>
      <c r="HP20" s="8"/>
      <c r="HQ20" s="8"/>
      <c r="HR20" s="8"/>
      <c r="HS20" s="8"/>
      <c r="HT20" s="8"/>
      <c r="HU20" s="8"/>
      <c r="HV20" s="8"/>
      <c r="HW20" s="8"/>
      <c r="HX20" s="8"/>
      <c r="HY20" s="8"/>
      <c r="HZ20" s="8"/>
      <c r="IA20" s="8"/>
      <c r="IB20" s="8"/>
      <c r="IC20" s="8"/>
      <c r="ID20" s="8"/>
      <c r="IE20" s="8"/>
      <c r="IF20" s="8"/>
      <c r="IG20" s="8"/>
      <c r="IH20" s="8"/>
      <c r="II20" s="8"/>
      <c r="IJ20" s="8"/>
      <c r="IK20" s="8"/>
      <c r="IL20" s="8"/>
      <c r="IM20" s="8"/>
      <c r="IN20" s="8"/>
      <c r="IO20" s="8"/>
      <c r="IP20" s="8"/>
      <c r="IQ20" s="8"/>
      <c r="IR20" s="8"/>
      <c r="IS20" s="8"/>
      <c r="IT20" s="8"/>
      <c r="IU20" s="8"/>
      <c r="IV20" s="8"/>
      <c r="IW20" s="8"/>
      <c r="IX20" s="8"/>
      <c r="IY20" s="8"/>
      <c r="IZ20" s="8"/>
      <c r="JA20" s="8"/>
      <c r="JB20" s="8"/>
      <c r="JC20" s="8"/>
      <c r="JD20" s="8"/>
      <c r="JE20" s="8"/>
      <c r="JF20" s="8"/>
      <c r="JG20" s="8"/>
      <c r="JH20" s="8"/>
      <c r="JI20" s="8"/>
      <c r="JJ20" s="8"/>
      <c r="JK20" s="8"/>
      <c r="JL20" s="8"/>
      <c r="JM20" s="8"/>
      <c r="JN20" s="8"/>
      <c r="JO20" s="8"/>
      <c r="JP20" s="8"/>
      <c r="JQ20" s="8"/>
      <c r="JR20" s="8"/>
      <c r="JS20" s="8"/>
      <c r="JT20" s="8"/>
      <c r="JU20" s="8"/>
      <c r="JV20" s="8"/>
      <c r="JW20" s="8"/>
      <c r="JX20" s="8"/>
      <c r="JY20" s="8"/>
      <c r="JZ20" s="8"/>
      <c r="KA20" s="8"/>
      <c r="KB20" s="8"/>
      <c r="KC20" s="8"/>
      <c r="KD20" s="8"/>
      <c r="KE20" s="8"/>
      <c r="KF20" s="8"/>
      <c r="KG20" s="8"/>
      <c r="KH20" s="8"/>
      <c r="KI20" s="8"/>
      <c r="KJ20" s="8"/>
      <c r="KK20" s="8"/>
      <c r="KL20" s="8"/>
      <c r="KM20" s="8"/>
      <c r="KN20" s="8"/>
      <c r="KO20" s="8"/>
    </row>
    <row r="21" spans="1:301" x14ac:dyDescent="0.2">
      <c r="A21" s="20">
        <v>19</v>
      </c>
      <c r="B21" s="8">
        <v>30</v>
      </c>
      <c r="C21" s="8">
        <v>26</v>
      </c>
      <c r="D21" s="8">
        <v>30</v>
      </c>
      <c r="E21" s="8">
        <v>24</v>
      </c>
      <c r="F21" s="8">
        <v>16</v>
      </c>
      <c r="G21" s="8">
        <v>38</v>
      </c>
      <c r="H21" s="8">
        <v>35</v>
      </c>
      <c r="I21" s="8">
        <v>15</v>
      </c>
      <c r="J21" s="8">
        <v>20</v>
      </c>
      <c r="K21" s="8">
        <v>31</v>
      </c>
      <c r="L21" s="8">
        <v>15</v>
      </c>
      <c r="M21" s="8">
        <v>10</v>
      </c>
      <c r="N21" s="8">
        <v>5</v>
      </c>
      <c r="O21" s="8">
        <v>39</v>
      </c>
      <c r="P21" s="8">
        <v>19</v>
      </c>
      <c r="Q21" s="8">
        <v>18</v>
      </c>
      <c r="R21" s="8">
        <v>6</v>
      </c>
      <c r="S21" s="8">
        <v>4</v>
      </c>
      <c r="T21" s="8">
        <v>20</v>
      </c>
      <c r="U21" s="8">
        <v>20</v>
      </c>
      <c r="V21" s="8">
        <v>18</v>
      </c>
      <c r="W21" s="8">
        <v>11</v>
      </c>
      <c r="X21" s="8">
        <v>22</v>
      </c>
      <c r="Y21" s="8">
        <v>4</v>
      </c>
      <c r="Z21" s="8">
        <v>16</v>
      </c>
      <c r="AA21" s="8">
        <v>19</v>
      </c>
      <c r="AB21" s="8">
        <v>6</v>
      </c>
      <c r="AC21" s="8">
        <v>19</v>
      </c>
      <c r="AD21" s="8">
        <v>14</v>
      </c>
      <c r="AE21" s="8">
        <v>24</v>
      </c>
      <c r="AF21" s="8">
        <v>39</v>
      </c>
      <c r="AG21" s="8">
        <v>15</v>
      </c>
      <c r="AH21" s="8">
        <v>5</v>
      </c>
      <c r="AI21" s="8">
        <v>13</v>
      </c>
      <c r="AJ21" s="8">
        <v>24</v>
      </c>
      <c r="AK21" s="8">
        <v>32</v>
      </c>
      <c r="AL21" s="8">
        <v>24</v>
      </c>
      <c r="AM21" s="8">
        <v>7</v>
      </c>
      <c r="AN21" s="8">
        <v>20</v>
      </c>
      <c r="AO21" s="8">
        <v>9</v>
      </c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 s="8"/>
      <c r="HF21" s="8"/>
      <c r="HG21" s="8"/>
      <c r="HH21" s="8"/>
      <c r="HI21" s="8"/>
      <c r="HJ21" s="8"/>
      <c r="HK21" s="8"/>
      <c r="HL21" s="8"/>
      <c r="HM21" s="8"/>
      <c r="HN21" s="8"/>
      <c r="HO21" s="8"/>
      <c r="HP21" s="8"/>
      <c r="HQ21" s="8"/>
      <c r="HR21" s="8"/>
      <c r="HS21" s="8"/>
      <c r="HT21" s="8"/>
      <c r="HU21" s="8"/>
      <c r="HV21" s="8"/>
      <c r="HW21" s="8"/>
      <c r="HX21" s="8"/>
      <c r="HY21" s="8"/>
      <c r="HZ21" s="8"/>
      <c r="IA21" s="8"/>
      <c r="IB21" s="8"/>
      <c r="IC21" s="8"/>
      <c r="ID21" s="8"/>
      <c r="IE21" s="8"/>
      <c r="IF21" s="8"/>
      <c r="IG21" s="8"/>
      <c r="IH21" s="8"/>
      <c r="II21" s="8"/>
      <c r="IJ21" s="8"/>
      <c r="IK21" s="8"/>
      <c r="IL21" s="8"/>
      <c r="IM21" s="8"/>
      <c r="IN21" s="8"/>
      <c r="IO21" s="8"/>
      <c r="IP21" s="8"/>
      <c r="IQ21" s="8"/>
      <c r="IR21" s="8"/>
      <c r="IS21" s="8"/>
      <c r="IT21" s="8"/>
      <c r="IU21" s="8"/>
      <c r="IV21" s="8"/>
      <c r="IW21" s="8"/>
      <c r="IX21" s="8"/>
      <c r="IY21" s="8"/>
      <c r="IZ21" s="8"/>
      <c r="JA21" s="8"/>
      <c r="JB21" s="8"/>
      <c r="JC21" s="8"/>
      <c r="JD21" s="8"/>
      <c r="JE21" s="8"/>
      <c r="JF21" s="8"/>
      <c r="JG21" s="8"/>
      <c r="JH21" s="8"/>
      <c r="JI21" s="8"/>
      <c r="JJ21" s="8"/>
      <c r="JK21" s="8"/>
      <c r="JL21" s="8"/>
      <c r="JM21" s="8"/>
      <c r="JN21" s="8"/>
      <c r="JO21" s="8"/>
      <c r="JP21" s="8"/>
      <c r="JQ21" s="8"/>
      <c r="JR21" s="8"/>
      <c r="JS21" s="8"/>
      <c r="JT21" s="8"/>
      <c r="JU21" s="8"/>
      <c r="JV21" s="8"/>
      <c r="JW21" s="8"/>
      <c r="JX21" s="8"/>
      <c r="JY21" s="8"/>
      <c r="JZ21" s="8"/>
      <c r="KA21" s="8"/>
      <c r="KB21" s="8"/>
      <c r="KC21" s="8"/>
      <c r="KD21" s="8"/>
      <c r="KE21" s="8"/>
      <c r="KF21" s="8"/>
      <c r="KG21" s="8"/>
      <c r="KH21" s="8"/>
      <c r="KI21" s="8"/>
      <c r="KJ21" s="8"/>
      <c r="KK21" s="8"/>
      <c r="KL21" s="8"/>
      <c r="KM21" s="8"/>
      <c r="KN21" s="8"/>
      <c r="KO21" s="8"/>
    </row>
    <row r="22" spans="1:301" x14ac:dyDescent="0.2">
      <c r="A22" s="20">
        <v>20</v>
      </c>
      <c r="B22" s="8">
        <v>10</v>
      </c>
      <c r="C22" s="8">
        <v>19</v>
      </c>
      <c r="D22" s="8">
        <v>10</v>
      </c>
      <c r="E22" s="8">
        <v>38</v>
      </c>
      <c r="F22" s="8">
        <v>32</v>
      </c>
      <c r="G22" s="8">
        <v>11</v>
      </c>
      <c r="H22" s="8">
        <v>7</v>
      </c>
      <c r="I22" s="8">
        <v>14</v>
      </c>
      <c r="J22" s="8">
        <v>28</v>
      </c>
      <c r="K22" s="8">
        <v>23</v>
      </c>
      <c r="L22" s="8">
        <v>17</v>
      </c>
      <c r="M22" s="8">
        <v>25</v>
      </c>
      <c r="N22" s="8">
        <v>24</v>
      </c>
      <c r="O22" s="8">
        <v>32</v>
      </c>
      <c r="P22" s="8">
        <v>23</v>
      </c>
      <c r="Q22" s="8">
        <v>28</v>
      </c>
      <c r="R22" s="8">
        <v>33</v>
      </c>
      <c r="S22" s="8">
        <v>18</v>
      </c>
      <c r="T22" s="8">
        <v>29</v>
      </c>
      <c r="U22" s="8">
        <v>11</v>
      </c>
      <c r="V22" s="8">
        <v>39</v>
      </c>
      <c r="W22" s="8">
        <v>32</v>
      </c>
      <c r="X22" s="8">
        <v>19</v>
      </c>
      <c r="Y22" s="8">
        <v>10</v>
      </c>
      <c r="Z22" s="8">
        <v>4</v>
      </c>
      <c r="AA22" s="8">
        <v>32</v>
      </c>
      <c r="AB22" s="8">
        <v>39</v>
      </c>
      <c r="AC22" s="8">
        <v>33</v>
      </c>
      <c r="AD22" s="8">
        <v>21</v>
      </c>
      <c r="AE22" s="8">
        <v>24</v>
      </c>
      <c r="AF22" s="8">
        <v>18</v>
      </c>
      <c r="AG22" s="8">
        <v>25</v>
      </c>
      <c r="AH22" s="8">
        <v>36</v>
      </c>
      <c r="AI22" s="8">
        <v>35</v>
      </c>
      <c r="AJ22" s="8">
        <v>20</v>
      </c>
      <c r="AK22" s="8">
        <v>38</v>
      </c>
      <c r="AL22" s="8">
        <v>15</v>
      </c>
      <c r="AM22" s="8">
        <v>24</v>
      </c>
      <c r="AN22" s="8">
        <v>6</v>
      </c>
      <c r="AO22" s="8">
        <v>10</v>
      </c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8"/>
      <c r="GM22" s="8"/>
      <c r="GN22" s="8"/>
      <c r="GO22" s="8"/>
      <c r="GP22" s="8"/>
      <c r="GQ22" s="8"/>
      <c r="GR22" s="8"/>
      <c r="GS22" s="8"/>
      <c r="GT22" s="8"/>
      <c r="GU22" s="8"/>
      <c r="GV22" s="8"/>
      <c r="GW22" s="8"/>
      <c r="GX22" s="8"/>
      <c r="GY22" s="8"/>
      <c r="GZ22" s="8"/>
      <c r="HA22" s="8"/>
      <c r="HB22" s="8"/>
      <c r="HC22" s="8"/>
      <c r="HD22" s="8"/>
      <c r="HE22" s="8"/>
      <c r="HF22" s="8"/>
      <c r="HG22" s="8"/>
      <c r="HH22" s="8"/>
      <c r="HI22" s="8"/>
      <c r="HJ22" s="8"/>
      <c r="HK22" s="8"/>
      <c r="HL22" s="8"/>
      <c r="HM22" s="8"/>
      <c r="HN22" s="8"/>
      <c r="HO22" s="8"/>
      <c r="HP22" s="8"/>
      <c r="HQ22" s="8"/>
      <c r="HR22" s="8"/>
      <c r="HS22" s="8"/>
      <c r="HT22" s="8"/>
      <c r="HU22" s="8"/>
      <c r="HV22" s="8"/>
      <c r="HW22" s="8"/>
      <c r="HX22" s="8"/>
      <c r="HY22" s="8"/>
      <c r="HZ22" s="8"/>
      <c r="IA22" s="8"/>
      <c r="IB22" s="8"/>
      <c r="IC22" s="8"/>
      <c r="ID22" s="8"/>
      <c r="IE22" s="8"/>
      <c r="IF22" s="8"/>
      <c r="IG22" s="8"/>
      <c r="IH22" s="8"/>
      <c r="II22" s="8"/>
      <c r="IJ22" s="8"/>
      <c r="IK22" s="8"/>
      <c r="IL22" s="8"/>
      <c r="IM22" s="8"/>
      <c r="IN22" s="8"/>
      <c r="IO22" s="8"/>
      <c r="IP22" s="8"/>
      <c r="IQ22" s="8"/>
      <c r="IR22" s="8"/>
      <c r="IS22" s="8"/>
      <c r="IT22" s="8"/>
      <c r="IU22" s="8"/>
      <c r="IV22" s="8"/>
      <c r="IW22" s="8"/>
      <c r="IX22" s="8"/>
      <c r="IY22" s="8"/>
      <c r="IZ22" s="8"/>
      <c r="JA22" s="8"/>
      <c r="JB22" s="8"/>
      <c r="JC22" s="8"/>
      <c r="JD22" s="8"/>
      <c r="JE22" s="8"/>
      <c r="JF22" s="8"/>
      <c r="JG22" s="8"/>
      <c r="JH22" s="8"/>
      <c r="JI22" s="8"/>
      <c r="JJ22" s="8"/>
      <c r="JK22" s="8"/>
      <c r="JL22" s="8"/>
      <c r="JM22" s="8"/>
      <c r="JN22" s="8"/>
      <c r="JO22" s="8"/>
      <c r="JP22" s="8"/>
      <c r="JQ22" s="8"/>
      <c r="JR22" s="8"/>
      <c r="JS22" s="8"/>
      <c r="JT22" s="8"/>
      <c r="JU22" s="8"/>
      <c r="JV22" s="8"/>
      <c r="JW22" s="8"/>
      <c r="JX22" s="8"/>
      <c r="JY22" s="8"/>
      <c r="JZ22" s="8"/>
      <c r="KA22" s="8"/>
      <c r="KB22" s="8"/>
      <c r="KC22" s="8"/>
      <c r="KD22" s="8"/>
      <c r="KE22" s="8"/>
      <c r="KF22" s="8"/>
      <c r="KG22" s="8"/>
      <c r="KH22" s="8"/>
      <c r="KI22" s="8"/>
      <c r="KJ22" s="8"/>
      <c r="KK22" s="8"/>
      <c r="KL22" s="8"/>
      <c r="KM22" s="8"/>
      <c r="KN22" s="8"/>
      <c r="KO22" s="8"/>
    </row>
    <row r="23" spans="1:301" x14ac:dyDescent="0.2">
      <c r="A23" s="20">
        <v>21</v>
      </c>
      <c r="B23" s="8">
        <v>29</v>
      </c>
      <c r="C23" s="8">
        <v>10</v>
      </c>
      <c r="D23" s="8">
        <v>3</v>
      </c>
      <c r="E23" s="8">
        <v>14</v>
      </c>
      <c r="F23" s="8">
        <v>20</v>
      </c>
      <c r="G23" s="8">
        <v>22</v>
      </c>
      <c r="H23" s="8">
        <v>4</v>
      </c>
      <c r="I23" s="8">
        <v>35</v>
      </c>
      <c r="J23" s="8">
        <v>32</v>
      </c>
      <c r="K23" s="8">
        <v>23</v>
      </c>
      <c r="L23" s="8">
        <v>22</v>
      </c>
      <c r="M23" s="8">
        <v>8</v>
      </c>
      <c r="N23" s="8">
        <v>30</v>
      </c>
      <c r="O23" s="8">
        <v>15</v>
      </c>
      <c r="P23" s="8">
        <v>29</v>
      </c>
      <c r="Q23" s="8">
        <v>32</v>
      </c>
      <c r="R23" s="8">
        <v>17</v>
      </c>
      <c r="S23" s="8">
        <v>32</v>
      </c>
      <c r="T23" s="8">
        <v>19</v>
      </c>
      <c r="U23" s="8">
        <v>32</v>
      </c>
      <c r="V23" s="8">
        <v>17</v>
      </c>
      <c r="W23" s="8">
        <v>18</v>
      </c>
      <c r="X23" s="8">
        <v>26</v>
      </c>
      <c r="Y23" s="8">
        <v>2</v>
      </c>
      <c r="Z23" s="8">
        <v>17</v>
      </c>
      <c r="AA23" s="8">
        <v>5</v>
      </c>
      <c r="AB23" s="8">
        <v>15</v>
      </c>
      <c r="AC23" s="8">
        <v>2</v>
      </c>
      <c r="AD23" s="8">
        <v>26</v>
      </c>
      <c r="AE23" s="8">
        <v>28</v>
      </c>
      <c r="AF23" s="8">
        <v>19</v>
      </c>
      <c r="AG23" s="8">
        <v>31</v>
      </c>
      <c r="AH23" s="8">
        <v>10</v>
      </c>
      <c r="AI23" s="8">
        <v>23</v>
      </c>
      <c r="AJ23" s="8">
        <v>28</v>
      </c>
      <c r="AK23" s="8">
        <v>21</v>
      </c>
      <c r="AL23" s="8">
        <v>39</v>
      </c>
      <c r="AM23" s="8">
        <v>15</v>
      </c>
      <c r="AN23" s="8">
        <v>15</v>
      </c>
      <c r="AO23" s="8">
        <v>6</v>
      </c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  <c r="HA23" s="8"/>
      <c r="HB23" s="8"/>
      <c r="HC23" s="8"/>
      <c r="HD23" s="8"/>
      <c r="HE23" s="8"/>
      <c r="HF23" s="8"/>
      <c r="HG23" s="8"/>
      <c r="HH23" s="8"/>
      <c r="HI23" s="8"/>
      <c r="HJ23" s="8"/>
      <c r="HK23" s="8"/>
      <c r="HL23" s="8"/>
      <c r="HM23" s="8"/>
      <c r="HN23" s="8"/>
      <c r="HO23" s="8"/>
      <c r="HP23" s="8"/>
      <c r="HQ23" s="8"/>
      <c r="HR23" s="8"/>
      <c r="HS23" s="8"/>
      <c r="HT23" s="8"/>
      <c r="HU23" s="8"/>
      <c r="HV23" s="8"/>
      <c r="HW23" s="8"/>
      <c r="HX23" s="8"/>
      <c r="HY23" s="8"/>
      <c r="HZ23" s="8"/>
      <c r="IA23" s="8"/>
      <c r="IB23" s="8"/>
      <c r="IC23" s="8"/>
      <c r="ID23" s="8"/>
      <c r="IE23" s="8"/>
      <c r="IF23" s="8"/>
      <c r="IG23" s="8"/>
      <c r="IH23" s="8"/>
      <c r="II23" s="8"/>
      <c r="IJ23" s="8"/>
      <c r="IK23" s="8"/>
      <c r="IL23" s="8"/>
      <c r="IM23" s="8"/>
      <c r="IN23" s="8"/>
      <c r="IO23" s="8"/>
      <c r="IP23" s="8"/>
      <c r="IQ23" s="8"/>
      <c r="IR23" s="8"/>
      <c r="IS23" s="8"/>
      <c r="IT23" s="8"/>
      <c r="IU23" s="8"/>
      <c r="IV23" s="8"/>
      <c r="IW23" s="8"/>
      <c r="IX23" s="8"/>
      <c r="IY23" s="8"/>
      <c r="IZ23" s="8"/>
      <c r="JA23" s="8"/>
      <c r="JB23" s="8"/>
      <c r="JC23" s="8"/>
      <c r="JD23" s="8"/>
      <c r="JE23" s="8"/>
      <c r="JF23" s="8"/>
      <c r="JG23" s="8"/>
      <c r="JH23" s="8"/>
      <c r="JI23" s="8"/>
      <c r="JJ23" s="8"/>
      <c r="JK23" s="8"/>
      <c r="JL23" s="8"/>
      <c r="JM23" s="8"/>
      <c r="JN23" s="8"/>
      <c r="JO23" s="8"/>
      <c r="JP23" s="8"/>
      <c r="JQ23" s="8"/>
      <c r="JR23" s="8"/>
      <c r="JS23" s="8"/>
      <c r="JT23" s="8"/>
      <c r="JU23" s="8"/>
      <c r="JV23" s="8"/>
      <c r="JW23" s="8"/>
      <c r="JX23" s="8"/>
      <c r="JY23" s="8"/>
      <c r="JZ23" s="8"/>
      <c r="KA23" s="8"/>
      <c r="KB23" s="8"/>
      <c r="KC23" s="8"/>
      <c r="KD23" s="8"/>
      <c r="KE23" s="8"/>
      <c r="KF23" s="8"/>
      <c r="KG23" s="8"/>
      <c r="KH23" s="8"/>
      <c r="KI23" s="8"/>
      <c r="KJ23" s="8"/>
      <c r="KK23" s="8"/>
      <c r="KL23" s="8"/>
      <c r="KM23" s="8"/>
      <c r="KN23" s="8"/>
      <c r="KO23" s="8"/>
    </row>
    <row r="24" spans="1:301" x14ac:dyDescent="0.2">
      <c r="A24" s="20">
        <v>22</v>
      </c>
      <c r="B24" s="8">
        <v>36</v>
      </c>
      <c r="C24" s="8">
        <v>31</v>
      </c>
      <c r="D24" s="8">
        <v>13</v>
      </c>
      <c r="E24" s="8">
        <v>25</v>
      </c>
      <c r="F24" s="8">
        <v>18</v>
      </c>
      <c r="G24" s="8">
        <v>21</v>
      </c>
      <c r="H24" s="8">
        <v>12</v>
      </c>
      <c r="I24" s="8">
        <v>30</v>
      </c>
      <c r="J24" s="8">
        <v>38</v>
      </c>
      <c r="K24" s="8">
        <v>12</v>
      </c>
      <c r="L24" s="8">
        <v>24</v>
      </c>
      <c r="M24" s="8">
        <v>22</v>
      </c>
      <c r="N24" s="8">
        <v>10</v>
      </c>
      <c r="O24" s="8">
        <v>23</v>
      </c>
      <c r="P24" s="8">
        <v>6</v>
      </c>
      <c r="Q24" s="8">
        <v>36</v>
      </c>
      <c r="R24" s="8">
        <v>31</v>
      </c>
      <c r="S24" s="8">
        <v>0</v>
      </c>
      <c r="T24" s="8">
        <v>23</v>
      </c>
      <c r="U24" s="8">
        <v>0</v>
      </c>
      <c r="V24" s="8">
        <v>10</v>
      </c>
      <c r="W24" s="8">
        <v>13</v>
      </c>
      <c r="X24" s="8">
        <v>1</v>
      </c>
      <c r="Y24" s="8">
        <v>13</v>
      </c>
      <c r="Z24" s="8">
        <v>30</v>
      </c>
      <c r="AA24" s="8">
        <v>4</v>
      </c>
      <c r="AB24" s="8">
        <v>24</v>
      </c>
      <c r="AC24" s="8">
        <v>26</v>
      </c>
      <c r="AD24" s="8">
        <v>4</v>
      </c>
      <c r="AE24" s="8">
        <v>12</v>
      </c>
      <c r="AF24" s="8">
        <v>25</v>
      </c>
      <c r="AG24" s="8">
        <v>31</v>
      </c>
      <c r="AH24" s="8">
        <v>26</v>
      </c>
      <c r="AI24" s="8">
        <v>34</v>
      </c>
      <c r="AJ24" s="8">
        <v>24</v>
      </c>
      <c r="AK24" s="8">
        <v>28</v>
      </c>
      <c r="AL24" s="8">
        <v>23</v>
      </c>
      <c r="AM24" s="8">
        <v>1</v>
      </c>
      <c r="AN24" s="8">
        <v>18</v>
      </c>
      <c r="AO24" s="8">
        <v>14</v>
      </c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  <c r="GM24" s="8"/>
      <c r="GN24" s="8"/>
      <c r="GO24" s="8"/>
      <c r="GP24" s="8"/>
      <c r="GQ24" s="8"/>
      <c r="GR24" s="8"/>
      <c r="GS24" s="8"/>
      <c r="GT24" s="8"/>
      <c r="GU24" s="8"/>
      <c r="GV24" s="8"/>
      <c r="GW24" s="8"/>
      <c r="GX24" s="8"/>
      <c r="GY24" s="8"/>
      <c r="GZ24" s="8"/>
      <c r="HA24" s="8"/>
      <c r="HB24" s="8"/>
      <c r="HC24" s="8"/>
      <c r="HD24" s="8"/>
      <c r="HE24" s="8"/>
      <c r="HF24" s="8"/>
      <c r="HG24" s="8"/>
      <c r="HH24" s="8"/>
      <c r="HI24" s="8"/>
      <c r="HJ24" s="8"/>
      <c r="HK24" s="8"/>
      <c r="HL24" s="8"/>
      <c r="HM24" s="8"/>
      <c r="HN24" s="8"/>
      <c r="HO24" s="8"/>
      <c r="HP24" s="8"/>
      <c r="HQ24" s="8"/>
      <c r="HR24" s="8"/>
      <c r="HS24" s="8"/>
      <c r="HT24" s="8"/>
      <c r="HU24" s="8"/>
      <c r="HV24" s="8"/>
      <c r="HW24" s="8"/>
      <c r="HX24" s="8"/>
      <c r="HY24" s="8"/>
      <c r="HZ24" s="8"/>
      <c r="IA24" s="8"/>
      <c r="IB24" s="8"/>
      <c r="IC24" s="8"/>
      <c r="ID24" s="8"/>
      <c r="IE24" s="8"/>
      <c r="IF24" s="8"/>
      <c r="IG24" s="8"/>
      <c r="IH24" s="8"/>
      <c r="II24" s="8"/>
      <c r="IJ24" s="8"/>
      <c r="IK24" s="8"/>
      <c r="IL24" s="8"/>
      <c r="IM24" s="8"/>
      <c r="IN24" s="8"/>
      <c r="IO24" s="8"/>
      <c r="IP24" s="8"/>
      <c r="IQ24" s="8"/>
      <c r="IR24" s="8"/>
      <c r="IS24" s="8"/>
      <c r="IT24" s="8"/>
      <c r="IU24" s="8"/>
      <c r="IV24" s="8"/>
      <c r="IW24" s="8"/>
      <c r="IX24" s="8"/>
      <c r="IY24" s="8"/>
      <c r="IZ24" s="8"/>
      <c r="JA24" s="8"/>
      <c r="JB24" s="8"/>
      <c r="JC24" s="8"/>
      <c r="JD24" s="8"/>
      <c r="JE24" s="8"/>
      <c r="JF24" s="8"/>
      <c r="JG24" s="8"/>
      <c r="JH24" s="8"/>
      <c r="JI24" s="8"/>
      <c r="JJ24" s="8"/>
      <c r="JK24" s="8"/>
      <c r="JL24" s="8"/>
      <c r="JM24" s="8"/>
      <c r="JN24" s="8"/>
      <c r="JO24" s="8"/>
      <c r="JP24" s="8"/>
      <c r="JQ24" s="8"/>
      <c r="JR24" s="8"/>
      <c r="JS24" s="8"/>
      <c r="JT24" s="8"/>
      <c r="JU24" s="8"/>
      <c r="JV24" s="8"/>
      <c r="JW24" s="8"/>
      <c r="JX24" s="8"/>
      <c r="JY24" s="8"/>
      <c r="JZ24" s="8"/>
      <c r="KA24" s="8"/>
      <c r="KB24" s="8"/>
      <c r="KC24" s="8"/>
      <c r="KD24" s="8"/>
      <c r="KE24" s="8"/>
      <c r="KF24" s="8"/>
      <c r="KG24" s="8"/>
      <c r="KH24" s="8"/>
      <c r="KI24" s="8"/>
      <c r="KJ24" s="8"/>
      <c r="KK24" s="8"/>
      <c r="KL24" s="8"/>
      <c r="KM24" s="8"/>
      <c r="KN24" s="8"/>
      <c r="KO24" s="8"/>
    </row>
    <row r="25" spans="1:301" x14ac:dyDescent="0.2">
      <c r="A25" s="20">
        <v>23</v>
      </c>
      <c r="B25" s="8">
        <v>5</v>
      </c>
      <c r="C25" s="8">
        <v>39</v>
      </c>
      <c r="D25" s="8">
        <v>18</v>
      </c>
      <c r="E25" s="8">
        <v>39</v>
      </c>
      <c r="F25" s="8">
        <v>26</v>
      </c>
      <c r="G25" s="8">
        <v>5</v>
      </c>
      <c r="H25" s="8">
        <v>21</v>
      </c>
      <c r="I25" s="8">
        <v>10</v>
      </c>
      <c r="J25" s="8">
        <v>32</v>
      </c>
      <c r="K25" s="8">
        <v>0</v>
      </c>
      <c r="L25" s="8">
        <v>19</v>
      </c>
      <c r="M25" s="8">
        <v>5</v>
      </c>
      <c r="N25" s="8">
        <v>37</v>
      </c>
      <c r="O25" s="8">
        <v>22</v>
      </c>
      <c r="P25" s="8">
        <v>28</v>
      </c>
      <c r="Q25" s="8">
        <v>12</v>
      </c>
      <c r="R25" s="8">
        <v>8</v>
      </c>
      <c r="S25" s="8">
        <v>3</v>
      </c>
      <c r="T25" s="8">
        <v>17</v>
      </c>
      <c r="U25" s="8">
        <v>24</v>
      </c>
      <c r="V25" s="8">
        <v>18</v>
      </c>
      <c r="W25" s="8">
        <v>18</v>
      </c>
      <c r="X25" s="8">
        <v>25</v>
      </c>
      <c r="Y25" s="8">
        <v>22</v>
      </c>
      <c r="Z25" s="8">
        <v>10</v>
      </c>
      <c r="AA25" s="8">
        <v>16</v>
      </c>
      <c r="AB25" s="8">
        <v>32</v>
      </c>
      <c r="AC25" s="8">
        <v>8</v>
      </c>
      <c r="AD25" s="8">
        <v>11</v>
      </c>
      <c r="AE25" s="8">
        <v>29</v>
      </c>
      <c r="AF25" s="8">
        <v>34</v>
      </c>
      <c r="AG25" s="8">
        <v>38</v>
      </c>
      <c r="AH25" s="8">
        <v>33</v>
      </c>
      <c r="AI25" s="8">
        <v>38</v>
      </c>
      <c r="AJ25" s="8">
        <v>33</v>
      </c>
      <c r="AK25" s="8">
        <v>10</v>
      </c>
      <c r="AL25" s="8">
        <v>31</v>
      </c>
      <c r="AM25" s="8">
        <v>7</v>
      </c>
      <c r="AN25" s="8">
        <v>13</v>
      </c>
      <c r="AO25" s="8">
        <v>13</v>
      </c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/>
      <c r="GI25" s="8"/>
      <c r="GJ25" s="8"/>
      <c r="GK25" s="8"/>
      <c r="GL25" s="8"/>
      <c r="GM25" s="8"/>
      <c r="GN25" s="8"/>
      <c r="GO25" s="8"/>
      <c r="GP25" s="8"/>
      <c r="GQ25" s="8"/>
      <c r="GR25" s="8"/>
      <c r="GS25" s="8"/>
      <c r="GT25" s="8"/>
      <c r="GU25" s="8"/>
      <c r="GV25" s="8"/>
      <c r="GW25" s="8"/>
      <c r="GX25" s="8"/>
      <c r="GY25" s="8"/>
      <c r="GZ25" s="8"/>
      <c r="HA25" s="8"/>
      <c r="HB25" s="8"/>
      <c r="HC25" s="8"/>
      <c r="HD25" s="8"/>
      <c r="HE25" s="8"/>
      <c r="HF25" s="8"/>
      <c r="HG25" s="8"/>
      <c r="HH25" s="8"/>
      <c r="HI25" s="8"/>
      <c r="HJ25" s="8"/>
      <c r="HK25" s="8"/>
      <c r="HL25" s="8"/>
      <c r="HM25" s="8"/>
      <c r="HN25" s="8"/>
      <c r="HO25" s="8"/>
      <c r="HP25" s="8"/>
      <c r="HQ25" s="8"/>
      <c r="HR25" s="8"/>
      <c r="HS25" s="8"/>
      <c r="HT25" s="8"/>
      <c r="HU25" s="8"/>
      <c r="HV25" s="8"/>
      <c r="HW25" s="8"/>
      <c r="HX25" s="8"/>
      <c r="HY25" s="8"/>
      <c r="HZ25" s="8"/>
      <c r="IA25" s="8"/>
      <c r="IB25" s="8"/>
      <c r="IC25" s="8"/>
      <c r="ID25" s="8"/>
      <c r="IE25" s="8"/>
      <c r="IF25" s="8"/>
      <c r="IG25" s="8"/>
      <c r="IH25" s="8"/>
      <c r="II25" s="8"/>
      <c r="IJ25" s="8"/>
      <c r="IK25" s="8"/>
      <c r="IL25" s="8"/>
      <c r="IM25" s="8"/>
      <c r="IN25" s="8"/>
      <c r="IO25" s="8"/>
      <c r="IP25" s="8"/>
      <c r="IQ25" s="8"/>
      <c r="IR25" s="8"/>
      <c r="IS25" s="8"/>
      <c r="IT25" s="8"/>
      <c r="IU25" s="8"/>
      <c r="IV25" s="8"/>
      <c r="IW25" s="8"/>
      <c r="IX25" s="8"/>
      <c r="IY25" s="8"/>
      <c r="IZ25" s="8"/>
      <c r="JA25" s="8"/>
      <c r="JB25" s="8"/>
      <c r="JC25" s="8"/>
      <c r="JD25" s="8"/>
      <c r="JE25" s="8"/>
      <c r="JF25" s="8"/>
      <c r="JG25" s="8"/>
      <c r="JH25" s="8"/>
      <c r="JI25" s="8"/>
      <c r="JJ25" s="8"/>
      <c r="JK25" s="8"/>
      <c r="JL25" s="8"/>
      <c r="JM25" s="8"/>
      <c r="JN25" s="8"/>
      <c r="JO25" s="8"/>
      <c r="JP25" s="8"/>
      <c r="JQ25" s="8"/>
      <c r="JR25" s="8"/>
      <c r="JS25" s="8"/>
      <c r="JT25" s="8"/>
      <c r="JU25" s="8"/>
      <c r="JV25" s="8"/>
      <c r="JW25" s="8"/>
      <c r="JX25" s="8"/>
      <c r="JY25" s="8"/>
      <c r="JZ25" s="8"/>
      <c r="KA25" s="8"/>
      <c r="KB25" s="8"/>
      <c r="KC25" s="8"/>
      <c r="KD25" s="8"/>
      <c r="KE25" s="8"/>
      <c r="KF25" s="8"/>
      <c r="KG25" s="8"/>
      <c r="KH25" s="8"/>
      <c r="KI25" s="8"/>
      <c r="KJ25" s="8"/>
      <c r="KK25" s="8"/>
      <c r="KL25" s="8"/>
      <c r="KM25" s="8"/>
      <c r="KN25" s="8"/>
      <c r="KO25" s="8"/>
    </row>
    <row r="26" spans="1:301" x14ac:dyDescent="0.2">
      <c r="A26" s="20">
        <v>24</v>
      </c>
      <c r="B26" s="8">
        <v>39</v>
      </c>
      <c r="C26" s="8">
        <v>2</v>
      </c>
      <c r="D26" s="8">
        <v>17</v>
      </c>
      <c r="E26" s="8">
        <v>33</v>
      </c>
      <c r="F26" s="8">
        <v>2</v>
      </c>
      <c r="G26" s="8">
        <v>20</v>
      </c>
      <c r="H26" s="8">
        <v>0</v>
      </c>
      <c r="I26" s="8">
        <v>22</v>
      </c>
      <c r="J26" s="8">
        <v>13</v>
      </c>
      <c r="K26" s="8">
        <v>34</v>
      </c>
      <c r="L26" s="8">
        <v>20</v>
      </c>
      <c r="M26" s="8">
        <v>16</v>
      </c>
      <c r="N26" s="8">
        <v>35</v>
      </c>
      <c r="O26" s="8">
        <v>9</v>
      </c>
      <c r="P26" s="8">
        <v>25</v>
      </c>
      <c r="Q26" s="8">
        <v>16</v>
      </c>
      <c r="R26" s="8">
        <v>19</v>
      </c>
      <c r="S26" s="8">
        <v>36</v>
      </c>
      <c r="T26" s="8">
        <v>27</v>
      </c>
      <c r="U26" s="8">
        <v>19</v>
      </c>
      <c r="V26" s="8">
        <v>30</v>
      </c>
      <c r="W26" s="8">
        <v>37</v>
      </c>
      <c r="X26" s="8">
        <v>27</v>
      </c>
      <c r="Y26" s="8">
        <v>19</v>
      </c>
      <c r="Z26" s="8">
        <v>22</v>
      </c>
      <c r="AA26" s="8">
        <v>22</v>
      </c>
      <c r="AB26" s="8">
        <v>12</v>
      </c>
      <c r="AC26" s="8">
        <v>25</v>
      </c>
      <c r="AD26" s="8">
        <v>14</v>
      </c>
      <c r="AE26" s="8">
        <v>28</v>
      </c>
      <c r="AF26" s="8">
        <v>37</v>
      </c>
      <c r="AG26" s="8">
        <v>17</v>
      </c>
      <c r="AH26" s="8">
        <v>16</v>
      </c>
      <c r="AI26" s="8">
        <v>22</v>
      </c>
      <c r="AJ26" s="8">
        <v>31</v>
      </c>
      <c r="AK26" s="8">
        <v>17</v>
      </c>
      <c r="AL26" s="8">
        <v>22</v>
      </c>
      <c r="AM26" s="8">
        <v>0</v>
      </c>
      <c r="AN26" s="8">
        <v>26</v>
      </c>
      <c r="AO26" s="8">
        <v>17</v>
      </c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  <c r="GV26" s="8"/>
      <c r="GW26" s="8"/>
      <c r="GX26" s="8"/>
      <c r="GY26" s="8"/>
      <c r="GZ26" s="8"/>
      <c r="HA26" s="8"/>
      <c r="HB26" s="8"/>
      <c r="HC26" s="8"/>
      <c r="HD26" s="8"/>
      <c r="HE26" s="8"/>
      <c r="HF26" s="8"/>
      <c r="HG26" s="8"/>
      <c r="HH26" s="8"/>
      <c r="HI26" s="8"/>
      <c r="HJ26" s="8"/>
      <c r="HK26" s="8"/>
      <c r="HL26" s="8"/>
      <c r="HM26" s="8"/>
      <c r="HN26" s="8"/>
      <c r="HO26" s="8"/>
      <c r="HP26" s="8"/>
      <c r="HQ26" s="8"/>
      <c r="HR26" s="8"/>
      <c r="HS26" s="8"/>
      <c r="HT26" s="8"/>
      <c r="HU26" s="8"/>
      <c r="HV26" s="8"/>
      <c r="HW26" s="8"/>
      <c r="HX26" s="8"/>
      <c r="HY26" s="8"/>
      <c r="HZ26" s="8"/>
      <c r="IA26" s="8"/>
      <c r="IB26" s="8"/>
      <c r="IC26" s="8"/>
      <c r="ID26" s="8"/>
      <c r="IE26" s="8"/>
      <c r="IF26" s="8"/>
      <c r="IG26" s="8"/>
      <c r="IH26" s="8"/>
      <c r="II26" s="8"/>
      <c r="IJ26" s="8"/>
      <c r="IK26" s="8"/>
      <c r="IL26" s="8"/>
      <c r="IM26" s="8"/>
      <c r="IN26" s="8"/>
      <c r="IO26" s="8"/>
      <c r="IP26" s="8"/>
      <c r="IQ26" s="8"/>
      <c r="IR26" s="8"/>
      <c r="IS26" s="8"/>
      <c r="IT26" s="8"/>
      <c r="IU26" s="8"/>
      <c r="IV26" s="8"/>
      <c r="IW26" s="8"/>
      <c r="IX26" s="8"/>
      <c r="IY26" s="8"/>
      <c r="IZ26" s="8"/>
      <c r="JA26" s="8"/>
      <c r="JB26" s="8"/>
      <c r="JC26" s="8"/>
      <c r="JD26" s="8"/>
      <c r="JE26" s="8"/>
      <c r="JF26" s="8"/>
      <c r="JG26" s="8"/>
      <c r="JH26" s="8"/>
      <c r="JI26" s="8"/>
      <c r="JJ26" s="8"/>
      <c r="JK26" s="8"/>
      <c r="JL26" s="8"/>
      <c r="JM26" s="8"/>
      <c r="JN26" s="8"/>
      <c r="JO26" s="8"/>
      <c r="JP26" s="8"/>
      <c r="JQ26" s="8"/>
      <c r="JR26" s="8"/>
      <c r="JS26" s="8"/>
      <c r="JT26" s="8"/>
      <c r="JU26" s="8"/>
      <c r="JV26" s="8"/>
      <c r="JW26" s="8"/>
      <c r="JX26" s="8"/>
      <c r="JY26" s="8"/>
      <c r="JZ26" s="8"/>
      <c r="KA26" s="8"/>
      <c r="KB26" s="8"/>
      <c r="KC26" s="8"/>
      <c r="KD26" s="8"/>
      <c r="KE26" s="8"/>
      <c r="KF26" s="8"/>
      <c r="KG26" s="8"/>
      <c r="KH26" s="8"/>
      <c r="KI26" s="8"/>
      <c r="KJ26" s="8"/>
      <c r="KK26" s="8"/>
      <c r="KL26" s="8"/>
      <c r="KM26" s="8"/>
      <c r="KN26" s="8"/>
      <c r="KO26" s="8"/>
    </row>
    <row r="27" spans="1:301" x14ac:dyDescent="0.2">
      <c r="A27" s="20">
        <v>25</v>
      </c>
      <c r="B27" s="8">
        <v>35</v>
      </c>
      <c r="C27" s="8">
        <v>34</v>
      </c>
      <c r="D27" s="8">
        <v>10</v>
      </c>
      <c r="E27" s="8">
        <v>2</v>
      </c>
      <c r="F27" s="8">
        <v>30</v>
      </c>
      <c r="G27" s="8">
        <v>30</v>
      </c>
      <c r="H27" s="8">
        <v>12</v>
      </c>
      <c r="I27" s="8">
        <v>5</v>
      </c>
      <c r="J27" s="8">
        <v>24</v>
      </c>
      <c r="K27" s="8">
        <v>34</v>
      </c>
      <c r="L27" s="8">
        <v>6</v>
      </c>
      <c r="M27" s="8">
        <v>20</v>
      </c>
      <c r="N27" s="8">
        <v>3</v>
      </c>
      <c r="O27" s="8">
        <v>37</v>
      </c>
      <c r="P27" s="8">
        <v>38</v>
      </c>
      <c r="Q27" s="8">
        <v>26</v>
      </c>
      <c r="R27" s="8">
        <v>0</v>
      </c>
      <c r="S27" s="8">
        <v>24</v>
      </c>
      <c r="T27" s="8">
        <v>38</v>
      </c>
      <c r="U27" s="8">
        <v>39</v>
      </c>
      <c r="V27" s="8">
        <v>10</v>
      </c>
      <c r="W27" s="8">
        <v>28</v>
      </c>
      <c r="X27" s="8">
        <v>34</v>
      </c>
      <c r="Y27" s="8">
        <v>5</v>
      </c>
      <c r="Z27" s="8">
        <v>25</v>
      </c>
      <c r="AA27" s="8">
        <v>23</v>
      </c>
      <c r="AB27" s="8">
        <v>9</v>
      </c>
      <c r="AC27" s="8">
        <v>13</v>
      </c>
      <c r="AD27" s="8">
        <v>22</v>
      </c>
      <c r="AE27" s="8">
        <v>33</v>
      </c>
      <c r="AF27" s="8">
        <v>7</v>
      </c>
      <c r="AG27" s="8">
        <v>21</v>
      </c>
      <c r="AH27" s="8">
        <v>18</v>
      </c>
      <c r="AI27" s="8">
        <v>0</v>
      </c>
      <c r="AJ27" s="8">
        <v>34</v>
      </c>
      <c r="AK27" s="8">
        <v>4</v>
      </c>
      <c r="AL27" s="8">
        <v>25</v>
      </c>
      <c r="AM27" s="8">
        <v>31</v>
      </c>
      <c r="AN27" s="8">
        <v>27</v>
      </c>
      <c r="AO27" s="8">
        <v>9</v>
      </c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8"/>
      <c r="GA27" s="8"/>
      <c r="GB27" s="8"/>
      <c r="GC27" s="8"/>
      <c r="GD27" s="8"/>
      <c r="GE27" s="8"/>
      <c r="GF27" s="8"/>
      <c r="GG27" s="8"/>
      <c r="GH27" s="8"/>
      <c r="GI27" s="8"/>
      <c r="GJ27" s="8"/>
      <c r="GK27" s="8"/>
      <c r="GL27" s="8"/>
      <c r="GM27" s="8"/>
      <c r="GN27" s="8"/>
      <c r="GO27" s="8"/>
      <c r="GP27" s="8"/>
      <c r="GQ27" s="8"/>
      <c r="GR27" s="8"/>
      <c r="GS27" s="8"/>
      <c r="GT27" s="8"/>
      <c r="GU27" s="8"/>
      <c r="GV27" s="8"/>
      <c r="GW27" s="8"/>
      <c r="GX27" s="8"/>
      <c r="GY27" s="8"/>
      <c r="GZ27" s="8"/>
      <c r="HA27" s="8"/>
      <c r="HB27" s="8"/>
      <c r="HC27" s="8"/>
      <c r="HD27" s="8"/>
      <c r="HE27" s="8"/>
      <c r="HF27" s="8"/>
      <c r="HG27" s="8"/>
      <c r="HH27" s="8"/>
      <c r="HI27" s="8"/>
      <c r="HJ27" s="8"/>
      <c r="HK27" s="8"/>
      <c r="HL27" s="8"/>
      <c r="HM27" s="8"/>
      <c r="HN27" s="8"/>
      <c r="HO27" s="8"/>
      <c r="HP27" s="8"/>
      <c r="HQ27" s="8"/>
      <c r="HR27" s="8"/>
      <c r="HS27" s="8"/>
      <c r="HT27" s="8"/>
      <c r="HU27" s="8"/>
      <c r="HV27" s="8"/>
      <c r="HW27" s="8"/>
      <c r="HX27" s="8"/>
      <c r="HY27" s="8"/>
      <c r="HZ27" s="8"/>
      <c r="IA27" s="8"/>
      <c r="IB27" s="8"/>
      <c r="IC27" s="8"/>
      <c r="ID27" s="8"/>
      <c r="IE27" s="8"/>
      <c r="IF27" s="8"/>
      <c r="IG27" s="8"/>
      <c r="IH27" s="8"/>
      <c r="II27" s="8"/>
      <c r="IJ27" s="8"/>
      <c r="IK27" s="8"/>
      <c r="IL27" s="8"/>
      <c r="IM27" s="8"/>
      <c r="IN27" s="8"/>
      <c r="IO27" s="8"/>
      <c r="IP27" s="8"/>
      <c r="IQ27" s="8"/>
      <c r="IR27" s="8"/>
      <c r="IS27" s="8"/>
      <c r="IT27" s="8"/>
      <c r="IU27" s="8"/>
      <c r="IV27" s="8"/>
      <c r="IW27" s="8"/>
      <c r="IX27" s="8"/>
      <c r="IY27" s="8"/>
      <c r="IZ27" s="8"/>
      <c r="JA27" s="8"/>
      <c r="JB27" s="8"/>
      <c r="JC27" s="8"/>
      <c r="JD27" s="8"/>
      <c r="JE27" s="8"/>
      <c r="JF27" s="8"/>
      <c r="JG27" s="8"/>
      <c r="JH27" s="8"/>
      <c r="JI27" s="8"/>
      <c r="JJ27" s="8"/>
      <c r="JK27" s="8"/>
      <c r="JL27" s="8"/>
      <c r="JM27" s="8"/>
      <c r="JN27" s="8"/>
      <c r="JO27" s="8"/>
      <c r="JP27" s="8"/>
      <c r="JQ27" s="8"/>
      <c r="JR27" s="8"/>
      <c r="JS27" s="8"/>
      <c r="JT27" s="8"/>
      <c r="JU27" s="8"/>
      <c r="JV27" s="8"/>
      <c r="JW27" s="8"/>
      <c r="JX27" s="8"/>
      <c r="JY27" s="8"/>
      <c r="JZ27" s="8"/>
      <c r="KA27" s="8"/>
      <c r="KB27" s="8"/>
      <c r="KC27" s="8"/>
      <c r="KD27" s="8"/>
      <c r="KE27" s="8"/>
      <c r="KF27" s="8"/>
      <c r="KG27" s="8"/>
      <c r="KH27" s="8"/>
      <c r="KI27" s="8"/>
      <c r="KJ27" s="8"/>
      <c r="KK27" s="8"/>
      <c r="KL27" s="8"/>
      <c r="KM27" s="8"/>
      <c r="KN27" s="8"/>
      <c r="KO27" s="8"/>
    </row>
    <row r="28" spans="1:301" x14ac:dyDescent="0.2">
      <c r="A28" s="20">
        <v>26</v>
      </c>
      <c r="B28" s="8">
        <v>20</v>
      </c>
      <c r="C28" s="8">
        <v>29</v>
      </c>
      <c r="D28" s="8">
        <v>22</v>
      </c>
      <c r="E28" s="8">
        <v>11</v>
      </c>
      <c r="F28" s="8">
        <v>10</v>
      </c>
      <c r="G28" s="8">
        <v>10</v>
      </c>
      <c r="H28" s="8">
        <v>20</v>
      </c>
      <c r="I28" s="8">
        <v>18</v>
      </c>
      <c r="J28" s="8">
        <v>38</v>
      </c>
      <c r="K28" s="8">
        <v>16</v>
      </c>
      <c r="L28" s="8">
        <v>33</v>
      </c>
      <c r="M28" s="8">
        <v>30</v>
      </c>
      <c r="N28" s="8">
        <v>16</v>
      </c>
      <c r="O28" s="8">
        <v>29</v>
      </c>
      <c r="P28" s="8">
        <v>17</v>
      </c>
      <c r="Q28" s="8">
        <v>33</v>
      </c>
      <c r="R28" s="8">
        <v>24</v>
      </c>
      <c r="S28" s="8">
        <v>14</v>
      </c>
      <c r="T28" s="8">
        <v>26</v>
      </c>
      <c r="U28" s="8">
        <v>6</v>
      </c>
      <c r="V28" s="8">
        <v>9</v>
      </c>
      <c r="W28" s="8">
        <v>35</v>
      </c>
      <c r="X28" s="8">
        <v>7</v>
      </c>
      <c r="Y28" s="8">
        <v>18</v>
      </c>
      <c r="Z28" s="8">
        <v>36</v>
      </c>
      <c r="AA28" s="8">
        <v>36</v>
      </c>
      <c r="AB28" s="8">
        <v>32</v>
      </c>
      <c r="AC28" s="8">
        <v>33</v>
      </c>
      <c r="AD28" s="8">
        <v>11</v>
      </c>
      <c r="AE28" s="8">
        <v>34</v>
      </c>
      <c r="AF28" s="8">
        <v>10</v>
      </c>
      <c r="AG28" s="8">
        <v>35</v>
      </c>
      <c r="AH28" s="8">
        <v>31</v>
      </c>
      <c r="AI28" s="8">
        <v>29</v>
      </c>
      <c r="AJ28" s="8">
        <v>27</v>
      </c>
      <c r="AK28" s="8">
        <v>14</v>
      </c>
      <c r="AL28" s="8">
        <v>11</v>
      </c>
      <c r="AM28" s="8">
        <v>21</v>
      </c>
      <c r="AN28" s="8">
        <v>32</v>
      </c>
      <c r="AO28" s="8">
        <v>20</v>
      </c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/>
      <c r="GA28" s="8"/>
      <c r="GB28" s="8"/>
      <c r="GC28" s="8"/>
      <c r="GD28" s="8"/>
      <c r="GE28" s="8"/>
      <c r="GF28" s="8"/>
      <c r="GG28" s="8"/>
      <c r="GH28" s="8"/>
      <c r="GI28" s="8"/>
      <c r="GJ28" s="8"/>
      <c r="GK28" s="8"/>
      <c r="GL28" s="8"/>
      <c r="GM28" s="8"/>
      <c r="GN28" s="8"/>
      <c r="GO28" s="8"/>
      <c r="GP28" s="8"/>
      <c r="GQ28" s="8"/>
      <c r="GR28" s="8"/>
      <c r="GS28" s="8"/>
      <c r="GT28" s="8"/>
      <c r="GU28" s="8"/>
      <c r="GV28" s="8"/>
      <c r="GW28" s="8"/>
      <c r="GX28" s="8"/>
      <c r="GY28" s="8"/>
      <c r="GZ28" s="8"/>
      <c r="HA28" s="8"/>
      <c r="HB28" s="8"/>
      <c r="HC28" s="8"/>
      <c r="HD28" s="8"/>
      <c r="HE28" s="8"/>
      <c r="HF28" s="8"/>
      <c r="HG28" s="8"/>
      <c r="HH28" s="8"/>
      <c r="HI28" s="8"/>
      <c r="HJ28" s="8"/>
      <c r="HK28" s="8"/>
      <c r="HL28" s="8"/>
      <c r="HM28" s="8"/>
      <c r="HN28" s="8"/>
      <c r="HO28" s="8"/>
      <c r="HP28" s="8"/>
      <c r="HQ28" s="8"/>
      <c r="HR28" s="8"/>
      <c r="HS28" s="8"/>
      <c r="HT28" s="8"/>
      <c r="HU28" s="8"/>
      <c r="HV28" s="8"/>
      <c r="HW28" s="8"/>
      <c r="HX28" s="8"/>
      <c r="HY28" s="8"/>
      <c r="HZ28" s="8"/>
      <c r="IA28" s="8"/>
      <c r="IB28" s="8"/>
      <c r="IC28" s="8"/>
      <c r="ID28" s="8"/>
      <c r="IE28" s="8"/>
      <c r="IF28" s="8"/>
      <c r="IG28" s="8"/>
      <c r="IH28" s="8"/>
      <c r="II28" s="8"/>
      <c r="IJ28" s="8"/>
      <c r="IK28" s="8"/>
      <c r="IL28" s="8"/>
      <c r="IM28" s="8"/>
      <c r="IN28" s="8"/>
      <c r="IO28" s="8"/>
      <c r="IP28" s="8"/>
      <c r="IQ28" s="8"/>
      <c r="IR28" s="8"/>
      <c r="IS28" s="8"/>
      <c r="IT28" s="8"/>
      <c r="IU28" s="8"/>
      <c r="IV28" s="8"/>
      <c r="IW28" s="8"/>
      <c r="IX28" s="8"/>
      <c r="IY28" s="8"/>
      <c r="IZ28" s="8"/>
      <c r="JA28" s="8"/>
      <c r="JB28" s="8"/>
      <c r="JC28" s="8"/>
      <c r="JD28" s="8"/>
      <c r="JE28" s="8"/>
      <c r="JF28" s="8"/>
      <c r="JG28" s="8"/>
      <c r="JH28" s="8"/>
      <c r="JI28" s="8"/>
      <c r="JJ28" s="8"/>
      <c r="JK28" s="8"/>
      <c r="JL28" s="8"/>
      <c r="JM28" s="8"/>
      <c r="JN28" s="8"/>
      <c r="JO28" s="8"/>
      <c r="JP28" s="8"/>
      <c r="JQ28" s="8"/>
      <c r="JR28" s="8"/>
      <c r="JS28" s="8"/>
      <c r="JT28" s="8"/>
      <c r="JU28" s="8"/>
      <c r="JV28" s="8"/>
      <c r="JW28" s="8"/>
      <c r="JX28" s="8"/>
      <c r="JY28" s="8"/>
      <c r="JZ28" s="8"/>
      <c r="KA28" s="8"/>
      <c r="KB28" s="8"/>
      <c r="KC28" s="8"/>
      <c r="KD28" s="8"/>
      <c r="KE28" s="8"/>
      <c r="KF28" s="8"/>
      <c r="KG28" s="8"/>
      <c r="KH28" s="8"/>
      <c r="KI28" s="8"/>
      <c r="KJ28" s="8"/>
      <c r="KK28" s="8"/>
      <c r="KL28" s="8"/>
      <c r="KM28" s="8"/>
      <c r="KN28" s="8"/>
      <c r="KO28" s="8"/>
    </row>
    <row r="29" spans="1:301" x14ac:dyDescent="0.2">
      <c r="A29" s="20">
        <v>27</v>
      </c>
      <c r="B29" s="8">
        <v>28</v>
      </c>
      <c r="C29" s="8">
        <v>18</v>
      </c>
      <c r="D29" s="8">
        <v>30</v>
      </c>
      <c r="E29" s="8">
        <v>30</v>
      </c>
      <c r="F29" s="8">
        <v>25</v>
      </c>
      <c r="G29" s="8">
        <v>32</v>
      </c>
      <c r="H29" s="8">
        <v>29</v>
      </c>
      <c r="I29" s="8">
        <v>0</v>
      </c>
      <c r="J29" s="8">
        <v>2</v>
      </c>
      <c r="K29" s="8">
        <v>5</v>
      </c>
      <c r="L29" s="8">
        <v>27</v>
      </c>
      <c r="M29" s="8">
        <v>10</v>
      </c>
      <c r="N29" s="8">
        <v>17</v>
      </c>
      <c r="O29" s="8">
        <v>28</v>
      </c>
      <c r="P29" s="8">
        <v>36</v>
      </c>
      <c r="Q29" s="8">
        <v>39</v>
      </c>
      <c r="R29" s="8">
        <v>39</v>
      </c>
      <c r="S29" s="8">
        <v>21</v>
      </c>
      <c r="T29" s="8">
        <v>22</v>
      </c>
      <c r="U29" s="8">
        <v>34</v>
      </c>
      <c r="V29" s="8">
        <v>19</v>
      </c>
      <c r="W29" s="8">
        <v>16</v>
      </c>
      <c r="X29" s="8">
        <v>0</v>
      </c>
      <c r="Y29" s="8">
        <v>30</v>
      </c>
      <c r="Z29" s="8">
        <v>12</v>
      </c>
      <c r="AA29" s="8">
        <v>5</v>
      </c>
      <c r="AB29" s="8">
        <v>38</v>
      </c>
      <c r="AC29" s="8">
        <v>10</v>
      </c>
      <c r="AD29" s="8">
        <v>21</v>
      </c>
      <c r="AE29" s="8">
        <v>20</v>
      </c>
      <c r="AF29" s="8">
        <v>24</v>
      </c>
      <c r="AG29" s="8">
        <v>34</v>
      </c>
      <c r="AH29" s="8">
        <v>2</v>
      </c>
      <c r="AI29" s="8">
        <v>7</v>
      </c>
      <c r="AJ29" s="8">
        <v>3</v>
      </c>
      <c r="AK29" s="8">
        <v>8</v>
      </c>
      <c r="AL29" s="8">
        <v>17</v>
      </c>
      <c r="AM29" s="8">
        <v>7</v>
      </c>
      <c r="AN29" s="8">
        <v>24</v>
      </c>
      <c r="AO29" s="8">
        <v>17</v>
      </c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8"/>
      <c r="FN29" s="8"/>
      <c r="FO29" s="8"/>
      <c r="FP29" s="8"/>
      <c r="FQ29" s="8"/>
      <c r="FR29" s="8"/>
      <c r="FS29" s="8"/>
      <c r="FT29" s="8"/>
      <c r="FU29" s="8"/>
      <c r="FV29" s="8"/>
      <c r="FW29" s="8"/>
      <c r="FX29" s="8"/>
      <c r="FY29" s="8"/>
      <c r="FZ29" s="8"/>
      <c r="GA29" s="8"/>
      <c r="GB29" s="8"/>
      <c r="GC29" s="8"/>
      <c r="GD29" s="8"/>
      <c r="GE29" s="8"/>
      <c r="GF29" s="8"/>
      <c r="GG29" s="8"/>
      <c r="GH29" s="8"/>
      <c r="GI29" s="8"/>
      <c r="GJ29" s="8"/>
      <c r="GK29" s="8"/>
      <c r="GL29" s="8"/>
      <c r="GM29" s="8"/>
      <c r="GN29" s="8"/>
      <c r="GO29" s="8"/>
      <c r="GP29" s="8"/>
      <c r="GQ29" s="8"/>
      <c r="GR29" s="8"/>
      <c r="GS29" s="8"/>
      <c r="GT29" s="8"/>
      <c r="GU29" s="8"/>
      <c r="GV29" s="8"/>
      <c r="GW29" s="8"/>
      <c r="GX29" s="8"/>
      <c r="GY29" s="8"/>
      <c r="GZ29" s="8"/>
      <c r="HA29" s="8"/>
      <c r="HB29" s="8"/>
      <c r="HC29" s="8"/>
      <c r="HD29" s="8"/>
      <c r="HE29" s="8"/>
      <c r="HF29" s="8"/>
      <c r="HG29" s="8"/>
      <c r="HH29" s="8"/>
      <c r="HI29" s="8"/>
      <c r="HJ29" s="8"/>
      <c r="HK29" s="8"/>
      <c r="HL29" s="8"/>
      <c r="HM29" s="8"/>
      <c r="HN29" s="8"/>
      <c r="HO29" s="8"/>
      <c r="HP29" s="8"/>
      <c r="HQ29" s="8"/>
      <c r="HR29" s="8"/>
      <c r="HS29" s="8"/>
      <c r="HT29" s="8"/>
      <c r="HU29" s="8"/>
      <c r="HV29" s="8"/>
      <c r="HW29" s="8"/>
      <c r="HX29" s="8"/>
      <c r="HY29" s="8"/>
      <c r="HZ29" s="8"/>
      <c r="IA29" s="8"/>
      <c r="IB29" s="8"/>
      <c r="IC29" s="8"/>
      <c r="ID29" s="8"/>
      <c r="IE29" s="8"/>
      <c r="IF29" s="8"/>
      <c r="IG29" s="8"/>
      <c r="IH29" s="8"/>
      <c r="II29" s="8"/>
      <c r="IJ29" s="8"/>
      <c r="IK29" s="8"/>
      <c r="IL29" s="8"/>
      <c r="IM29" s="8"/>
      <c r="IN29" s="8"/>
      <c r="IO29" s="8"/>
      <c r="IP29" s="8"/>
      <c r="IQ29" s="8"/>
      <c r="IR29" s="8"/>
      <c r="IS29" s="8"/>
      <c r="IT29" s="8"/>
      <c r="IU29" s="8"/>
      <c r="IV29" s="8"/>
      <c r="IW29" s="8"/>
      <c r="IX29" s="8"/>
      <c r="IY29" s="8"/>
      <c r="IZ29" s="8"/>
      <c r="JA29" s="8"/>
      <c r="JB29" s="8"/>
      <c r="JC29" s="8"/>
      <c r="JD29" s="8"/>
      <c r="JE29" s="8"/>
      <c r="JF29" s="8"/>
      <c r="JG29" s="8"/>
      <c r="JH29" s="8"/>
      <c r="JI29" s="8"/>
      <c r="JJ29" s="8"/>
      <c r="JK29" s="8"/>
      <c r="JL29" s="8"/>
      <c r="JM29" s="8"/>
      <c r="JN29" s="8"/>
      <c r="JO29" s="8"/>
      <c r="JP29" s="8"/>
      <c r="JQ29" s="8"/>
      <c r="JR29" s="8"/>
      <c r="JS29" s="8"/>
      <c r="JT29" s="8"/>
      <c r="JU29" s="8"/>
      <c r="JV29" s="8"/>
      <c r="JW29" s="8"/>
      <c r="JX29" s="8"/>
      <c r="JY29" s="8"/>
      <c r="JZ29" s="8"/>
      <c r="KA29" s="8"/>
      <c r="KB29" s="8"/>
      <c r="KC29" s="8"/>
      <c r="KD29" s="8"/>
      <c r="KE29" s="8"/>
      <c r="KF29" s="8"/>
      <c r="KG29" s="8"/>
      <c r="KH29" s="8"/>
      <c r="KI29" s="8"/>
      <c r="KJ29" s="8"/>
      <c r="KK29" s="8"/>
      <c r="KL29" s="8"/>
      <c r="KM29" s="8"/>
      <c r="KN29" s="8"/>
      <c r="KO29" s="8"/>
    </row>
    <row r="30" spans="1:301" x14ac:dyDescent="0.2">
      <c r="A30" s="20">
        <v>28</v>
      </c>
      <c r="B30" s="8">
        <v>16</v>
      </c>
      <c r="C30" s="8">
        <v>9</v>
      </c>
      <c r="D30" s="8">
        <v>10</v>
      </c>
      <c r="E30" s="8">
        <v>10</v>
      </c>
      <c r="F30" s="8">
        <v>34</v>
      </c>
      <c r="G30" s="8">
        <v>8</v>
      </c>
      <c r="H30" s="8">
        <v>6</v>
      </c>
      <c r="I30" s="8">
        <v>21</v>
      </c>
      <c r="J30" s="8">
        <v>5</v>
      </c>
      <c r="K30" s="8">
        <v>0</v>
      </c>
      <c r="L30" s="8">
        <v>28</v>
      </c>
      <c r="M30" s="8">
        <v>17</v>
      </c>
      <c r="N30" s="8">
        <v>5</v>
      </c>
      <c r="O30" s="8">
        <v>17</v>
      </c>
      <c r="P30" s="8">
        <v>32</v>
      </c>
      <c r="Q30" s="8">
        <v>21</v>
      </c>
      <c r="R30" s="8">
        <v>28</v>
      </c>
      <c r="S30" s="8">
        <v>14</v>
      </c>
      <c r="T30" s="8">
        <v>5</v>
      </c>
      <c r="U30" s="8">
        <v>27</v>
      </c>
      <c r="V30" s="8">
        <v>18</v>
      </c>
      <c r="W30" s="8">
        <v>21</v>
      </c>
      <c r="X30" s="8">
        <v>6</v>
      </c>
      <c r="Y30" s="8">
        <v>10</v>
      </c>
      <c r="Z30" s="8">
        <v>21</v>
      </c>
      <c r="AA30" s="8">
        <v>9</v>
      </c>
      <c r="AB30" s="8">
        <v>2</v>
      </c>
      <c r="AC30" s="8">
        <v>19</v>
      </c>
      <c r="AD30" s="8">
        <v>34</v>
      </c>
      <c r="AE30" s="8">
        <v>33</v>
      </c>
      <c r="AF30" s="8">
        <v>0</v>
      </c>
      <c r="AG30" s="8">
        <v>5</v>
      </c>
      <c r="AH30" s="8">
        <v>23</v>
      </c>
      <c r="AI30" s="8">
        <v>11</v>
      </c>
      <c r="AJ30" s="8">
        <v>2</v>
      </c>
      <c r="AK30" s="8">
        <v>33</v>
      </c>
      <c r="AL30" s="8">
        <v>10</v>
      </c>
      <c r="AM30" s="8">
        <v>4</v>
      </c>
      <c r="AN30" s="8">
        <v>20</v>
      </c>
      <c r="AO30" s="8">
        <v>21</v>
      </c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  <c r="GC30" s="8"/>
      <c r="GD30" s="8"/>
      <c r="GE30" s="8"/>
      <c r="GF30" s="8"/>
      <c r="GG30" s="8"/>
      <c r="GH30" s="8"/>
      <c r="GI30" s="8"/>
      <c r="GJ30" s="8"/>
      <c r="GK30" s="8"/>
      <c r="GL30" s="8"/>
      <c r="GM30" s="8"/>
      <c r="GN30" s="8"/>
      <c r="GO30" s="8"/>
      <c r="GP30" s="8"/>
      <c r="GQ30" s="8"/>
      <c r="GR30" s="8"/>
      <c r="GS30" s="8"/>
      <c r="GT30" s="8"/>
      <c r="GU30" s="8"/>
      <c r="GV30" s="8"/>
      <c r="GW30" s="8"/>
      <c r="GX30" s="8"/>
      <c r="GY30" s="8"/>
      <c r="GZ30" s="8"/>
      <c r="HA30" s="8"/>
      <c r="HB30" s="8"/>
      <c r="HC30" s="8"/>
      <c r="HD30" s="8"/>
      <c r="HE30" s="8"/>
      <c r="HF30" s="8"/>
      <c r="HG30" s="8"/>
      <c r="HH30" s="8"/>
      <c r="HI30" s="8"/>
      <c r="HJ30" s="8"/>
      <c r="HK30" s="8"/>
      <c r="HL30" s="8"/>
      <c r="HM30" s="8"/>
      <c r="HN30" s="8"/>
      <c r="HO30" s="8"/>
      <c r="HP30" s="8"/>
      <c r="HQ30" s="8"/>
      <c r="HR30" s="8"/>
      <c r="HS30" s="8"/>
      <c r="HT30" s="8"/>
      <c r="HU30" s="8"/>
      <c r="HV30" s="8"/>
      <c r="HW30" s="8"/>
      <c r="HX30" s="8"/>
      <c r="HY30" s="8"/>
      <c r="HZ30" s="8"/>
      <c r="IA30" s="8"/>
      <c r="IB30" s="8"/>
      <c r="IC30" s="8"/>
      <c r="ID30" s="8"/>
      <c r="IE30" s="8"/>
      <c r="IF30" s="8"/>
      <c r="IG30" s="8"/>
      <c r="IH30" s="8"/>
      <c r="II30" s="8"/>
      <c r="IJ30" s="8"/>
      <c r="IK30" s="8"/>
      <c r="IL30" s="8"/>
      <c r="IM30" s="8"/>
      <c r="IN30" s="8"/>
      <c r="IO30" s="8"/>
      <c r="IP30" s="8"/>
      <c r="IQ30" s="8"/>
      <c r="IR30" s="8"/>
      <c r="IS30" s="8"/>
      <c r="IT30" s="8"/>
      <c r="IU30" s="8"/>
      <c r="IV30" s="8"/>
      <c r="IW30" s="8"/>
      <c r="IX30" s="8"/>
      <c r="IY30" s="8"/>
      <c r="IZ30" s="8"/>
      <c r="JA30" s="8"/>
      <c r="JB30" s="8"/>
      <c r="JC30" s="8"/>
      <c r="JD30" s="8"/>
      <c r="JE30" s="8"/>
      <c r="JF30" s="8"/>
      <c r="JG30" s="8"/>
      <c r="JH30" s="8"/>
      <c r="JI30" s="8"/>
      <c r="JJ30" s="8"/>
      <c r="JK30" s="8"/>
      <c r="JL30" s="8"/>
      <c r="JM30" s="8"/>
      <c r="JN30" s="8"/>
      <c r="JO30" s="8"/>
      <c r="JP30" s="8"/>
      <c r="JQ30" s="8"/>
      <c r="JR30" s="8"/>
      <c r="JS30" s="8"/>
      <c r="JT30" s="8"/>
      <c r="JU30" s="8"/>
      <c r="JV30" s="8"/>
      <c r="JW30" s="8"/>
      <c r="JX30" s="8"/>
      <c r="JY30" s="8"/>
      <c r="JZ30" s="8"/>
      <c r="KA30" s="8"/>
      <c r="KB30" s="8"/>
      <c r="KC30" s="8"/>
      <c r="KD30" s="8"/>
      <c r="KE30" s="8"/>
      <c r="KF30" s="8"/>
      <c r="KG30" s="8"/>
      <c r="KH30" s="8"/>
      <c r="KI30" s="8"/>
      <c r="KJ30" s="8"/>
      <c r="KK30" s="8"/>
      <c r="KL30" s="8"/>
      <c r="KM30" s="8"/>
      <c r="KN30" s="8"/>
      <c r="KO30" s="8"/>
    </row>
    <row r="31" spans="1:301" x14ac:dyDescent="0.2">
      <c r="A31" s="20">
        <v>29</v>
      </c>
      <c r="B31" s="8">
        <v>5</v>
      </c>
      <c r="C31" s="8">
        <v>39</v>
      </c>
      <c r="D31" s="8">
        <v>22</v>
      </c>
      <c r="E31" s="8">
        <v>11</v>
      </c>
      <c r="F31" s="8">
        <v>39</v>
      </c>
      <c r="G31" s="8">
        <v>27</v>
      </c>
      <c r="H31" s="8">
        <v>24</v>
      </c>
      <c r="I31" s="8">
        <v>13</v>
      </c>
      <c r="J31" s="8">
        <v>37</v>
      </c>
      <c r="K31" s="8">
        <v>3</v>
      </c>
      <c r="L31" s="8">
        <v>12</v>
      </c>
      <c r="M31" s="8">
        <v>21</v>
      </c>
      <c r="N31" s="8">
        <v>9</v>
      </c>
      <c r="O31" s="8">
        <v>20</v>
      </c>
      <c r="P31" s="8">
        <v>5</v>
      </c>
      <c r="Q31" s="8">
        <v>35</v>
      </c>
      <c r="R31" s="8">
        <v>6</v>
      </c>
      <c r="S31" s="8">
        <v>35</v>
      </c>
      <c r="T31" s="8">
        <v>35</v>
      </c>
      <c r="U31" s="8">
        <v>8</v>
      </c>
      <c r="V31" s="8">
        <v>28</v>
      </c>
      <c r="W31" s="8">
        <v>8</v>
      </c>
      <c r="X31" s="8">
        <v>28</v>
      </c>
      <c r="Y31" s="8">
        <v>29</v>
      </c>
      <c r="Z31" s="8">
        <v>27</v>
      </c>
      <c r="AA31" s="8">
        <v>33</v>
      </c>
      <c r="AB31" s="8">
        <v>17</v>
      </c>
      <c r="AC31" s="8">
        <v>35</v>
      </c>
      <c r="AD31" s="8">
        <v>39</v>
      </c>
      <c r="AE31" s="8">
        <v>35</v>
      </c>
      <c r="AF31" s="8">
        <v>7</v>
      </c>
      <c r="AG31" s="8">
        <v>24</v>
      </c>
      <c r="AH31" s="8">
        <v>28</v>
      </c>
      <c r="AI31" s="8">
        <v>28</v>
      </c>
      <c r="AJ31" s="8">
        <v>5</v>
      </c>
      <c r="AK31" s="8">
        <v>10</v>
      </c>
      <c r="AL31" s="8">
        <v>32</v>
      </c>
      <c r="AM31" s="8">
        <v>6</v>
      </c>
      <c r="AN31" s="8">
        <v>38</v>
      </c>
      <c r="AO31" s="8">
        <v>21</v>
      </c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8"/>
      <c r="GK31" s="8"/>
      <c r="GL31" s="8"/>
      <c r="GM31" s="8"/>
      <c r="GN31" s="8"/>
      <c r="GO31" s="8"/>
      <c r="GP31" s="8"/>
      <c r="GQ31" s="8"/>
      <c r="GR31" s="8"/>
      <c r="GS31" s="8"/>
      <c r="GT31" s="8"/>
      <c r="GU31" s="8"/>
      <c r="GV31" s="8"/>
      <c r="GW31" s="8"/>
      <c r="GX31" s="8"/>
      <c r="GY31" s="8"/>
      <c r="GZ31" s="8"/>
      <c r="HA31" s="8"/>
      <c r="HB31" s="8"/>
      <c r="HC31" s="8"/>
      <c r="HD31" s="8"/>
      <c r="HE31" s="8"/>
      <c r="HF31" s="8"/>
      <c r="HG31" s="8"/>
      <c r="HH31" s="8"/>
      <c r="HI31" s="8"/>
      <c r="HJ31" s="8"/>
      <c r="HK31" s="8"/>
      <c r="HL31" s="8"/>
      <c r="HM31" s="8"/>
      <c r="HN31" s="8"/>
      <c r="HO31" s="8"/>
      <c r="HP31" s="8"/>
      <c r="HQ31" s="8"/>
      <c r="HR31" s="8"/>
      <c r="HS31" s="8"/>
      <c r="HT31" s="8"/>
      <c r="HU31" s="8"/>
      <c r="HV31" s="8"/>
      <c r="HW31" s="8"/>
      <c r="HX31" s="8"/>
      <c r="HY31" s="8"/>
      <c r="HZ31" s="8"/>
      <c r="IA31" s="8"/>
      <c r="IB31" s="8"/>
      <c r="IC31" s="8"/>
      <c r="ID31" s="8"/>
      <c r="IE31" s="8"/>
      <c r="IF31" s="8"/>
      <c r="IG31" s="8"/>
      <c r="IH31" s="8"/>
      <c r="II31" s="8"/>
      <c r="IJ31" s="8"/>
      <c r="IK31" s="8"/>
      <c r="IL31" s="8"/>
      <c r="IM31" s="8"/>
      <c r="IN31" s="8"/>
      <c r="IO31" s="8"/>
      <c r="IP31" s="8"/>
      <c r="IQ31" s="8"/>
      <c r="IR31" s="8"/>
      <c r="IS31" s="8"/>
      <c r="IT31" s="8"/>
      <c r="IU31" s="8"/>
      <c r="IV31" s="8"/>
      <c r="IW31" s="8"/>
      <c r="IX31" s="8"/>
      <c r="IY31" s="8"/>
      <c r="IZ31" s="8"/>
      <c r="JA31" s="8"/>
      <c r="JB31" s="8"/>
      <c r="JC31" s="8"/>
      <c r="JD31" s="8"/>
      <c r="JE31" s="8"/>
      <c r="JF31" s="8"/>
      <c r="JG31" s="8"/>
      <c r="JH31" s="8"/>
      <c r="JI31" s="8"/>
      <c r="JJ31" s="8"/>
      <c r="JK31" s="8"/>
      <c r="JL31" s="8"/>
      <c r="JM31" s="8"/>
      <c r="JN31" s="8"/>
      <c r="JO31" s="8"/>
      <c r="JP31" s="8"/>
      <c r="JQ31" s="8"/>
      <c r="JR31" s="8"/>
      <c r="JS31" s="8"/>
      <c r="JT31" s="8"/>
      <c r="JU31" s="8"/>
      <c r="JV31" s="8"/>
      <c r="JW31" s="8"/>
      <c r="JX31" s="8"/>
      <c r="JY31" s="8"/>
      <c r="JZ31" s="8"/>
      <c r="KA31" s="8"/>
      <c r="KB31" s="8"/>
      <c r="KC31" s="8"/>
      <c r="KD31" s="8"/>
      <c r="KE31" s="8"/>
      <c r="KF31" s="8"/>
      <c r="KG31" s="8"/>
      <c r="KH31" s="8"/>
      <c r="KI31" s="8"/>
      <c r="KJ31" s="8"/>
      <c r="KK31" s="8"/>
      <c r="KL31" s="8"/>
      <c r="KM31" s="8"/>
      <c r="KN31" s="8"/>
      <c r="KO31" s="8"/>
    </row>
    <row r="32" spans="1:301" x14ac:dyDescent="0.2">
      <c r="A32" s="20">
        <v>30</v>
      </c>
      <c r="B32" s="8">
        <v>2</v>
      </c>
      <c r="C32" s="8">
        <v>32</v>
      </c>
      <c r="D32" s="8">
        <v>19</v>
      </c>
      <c r="E32" s="8">
        <v>16</v>
      </c>
      <c r="F32" s="8">
        <v>9</v>
      </c>
      <c r="G32" s="8">
        <v>12</v>
      </c>
      <c r="H32" s="8">
        <v>32</v>
      </c>
      <c r="I32" s="8">
        <v>21</v>
      </c>
      <c r="J32" s="8">
        <v>30</v>
      </c>
      <c r="K32" s="8">
        <v>21</v>
      </c>
      <c r="L32" s="8">
        <v>37</v>
      </c>
      <c r="M32" s="8">
        <v>24</v>
      </c>
      <c r="N32" s="8">
        <v>23</v>
      </c>
      <c r="O32" s="8">
        <v>5</v>
      </c>
      <c r="P32" s="8">
        <v>22</v>
      </c>
      <c r="Q32" s="8">
        <v>2</v>
      </c>
      <c r="R32" s="8">
        <v>12</v>
      </c>
      <c r="S32" s="8">
        <v>24</v>
      </c>
      <c r="T32" s="8">
        <v>7</v>
      </c>
      <c r="U32" s="8">
        <v>12</v>
      </c>
      <c r="V32" s="8">
        <v>20</v>
      </c>
      <c r="W32" s="8">
        <v>5</v>
      </c>
      <c r="X32" s="8">
        <v>34</v>
      </c>
      <c r="Y32" s="8">
        <v>13</v>
      </c>
      <c r="Z32" s="8">
        <v>17</v>
      </c>
      <c r="AA32" s="8">
        <v>26</v>
      </c>
      <c r="AB32" s="8">
        <v>17</v>
      </c>
      <c r="AC32" s="8">
        <v>18</v>
      </c>
      <c r="AD32" s="8">
        <v>15</v>
      </c>
      <c r="AE32" s="8">
        <v>2</v>
      </c>
      <c r="AF32" s="8">
        <v>4</v>
      </c>
      <c r="AG32" s="8">
        <v>2</v>
      </c>
      <c r="AH32" s="8">
        <v>38</v>
      </c>
      <c r="AI32" s="8">
        <v>4</v>
      </c>
      <c r="AJ32" s="8">
        <v>36</v>
      </c>
      <c r="AK32" s="8">
        <v>24</v>
      </c>
      <c r="AL32" s="8">
        <v>36</v>
      </c>
      <c r="AM32" s="8">
        <v>3</v>
      </c>
      <c r="AN32" s="8">
        <v>2</v>
      </c>
      <c r="AO32" s="8">
        <v>19</v>
      </c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8"/>
      <c r="GP32" s="8"/>
      <c r="GQ32" s="8"/>
      <c r="GR32" s="8"/>
      <c r="GS32" s="8"/>
      <c r="GT32" s="8"/>
      <c r="GU32" s="8"/>
      <c r="GV32" s="8"/>
      <c r="GW32" s="8"/>
      <c r="GX32" s="8"/>
      <c r="GY32" s="8"/>
      <c r="GZ32" s="8"/>
      <c r="HA32" s="8"/>
      <c r="HB32" s="8"/>
      <c r="HC32" s="8"/>
      <c r="HD32" s="8"/>
      <c r="HE32" s="8"/>
      <c r="HF32" s="8"/>
      <c r="HG32" s="8"/>
      <c r="HH32" s="8"/>
      <c r="HI32" s="8"/>
      <c r="HJ32" s="8"/>
      <c r="HK32" s="8"/>
      <c r="HL32" s="8"/>
      <c r="HM32" s="8"/>
      <c r="HN32" s="8"/>
      <c r="HO32" s="8"/>
      <c r="HP32" s="8"/>
      <c r="HQ32" s="8"/>
      <c r="HR32" s="8"/>
      <c r="HS32" s="8"/>
      <c r="HT32" s="8"/>
      <c r="HU32" s="8"/>
      <c r="HV32" s="8"/>
      <c r="HW32" s="8"/>
      <c r="HX32" s="8"/>
      <c r="HY32" s="8"/>
      <c r="HZ32" s="8"/>
      <c r="IA32" s="8"/>
      <c r="IB32" s="8"/>
      <c r="IC32" s="8"/>
      <c r="ID32" s="8"/>
      <c r="IE32" s="8"/>
      <c r="IF32" s="8"/>
      <c r="IG32" s="8"/>
      <c r="IH32" s="8"/>
      <c r="II32" s="8"/>
      <c r="IJ32" s="8"/>
      <c r="IK32" s="8"/>
      <c r="IL32" s="8"/>
      <c r="IM32" s="8"/>
      <c r="IN32" s="8"/>
      <c r="IO32" s="8"/>
      <c r="IP32" s="8"/>
      <c r="IQ32" s="8"/>
      <c r="IR32" s="8"/>
      <c r="IS32" s="8"/>
      <c r="IT32" s="8"/>
      <c r="IU32" s="8"/>
      <c r="IV32" s="8"/>
      <c r="IW32" s="8"/>
      <c r="IX32" s="8"/>
      <c r="IY32" s="8"/>
      <c r="IZ32" s="8"/>
      <c r="JA32" s="8"/>
      <c r="JB32" s="8"/>
      <c r="JC32" s="8"/>
      <c r="JD32" s="8"/>
      <c r="JE32" s="8"/>
      <c r="JF32" s="8"/>
      <c r="JG32" s="8"/>
      <c r="JH32" s="8"/>
      <c r="JI32" s="8"/>
      <c r="JJ32" s="8"/>
      <c r="JK32" s="8"/>
      <c r="JL32" s="8"/>
      <c r="JM32" s="8"/>
      <c r="JN32" s="8"/>
      <c r="JO32" s="8"/>
      <c r="JP32" s="8"/>
      <c r="JQ32" s="8"/>
      <c r="JR32" s="8"/>
      <c r="JS32" s="8"/>
      <c r="JT32" s="8"/>
      <c r="JU32" s="8"/>
      <c r="JV32" s="8"/>
      <c r="JW32" s="8"/>
      <c r="JX32" s="8"/>
      <c r="JY32" s="8"/>
      <c r="JZ32" s="8"/>
      <c r="KA32" s="8"/>
      <c r="KB32" s="8"/>
      <c r="KC32" s="8"/>
      <c r="KD32" s="8"/>
      <c r="KE32" s="8"/>
      <c r="KF32" s="8"/>
      <c r="KG32" s="8"/>
      <c r="KH32" s="8"/>
      <c r="KI32" s="8"/>
      <c r="KJ32" s="8"/>
      <c r="KK32" s="8"/>
      <c r="KL32" s="8"/>
      <c r="KM32" s="8"/>
      <c r="KN32" s="8"/>
      <c r="KO32" s="8"/>
    </row>
    <row r="33" spans="1:301" x14ac:dyDescent="0.2">
      <c r="A33" s="20">
        <v>31</v>
      </c>
      <c r="B33" s="8">
        <v>0</v>
      </c>
      <c r="C33" s="8">
        <v>22</v>
      </c>
      <c r="D33" s="8">
        <v>28</v>
      </c>
      <c r="E33" s="8">
        <v>1</v>
      </c>
      <c r="F33" s="8">
        <v>13</v>
      </c>
      <c r="G33" s="8">
        <v>20</v>
      </c>
      <c r="H33" s="8">
        <v>28</v>
      </c>
      <c r="I33" s="8">
        <v>5</v>
      </c>
      <c r="J33" s="8">
        <v>10</v>
      </c>
      <c r="K33" s="8">
        <v>10</v>
      </c>
      <c r="L33" s="8">
        <v>30</v>
      </c>
      <c r="M33" s="8">
        <v>21</v>
      </c>
      <c r="N33" s="8">
        <v>24</v>
      </c>
      <c r="O33" s="8">
        <v>35</v>
      </c>
      <c r="P33" s="8">
        <v>24</v>
      </c>
      <c r="Q33" s="8">
        <v>6</v>
      </c>
      <c r="R33" s="8">
        <v>32</v>
      </c>
      <c r="S33" s="8">
        <v>27</v>
      </c>
      <c r="T33" s="8">
        <v>35</v>
      </c>
      <c r="U33" s="8">
        <v>1</v>
      </c>
      <c r="V33" s="8">
        <v>28</v>
      </c>
      <c r="W33" s="8">
        <v>25</v>
      </c>
      <c r="X33" s="8">
        <v>0</v>
      </c>
      <c r="Y33" s="8">
        <v>20</v>
      </c>
      <c r="Z33" s="8">
        <v>38</v>
      </c>
      <c r="AA33" s="8">
        <v>13</v>
      </c>
      <c r="AB33" s="8">
        <v>0</v>
      </c>
      <c r="AC33" s="8">
        <v>14</v>
      </c>
      <c r="AD33" s="8">
        <v>26</v>
      </c>
      <c r="AE33" s="8">
        <v>0</v>
      </c>
      <c r="AF33" s="8">
        <v>15</v>
      </c>
      <c r="AG33" s="8">
        <v>1</v>
      </c>
      <c r="AH33" s="8">
        <v>12</v>
      </c>
      <c r="AI33" s="8">
        <v>37</v>
      </c>
      <c r="AJ33" s="8">
        <v>24</v>
      </c>
      <c r="AK33" s="8">
        <v>21</v>
      </c>
      <c r="AL33" s="8">
        <v>12</v>
      </c>
      <c r="AM33" s="8">
        <v>13</v>
      </c>
      <c r="AN33" s="8">
        <v>37</v>
      </c>
      <c r="AO33" s="8">
        <v>27</v>
      </c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 s="8"/>
      <c r="HF33" s="8"/>
      <c r="HG33" s="8"/>
      <c r="HH33" s="8"/>
      <c r="HI33" s="8"/>
      <c r="HJ33" s="8"/>
      <c r="HK33" s="8"/>
      <c r="HL33" s="8"/>
      <c r="HM33" s="8"/>
      <c r="HN33" s="8"/>
      <c r="HO33" s="8"/>
      <c r="HP33" s="8"/>
      <c r="HQ33" s="8"/>
      <c r="HR33" s="8"/>
      <c r="HS33" s="8"/>
      <c r="HT33" s="8"/>
      <c r="HU33" s="8"/>
      <c r="HV33" s="8"/>
      <c r="HW33" s="8"/>
      <c r="HX33" s="8"/>
      <c r="HY33" s="8"/>
      <c r="HZ33" s="8"/>
      <c r="IA33" s="8"/>
      <c r="IB33" s="8"/>
      <c r="IC33" s="8"/>
      <c r="ID33" s="8"/>
      <c r="IE33" s="8"/>
      <c r="IF33" s="8"/>
      <c r="IG33" s="8"/>
      <c r="IH33" s="8"/>
      <c r="II33" s="8"/>
      <c r="IJ33" s="8"/>
      <c r="IK33" s="8"/>
      <c r="IL33" s="8"/>
      <c r="IM33" s="8"/>
      <c r="IN33" s="8"/>
      <c r="IO33" s="8"/>
      <c r="IP33" s="8"/>
      <c r="IQ33" s="8"/>
      <c r="IR33" s="8"/>
      <c r="IS33" s="8"/>
      <c r="IT33" s="8"/>
      <c r="IU33" s="8"/>
      <c r="IV33" s="8"/>
      <c r="IW33" s="8"/>
      <c r="IX33" s="8"/>
      <c r="IY33" s="8"/>
      <c r="IZ33" s="8"/>
      <c r="JA33" s="8"/>
      <c r="JB33" s="8"/>
      <c r="JC33" s="8"/>
      <c r="JD33" s="8"/>
      <c r="JE33" s="8"/>
      <c r="JF33" s="8"/>
      <c r="JG33" s="8"/>
      <c r="JH33" s="8"/>
      <c r="JI33" s="8"/>
      <c r="JJ33" s="8"/>
      <c r="JK33" s="8"/>
      <c r="JL33" s="8"/>
      <c r="JM33" s="8"/>
      <c r="JN33" s="8"/>
      <c r="JO33" s="8"/>
      <c r="JP33" s="8"/>
      <c r="JQ33" s="8"/>
      <c r="JR33" s="8"/>
      <c r="JS33" s="8"/>
      <c r="JT33" s="8"/>
      <c r="JU33" s="8"/>
      <c r="JV33" s="8"/>
      <c r="JW33" s="8"/>
      <c r="JX33" s="8"/>
      <c r="JY33" s="8"/>
      <c r="JZ33" s="8"/>
      <c r="KA33" s="8"/>
      <c r="KB33" s="8"/>
      <c r="KC33" s="8"/>
      <c r="KD33" s="8"/>
      <c r="KE33" s="8"/>
      <c r="KF33" s="8"/>
      <c r="KG33" s="8"/>
      <c r="KH33" s="8"/>
      <c r="KI33" s="8"/>
      <c r="KJ33" s="8"/>
      <c r="KK33" s="8"/>
      <c r="KL33" s="8"/>
      <c r="KM33" s="8"/>
      <c r="KN33" s="8"/>
      <c r="KO33" s="8"/>
    </row>
    <row r="34" spans="1:301" x14ac:dyDescent="0.2">
      <c r="A34" s="20">
        <v>32</v>
      </c>
      <c r="B34" s="8">
        <v>4</v>
      </c>
      <c r="C34" s="8">
        <v>19</v>
      </c>
      <c r="D34" s="8">
        <v>19</v>
      </c>
      <c r="E34" s="8">
        <v>20</v>
      </c>
      <c r="F34" s="8">
        <v>34</v>
      </c>
      <c r="G34" s="8">
        <v>4</v>
      </c>
      <c r="H34" s="8">
        <v>37</v>
      </c>
      <c r="I34" s="8">
        <v>31</v>
      </c>
      <c r="J34" s="8">
        <v>7</v>
      </c>
      <c r="K34" s="8">
        <v>5</v>
      </c>
      <c r="L34" s="8">
        <v>10</v>
      </c>
      <c r="M34" s="8">
        <v>24</v>
      </c>
      <c r="N34" s="8">
        <v>12</v>
      </c>
      <c r="O34" s="8">
        <v>38</v>
      </c>
      <c r="P34" s="8">
        <v>0</v>
      </c>
      <c r="Q34" s="8">
        <v>28</v>
      </c>
      <c r="R34" s="8">
        <v>7</v>
      </c>
      <c r="S34" s="8">
        <v>21</v>
      </c>
      <c r="T34" s="8">
        <v>10</v>
      </c>
      <c r="U34" s="8">
        <v>34</v>
      </c>
      <c r="V34" s="8">
        <v>26</v>
      </c>
      <c r="W34" s="8">
        <v>23</v>
      </c>
      <c r="X34" s="8">
        <v>13</v>
      </c>
      <c r="Y34" s="8">
        <v>28</v>
      </c>
      <c r="Z34" s="8">
        <v>7</v>
      </c>
      <c r="AA34" s="8">
        <v>18</v>
      </c>
      <c r="AB34" s="8">
        <v>4</v>
      </c>
      <c r="AC34" s="8">
        <v>22</v>
      </c>
      <c r="AD34" s="8">
        <v>20</v>
      </c>
      <c r="AE34" s="8">
        <v>3</v>
      </c>
      <c r="AF34" s="8">
        <v>18</v>
      </c>
      <c r="AG34" s="8">
        <v>9</v>
      </c>
      <c r="AH34" s="8">
        <v>22</v>
      </c>
      <c r="AI34" s="8">
        <v>17</v>
      </c>
      <c r="AJ34" s="8">
        <v>9</v>
      </c>
      <c r="AK34" s="8">
        <v>16</v>
      </c>
      <c r="AL34" s="8">
        <v>30</v>
      </c>
      <c r="AM34" s="8">
        <v>27</v>
      </c>
      <c r="AN34" s="8">
        <v>29</v>
      </c>
      <c r="AO34" s="8">
        <v>26</v>
      </c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8"/>
      <c r="FW34" s="8"/>
      <c r="FX34" s="8"/>
      <c r="FY34" s="8"/>
      <c r="FZ34" s="8"/>
      <c r="GA34" s="8"/>
      <c r="GB34" s="8"/>
      <c r="GC34" s="8"/>
      <c r="GD34" s="8"/>
      <c r="GE34" s="8"/>
      <c r="GF34" s="8"/>
      <c r="GG34" s="8"/>
      <c r="GH34" s="8"/>
      <c r="GI34" s="8"/>
      <c r="GJ34" s="8"/>
      <c r="GK34" s="8"/>
      <c r="GL34" s="8"/>
      <c r="GM34" s="8"/>
      <c r="GN34" s="8"/>
      <c r="GO34" s="8"/>
      <c r="GP34" s="8"/>
      <c r="GQ34" s="8"/>
      <c r="GR34" s="8"/>
      <c r="GS34" s="8"/>
      <c r="GT34" s="8"/>
      <c r="GU34" s="8"/>
      <c r="GV34" s="8"/>
      <c r="GW34" s="8"/>
      <c r="GX34" s="8"/>
      <c r="GY34" s="8"/>
      <c r="GZ34" s="8"/>
      <c r="HA34" s="8"/>
      <c r="HB34" s="8"/>
      <c r="HC34" s="8"/>
      <c r="HD34" s="8"/>
      <c r="HE34" s="8"/>
      <c r="HF34" s="8"/>
      <c r="HG34" s="8"/>
      <c r="HH34" s="8"/>
      <c r="HI34" s="8"/>
      <c r="HJ34" s="8"/>
      <c r="HK34" s="8"/>
      <c r="HL34" s="8"/>
      <c r="HM34" s="8"/>
      <c r="HN34" s="8"/>
      <c r="HO34" s="8"/>
      <c r="HP34" s="8"/>
      <c r="HQ34" s="8"/>
      <c r="HR34" s="8"/>
      <c r="HS34" s="8"/>
      <c r="HT34" s="8"/>
      <c r="HU34" s="8"/>
      <c r="HV34" s="8"/>
      <c r="HW34" s="8"/>
      <c r="HX34" s="8"/>
      <c r="HY34" s="8"/>
      <c r="HZ34" s="8"/>
      <c r="IA34" s="8"/>
      <c r="IB34" s="8"/>
      <c r="IC34" s="8"/>
      <c r="ID34" s="8"/>
      <c r="IE34" s="8"/>
      <c r="IF34" s="8"/>
      <c r="IG34" s="8"/>
      <c r="IH34" s="8"/>
      <c r="II34" s="8"/>
      <c r="IJ34" s="8"/>
      <c r="IK34" s="8"/>
      <c r="IL34" s="8"/>
      <c r="IM34" s="8"/>
      <c r="IN34" s="8"/>
      <c r="IO34" s="8"/>
      <c r="IP34" s="8"/>
      <c r="IQ34" s="8"/>
      <c r="IR34" s="8"/>
      <c r="IS34" s="8"/>
      <c r="IT34" s="8"/>
      <c r="IU34" s="8"/>
      <c r="IV34" s="8"/>
      <c r="IW34" s="8"/>
      <c r="IX34" s="8"/>
      <c r="IY34" s="8"/>
      <c r="IZ34" s="8"/>
      <c r="JA34" s="8"/>
      <c r="JB34" s="8"/>
      <c r="JC34" s="8"/>
      <c r="JD34" s="8"/>
      <c r="JE34" s="8"/>
      <c r="JF34" s="8"/>
      <c r="JG34" s="8"/>
      <c r="JH34" s="8"/>
      <c r="JI34" s="8"/>
      <c r="JJ34" s="8"/>
      <c r="JK34" s="8"/>
      <c r="JL34" s="8"/>
      <c r="JM34" s="8"/>
      <c r="JN34" s="8"/>
      <c r="JO34" s="8"/>
      <c r="JP34" s="8"/>
      <c r="JQ34" s="8"/>
      <c r="JR34" s="8"/>
      <c r="JS34" s="8"/>
      <c r="JT34" s="8"/>
      <c r="JU34" s="8"/>
      <c r="JV34" s="8"/>
      <c r="JW34" s="8"/>
      <c r="JX34" s="8"/>
      <c r="JY34" s="8"/>
      <c r="JZ34" s="8"/>
      <c r="KA34" s="8"/>
      <c r="KB34" s="8"/>
      <c r="KC34" s="8"/>
      <c r="KD34" s="8"/>
      <c r="KE34" s="8"/>
      <c r="KF34" s="8"/>
      <c r="KG34" s="8"/>
      <c r="KH34" s="8"/>
      <c r="KI34" s="8"/>
      <c r="KJ34" s="8"/>
      <c r="KK34" s="8"/>
      <c r="KL34" s="8"/>
      <c r="KM34" s="8"/>
      <c r="KN34" s="8"/>
      <c r="KO34" s="8"/>
    </row>
    <row r="35" spans="1:301" x14ac:dyDescent="0.2">
      <c r="A35" s="20">
        <v>33</v>
      </c>
      <c r="B35" s="8">
        <v>23</v>
      </c>
      <c r="C35" s="8">
        <v>3</v>
      </c>
      <c r="D35" s="8">
        <v>29</v>
      </c>
      <c r="E35" s="8">
        <v>14</v>
      </c>
      <c r="F35" s="8">
        <v>9</v>
      </c>
      <c r="G35" s="8">
        <v>8</v>
      </c>
      <c r="H35" s="8">
        <v>9</v>
      </c>
      <c r="I35" s="8">
        <v>21</v>
      </c>
      <c r="J35" s="8">
        <v>11</v>
      </c>
      <c r="K35" s="8">
        <v>11</v>
      </c>
      <c r="L35" s="8">
        <v>38</v>
      </c>
      <c r="M35" s="8">
        <v>27</v>
      </c>
      <c r="N35" s="8">
        <v>17</v>
      </c>
      <c r="O35" s="8">
        <v>25</v>
      </c>
      <c r="P35" s="8">
        <v>0</v>
      </c>
      <c r="Q35" s="8">
        <v>6</v>
      </c>
      <c r="R35" s="8">
        <v>35</v>
      </c>
      <c r="S35" s="8">
        <v>38</v>
      </c>
      <c r="T35" s="8">
        <v>39</v>
      </c>
      <c r="U35" s="8">
        <v>17</v>
      </c>
      <c r="V35" s="8">
        <v>37</v>
      </c>
      <c r="W35" s="8">
        <v>26</v>
      </c>
      <c r="X35" s="8">
        <v>37</v>
      </c>
      <c r="Y35" s="8">
        <v>21</v>
      </c>
      <c r="Z35" s="8">
        <v>10</v>
      </c>
      <c r="AA35" s="8">
        <v>0</v>
      </c>
      <c r="AB35" s="8">
        <v>14</v>
      </c>
      <c r="AC35" s="8">
        <v>4</v>
      </c>
      <c r="AD35" s="8">
        <v>29</v>
      </c>
      <c r="AE35" s="8">
        <v>27</v>
      </c>
      <c r="AF35" s="8">
        <v>28</v>
      </c>
      <c r="AG35" s="8">
        <v>27</v>
      </c>
      <c r="AH35" s="8">
        <v>0</v>
      </c>
      <c r="AI35" s="8">
        <v>31</v>
      </c>
      <c r="AJ35" s="8">
        <v>13</v>
      </c>
      <c r="AK35" s="8">
        <v>20</v>
      </c>
      <c r="AL35" s="8">
        <v>10</v>
      </c>
      <c r="AM35" s="8">
        <v>11</v>
      </c>
      <c r="AN35" s="8">
        <v>27</v>
      </c>
      <c r="AO35" s="8">
        <v>28</v>
      </c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E35" s="8"/>
      <c r="FF35" s="8"/>
      <c r="FG35" s="8"/>
      <c r="FH35" s="8"/>
      <c r="FI35" s="8"/>
      <c r="FJ35" s="8"/>
      <c r="FK35" s="8"/>
      <c r="FL35" s="8"/>
      <c r="FM35" s="8"/>
      <c r="FN35" s="8"/>
      <c r="FO35" s="8"/>
      <c r="FP35" s="8"/>
      <c r="FQ35" s="8"/>
      <c r="FR35" s="8"/>
      <c r="FS35" s="8"/>
      <c r="FT35" s="8"/>
      <c r="FU35" s="8"/>
      <c r="FV35" s="8"/>
      <c r="FW35" s="8"/>
      <c r="FX35" s="8"/>
      <c r="FY35" s="8"/>
      <c r="FZ35" s="8"/>
      <c r="GA35" s="8"/>
      <c r="GB35" s="8"/>
      <c r="GC35" s="8"/>
      <c r="GD35" s="8"/>
      <c r="GE35" s="8"/>
      <c r="GF35" s="8"/>
      <c r="GG35" s="8"/>
      <c r="GH35" s="8"/>
      <c r="GI35" s="8"/>
      <c r="GJ35" s="8"/>
      <c r="GK35" s="8"/>
      <c r="GL35" s="8"/>
      <c r="GM35" s="8"/>
      <c r="GN35" s="8"/>
      <c r="GO35" s="8"/>
      <c r="GP35" s="8"/>
      <c r="GQ35" s="8"/>
      <c r="GR35" s="8"/>
      <c r="GS35" s="8"/>
      <c r="GT35" s="8"/>
      <c r="GU35" s="8"/>
      <c r="GV35" s="8"/>
      <c r="GW35" s="8"/>
      <c r="GX35" s="8"/>
      <c r="GY35" s="8"/>
      <c r="GZ35" s="8"/>
      <c r="HA35" s="8"/>
      <c r="HB35" s="8"/>
      <c r="HC35" s="8"/>
      <c r="HD35" s="8"/>
      <c r="HE35" s="8"/>
      <c r="HF35" s="8"/>
      <c r="HG35" s="8"/>
      <c r="HH35" s="8"/>
      <c r="HI35" s="8"/>
      <c r="HJ35" s="8"/>
      <c r="HK35" s="8"/>
      <c r="HL35" s="8"/>
      <c r="HM35" s="8"/>
      <c r="HN35" s="8"/>
      <c r="HO35" s="8"/>
      <c r="HP35" s="8"/>
      <c r="HQ35" s="8"/>
      <c r="HR35" s="8"/>
      <c r="HS35" s="8"/>
      <c r="HT35" s="8"/>
      <c r="HU35" s="8"/>
      <c r="HV35" s="8"/>
      <c r="HW35" s="8"/>
      <c r="HX35" s="8"/>
      <c r="HY35" s="8"/>
      <c r="HZ35" s="8"/>
      <c r="IA35" s="8"/>
      <c r="IB35" s="8"/>
      <c r="IC35" s="8"/>
      <c r="ID35" s="8"/>
      <c r="IE35" s="8"/>
      <c r="IF35" s="8"/>
      <c r="IG35" s="8"/>
      <c r="IH35" s="8"/>
      <c r="II35" s="8"/>
      <c r="IJ35" s="8"/>
      <c r="IK35" s="8"/>
      <c r="IL35" s="8"/>
      <c r="IM35" s="8"/>
      <c r="IN35" s="8"/>
      <c r="IO35" s="8"/>
      <c r="IP35" s="8"/>
      <c r="IQ35" s="8"/>
      <c r="IR35" s="8"/>
      <c r="IS35" s="8"/>
      <c r="IT35" s="8"/>
      <c r="IU35" s="8"/>
      <c r="IV35" s="8"/>
      <c r="IW35" s="8"/>
      <c r="IX35" s="8"/>
      <c r="IY35" s="8"/>
      <c r="IZ35" s="8"/>
      <c r="JA35" s="8"/>
      <c r="JB35" s="8"/>
      <c r="JC35" s="8"/>
      <c r="JD35" s="8"/>
      <c r="JE35" s="8"/>
      <c r="JF35" s="8"/>
      <c r="JG35" s="8"/>
      <c r="JH35" s="8"/>
      <c r="JI35" s="8"/>
      <c r="JJ35" s="8"/>
      <c r="JK35" s="8"/>
      <c r="JL35" s="8"/>
      <c r="JM35" s="8"/>
      <c r="JN35" s="8"/>
      <c r="JO35" s="8"/>
      <c r="JP35" s="8"/>
      <c r="JQ35" s="8"/>
      <c r="JR35" s="8"/>
      <c r="JS35" s="8"/>
      <c r="JT35" s="8"/>
      <c r="JU35" s="8"/>
      <c r="JV35" s="8"/>
      <c r="JW35" s="8"/>
      <c r="JX35" s="8"/>
      <c r="JY35" s="8"/>
      <c r="JZ35" s="8"/>
      <c r="KA35" s="8"/>
      <c r="KB35" s="8"/>
      <c r="KC35" s="8"/>
      <c r="KD35" s="8"/>
      <c r="KE35" s="8"/>
      <c r="KF35" s="8"/>
      <c r="KG35" s="8"/>
      <c r="KH35" s="8"/>
      <c r="KI35" s="8"/>
      <c r="KJ35" s="8"/>
      <c r="KK35" s="8"/>
      <c r="KL35" s="8"/>
      <c r="KM35" s="8"/>
      <c r="KN35" s="8"/>
      <c r="KO35" s="8"/>
    </row>
    <row r="36" spans="1:301" x14ac:dyDescent="0.2">
      <c r="A36" s="20">
        <v>34</v>
      </c>
      <c r="B36" s="8">
        <v>13</v>
      </c>
      <c r="C36" s="8">
        <v>7</v>
      </c>
      <c r="D36" s="8">
        <v>23</v>
      </c>
      <c r="E36" s="8">
        <v>21</v>
      </c>
      <c r="F36" s="8">
        <v>15</v>
      </c>
      <c r="G36" s="8">
        <v>15</v>
      </c>
      <c r="H36" s="8">
        <v>38</v>
      </c>
      <c r="I36" s="8">
        <v>30</v>
      </c>
      <c r="J36" s="8">
        <v>9</v>
      </c>
      <c r="K36" s="8">
        <v>15</v>
      </c>
      <c r="L36" s="8">
        <v>7</v>
      </c>
      <c r="M36" s="8">
        <v>33</v>
      </c>
      <c r="N36" s="8">
        <v>32</v>
      </c>
      <c r="O36" s="8">
        <v>12</v>
      </c>
      <c r="P36" s="8">
        <v>11</v>
      </c>
      <c r="Q36" s="8">
        <v>9</v>
      </c>
      <c r="R36" s="8">
        <v>16</v>
      </c>
      <c r="S36" s="8">
        <v>28</v>
      </c>
      <c r="T36" s="8">
        <v>10</v>
      </c>
      <c r="U36" s="8">
        <v>0</v>
      </c>
      <c r="V36" s="8">
        <v>27</v>
      </c>
      <c r="W36" s="8">
        <v>15</v>
      </c>
      <c r="X36" s="8">
        <v>39</v>
      </c>
      <c r="Y36" s="8">
        <v>0</v>
      </c>
      <c r="Z36" s="8">
        <v>17</v>
      </c>
      <c r="AA36" s="8">
        <v>29</v>
      </c>
      <c r="AB36" s="8">
        <v>20</v>
      </c>
      <c r="AC36" s="8">
        <v>25</v>
      </c>
      <c r="AD36" s="8">
        <v>7</v>
      </c>
      <c r="AE36" s="8">
        <v>7</v>
      </c>
      <c r="AF36" s="8">
        <v>0</v>
      </c>
      <c r="AG36" s="8">
        <v>5</v>
      </c>
      <c r="AH36" s="8">
        <v>30</v>
      </c>
      <c r="AI36" s="8">
        <v>12</v>
      </c>
      <c r="AJ36" s="8">
        <v>11</v>
      </c>
      <c r="AK36" s="8">
        <v>30</v>
      </c>
      <c r="AL36" s="8">
        <v>18</v>
      </c>
      <c r="AM36" s="8">
        <v>13</v>
      </c>
      <c r="AN36" s="8">
        <v>7</v>
      </c>
      <c r="AO36" s="8">
        <v>29</v>
      </c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  <c r="FQ36" s="8"/>
      <c r="FR36" s="8"/>
      <c r="FS36" s="8"/>
      <c r="FT36" s="8"/>
      <c r="FU36" s="8"/>
      <c r="FV36" s="8"/>
      <c r="FW36" s="8"/>
      <c r="FX36" s="8"/>
      <c r="FY36" s="8"/>
      <c r="FZ36" s="8"/>
      <c r="GA36" s="8"/>
      <c r="GB36" s="8"/>
      <c r="GC36" s="8"/>
      <c r="GD36" s="8"/>
      <c r="GE36" s="8"/>
      <c r="GF36" s="8"/>
      <c r="GG36" s="8"/>
      <c r="GH36" s="8"/>
      <c r="GI36" s="8"/>
      <c r="GJ36" s="8"/>
      <c r="GK36" s="8"/>
      <c r="GL36" s="8"/>
      <c r="GM36" s="8"/>
      <c r="GN36" s="8"/>
      <c r="GO36" s="8"/>
      <c r="GP36" s="8"/>
      <c r="GQ36" s="8"/>
      <c r="GR36" s="8"/>
      <c r="GS36" s="8"/>
      <c r="GT36" s="8"/>
      <c r="GU36" s="8"/>
      <c r="GV36" s="8"/>
      <c r="GW36" s="8"/>
      <c r="GX36" s="8"/>
      <c r="GY36" s="8"/>
      <c r="GZ36" s="8"/>
      <c r="HA36" s="8"/>
      <c r="HB36" s="8"/>
      <c r="HC36" s="8"/>
      <c r="HD36" s="8"/>
      <c r="HE36" s="8"/>
      <c r="HF36" s="8"/>
      <c r="HG36" s="8"/>
      <c r="HH36" s="8"/>
      <c r="HI36" s="8"/>
      <c r="HJ36" s="8"/>
      <c r="HK36" s="8"/>
      <c r="HL36" s="8"/>
      <c r="HM36" s="8"/>
      <c r="HN36" s="8"/>
      <c r="HO36" s="8"/>
      <c r="HP36" s="8"/>
      <c r="HQ36" s="8"/>
      <c r="HR36" s="8"/>
      <c r="HS36" s="8"/>
      <c r="HT36" s="8"/>
      <c r="HU36" s="8"/>
      <c r="HV36" s="8"/>
      <c r="HW36" s="8"/>
      <c r="HX36" s="8"/>
      <c r="HY36" s="8"/>
      <c r="HZ36" s="8"/>
      <c r="IA36" s="8"/>
      <c r="IB36" s="8"/>
      <c r="IC36" s="8"/>
      <c r="ID36" s="8"/>
      <c r="IE36" s="8"/>
      <c r="IF36" s="8"/>
      <c r="IG36" s="8"/>
      <c r="IH36" s="8"/>
      <c r="II36" s="8"/>
      <c r="IJ36" s="8"/>
      <c r="IK36" s="8"/>
      <c r="IL36" s="8"/>
      <c r="IM36" s="8"/>
      <c r="IN36" s="8"/>
      <c r="IO36" s="8"/>
      <c r="IP36" s="8"/>
      <c r="IQ36" s="8"/>
      <c r="IR36" s="8"/>
      <c r="IS36" s="8"/>
      <c r="IT36" s="8"/>
      <c r="IU36" s="8"/>
      <c r="IV36" s="8"/>
      <c r="IW36" s="8"/>
      <c r="IX36" s="8"/>
      <c r="IY36" s="8"/>
      <c r="IZ36" s="8"/>
      <c r="JA36" s="8"/>
      <c r="JB36" s="8"/>
      <c r="JC36" s="8"/>
      <c r="JD36" s="8"/>
      <c r="JE36" s="8"/>
      <c r="JF36" s="8"/>
      <c r="JG36" s="8"/>
      <c r="JH36" s="8"/>
      <c r="JI36" s="8"/>
      <c r="JJ36" s="8"/>
      <c r="JK36" s="8"/>
      <c r="JL36" s="8"/>
      <c r="JM36" s="8"/>
      <c r="JN36" s="8"/>
      <c r="JO36" s="8"/>
      <c r="JP36" s="8"/>
      <c r="JQ36" s="8"/>
      <c r="JR36" s="8"/>
      <c r="JS36" s="8"/>
      <c r="JT36" s="8"/>
      <c r="JU36" s="8"/>
      <c r="JV36" s="8"/>
      <c r="JW36" s="8"/>
      <c r="JX36" s="8"/>
      <c r="JY36" s="8"/>
      <c r="JZ36" s="8"/>
      <c r="KA36" s="8"/>
      <c r="KB36" s="8"/>
      <c r="KC36" s="8"/>
      <c r="KD36" s="8"/>
      <c r="KE36" s="8"/>
      <c r="KF36" s="8"/>
      <c r="KG36" s="8"/>
      <c r="KH36" s="8"/>
      <c r="KI36" s="8"/>
      <c r="KJ36" s="8"/>
      <c r="KK36" s="8"/>
      <c r="KL36" s="8"/>
      <c r="KM36" s="8"/>
      <c r="KN36" s="8"/>
      <c r="KO36" s="8"/>
    </row>
    <row r="37" spans="1:301" x14ac:dyDescent="0.2">
      <c r="A37" s="20">
        <v>35</v>
      </c>
      <c r="B37" s="8">
        <v>12</v>
      </c>
      <c r="C37" s="8">
        <v>24</v>
      </c>
      <c r="D37" s="8">
        <v>36</v>
      </c>
      <c r="E37" s="8">
        <v>23</v>
      </c>
      <c r="F37" s="8">
        <v>20</v>
      </c>
      <c r="G37" s="8">
        <v>11</v>
      </c>
      <c r="H37" s="8">
        <v>35</v>
      </c>
      <c r="I37" s="8">
        <v>10</v>
      </c>
      <c r="J37" s="8">
        <v>1</v>
      </c>
      <c r="K37" s="8">
        <v>30</v>
      </c>
      <c r="L37" s="8">
        <v>15</v>
      </c>
      <c r="M37" s="8">
        <v>33</v>
      </c>
      <c r="N37" s="8">
        <v>28</v>
      </c>
      <c r="O37" s="8">
        <v>5</v>
      </c>
      <c r="P37" s="8">
        <v>31</v>
      </c>
      <c r="Q37" s="8">
        <v>11</v>
      </c>
      <c r="R37" s="8">
        <v>36</v>
      </c>
      <c r="S37" s="8">
        <v>36</v>
      </c>
      <c r="T37" s="8">
        <v>2</v>
      </c>
      <c r="U37" s="8">
        <v>19</v>
      </c>
      <c r="V37" s="8">
        <v>35</v>
      </c>
      <c r="W37" s="8">
        <v>13</v>
      </c>
      <c r="X37" s="8">
        <v>4</v>
      </c>
      <c r="Y37" s="8">
        <v>20</v>
      </c>
      <c r="Z37" s="8">
        <v>36</v>
      </c>
      <c r="AA37" s="8">
        <v>18</v>
      </c>
      <c r="AB37" s="8">
        <v>28</v>
      </c>
      <c r="AC37" s="8">
        <v>16</v>
      </c>
      <c r="AD37" s="8">
        <v>36</v>
      </c>
      <c r="AE37" s="8">
        <v>5</v>
      </c>
      <c r="AF37" s="8">
        <v>9</v>
      </c>
      <c r="AG37" s="8">
        <v>7</v>
      </c>
      <c r="AH37" s="8">
        <v>10</v>
      </c>
      <c r="AI37" s="8">
        <v>2</v>
      </c>
      <c r="AJ37" s="8">
        <v>33</v>
      </c>
      <c r="AK37" s="8">
        <v>10</v>
      </c>
      <c r="AL37" s="8">
        <v>39</v>
      </c>
      <c r="AM37" s="8">
        <v>24</v>
      </c>
      <c r="AN37" s="8">
        <v>0</v>
      </c>
      <c r="AO37" s="8">
        <v>38</v>
      </c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  <c r="GA37" s="8"/>
      <c r="GB37" s="8"/>
      <c r="GC37" s="8"/>
      <c r="GD37" s="8"/>
      <c r="GE37" s="8"/>
      <c r="GF37" s="8"/>
      <c r="GG37" s="8"/>
      <c r="GH37" s="8"/>
      <c r="GI37" s="8"/>
      <c r="GJ37" s="8"/>
      <c r="GK37" s="8"/>
      <c r="GL37" s="8"/>
      <c r="GM37" s="8"/>
      <c r="GN37" s="8"/>
      <c r="GO37" s="8"/>
      <c r="GP37" s="8"/>
      <c r="GQ37" s="8"/>
      <c r="GR37" s="8"/>
      <c r="GS37" s="8"/>
      <c r="GT37" s="8"/>
      <c r="GU37" s="8"/>
      <c r="GV37" s="8"/>
      <c r="GW37" s="8"/>
      <c r="GX37" s="8"/>
      <c r="GY37" s="8"/>
      <c r="GZ37" s="8"/>
      <c r="HA37" s="8"/>
      <c r="HB37" s="8"/>
      <c r="HC37" s="8"/>
      <c r="HD37" s="8"/>
      <c r="HE37" s="8"/>
      <c r="HF37" s="8"/>
      <c r="HG37" s="8"/>
      <c r="HH37" s="8"/>
      <c r="HI37" s="8"/>
      <c r="HJ37" s="8"/>
      <c r="HK37" s="8"/>
      <c r="HL37" s="8"/>
      <c r="HM37" s="8"/>
      <c r="HN37" s="8"/>
      <c r="HO37" s="8"/>
      <c r="HP37" s="8"/>
      <c r="HQ37" s="8"/>
      <c r="HR37" s="8"/>
      <c r="HS37" s="8"/>
      <c r="HT37" s="8"/>
      <c r="HU37" s="8"/>
      <c r="HV37" s="8"/>
      <c r="HW37" s="8"/>
      <c r="HX37" s="8"/>
      <c r="HY37" s="8"/>
      <c r="HZ37" s="8"/>
      <c r="IA37" s="8"/>
      <c r="IB37" s="8"/>
      <c r="IC37" s="8"/>
      <c r="ID37" s="8"/>
      <c r="IE37" s="8"/>
      <c r="IF37" s="8"/>
      <c r="IG37" s="8"/>
      <c r="IH37" s="8"/>
      <c r="II37" s="8"/>
      <c r="IJ37" s="8"/>
      <c r="IK37" s="8"/>
      <c r="IL37" s="8"/>
      <c r="IM37" s="8"/>
      <c r="IN37" s="8"/>
      <c r="IO37" s="8"/>
      <c r="IP37" s="8"/>
      <c r="IQ37" s="8"/>
      <c r="IR37" s="8"/>
      <c r="IS37" s="8"/>
      <c r="IT37" s="8"/>
      <c r="IU37" s="8"/>
      <c r="IV37" s="8"/>
      <c r="IW37" s="8"/>
      <c r="IX37" s="8"/>
      <c r="IY37" s="8"/>
      <c r="IZ37" s="8"/>
      <c r="JA37" s="8"/>
      <c r="JB37" s="8"/>
      <c r="JC37" s="8"/>
      <c r="JD37" s="8"/>
      <c r="JE37" s="8"/>
      <c r="JF37" s="8"/>
      <c r="JG37" s="8"/>
      <c r="JH37" s="8"/>
      <c r="JI37" s="8"/>
      <c r="JJ37" s="8"/>
      <c r="JK37" s="8"/>
      <c r="JL37" s="8"/>
      <c r="JM37" s="8"/>
      <c r="JN37" s="8"/>
      <c r="JO37" s="8"/>
      <c r="JP37" s="8"/>
      <c r="JQ37" s="8"/>
      <c r="JR37" s="8"/>
      <c r="JS37" s="8"/>
      <c r="JT37" s="8"/>
      <c r="JU37" s="8"/>
      <c r="JV37" s="8"/>
      <c r="JW37" s="8"/>
      <c r="JX37" s="8"/>
      <c r="JY37" s="8"/>
      <c r="JZ37" s="8"/>
      <c r="KA37" s="8"/>
      <c r="KB37" s="8"/>
      <c r="KC37" s="8"/>
      <c r="KD37" s="8"/>
      <c r="KE37" s="8"/>
      <c r="KF37" s="8"/>
      <c r="KG37" s="8"/>
      <c r="KH37" s="8"/>
      <c r="KI37" s="8"/>
      <c r="KJ37" s="8"/>
      <c r="KK37" s="8"/>
      <c r="KL37" s="8"/>
      <c r="KM37" s="8"/>
      <c r="KN37" s="8"/>
      <c r="KO37" s="8"/>
    </row>
    <row r="38" spans="1:301" x14ac:dyDescent="0.2">
      <c r="A38" s="20">
        <v>36</v>
      </c>
      <c r="B38" s="8">
        <v>9</v>
      </c>
      <c r="C38" s="8">
        <v>1</v>
      </c>
      <c r="D38" s="8">
        <v>27</v>
      </c>
      <c r="E38" s="8">
        <v>10</v>
      </c>
      <c r="F38" s="8">
        <v>39</v>
      </c>
      <c r="G38" s="8">
        <v>39</v>
      </c>
      <c r="H38" s="8">
        <v>5</v>
      </c>
      <c r="I38" s="8">
        <v>7</v>
      </c>
      <c r="J38" s="8">
        <v>18</v>
      </c>
      <c r="K38" s="8">
        <v>10</v>
      </c>
      <c r="L38" s="8">
        <v>19</v>
      </c>
      <c r="M38" s="8">
        <v>0</v>
      </c>
      <c r="N38" s="8">
        <v>22</v>
      </c>
      <c r="O38" s="8">
        <v>7</v>
      </c>
      <c r="P38" s="8">
        <v>5</v>
      </c>
      <c r="Q38" s="8">
        <v>34</v>
      </c>
      <c r="R38" s="8">
        <v>12</v>
      </c>
      <c r="S38" s="8">
        <v>28</v>
      </c>
      <c r="T38" s="8">
        <v>12</v>
      </c>
      <c r="U38" s="8">
        <v>8</v>
      </c>
      <c r="V38" s="8">
        <v>30</v>
      </c>
      <c r="W38" s="8">
        <v>28</v>
      </c>
      <c r="X38" s="8">
        <v>19</v>
      </c>
      <c r="Y38" s="8">
        <v>33</v>
      </c>
      <c r="Z38" s="8">
        <v>23</v>
      </c>
      <c r="AA38" s="8">
        <v>27</v>
      </c>
      <c r="AB38" s="8">
        <v>22</v>
      </c>
      <c r="AC38" s="8">
        <v>27</v>
      </c>
      <c r="AD38" s="8">
        <v>1</v>
      </c>
      <c r="AE38" s="8">
        <v>6</v>
      </c>
      <c r="AF38" s="8">
        <v>5</v>
      </c>
      <c r="AG38" s="8">
        <v>0</v>
      </c>
      <c r="AH38" s="8">
        <v>37</v>
      </c>
      <c r="AI38" s="8">
        <v>23</v>
      </c>
      <c r="AJ38" s="8">
        <v>0</v>
      </c>
      <c r="AK38" s="8">
        <v>28</v>
      </c>
      <c r="AL38" s="8">
        <v>20</v>
      </c>
      <c r="AM38" s="8">
        <v>36</v>
      </c>
      <c r="AN38" s="8">
        <v>3</v>
      </c>
      <c r="AO38" s="8">
        <v>31</v>
      </c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/>
      <c r="GA38" s="8"/>
      <c r="GB38" s="8"/>
      <c r="GC38" s="8"/>
      <c r="GD38" s="8"/>
      <c r="GE38" s="8"/>
      <c r="GF38" s="8"/>
      <c r="GG38" s="8"/>
      <c r="GH38" s="8"/>
      <c r="GI38" s="8"/>
      <c r="GJ38" s="8"/>
      <c r="GK38" s="8"/>
      <c r="GL38" s="8"/>
      <c r="GM38" s="8"/>
      <c r="GN38" s="8"/>
      <c r="GO38" s="8"/>
      <c r="GP38" s="8"/>
      <c r="GQ38" s="8"/>
      <c r="GR38" s="8"/>
      <c r="GS38" s="8"/>
      <c r="GT38" s="8"/>
      <c r="GU38" s="8"/>
      <c r="GV38" s="8"/>
      <c r="GW38" s="8"/>
      <c r="GX38" s="8"/>
      <c r="GY38" s="8"/>
      <c r="GZ38" s="8"/>
      <c r="HA38" s="8"/>
      <c r="HB38" s="8"/>
      <c r="HC38" s="8"/>
      <c r="HD38" s="8"/>
      <c r="HE38" s="8"/>
      <c r="HF38" s="8"/>
      <c r="HG38" s="8"/>
      <c r="HH38" s="8"/>
      <c r="HI38" s="8"/>
      <c r="HJ38" s="8"/>
      <c r="HK38" s="8"/>
      <c r="HL38" s="8"/>
      <c r="HM38" s="8"/>
      <c r="HN38" s="8"/>
      <c r="HO38" s="8"/>
      <c r="HP38" s="8"/>
      <c r="HQ38" s="8"/>
      <c r="HR38" s="8"/>
      <c r="HS38" s="8"/>
      <c r="HT38" s="8"/>
      <c r="HU38" s="8"/>
      <c r="HV38" s="8"/>
      <c r="HW38" s="8"/>
      <c r="HX38" s="8"/>
      <c r="HY38" s="8"/>
      <c r="HZ38" s="8"/>
      <c r="IA38" s="8"/>
      <c r="IB38" s="8"/>
      <c r="IC38" s="8"/>
      <c r="ID38" s="8"/>
      <c r="IE38" s="8"/>
      <c r="IF38" s="8"/>
      <c r="IG38" s="8"/>
      <c r="IH38" s="8"/>
      <c r="II38" s="8"/>
      <c r="IJ38" s="8"/>
      <c r="IK38" s="8"/>
      <c r="IL38" s="8"/>
      <c r="IM38" s="8"/>
      <c r="IN38" s="8"/>
      <c r="IO38" s="8"/>
      <c r="IP38" s="8"/>
      <c r="IQ38" s="8"/>
      <c r="IR38" s="8"/>
      <c r="IS38" s="8"/>
      <c r="IT38" s="8"/>
      <c r="IU38" s="8"/>
      <c r="IV38" s="8"/>
      <c r="IW38" s="8"/>
      <c r="IX38" s="8"/>
      <c r="IY38" s="8"/>
      <c r="IZ38" s="8"/>
      <c r="JA38" s="8"/>
      <c r="JB38" s="8"/>
      <c r="JC38" s="8"/>
      <c r="JD38" s="8"/>
      <c r="JE38" s="8"/>
      <c r="JF38" s="8"/>
      <c r="JG38" s="8"/>
      <c r="JH38" s="8"/>
      <c r="JI38" s="8"/>
      <c r="JJ38" s="8"/>
      <c r="JK38" s="8"/>
      <c r="JL38" s="8"/>
      <c r="JM38" s="8"/>
      <c r="JN38" s="8"/>
      <c r="JO38" s="8"/>
      <c r="JP38" s="8"/>
      <c r="JQ38" s="8"/>
      <c r="JR38" s="8"/>
      <c r="JS38" s="8"/>
      <c r="JT38" s="8"/>
      <c r="JU38" s="8"/>
      <c r="JV38" s="8"/>
      <c r="JW38" s="8"/>
      <c r="JX38" s="8"/>
      <c r="JY38" s="8"/>
      <c r="JZ38" s="8"/>
      <c r="KA38" s="8"/>
      <c r="KB38" s="8"/>
      <c r="KC38" s="8"/>
      <c r="KD38" s="8"/>
      <c r="KE38" s="8"/>
      <c r="KF38" s="8"/>
      <c r="KG38" s="8"/>
      <c r="KH38" s="8"/>
      <c r="KI38" s="8"/>
      <c r="KJ38" s="8"/>
      <c r="KK38" s="8"/>
      <c r="KL38" s="8"/>
      <c r="KM38" s="8"/>
      <c r="KN38" s="8"/>
      <c r="KO38" s="8"/>
    </row>
    <row r="39" spans="1:301" x14ac:dyDescent="0.2">
      <c r="A39" s="20">
        <v>37</v>
      </c>
      <c r="B39" s="8">
        <v>31</v>
      </c>
      <c r="C39" s="8">
        <v>30</v>
      </c>
      <c r="D39" s="8">
        <v>37</v>
      </c>
      <c r="E39" s="8">
        <v>22</v>
      </c>
      <c r="F39" s="8">
        <v>12</v>
      </c>
      <c r="G39" s="8">
        <v>5</v>
      </c>
      <c r="H39" s="8">
        <v>12</v>
      </c>
      <c r="I39" s="8">
        <v>0</v>
      </c>
      <c r="J39" s="8">
        <v>17</v>
      </c>
      <c r="K39" s="8">
        <v>16</v>
      </c>
      <c r="L39" s="8">
        <v>4</v>
      </c>
      <c r="M39" s="8">
        <v>7</v>
      </c>
      <c r="N39" s="8">
        <v>28</v>
      </c>
      <c r="O39" s="8">
        <v>29</v>
      </c>
      <c r="P39" s="8">
        <v>6</v>
      </c>
      <c r="Q39" s="8">
        <v>2</v>
      </c>
      <c r="R39" s="8">
        <v>16</v>
      </c>
      <c r="S39" s="8">
        <v>2</v>
      </c>
      <c r="T39" s="8">
        <v>20</v>
      </c>
      <c r="U39" s="8">
        <v>38</v>
      </c>
      <c r="V39" s="8">
        <v>10</v>
      </c>
      <c r="W39" s="8">
        <v>30</v>
      </c>
      <c r="X39" s="8">
        <v>8</v>
      </c>
      <c r="Y39" s="8">
        <v>10</v>
      </c>
      <c r="Z39" s="8">
        <v>17</v>
      </c>
      <c r="AA39" s="8">
        <v>9</v>
      </c>
      <c r="AB39" s="8">
        <v>12</v>
      </c>
      <c r="AC39" s="8">
        <v>28</v>
      </c>
      <c r="AD39" s="8">
        <v>25</v>
      </c>
      <c r="AE39" s="8">
        <v>14</v>
      </c>
      <c r="AF39" s="8">
        <v>27</v>
      </c>
      <c r="AG39" s="8">
        <v>13</v>
      </c>
      <c r="AH39" s="8">
        <v>2</v>
      </c>
      <c r="AI39" s="8">
        <v>36</v>
      </c>
      <c r="AJ39" s="8">
        <v>16</v>
      </c>
      <c r="AK39" s="8">
        <v>22</v>
      </c>
      <c r="AL39" s="8">
        <v>17</v>
      </c>
      <c r="AM39" s="8">
        <v>11</v>
      </c>
      <c r="AN39" s="8">
        <v>38</v>
      </c>
      <c r="AO39" s="8">
        <v>34</v>
      </c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8"/>
      <c r="FH39" s="8"/>
      <c r="FI39" s="8"/>
      <c r="FJ39" s="8"/>
      <c r="FK39" s="8"/>
      <c r="FL39" s="8"/>
      <c r="FM39" s="8"/>
      <c r="FN39" s="8"/>
      <c r="FO39" s="8"/>
      <c r="FP39" s="8"/>
      <c r="FQ39" s="8"/>
      <c r="FR39" s="8"/>
      <c r="FS39" s="8"/>
      <c r="FT39" s="8"/>
      <c r="FU39" s="8"/>
      <c r="FV39" s="8"/>
      <c r="FW39" s="8"/>
      <c r="FX39" s="8"/>
      <c r="FY39" s="8"/>
      <c r="FZ39" s="8"/>
      <c r="GA39" s="8"/>
      <c r="GB39" s="8"/>
      <c r="GC39" s="8"/>
      <c r="GD39" s="8"/>
      <c r="GE39" s="8"/>
      <c r="GF39" s="8"/>
      <c r="GG39" s="8"/>
      <c r="GH39" s="8"/>
      <c r="GI39" s="8"/>
      <c r="GJ39" s="8"/>
      <c r="GK39" s="8"/>
      <c r="GL39" s="8"/>
      <c r="GM39" s="8"/>
      <c r="GN39" s="8"/>
      <c r="GO39" s="8"/>
      <c r="GP39" s="8"/>
      <c r="GQ39" s="8"/>
      <c r="GR39" s="8"/>
      <c r="GS39" s="8"/>
      <c r="GT39" s="8"/>
      <c r="GU39" s="8"/>
      <c r="GV39" s="8"/>
      <c r="GW39" s="8"/>
      <c r="GX39" s="8"/>
      <c r="GY39" s="8"/>
      <c r="GZ39" s="8"/>
      <c r="HA39" s="8"/>
      <c r="HB39" s="8"/>
      <c r="HC39" s="8"/>
      <c r="HD39" s="8"/>
      <c r="HE39" s="8"/>
      <c r="HF39" s="8"/>
      <c r="HG39" s="8"/>
      <c r="HH39" s="8"/>
      <c r="HI39" s="8"/>
      <c r="HJ39" s="8"/>
      <c r="HK39" s="8"/>
      <c r="HL39" s="8"/>
      <c r="HM39" s="8"/>
      <c r="HN39" s="8"/>
      <c r="HO39" s="8"/>
      <c r="HP39" s="8"/>
      <c r="HQ39" s="8"/>
      <c r="HR39" s="8"/>
      <c r="HS39" s="8"/>
      <c r="HT39" s="8"/>
      <c r="HU39" s="8"/>
      <c r="HV39" s="8"/>
      <c r="HW39" s="8"/>
      <c r="HX39" s="8"/>
      <c r="HY39" s="8"/>
      <c r="HZ39" s="8"/>
      <c r="IA39" s="8"/>
      <c r="IB39" s="8"/>
      <c r="IC39" s="8"/>
      <c r="ID39" s="8"/>
      <c r="IE39" s="8"/>
      <c r="IF39" s="8"/>
      <c r="IG39" s="8"/>
      <c r="IH39" s="8"/>
      <c r="II39" s="8"/>
      <c r="IJ39" s="8"/>
      <c r="IK39" s="8"/>
      <c r="IL39" s="8"/>
      <c r="IM39" s="8"/>
      <c r="IN39" s="8"/>
      <c r="IO39" s="8"/>
      <c r="IP39" s="8"/>
      <c r="IQ39" s="8"/>
      <c r="IR39" s="8"/>
      <c r="IS39" s="8"/>
      <c r="IT39" s="8"/>
      <c r="IU39" s="8"/>
      <c r="IV39" s="8"/>
      <c r="IW39" s="8"/>
      <c r="IX39" s="8"/>
      <c r="IY39" s="8"/>
      <c r="IZ39" s="8"/>
      <c r="JA39" s="8"/>
      <c r="JB39" s="8"/>
      <c r="JC39" s="8"/>
      <c r="JD39" s="8"/>
      <c r="JE39" s="8"/>
      <c r="JF39" s="8"/>
      <c r="JG39" s="8"/>
      <c r="JH39" s="8"/>
      <c r="JI39" s="8"/>
      <c r="JJ39" s="8"/>
      <c r="JK39" s="8"/>
      <c r="JL39" s="8"/>
      <c r="JM39" s="8"/>
      <c r="JN39" s="8"/>
      <c r="JO39" s="8"/>
      <c r="JP39" s="8"/>
      <c r="JQ39" s="8"/>
      <c r="JR39" s="8"/>
      <c r="JS39" s="8"/>
      <c r="JT39" s="8"/>
      <c r="JU39" s="8"/>
      <c r="JV39" s="8"/>
      <c r="JW39" s="8"/>
      <c r="JX39" s="8"/>
      <c r="JY39" s="8"/>
      <c r="JZ39" s="8"/>
      <c r="KA39" s="8"/>
      <c r="KB39" s="8"/>
      <c r="KC39" s="8"/>
      <c r="KD39" s="8"/>
      <c r="KE39" s="8"/>
      <c r="KF39" s="8"/>
      <c r="KG39" s="8"/>
      <c r="KH39" s="8"/>
      <c r="KI39" s="8"/>
      <c r="KJ39" s="8"/>
      <c r="KK39" s="8"/>
      <c r="KL39" s="8"/>
      <c r="KM39" s="8"/>
      <c r="KN39" s="8"/>
      <c r="KO39" s="8"/>
    </row>
    <row r="40" spans="1:301" x14ac:dyDescent="0.2">
      <c r="A40" s="20">
        <v>38</v>
      </c>
      <c r="B40" s="8">
        <v>22</v>
      </c>
      <c r="C40" s="8">
        <v>10</v>
      </c>
      <c r="D40" s="8">
        <v>5</v>
      </c>
      <c r="E40" s="8">
        <v>5</v>
      </c>
      <c r="F40" s="8">
        <v>19</v>
      </c>
      <c r="G40" s="8">
        <v>28</v>
      </c>
      <c r="H40" s="8">
        <v>17</v>
      </c>
      <c r="I40" s="8">
        <v>7</v>
      </c>
      <c r="J40" s="8">
        <v>13</v>
      </c>
      <c r="K40" s="8">
        <v>14</v>
      </c>
      <c r="L40" s="8">
        <v>17</v>
      </c>
      <c r="M40" s="8">
        <v>32</v>
      </c>
      <c r="N40" s="8">
        <v>28</v>
      </c>
      <c r="O40" s="8">
        <v>35</v>
      </c>
      <c r="P40" s="8">
        <v>14</v>
      </c>
      <c r="Q40" s="8">
        <v>13</v>
      </c>
      <c r="R40" s="8">
        <v>6</v>
      </c>
      <c r="S40" s="8">
        <v>11</v>
      </c>
      <c r="T40" s="8">
        <v>8</v>
      </c>
      <c r="U40" s="8">
        <v>4</v>
      </c>
      <c r="V40" s="8">
        <v>5</v>
      </c>
      <c r="W40" s="8">
        <v>10</v>
      </c>
      <c r="X40" s="8">
        <v>5</v>
      </c>
      <c r="Y40" s="8">
        <v>32</v>
      </c>
      <c r="Z40" s="8">
        <v>25</v>
      </c>
      <c r="AA40" s="8">
        <v>39</v>
      </c>
      <c r="AB40" s="8">
        <v>27</v>
      </c>
      <c r="AC40" s="8">
        <v>34</v>
      </c>
      <c r="AD40" s="8">
        <v>36</v>
      </c>
      <c r="AE40" s="8">
        <v>8</v>
      </c>
      <c r="AF40" s="8">
        <v>39</v>
      </c>
      <c r="AG40" s="8">
        <v>34</v>
      </c>
      <c r="AH40" s="8">
        <v>12</v>
      </c>
      <c r="AI40" s="8">
        <v>11</v>
      </c>
      <c r="AJ40" s="8">
        <v>21</v>
      </c>
      <c r="AK40" s="8">
        <v>19</v>
      </c>
      <c r="AL40" s="8">
        <v>22</v>
      </c>
      <c r="AM40" s="8">
        <v>19</v>
      </c>
      <c r="AN40" s="8">
        <v>33</v>
      </c>
      <c r="AO40" s="8">
        <v>39</v>
      </c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  <c r="FK40" s="8"/>
      <c r="FL40" s="8"/>
      <c r="FM40" s="8"/>
      <c r="FN40" s="8"/>
      <c r="FO40" s="8"/>
      <c r="FP40" s="8"/>
      <c r="FQ40" s="8"/>
      <c r="FR40" s="8"/>
      <c r="FS40" s="8"/>
      <c r="FT40" s="8"/>
      <c r="FU40" s="8"/>
      <c r="FV40" s="8"/>
      <c r="FW40" s="8"/>
      <c r="FX40" s="8"/>
      <c r="FY40" s="8"/>
      <c r="FZ40" s="8"/>
      <c r="GA40" s="8"/>
      <c r="GB40" s="8"/>
      <c r="GC40" s="8"/>
      <c r="GD40" s="8"/>
      <c r="GE40" s="8"/>
      <c r="GF40" s="8"/>
      <c r="GG40" s="8"/>
      <c r="GH40" s="8"/>
      <c r="GI40" s="8"/>
      <c r="GJ40" s="8"/>
      <c r="GK40" s="8"/>
      <c r="GL40" s="8"/>
      <c r="GM40" s="8"/>
      <c r="GN40" s="8"/>
      <c r="GO40" s="8"/>
      <c r="GP40" s="8"/>
      <c r="GQ40" s="8"/>
      <c r="GR40" s="8"/>
      <c r="GS40" s="8"/>
      <c r="GT40" s="8"/>
      <c r="GU40" s="8"/>
      <c r="GV40" s="8"/>
      <c r="GW40" s="8"/>
      <c r="GX40" s="8"/>
      <c r="GY40" s="8"/>
      <c r="GZ40" s="8"/>
      <c r="HA40" s="8"/>
      <c r="HB40" s="8"/>
      <c r="HC40" s="8"/>
      <c r="HD40" s="8"/>
      <c r="HE40" s="8"/>
      <c r="HF40" s="8"/>
      <c r="HG40" s="8"/>
      <c r="HH40" s="8"/>
      <c r="HI40" s="8"/>
      <c r="HJ40" s="8"/>
      <c r="HK40" s="8"/>
      <c r="HL40" s="8"/>
      <c r="HM40" s="8"/>
      <c r="HN40" s="8"/>
      <c r="HO40" s="8"/>
      <c r="HP40" s="8"/>
      <c r="HQ40" s="8"/>
      <c r="HR40" s="8"/>
      <c r="HS40" s="8"/>
      <c r="HT40" s="8"/>
      <c r="HU40" s="8"/>
      <c r="HV40" s="8"/>
      <c r="HW40" s="8"/>
      <c r="HX40" s="8"/>
      <c r="HY40" s="8"/>
      <c r="HZ40" s="8"/>
      <c r="IA40" s="8"/>
      <c r="IB40" s="8"/>
      <c r="IC40" s="8"/>
      <c r="ID40" s="8"/>
      <c r="IE40" s="8"/>
      <c r="IF40" s="8"/>
      <c r="IG40" s="8"/>
      <c r="IH40" s="8"/>
      <c r="II40" s="8"/>
      <c r="IJ40" s="8"/>
      <c r="IK40" s="8"/>
      <c r="IL40" s="8"/>
      <c r="IM40" s="8"/>
      <c r="IN40" s="8"/>
      <c r="IO40" s="8"/>
      <c r="IP40" s="8"/>
      <c r="IQ40" s="8"/>
      <c r="IR40" s="8"/>
      <c r="IS40" s="8"/>
      <c r="IT40" s="8"/>
      <c r="IU40" s="8"/>
      <c r="IV40" s="8"/>
      <c r="IW40" s="8"/>
      <c r="IX40" s="8"/>
      <c r="IY40" s="8"/>
      <c r="IZ40" s="8"/>
      <c r="JA40" s="8"/>
      <c r="JB40" s="8"/>
      <c r="JC40" s="8"/>
      <c r="JD40" s="8"/>
      <c r="JE40" s="8"/>
      <c r="JF40" s="8"/>
      <c r="JG40" s="8"/>
      <c r="JH40" s="8"/>
      <c r="JI40" s="8"/>
      <c r="JJ40" s="8"/>
      <c r="JK40" s="8"/>
      <c r="JL40" s="8"/>
      <c r="JM40" s="8"/>
      <c r="JN40" s="8"/>
      <c r="JO40" s="8"/>
      <c r="JP40" s="8"/>
      <c r="JQ40" s="8"/>
      <c r="JR40" s="8"/>
      <c r="JS40" s="8"/>
      <c r="JT40" s="8"/>
      <c r="JU40" s="8"/>
      <c r="JV40" s="8"/>
      <c r="JW40" s="8"/>
      <c r="JX40" s="8"/>
      <c r="JY40" s="8"/>
      <c r="JZ40" s="8"/>
      <c r="KA40" s="8"/>
      <c r="KB40" s="8"/>
      <c r="KC40" s="8"/>
      <c r="KD40" s="8"/>
      <c r="KE40" s="8"/>
      <c r="KF40" s="8"/>
      <c r="KG40" s="8"/>
      <c r="KH40" s="8"/>
      <c r="KI40" s="8"/>
      <c r="KJ40" s="8"/>
      <c r="KK40" s="8"/>
      <c r="KL40" s="8"/>
      <c r="KM40" s="8"/>
      <c r="KN40" s="8"/>
      <c r="KO40" s="8"/>
    </row>
    <row r="41" spans="1:301" x14ac:dyDescent="0.2">
      <c r="A41" s="20">
        <v>39</v>
      </c>
      <c r="B41" s="8">
        <v>25</v>
      </c>
      <c r="C41" s="8">
        <v>24</v>
      </c>
      <c r="D41" s="8">
        <v>37</v>
      </c>
      <c r="E41" s="8">
        <v>16</v>
      </c>
      <c r="F41" s="8">
        <v>24</v>
      </c>
      <c r="G41" s="8">
        <v>22</v>
      </c>
      <c r="H41" s="8">
        <v>8</v>
      </c>
      <c r="I41" s="8">
        <v>39</v>
      </c>
      <c r="J41" s="8">
        <v>23</v>
      </c>
      <c r="K41" s="8">
        <v>19</v>
      </c>
      <c r="L41" s="8">
        <v>22</v>
      </c>
      <c r="M41" s="8">
        <v>35</v>
      </c>
      <c r="N41" s="8">
        <v>0</v>
      </c>
      <c r="O41" s="8">
        <v>23</v>
      </c>
      <c r="P41" s="8">
        <v>38</v>
      </c>
      <c r="Q41" s="8">
        <v>16</v>
      </c>
      <c r="R41" s="8">
        <v>22</v>
      </c>
      <c r="S41" s="8">
        <v>30</v>
      </c>
      <c r="T41" s="8">
        <v>18</v>
      </c>
      <c r="U41" s="8">
        <v>10</v>
      </c>
      <c r="V41" s="8">
        <v>36</v>
      </c>
      <c r="W41" s="8">
        <v>25</v>
      </c>
      <c r="X41" s="8">
        <v>9</v>
      </c>
      <c r="Y41" s="8">
        <v>4</v>
      </c>
      <c r="Z41" s="8">
        <v>4</v>
      </c>
      <c r="AA41" s="8">
        <v>23</v>
      </c>
      <c r="AB41" s="8">
        <v>39</v>
      </c>
      <c r="AC41" s="8">
        <v>10</v>
      </c>
      <c r="AD41" s="8">
        <v>24</v>
      </c>
      <c r="AE41" s="8">
        <v>31</v>
      </c>
      <c r="AF41" s="8">
        <v>10</v>
      </c>
      <c r="AG41" s="8">
        <v>14</v>
      </c>
      <c r="AH41" s="8">
        <v>20</v>
      </c>
      <c r="AI41" s="8">
        <v>19</v>
      </c>
      <c r="AJ41" s="8">
        <v>16</v>
      </c>
      <c r="AK41" s="8">
        <v>26</v>
      </c>
      <c r="AL41" s="8">
        <v>5</v>
      </c>
      <c r="AM41" s="8">
        <v>20</v>
      </c>
      <c r="AN41" s="8">
        <v>37</v>
      </c>
      <c r="AO41" s="8">
        <v>1</v>
      </c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/>
      <c r="GU41" s="8"/>
      <c r="GV41" s="8"/>
      <c r="GW41" s="8"/>
      <c r="GX41" s="8"/>
      <c r="GY41" s="8"/>
      <c r="GZ41" s="8"/>
      <c r="HA41" s="8"/>
      <c r="HB41" s="8"/>
      <c r="HC41" s="8"/>
      <c r="HD41" s="8"/>
      <c r="HE41" s="8"/>
      <c r="HF41" s="8"/>
      <c r="HG41" s="8"/>
      <c r="HH41" s="8"/>
      <c r="HI41" s="8"/>
      <c r="HJ41" s="8"/>
      <c r="HK41" s="8"/>
      <c r="HL41" s="8"/>
      <c r="HM41" s="8"/>
      <c r="HN41" s="8"/>
      <c r="HO41" s="8"/>
      <c r="HP41" s="8"/>
      <c r="HQ41" s="8"/>
      <c r="HR41" s="8"/>
      <c r="HS41" s="8"/>
      <c r="HT41" s="8"/>
      <c r="HU41" s="8"/>
      <c r="HV41" s="8"/>
      <c r="HW41" s="8"/>
      <c r="HX41" s="8"/>
      <c r="HY41" s="8"/>
      <c r="HZ41" s="8"/>
      <c r="IA41" s="8"/>
      <c r="IB41" s="8"/>
      <c r="IC41" s="8"/>
      <c r="ID41" s="8"/>
      <c r="IE41" s="8"/>
      <c r="IF41" s="8"/>
      <c r="IG41" s="8"/>
      <c r="IH41" s="8"/>
      <c r="II41" s="8"/>
      <c r="IJ41" s="8"/>
      <c r="IK41" s="8"/>
      <c r="IL41" s="8"/>
      <c r="IM41" s="8"/>
      <c r="IN41" s="8"/>
      <c r="IO41" s="8"/>
      <c r="IP41" s="8"/>
      <c r="IQ41" s="8"/>
      <c r="IR41" s="8"/>
      <c r="IS41" s="8"/>
      <c r="IT41" s="8"/>
      <c r="IU41" s="8"/>
      <c r="IV41" s="8"/>
      <c r="IW41" s="8"/>
      <c r="IX41" s="8"/>
      <c r="IY41" s="8"/>
      <c r="IZ41" s="8"/>
      <c r="JA41" s="8"/>
      <c r="JB41" s="8"/>
      <c r="JC41" s="8"/>
      <c r="JD41" s="8"/>
      <c r="JE41" s="8"/>
      <c r="JF41" s="8"/>
      <c r="JG41" s="8"/>
      <c r="JH41" s="8"/>
      <c r="JI41" s="8"/>
      <c r="JJ41" s="8"/>
      <c r="JK41" s="8"/>
      <c r="JL41" s="8"/>
      <c r="JM41" s="8"/>
      <c r="JN41" s="8"/>
      <c r="JO41" s="8"/>
      <c r="JP41" s="8"/>
      <c r="JQ41" s="8"/>
      <c r="JR41" s="8"/>
      <c r="JS41" s="8"/>
      <c r="JT41" s="8"/>
      <c r="JU41" s="8"/>
      <c r="JV41" s="8"/>
      <c r="JW41" s="8"/>
      <c r="JX41" s="8"/>
      <c r="JY41" s="8"/>
      <c r="JZ41" s="8"/>
      <c r="KA41" s="8"/>
      <c r="KB41" s="8"/>
      <c r="KC41" s="8"/>
      <c r="KD41" s="8"/>
      <c r="KE41" s="8"/>
      <c r="KF41" s="8"/>
      <c r="KG41" s="8"/>
      <c r="KH41" s="8"/>
      <c r="KI41" s="8"/>
      <c r="KJ41" s="8"/>
      <c r="KK41" s="8"/>
      <c r="KL41" s="8"/>
      <c r="KM41" s="8"/>
      <c r="KN41" s="8"/>
      <c r="KO41" s="8"/>
    </row>
    <row r="42" spans="1:301" x14ac:dyDescent="0.2">
      <c r="A42" s="20">
        <v>40</v>
      </c>
      <c r="B42" s="8">
        <v>20</v>
      </c>
      <c r="C42" s="8">
        <v>31</v>
      </c>
      <c r="D42" s="8">
        <v>31</v>
      </c>
      <c r="E42" s="8">
        <v>26</v>
      </c>
      <c r="F42" s="8">
        <v>4</v>
      </c>
      <c r="G42" s="8">
        <v>25</v>
      </c>
      <c r="H42" s="8">
        <v>39</v>
      </c>
      <c r="I42" s="8">
        <v>0</v>
      </c>
      <c r="J42" s="8">
        <v>7</v>
      </c>
      <c r="K42" s="8">
        <v>24</v>
      </c>
      <c r="L42" s="8">
        <v>22</v>
      </c>
      <c r="M42" s="8">
        <v>39</v>
      </c>
      <c r="N42" s="8">
        <v>36</v>
      </c>
      <c r="O42" s="8">
        <v>12</v>
      </c>
      <c r="P42" s="8">
        <v>12</v>
      </c>
      <c r="Q42" s="8">
        <v>19</v>
      </c>
      <c r="R42" s="8">
        <v>25</v>
      </c>
      <c r="S42" s="8">
        <v>10</v>
      </c>
      <c r="T42" s="8">
        <v>10</v>
      </c>
      <c r="U42" s="8">
        <v>5</v>
      </c>
      <c r="V42" s="8">
        <v>33</v>
      </c>
      <c r="W42" s="8">
        <v>25</v>
      </c>
      <c r="X42" s="8">
        <v>28</v>
      </c>
      <c r="Y42" s="8">
        <v>27</v>
      </c>
      <c r="Z42" s="8">
        <v>32</v>
      </c>
      <c r="AA42" s="8">
        <v>31</v>
      </c>
      <c r="AB42" s="8">
        <v>27</v>
      </c>
      <c r="AC42" s="8">
        <v>14</v>
      </c>
      <c r="AD42" s="8">
        <v>17</v>
      </c>
      <c r="AE42" s="8">
        <v>0</v>
      </c>
      <c r="AF42" s="8">
        <v>24</v>
      </c>
      <c r="AG42" s="8">
        <v>5</v>
      </c>
      <c r="AH42" s="8">
        <v>17</v>
      </c>
      <c r="AI42" s="8">
        <v>9</v>
      </c>
      <c r="AJ42" s="8">
        <v>11</v>
      </c>
      <c r="AK42" s="8">
        <v>29</v>
      </c>
      <c r="AL42" s="8">
        <v>10</v>
      </c>
      <c r="AM42" s="8">
        <v>27</v>
      </c>
      <c r="AN42" s="8">
        <v>4</v>
      </c>
      <c r="AO42" s="8">
        <v>2</v>
      </c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  <c r="FV42" s="8"/>
      <c r="FW42" s="8"/>
      <c r="FX42" s="8"/>
      <c r="FY42" s="8"/>
      <c r="FZ42" s="8"/>
      <c r="GA42" s="8"/>
      <c r="GB42" s="8"/>
      <c r="GC42" s="8"/>
      <c r="GD42" s="8"/>
      <c r="GE42" s="8"/>
      <c r="GF42" s="8"/>
      <c r="GG42" s="8"/>
      <c r="GH42" s="8"/>
      <c r="GI42" s="8"/>
      <c r="GJ42" s="8"/>
      <c r="GK42" s="8"/>
      <c r="GL42" s="8"/>
      <c r="GM42" s="8"/>
      <c r="GN42" s="8"/>
      <c r="GO42" s="8"/>
      <c r="GP42" s="8"/>
      <c r="GQ42" s="8"/>
      <c r="GR42" s="8"/>
      <c r="GS42" s="8"/>
      <c r="GT42" s="8"/>
      <c r="GU42" s="8"/>
      <c r="GV42" s="8"/>
      <c r="GW42" s="8"/>
      <c r="GX42" s="8"/>
      <c r="GY42" s="8"/>
      <c r="GZ42" s="8"/>
      <c r="HA42" s="8"/>
      <c r="HB42" s="8"/>
      <c r="HC42" s="8"/>
      <c r="HD42" s="8"/>
      <c r="HE42" s="8"/>
      <c r="HF42" s="8"/>
      <c r="HG42" s="8"/>
      <c r="HH42" s="8"/>
      <c r="HI42" s="8"/>
      <c r="HJ42" s="8"/>
      <c r="HK42" s="8"/>
      <c r="HL42" s="8"/>
      <c r="HM42" s="8"/>
      <c r="HN42" s="8"/>
      <c r="HO42" s="8"/>
      <c r="HP42" s="8"/>
      <c r="HQ42" s="8"/>
      <c r="HR42" s="8"/>
      <c r="HS42" s="8"/>
      <c r="HT42" s="8"/>
      <c r="HU42" s="8"/>
      <c r="HV42" s="8"/>
      <c r="HW42" s="8"/>
      <c r="HX42" s="8"/>
      <c r="HY42" s="8"/>
      <c r="HZ42" s="8"/>
      <c r="IA42" s="8"/>
      <c r="IB42" s="8"/>
      <c r="IC42" s="8"/>
      <c r="ID42" s="8"/>
      <c r="IE42" s="8"/>
      <c r="IF42" s="8"/>
      <c r="IG42" s="8"/>
      <c r="IH42" s="8"/>
      <c r="II42" s="8"/>
      <c r="IJ42" s="8"/>
      <c r="IK42" s="8"/>
      <c r="IL42" s="8"/>
      <c r="IM42" s="8"/>
      <c r="IN42" s="8"/>
      <c r="IO42" s="8"/>
      <c r="IP42" s="8"/>
      <c r="IQ42" s="8"/>
      <c r="IR42" s="8"/>
      <c r="IS42" s="8"/>
      <c r="IT42" s="8"/>
      <c r="IU42" s="8"/>
      <c r="IV42" s="8"/>
      <c r="IW42" s="8"/>
      <c r="IX42" s="8"/>
      <c r="IY42" s="8"/>
      <c r="IZ42" s="8"/>
      <c r="JA42" s="8"/>
      <c r="JB42" s="8"/>
      <c r="JC42" s="8"/>
      <c r="JD42" s="8"/>
      <c r="JE42" s="8"/>
      <c r="JF42" s="8"/>
      <c r="JG42" s="8"/>
      <c r="JH42" s="8"/>
      <c r="JI42" s="8"/>
      <c r="JJ42" s="8"/>
      <c r="JK42" s="8"/>
      <c r="JL42" s="8"/>
      <c r="JM42" s="8"/>
      <c r="JN42" s="8"/>
      <c r="JO42" s="8"/>
      <c r="JP42" s="8"/>
      <c r="JQ42" s="8"/>
      <c r="JR42" s="8"/>
      <c r="JS42" s="8"/>
      <c r="JT42" s="8"/>
      <c r="JU42" s="8"/>
      <c r="JV42" s="8"/>
      <c r="JW42" s="8"/>
      <c r="JX42" s="8"/>
      <c r="JY42" s="8"/>
      <c r="JZ42" s="8"/>
      <c r="KA42" s="8"/>
      <c r="KB42" s="8"/>
      <c r="KC42" s="8"/>
      <c r="KD42" s="8"/>
      <c r="KE42" s="8"/>
      <c r="KF42" s="8"/>
      <c r="KG42" s="8"/>
      <c r="KH42" s="8"/>
      <c r="KI42" s="8"/>
      <c r="KJ42" s="8"/>
      <c r="KK42" s="8"/>
      <c r="KL42" s="8"/>
      <c r="KM42" s="8"/>
      <c r="KN42" s="8"/>
      <c r="KO42" s="8"/>
    </row>
    <row r="43" spans="1:301" x14ac:dyDescent="0.2">
      <c r="A43" s="20">
        <v>41</v>
      </c>
      <c r="B43" s="8">
        <v>16</v>
      </c>
      <c r="C43" s="8">
        <v>6</v>
      </c>
      <c r="D43" s="8">
        <v>1</v>
      </c>
      <c r="E43" s="8">
        <v>26</v>
      </c>
      <c r="F43" s="8">
        <v>18</v>
      </c>
      <c r="G43" s="8">
        <v>19</v>
      </c>
      <c r="H43" s="8">
        <v>7</v>
      </c>
      <c r="I43" s="8">
        <v>27</v>
      </c>
      <c r="J43" s="8">
        <v>12</v>
      </c>
      <c r="K43" s="8">
        <v>20</v>
      </c>
      <c r="L43" s="8">
        <v>11</v>
      </c>
      <c r="M43" s="8">
        <v>15</v>
      </c>
      <c r="N43" s="8">
        <v>12</v>
      </c>
      <c r="O43" s="8">
        <v>11</v>
      </c>
      <c r="P43" s="8">
        <v>11</v>
      </c>
      <c r="Q43" s="8">
        <v>7</v>
      </c>
      <c r="R43" s="8">
        <v>18</v>
      </c>
      <c r="S43" s="8">
        <v>3</v>
      </c>
      <c r="T43" s="8">
        <v>15</v>
      </c>
      <c r="U43" s="8">
        <v>28</v>
      </c>
      <c r="V43" s="8">
        <v>2</v>
      </c>
      <c r="W43" s="8">
        <v>34</v>
      </c>
      <c r="X43" s="8">
        <v>18</v>
      </c>
      <c r="Y43" s="8">
        <v>16</v>
      </c>
      <c r="Z43" s="8">
        <v>26</v>
      </c>
      <c r="AA43" s="8">
        <v>13</v>
      </c>
      <c r="AB43" s="8">
        <v>17</v>
      </c>
      <c r="AC43" s="8">
        <v>21</v>
      </c>
      <c r="AD43" s="8">
        <v>24</v>
      </c>
      <c r="AE43" s="8">
        <v>11</v>
      </c>
      <c r="AF43" s="8">
        <v>17</v>
      </c>
      <c r="AG43" s="8">
        <v>17</v>
      </c>
      <c r="AH43" s="8">
        <v>6</v>
      </c>
      <c r="AI43" s="8">
        <v>29</v>
      </c>
      <c r="AJ43" s="8">
        <v>26</v>
      </c>
      <c r="AK43" s="8">
        <v>17</v>
      </c>
      <c r="AL43" s="8">
        <v>26</v>
      </c>
      <c r="AM43" s="8">
        <v>18</v>
      </c>
      <c r="AN43" s="8">
        <v>10</v>
      </c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/>
      <c r="EX43" s="8"/>
      <c r="EY43" s="8"/>
      <c r="EZ43" s="8"/>
      <c r="FA43" s="8"/>
      <c r="FB43" s="8"/>
      <c r="FC43" s="8"/>
      <c r="FD43" s="8"/>
      <c r="FE43" s="8"/>
      <c r="FF43" s="8"/>
      <c r="FG43" s="8"/>
      <c r="FH43" s="8"/>
      <c r="FI43" s="8"/>
      <c r="FJ43" s="8"/>
      <c r="FK43" s="8"/>
      <c r="FL43" s="8"/>
      <c r="FM43" s="8"/>
      <c r="FN43" s="8"/>
      <c r="FO43" s="8"/>
      <c r="FP43" s="8"/>
      <c r="FQ43" s="8"/>
      <c r="FR43" s="8"/>
      <c r="FS43" s="8"/>
      <c r="FT43" s="8"/>
      <c r="FU43" s="8"/>
      <c r="FV43" s="8"/>
      <c r="FW43" s="8"/>
      <c r="FX43" s="8"/>
      <c r="FY43" s="8"/>
      <c r="FZ43" s="8"/>
      <c r="GA43" s="8"/>
      <c r="GB43" s="8"/>
      <c r="GC43" s="8"/>
      <c r="GD43" s="8"/>
      <c r="GE43" s="8"/>
      <c r="GF43" s="8"/>
      <c r="GG43" s="8"/>
      <c r="GH43" s="8"/>
      <c r="GI43" s="8"/>
      <c r="GJ43" s="8"/>
      <c r="GK43" s="8"/>
      <c r="GL43" s="8"/>
      <c r="GM43" s="8"/>
      <c r="GN43" s="8"/>
      <c r="GO43" s="8"/>
      <c r="GP43" s="8"/>
      <c r="GQ43" s="8"/>
      <c r="GR43" s="8"/>
      <c r="GS43" s="8"/>
      <c r="GT43" s="8"/>
      <c r="GU43" s="8"/>
      <c r="GV43" s="8"/>
      <c r="GW43" s="8"/>
      <c r="GX43" s="8"/>
      <c r="GY43" s="8"/>
      <c r="GZ43" s="8"/>
      <c r="HA43" s="8"/>
      <c r="HB43" s="8"/>
      <c r="HC43" s="8"/>
      <c r="HD43" s="8"/>
      <c r="HE43" s="8"/>
      <c r="HF43" s="8"/>
      <c r="HG43" s="8"/>
      <c r="HH43" s="8"/>
      <c r="HI43" s="8"/>
      <c r="HJ43" s="8"/>
      <c r="HK43" s="8"/>
      <c r="HL43" s="8"/>
      <c r="HM43" s="8"/>
      <c r="HN43" s="8"/>
      <c r="HO43" s="8"/>
      <c r="HP43" s="8"/>
      <c r="HQ43" s="8"/>
      <c r="HR43" s="8"/>
      <c r="HS43" s="8"/>
      <c r="HT43" s="8"/>
      <c r="HU43" s="8"/>
      <c r="HV43" s="8"/>
      <c r="HW43" s="8"/>
      <c r="HX43" s="8"/>
      <c r="HY43" s="8"/>
      <c r="HZ43" s="8"/>
      <c r="IA43" s="8"/>
      <c r="IB43" s="8"/>
      <c r="IC43" s="8"/>
      <c r="ID43" s="8"/>
      <c r="IE43" s="8"/>
      <c r="IF43" s="8"/>
      <c r="IG43" s="8"/>
      <c r="IH43" s="8"/>
      <c r="II43" s="8"/>
      <c r="IJ43" s="8"/>
      <c r="IK43" s="8"/>
      <c r="IL43" s="8"/>
      <c r="IM43" s="8"/>
      <c r="IN43" s="8"/>
      <c r="IO43" s="8"/>
      <c r="IP43" s="8"/>
      <c r="IQ43" s="8"/>
      <c r="IR43" s="8"/>
      <c r="IS43" s="8"/>
      <c r="IT43" s="8"/>
      <c r="IU43" s="8"/>
      <c r="IV43" s="8"/>
      <c r="IW43" s="8"/>
      <c r="IX43" s="8"/>
      <c r="IY43" s="8"/>
      <c r="IZ43" s="8"/>
      <c r="JA43" s="8"/>
      <c r="JB43" s="8"/>
      <c r="JC43" s="8"/>
      <c r="JD43" s="8"/>
      <c r="JE43" s="8"/>
      <c r="JF43" s="8"/>
      <c r="JG43" s="8"/>
      <c r="JH43" s="8"/>
      <c r="JI43" s="8"/>
      <c r="JJ43" s="8"/>
      <c r="JK43" s="8"/>
      <c r="JL43" s="8"/>
      <c r="JM43" s="8"/>
      <c r="JN43" s="8"/>
      <c r="JO43" s="8"/>
      <c r="JP43" s="8"/>
      <c r="JQ43" s="8"/>
      <c r="JR43" s="8"/>
      <c r="JS43" s="8"/>
      <c r="JT43" s="8"/>
      <c r="JU43" s="8"/>
      <c r="JV43" s="8"/>
      <c r="JW43" s="8"/>
      <c r="JX43" s="8"/>
      <c r="JY43" s="8"/>
      <c r="JZ43" s="8"/>
      <c r="KA43" s="8"/>
      <c r="KB43" s="8"/>
      <c r="KC43" s="8"/>
      <c r="KD43" s="8"/>
      <c r="KE43" s="8"/>
      <c r="KF43" s="8"/>
      <c r="KG43" s="8"/>
      <c r="KH43" s="8"/>
      <c r="KI43" s="8"/>
      <c r="KJ43" s="8"/>
      <c r="KK43" s="8"/>
      <c r="KL43" s="8"/>
      <c r="KM43" s="8"/>
      <c r="KN43" s="8"/>
      <c r="KO43" s="8"/>
    </row>
    <row r="44" spans="1:301" x14ac:dyDescent="0.2">
      <c r="A44" s="20">
        <v>42</v>
      </c>
      <c r="B44" s="8">
        <v>35</v>
      </c>
      <c r="C44" s="8">
        <v>19</v>
      </c>
      <c r="D44" s="8">
        <v>11</v>
      </c>
      <c r="E44" s="8">
        <v>15</v>
      </c>
      <c r="F44" s="8">
        <v>27</v>
      </c>
      <c r="G44" s="8">
        <v>13</v>
      </c>
      <c r="H44" s="8">
        <v>12</v>
      </c>
      <c r="I44" s="8">
        <v>19</v>
      </c>
      <c r="J44" s="8">
        <v>25</v>
      </c>
      <c r="K44" s="8">
        <v>21</v>
      </c>
      <c r="L44" s="8">
        <v>10</v>
      </c>
      <c r="M44" s="8">
        <v>37</v>
      </c>
      <c r="N44" s="8">
        <v>36</v>
      </c>
      <c r="O44" s="8"/>
      <c r="P44" s="8">
        <v>18</v>
      </c>
      <c r="Q44" s="8">
        <v>23</v>
      </c>
      <c r="R44" s="8">
        <v>24</v>
      </c>
      <c r="S44" s="8">
        <v>33</v>
      </c>
      <c r="T44" s="8">
        <v>27</v>
      </c>
      <c r="U44" s="8"/>
      <c r="V44" s="8">
        <v>17</v>
      </c>
      <c r="W44" s="8">
        <v>32</v>
      </c>
      <c r="X44" s="8">
        <v>16</v>
      </c>
      <c r="Y44" s="8">
        <v>38</v>
      </c>
      <c r="Z44" s="8">
        <v>35</v>
      </c>
      <c r="AA44" s="8">
        <v>18</v>
      </c>
      <c r="AB44" s="8"/>
      <c r="AC44" s="8">
        <v>29</v>
      </c>
      <c r="AD44" s="8">
        <v>5</v>
      </c>
      <c r="AE44" s="8">
        <v>18</v>
      </c>
      <c r="AF44" s="8">
        <v>12</v>
      </c>
      <c r="AG44" s="8">
        <v>27</v>
      </c>
      <c r="AH44" s="8">
        <v>8</v>
      </c>
      <c r="AI44" s="8">
        <v>17</v>
      </c>
      <c r="AJ44" s="8">
        <v>28</v>
      </c>
      <c r="AK44" s="8">
        <v>37</v>
      </c>
      <c r="AL44" s="8">
        <v>30</v>
      </c>
      <c r="AM44" s="8">
        <v>25</v>
      </c>
      <c r="AN44" s="8">
        <v>17</v>
      </c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/>
      <c r="EW44" s="8"/>
      <c r="EX44" s="8"/>
      <c r="EY44" s="8"/>
      <c r="EZ44" s="8"/>
      <c r="FA44" s="8"/>
      <c r="FB44" s="8"/>
      <c r="FC44" s="8"/>
      <c r="FD44" s="8"/>
      <c r="FE44" s="8"/>
      <c r="FF44" s="8"/>
      <c r="FG44" s="8"/>
      <c r="FH44" s="8"/>
      <c r="FI44" s="8"/>
      <c r="FJ44" s="8"/>
      <c r="FK44" s="8"/>
      <c r="FL44" s="8"/>
      <c r="FM44" s="8"/>
      <c r="FN44" s="8"/>
      <c r="FO44" s="8"/>
      <c r="FP44" s="8"/>
      <c r="FQ44" s="8"/>
      <c r="FR44" s="8"/>
      <c r="FS44" s="8"/>
      <c r="FT44" s="8"/>
      <c r="FU44" s="8"/>
      <c r="FV44" s="8"/>
      <c r="FW44" s="8"/>
      <c r="FX44" s="8"/>
      <c r="FY44" s="8"/>
      <c r="FZ44" s="8"/>
      <c r="GA44" s="8"/>
      <c r="GB44" s="8"/>
      <c r="GC44" s="8"/>
      <c r="GD44" s="8"/>
      <c r="GE44" s="8"/>
      <c r="GF44" s="8"/>
      <c r="GG44" s="8"/>
      <c r="GH44" s="8"/>
      <c r="GI44" s="8"/>
      <c r="GJ44" s="8"/>
      <c r="GK44" s="8"/>
      <c r="GL44" s="8"/>
      <c r="GM44" s="8"/>
      <c r="GN44" s="8"/>
      <c r="GO44" s="8"/>
      <c r="GP44" s="8"/>
      <c r="GQ44" s="8"/>
      <c r="GR44" s="8"/>
      <c r="GS44" s="8"/>
      <c r="GT44" s="8"/>
      <c r="GU44" s="8"/>
      <c r="GV44" s="8"/>
      <c r="GW44" s="8"/>
      <c r="GX44" s="8"/>
      <c r="GY44" s="8"/>
      <c r="GZ44" s="8"/>
      <c r="HA44" s="8"/>
      <c r="HB44" s="8"/>
      <c r="HC44" s="8"/>
      <c r="HD44" s="8"/>
      <c r="HE44" s="8"/>
      <c r="HF44" s="8"/>
      <c r="HG44" s="8"/>
      <c r="HH44" s="8"/>
      <c r="HI44" s="8"/>
      <c r="HJ44" s="8"/>
      <c r="HK44" s="8"/>
      <c r="HL44" s="8"/>
      <c r="HM44" s="8"/>
      <c r="HN44" s="8"/>
      <c r="HO44" s="8"/>
      <c r="HP44" s="8"/>
      <c r="HQ44" s="8"/>
      <c r="HR44" s="8"/>
      <c r="HS44" s="8"/>
      <c r="HT44" s="8"/>
      <c r="HU44" s="8"/>
      <c r="HV44" s="8"/>
      <c r="HW44" s="8"/>
      <c r="HX44" s="8"/>
      <c r="HY44" s="8"/>
      <c r="HZ44" s="8"/>
      <c r="IA44" s="8"/>
      <c r="IB44" s="8"/>
      <c r="IC44" s="8"/>
      <c r="ID44" s="8"/>
      <c r="IE44" s="8"/>
      <c r="IF44" s="8"/>
      <c r="IG44" s="8"/>
      <c r="IH44" s="8"/>
      <c r="II44" s="8"/>
      <c r="IJ44" s="8"/>
      <c r="IK44" s="8"/>
      <c r="IL44" s="8"/>
      <c r="IM44" s="8"/>
      <c r="IN44" s="8"/>
      <c r="IO44" s="8"/>
      <c r="IP44" s="8"/>
      <c r="IQ44" s="8"/>
      <c r="IR44" s="8"/>
      <c r="IS44" s="8"/>
      <c r="IT44" s="8"/>
      <c r="IU44" s="8"/>
      <c r="IV44" s="8"/>
      <c r="IW44" s="8"/>
      <c r="IX44" s="8"/>
      <c r="IY44" s="8"/>
      <c r="IZ44" s="8"/>
      <c r="JA44" s="8"/>
      <c r="JB44" s="8"/>
      <c r="JC44" s="8"/>
      <c r="JD44" s="8"/>
      <c r="JE44" s="8"/>
      <c r="JF44" s="8"/>
      <c r="JG44" s="8"/>
      <c r="JH44" s="8"/>
      <c r="JI44" s="8"/>
      <c r="JJ44" s="8"/>
      <c r="JK44" s="8"/>
      <c r="JL44" s="8"/>
      <c r="JM44" s="8"/>
      <c r="JN44" s="8"/>
      <c r="JO44" s="8"/>
      <c r="JP44" s="8"/>
      <c r="JQ44" s="8"/>
      <c r="JR44" s="8"/>
      <c r="JS44" s="8"/>
      <c r="JT44" s="8"/>
      <c r="JU44" s="8"/>
      <c r="JV44" s="8"/>
      <c r="JW44" s="8"/>
      <c r="JX44" s="8"/>
      <c r="JY44" s="8"/>
      <c r="JZ44" s="8"/>
      <c r="KA44" s="8"/>
      <c r="KB44" s="8"/>
      <c r="KC44" s="8"/>
      <c r="KD44" s="8"/>
      <c r="KE44" s="8"/>
      <c r="KF44" s="8"/>
      <c r="KG44" s="8"/>
      <c r="KH44" s="8"/>
      <c r="KI44" s="8"/>
      <c r="KJ44" s="8"/>
      <c r="KK44" s="8"/>
      <c r="KL44" s="8"/>
      <c r="KM44" s="8"/>
      <c r="KN44" s="8"/>
      <c r="KO44" s="8"/>
    </row>
    <row r="45" spans="1:301" x14ac:dyDescent="0.2">
      <c r="A45" s="20">
        <v>43</v>
      </c>
      <c r="B45" s="8">
        <v>34</v>
      </c>
      <c r="C45" s="8">
        <v>28</v>
      </c>
      <c r="D45" s="8"/>
      <c r="E45" s="8"/>
      <c r="F45" s="8"/>
      <c r="G45" s="8"/>
      <c r="H45" s="8"/>
      <c r="I45" s="8">
        <v>3</v>
      </c>
      <c r="J45" s="8">
        <v>24</v>
      </c>
      <c r="K45" s="8"/>
      <c r="L45" s="8">
        <v>26</v>
      </c>
      <c r="M45" s="8">
        <v>2</v>
      </c>
      <c r="N45" s="8">
        <v>5</v>
      </c>
      <c r="O45" s="8"/>
      <c r="P45" s="8">
        <v>3</v>
      </c>
      <c r="Q45" s="8"/>
      <c r="R45" s="8">
        <v>31</v>
      </c>
      <c r="S45" s="8">
        <v>19</v>
      </c>
      <c r="T45" s="8">
        <v>15</v>
      </c>
      <c r="U45" s="8"/>
      <c r="V45" s="8">
        <v>9</v>
      </c>
      <c r="W45" s="8">
        <v>17</v>
      </c>
      <c r="X45" s="8">
        <v>15</v>
      </c>
      <c r="Y45" s="8">
        <v>13</v>
      </c>
      <c r="Z45" s="8">
        <v>0</v>
      </c>
      <c r="AA45" s="8"/>
      <c r="AB45" s="8"/>
      <c r="AC45" s="8"/>
      <c r="AD45" s="8">
        <v>35</v>
      </c>
      <c r="AE45" s="8"/>
      <c r="AF45" s="8">
        <v>18</v>
      </c>
      <c r="AG45" s="8">
        <v>35</v>
      </c>
      <c r="AH45" s="8">
        <v>29</v>
      </c>
      <c r="AI45" s="8">
        <v>24</v>
      </c>
      <c r="AJ45" s="8">
        <v>28</v>
      </c>
      <c r="AK45" s="8">
        <v>31</v>
      </c>
      <c r="AL45" s="8">
        <v>10</v>
      </c>
      <c r="AM45" s="8">
        <v>24</v>
      </c>
      <c r="AN45" s="8">
        <v>8</v>
      </c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  <c r="EV45" s="8"/>
      <c r="EW45" s="8"/>
      <c r="EX45" s="8"/>
      <c r="EY45" s="8"/>
      <c r="EZ45" s="8"/>
      <c r="FA45" s="8"/>
      <c r="FB45" s="8"/>
      <c r="FC45" s="8"/>
      <c r="FD45" s="8"/>
      <c r="FE45" s="8"/>
      <c r="FF45" s="8"/>
      <c r="FG45" s="8"/>
      <c r="FH45" s="8"/>
      <c r="FI45" s="8"/>
      <c r="FJ45" s="8"/>
      <c r="FK45" s="8"/>
      <c r="FL45" s="8"/>
      <c r="FM45" s="8"/>
      <c r="FN45" s="8"/>
      <c r="FO45" s="8"/>
      <c r="FP45" s="8"/>
      <c r="FQ45" s="8"/>
      <c r="FR45" s="8"/>
      <c r="FS45" s="8"/>
      <c r="FT45" s="8"/>
      <c r="FU45" s="8"/>
      <c r="FV45" s="8"/>
      <c r="FW45" s="8"/>
      <c r="FX45" s="8"/>
      <c r="FY45" s="8"/>
      <c r="FZ45" s="8"/>
      <c r="GA45" s="8"/>
      <c r="GB45" s="8"/>
      <c r="GC45" s="8"/>
      <c r="GD45" s="8"/>
      <c r="GE45" s="8"/>
      <c r="GF45" s="8"/>
      <c r="GG45" s="8"/>
      <c r="GH45" s="8"/>
      <c r="GI45" s="8"/>
      <c r="GJ45" s="8"/>
      <c r="GK45" s="8"/>
      <c r="GL45" s="8"/>
      <c r="GM45" s="8"/>
      <c r="GN45" s="8"/>
      <c r="GO45" s="8"/>
      <c r="GP45" s="8"/>
      <c r="GQ45" s="8"/>
      <c r="GR45" s="8"/>
      <c r="GS45" s="8"/>
      <c r="GT45" s="8"/>
      <c r="GU45" s="8"/>
      <c r="GV45" s="8"/>
      <c r="GW45" s="8"/>
      <c r="GX45" s="8"/>
      <c r="GY45" s="8"/>
      <c r="GZ45" s="8"/>
      <c r="HA45" s="8"/>
      <c r="HB45" s="8"/>
      <c r="HC45" s="8"/>
      <c r="HD45" s="8"/>
      <c r="HE45" s="8"/>
      <c r="HF45" s="8"/>
      <c r="HG45" s="8"/>
      <c r="HH45" s="8"/>
      <c r="HI45" s="8"/>
      <c r="HJ45" s="8"/>
      <c r="HK45" s="8"/>
      <c r="HL45" s="8"/>
      <c r="HM45" s="8"/>
      <c r="HN45" s="8"/>
      <c r="HO45" s="8"/>
      <c r="HP45" s="8"/>
      <c r="HQ45" s="8"/>
      <c r="HR45" s="8"/>
      <c r="HS45" s="8"/>
      <c r="HT45" s="8"/>
      <c r="HU45" s="8"/>
      <c r="HV45" s="8"/>
      <c r="HW45" s="8"/>
      <c r="HX45" s="8"/>
      <c r="HY45" s="8"/>
      <c r="HZ45" s="8"/>
      <c r="IA45" s="8"/>
      <c r="IB45" s="8"/>
      <c r="IC45" s="8"/>
      <c r="ID45" s="8"/>
      <c r="IE45" s="8"/>
      <c r="IF45" s="8"/>
      <c r="IG45" s="8"/>
      <c r="IH45" s="8"/>
      <c r="II45" s="8"/>
      <c r="IJ45" s="8"/>
      <c r="IK45" s="8"/>
      <c r="IL45" s="8"/>
      <c r="IM45" s="8"/>
      <c r="IN45" s="8"/>
      <c r="IO45" s="8"/>
      <c r="IP45" s="8"/>
      <c r="IQ45" s="8"/>
      <c r="IR45" s="8"/>
      <c r="IS45" s="8"/>
      <c r="IT45" s="8"/>
      <c r="IU45" s="8"/>
      <c r="IV45" s="8"/>
      <c r="IW45" s="8"/>
      <c r="IX45" s="8"/>
      <c r="IY45" s="8"/>
      <c r="IZ45" s="8"/>
      <c r="JA45" s="8"/>
      <c r="JB45" s="8"/>
      <c r="JC45" s="8"/>
      <c r="JD45" s="8"/>
      <c r="JE45" s="8"/>
      <c r="JF45" s="8"/>
      <c r="JG45" s="8"/>
      <c r="JH45" s="8"/>
      <c r="JI45" s="8"/>
      <c r="JJ45" s="8"/>
      <c r="JK45" s="8"/>
      <c r="JL45" s="8"/>
      <c r="JM45" s="8"/>
      <c r="JN45" s="8"/>
      <c r="JO45" s="8"/>
      <c r="JP45" s="8"/>
      <c r="JQ45" s="8"/>
      <c r="JR45" s="8"/>
      <c r="JS45" s="8"/>
      <c r="JT45" s="8"/>
      <c r="JU45" s="8"/>
      <c r="JV45" s="8"/>
      <c r="JW45" s="8"/>
      <c r="JX45" s="8"/>
      <c r="JY45" s="8"/>
      <c r="JZ45" s="8"/>
      <c r="KA45" s="8"/>
      <c r="KB45" s="8"/>
      <c r="KC45" s="8"/>
      <c r="KD45" s="8"/>
      <c r="KE45" s="8"/>
      <c r="KF45" s="8"/>
      <c r="KG45" s="8"/>
      <c r="KH45" s="8"/>
      <c r="KI45" s="8"/>
      <c r="KJ45" s="8"/>
      <c r="KK45" s="8"/>
      <c r="KL45" s="8"/>
      <c r="KM45" s="8"/>
      <c r="KN45" s="8"/>
      <c r="KO45" s="8"/>
    </row>
    <row r="46" spans="1:301" x14ac:dyDescent="0.2">
      <c r="A46" s="20">
        <v>44</v>
      </c>
      <c r="B46" s="8">
        <v>30</v>
      </c>
      <c r="C46" s="8">
        <v>1</v>
      </c>
      <c r="D46" s="8"/>
      <c r="E46" s="8"/>
      <c r="F46" s="8"/>
      <c r="G46" s="8"/>
      <c r="H46" s="8"/>
      <c r="I46" s="8">
        <v>11</v>
      </c>
      <c r="J46" s="8">
        <v>33</v>
      </c>
      <c r="K46" s="8"/>
      <c r="L46" s="8">
        <v>26</v>
      </c>
      <c r="M46" s="8">
        <v>9</v>
      </c>
      <c r="N46" s="8">
        <v>31</v>
      </c>
      <c r="O46" s="8"/>
      <c r="P46" s="8">
        <v>14</v>
      </c>
      <c r="Q46" s="8"/>
      <c r="R46" s="8">
        <v>16</v>
      </c>
      <c r="S46" s="8">
        <v>16</v>
      </c>
      <c r="T46" s="8">
        <v>22</v>
      </c>
      <c r="U46" s="8"/>
      <c r="V46" s="8">
        <v>38</v>
      </c>
      <c r="W46" s="8">
        <v>35</v>
      </c>
      <c r="X46" s="8"/>
      <c r="Y46" s="8">
        <v>32</v>
      </c>
      <c r="Z46" s="8">
        <v>15</v>
      </c>
      <c r="AA46" s="8"/>
      <c r="AB46" s="8"/>
      <c r="AC46" s="8"/>
      <c r="AD46" s="8">
        <v>31</v>
      </c>
      <c r="AE46" s="8"/>
      <c r="AF46" s="8"/>
      <c r="AG46" s="8"/>
      <c r="AH46" s="8">
        <v>24</v>
      </c>
      <c r="AI46" s="8">
        <v>18</v>
      </c>
      <c r="AJ46" s="8">
        <v>34</v>
      </c>
      <c r="AK46" s="8">
        <v>35</v>
      </c>
      <c r="AL46" s="8">
        <v>27</v>
      </c>
      <c r="AM46" s="8">
        <v>33</v>
      </c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8"/>
      <c r="FC46" s="8"/>
      <c r="FD46" s="8"/>
      <c r="FE46" s="8"/>
      <c r="FF46" s="8"/>
      <c r="FG46" s="8"/>
      <c r="FH46" s="8"/>
      <c r="FI46" s="8"/>
      <c r="FJ46" s="8"/>
      <c r="FK46" s="8"/>
      <c r="FL46" s="8"/>
      <c r="FM46" s="8"/>
      <c r="FN46" s="8"/>
      <c r="FO46" s="8"/>
      <c r="FP46" s="8"/>
      <c r="FQ46" s="8"/>
      <c r="FR46" s="8"/>
      <c r="FS46" s="8"/>
      <c r="FT46" s="8"/>
      <c r="FU46" s="8"/>
      <c r="FV46" s="8"/>
      <c r="FW46" s="8"/>
      <c r="FX46" s="8"/>
      <c r="FY46" s="8"/>
      <c r="FZ46" s="8"/>
      <c r="GA46" s="8"/>
      <c r="GB46" s="8"/>
      <c r="GC46" s="8"/>
      <c r="GD46" s="8"/>
      <c r="GE46" s="8"/>
      <c r="GF46" s="8"/>
      <c r="GG46" s="8"/>
      <c r="GH46" s="8"/>
      <c r="GI46" s="8"/>
      <c r="GJ46" s="8"/>
      <c r="GK46" s="8"/>
      <c r="GL46" s="8"/>
      <c r="GM46" s="8"/>
      <c r="GN46" s="8"/>
      <c r="GO46" s="8"/>
      <c r="GP46" s="8"/>
      <c r="GQ46" s="8"/>
      <c r="GR46" s="8"/>
      <c r="GS46" s="8"/>
      <c r="GT46" s="8"/>
      <c r="GU46" s="8"/>
      <c r="GV46" s="8"/>
      <c r="GW46" s="8"/>
      <c r="GX46" s="8"/>
      <c r="GY46" s="8"/>
      <c r="GZ46" s="8"/>
      <c r="HA46" s="8"/>
      <c r="HB46" s="8"/>
      <c r="HC46" s="8"/>
      <c r="HD46" s="8"/>
      <c r="HE46" s="8"/>
      <c r="HF46" s="8"/>
      <c r="HG46" s="8"/>
      <c r="HH46" s="8"/>
      <c r="HI46" s="8"/>
      <c r="HJ46" s="8"/>
      <c r="HK46" s="8"/>
      <c r="HL46" s="8"/>
      <c r="HM46" s="8"/>
      <c r="HN46" s="8"/>
      <c r="HO46" s="8"/>
      <c r="HP46" s="8"/>
      <c r="HQ46" s="8"/>
      <c r="HR46" s="8"/>
      <c r="HS46" s="8"/>
      <c r="HT46" s="8"/>
      <c r="HU46" s="8"/>
      <c r="HV46" s="8"/>
      <c r="HW46" s="8"/>
      <c r="HX46" s="8"/>
      <c r="HY46" s="8"/>
      <c r="HZ46" s="8"/>
      <c r="IA46" s="8"/>
      <c r="IB46" s="8"/>
      <c r="IC46" s="8"/>
      <c r="ID46" s="8"/>
      <c r="IE46" s="8"/>
      <c r="IF46" s="8"/>
      <c r="IG46" s="8"/>
      <c r="IH46" s="8"/>
      <c r="II46" s="8"/>
      <c r="IJ46" s="8"/>
      <c r="IK46" s="8"/>
      <c r="IL46" s="8"/>
      <c r="IM46" s="8"/>
      <c r="IN46" s="8"/>
      <c r="IO46" s="8"/>
      <c r="IP46" s="8"/>
      <c r="IQ46" s="8"/>
      <c r="IR46" s="8"/>
      <c r="IS46" s="8"/>
      <c r="IT46" s="8"/>
      <c r="IU46" s="8"/>
      <c r="IV46" s="8"/>
      <c r="IW46" s="8"/>
      <c r="IX46" s="8"/>
      <c r="IY46" s="8"/>
      <c r="IZ46" s="8"/>
      <c r="JA46" s="8"/>
      <c r="JB46" s="8"/>
      <c r="JC46" s="8"/>
      <c r="JD46" s="8"/>
      <c r="JE46" s="8"/>
      <c r="JF46" s="8"/>
      <c r="JG46" s="8"/>
      <c r="JH46" s="8"/>
      <c r="JI46" s="8"/>
      <c r="JJ46" s="8"/>
      <c r="JK46" s="8"/>
      <c r="JL46" s="8"/>
      <c r="JM46" s="8"/>
      <c r="JN46" s="8"/>
      <c r="JO46" s="8"/>
      <c r="JP46" s="8"/>
      <c r="JQ46" s="8"/>
      <c r="JR46" s="8"/>
      <c r="JS46" s="8"/>
      <c r="JT46" s="8"/>
      <c r="JU46" s="8"/>
      <c r="JV46" s="8"/>
      <c r="JW46" s="8"/>
      <c r="JX46" s="8"/>
      <c r="JY46" s="8"/>
      <c r="JZ46" s="8"/>
      <c r="KA46" s="8"/>
      <c r="KB46" s="8"/>
      <c r="KC46" s="8"/>
      <c r="KD46" s="8"/>
      <c r="KE46" s="8"/>
      <c r="KF46" s="8"/>
      <c r="KG46" s="8"/>
      <c r="KH46" s="8"/>
      <c r="KI46" s="8"/>
      <c r="KJ46" s="8"/>
      <c r="KK46" s="8"/>
      <c r="KL46" s="8"/>
      <c r="KM46" s="8"/>
      <c r="KN46" s="8"/>
      <c r="KO46" s="8"/>
    </row>
    <row r="47" spans="1:301" x14ac:dyDescent="0.2">
      <c r="A47" s="20">
        <v>45</v>
      </c>
      <c r="B47" s="8">
        <v>10</v>
      </c>
      <c r="C47" s="8"/>
      <c r="D47" s="8"/>
      <c r="E47" s="8"/>
      <c r="F47" s="8"/>
      <c r="G47" s="8"/>
      <c r="H47" s="8"/>
      <c r="I47" s="8">
        <v>3</v>
      </c>
      <c r="J47" s="8"/>
      <c r="K47" s="8"/>
      <c r="L47" s="8">
        <v>23</v>
      </c>
      <c r="M47" s="8"/>
      <c r="N47" s="8">
        <v>2</v>
      </c>
      <c r="O47" s="8"/>
      <c r="P47" s="8">
        <v>21</v>
      </c>
      <c r="Q47" s="8"/>
      <c r="R47" s="8"/>
      <c r="S47" s="8"/>
      <c r="T47" s="8">
        <v>25</v>
      </c>
      <c r="U47" s="8"/>
      <c r="V47" s="8">
        <v>10</v>
      </c>
      <c r="W47" s="8"/>
      <c r="X47" s="8"/>
      <c r="Y47" s="8"/>
      <c r="Z47" s="8">
        <v>39</v>
      </c>
      <c r="AA47" s="8"/>
      <c r="AB47" s="8"/>
      <c r="AC47" s="8"/>
      <c r="AD47" s="8">
        <v>31</v>
      </c>
      <c r="AE47" s="8"/>
      <c r="AF47" s="8"/>
      <c r="AG47" s="8"/>
      <c r="AH47" s="8"/>
      <c r="AI47" s="8">
        <v>38</v>
      </c>
      <c r="AJ47" s="8"/>
      <c r="AK47" s="8"/>
      <c r="AL47" s="8">
        <v>11</v>
      </c>
      <c r="AM47" s="8">
        <v>3</v>
      </c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/>
      <c r="GA47" s="8"/>
      <c r="GB47" s="8"/>
      <c r="GC47" s="8"/>
      <c r="GD47" s="8"/>
      <c r="GE47" s="8"/>
      <c r="GF47" s="8"/>
      <c r="GG47" s="8"/>
      <c r="GH47" s="8"/>
      <c r="GI47" s="8"/>
      <c r="GJ47" s="8"/>
      <c r="GK47" s="8"/>
      <c r="GL47" s="8"/>
      <c r="GM47" s="8"/>
      <c r="GN47" s="8"/>
      <c r="GO47" s="8"/>
      <c r="GP47" s="8"/>
      <c r="GQ47" s="8"/>
      <c r="GR47" s="8"/>
      <c r="GS47" s="8"/>
      <c r="GT47" s="8"/>
      <c r="GU47" s="8"/>
      <c r="GV47" s="8"/>
      <c r="GW47" s="8"/>
      <c r="GX47" s="8"/>
      <c r="GY47" s="8"/>
      <c r="GZ47" s="8"/>
      <c r="HA47" s="8"/>
      <c r="HB47" s="8"/>
      <c r="HC47" s="8"/>
      <c r="HD47" s="8"/>
      <c r="HE47" s="8"/>
      <c r="HF47" s="8"/>
      <c r="HG47" s="8"/>
      <c r="HH47" s="8"/>
      <c r="HI47" s="8"/>
      <c r="HJ47" s="8"/>
      <c r="HK47" s="8"/>
      <c r="HL47" s="8"/>
      <c r="HM47" s="8"/>
      <c r="HN47" s="8"/>
      <c r="HO47" s="8"/>
      <c r="HP47" s="8"/>
      <c r="HQ47" s="8"/>
      <c r="HR47" s="8"/>
      <c r="HS47" s="8"/>
      <c r="HT47" s="8"/>
      <c r="HU47" s="8"/>
      <c r="HV47" s="8"/>
      <c r="HW47" s="8"/>
      <c r="HX47" s="8"/>
      <c r="HY47" s="8"/>
      <c r="HZ47" s="8"/>
      <c r="IA47" s="8"/>
      <c r="IB47" s="8"/>
      <c r="IC47" s="8"/>
      <c r="ID47" s="8"/>
      <c r="IE47" s="8"/>
      <c r="IF47" s="8"/>
      <c r="IG47" s="8"/>
      <c r="IH47" s="8"/>
      <c r="II47" s="8"/>
      <c r="IJ47" s="8"/>
      <c r="IK47" s="8"/>
      <c r="IL47" s="8"/>
      <c r="IM47" s="8"/>
      <c r="IN47" s="8"/>
      <c r="IO47" s="8"/>
      <c r="IP47" s="8"/>
      <c r="IQ47" s="8"/>
      <c r="IR47" s="8"/>
      <c r="IS47" s="8"/>
      <c r="IT47" s="8"/>
      <c r="IU47" s="8"/>
      <c r="IV47" s="8"/>
      <c r="IW47" s="8"/>
      <c r="IX47" s="8"/>
      <c r="IY47" s="8"/>
      <c r="IZ47" s="8"/>
      <c r="JA47" s="8"/>
      <c r="JB47" s="8"/>
      <c r="JC47" s="8"/>
      <c r="JD47" s="8"/>
      <c r="JE47" s="8"/>
      <c r="JF47" s="8"/>
      <c r="JG47" s="8"/>
      <c r="JH47" s="8"/>
      <c r="JI47" s="8"/>
      <c r="JJ47" s="8"/>
      <c r="JK47" s="8"/>
      <c r="JL47" s="8"/>
      <c r="JM47" s="8"/>
      <c r="JN47" s="8"/>
      <c r="JO47" s="8"/>
      <c r="JP47" s="8"/>
      <c r="JQ47" s="8"/>
      <c r="JR47" s="8"/>
      <c r="JS47" s="8"/>
      <c r="JT47" s="8"/>
      <c r="JU47" s="8"/>
      <c r="JV47" s="8"/>
      <c r="JW47" s="8"/>
      <c r="JX47" s="8"/>
      <c r="JY47" s="8"/>
      <c r="JZ47" s="8"/>
      <c r="KA47" s="8"/>
      <c r="KB47" s="8"/>
      <c r="KC47" s="8"/>
      <c r="KD47" s="8"/>
      <c r="KE47" s="8"/>
      <c r="KF47" s="8"/>
      <c r="KG47" s="8"/>
      <c r="KH47" s="8"/>
      <c r="KI47" s="8"/>
      <c r="KJ47" s="8"/>
      <c r="KK47" s="8"/>
      <c r="KL47" s="8"/>
      <c r="KM47" s="8"/>
      <c r="KN47" s="8"/>
      <c r="KO47" s="8"/>
    </row>
    <row r="48" spans="1:301" x14ac:dyDescent="0.2">
      <c r="A48" s="20">
        <v>46</v>
      </c>
      <c r="B48" s="8"/>
      <c r="C48" s="8"/>
      <c r="D48" s="8"/>
      <c r="E48" s="8"/>
      <c r="F48" s="8"/>
      <c r="G48" s="8"/>
      <c r="H48" s="8"/>
      <c r="I48" s="8">
        <v>39</v>
      </c>
      <c r="J48" s="8"/>
      <c r="K48" s="8"/>
      <c r="L48" s="8">
        <v>33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>
        <v>31</v>
      </c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>
        <v>15</v>
      </c>
      <c r="AM48" s="8">
        <v>12</v>
      </c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FU48" s="8"/>
      <c r="FV48" s="8"/>
      <c r="FW48" s="8"/>
      <c r="FX48" s="8"/>
      <c r="FY48" s="8"/>
      <c r="FZ48" s="8"/>
      <c r="GA48" s="8"/>
      <c r="GB48" s="8"/>
      <c r="GC48" s="8"/>
      <c r="GD48" s="8"/>
      <c r="GE48" s="8"/>
      <c r="GF48" s="8"/>
      <c r="GG48" s="8"/>
      <c r="GH48" s="8"/>
      <c r="GI48" s="8"/>
      <c r="GJ48" s="8"/>
      <c r="GK48" s="8"/>
      <c r="GL48" s="8"/>
      <c r="GM48" s="8"/>
      <c r="GN48" s="8"/>
      <c r="GO48" s="8"/>
      <c r="GP48" s="8"/>
      <c r="GQ48" s="8"/>
      <c r="GR48" s="8"/>
      <c r="GS48" s="8"/>
      <c r="GT48" s="8"/>
      <c r="GU48" s="8"/>
      <c r="GV48" s="8"/>
      <c r="GW48" s="8"/>
      <c r="GX48" s="8"/>
      <c r="GY48" s="8"/>
      <c r="GZ48" s="8"/>
      <c r="HA48" s="8"/>
      <c r="HB48" s="8"/>
      <c r="HC48" s="8"/>
      <c r="HD48" s="8"/>
      <c r="HE48" s="8"/>
      <c r="HF48" s="8"/>
      <c r="HG48" s="8"/>
      <c r="HH48" s="8"/>
      <c r="HI48" s="8"/>
      <c r="HJ48" s="8"/>
      <c r="HK48" s="8"/>
      <c r="HL48" s="8"/>
      <c r="HM48" s="8"/>
      <c r="HN48" s="8"/>
      <c r="HO48" s="8"/>
      <c r="HP48" s="8"/>
      <c r="HQ48" s="8"/>
      <c r="HR48" s="8"/>
      <c r="HS48" s="8"/>
      <c r="HT48" s="8"/>
      <c r="HU48" s="8"/>
      <c r="HV48" s="8"/>
      <c r="HW48" s="8"/>
      <c r="HX48" s="8"/>
      <c r="HY48" s="8"/>
      <c r="HZ48" s="8"/>
      <c r="IA48" s="8"/>
      <c r="IB48" s="8"/>
      <c r="IC48" s="8"/>
      <c r="ID48" s="8"/>
      <c r="IE48" s="8"/>
      <c r="IF48" s="8"/>
      <c r="IG48" s="8"/>
      <c r="IH48" s="8"/>
      <c r="II48" s="8"/>
      <c r="IJ48" s="8"/>
      <c r="IK48" s="8"/>
      <c r="IL48" s="8"/>
      <c r="IM48" s="8"/>
      <c r="IN48" s="8"/>
      <c r="IO48" s="8"/>
      <c r="IP48" s="8"/>
      <c r="IQ48" s="8"/>
      <c r="IR48" s="8"/>
      <c r="IS48" s="8"/>
      <c r="IT48" s="8"/>
      <c r="IU48" s="8"/>
      <c r="IV48" s="8"/>
      <c r="IW48" s="8"/>
      <c r="IX48" s="8"/>
      <c r="IY48" s="8"/>
      <c r="IZ48" s="8"/>
      <c r="JA48" s="8"/>
      <c r="JB48" s="8"/>
      <c r="JC48" s="8"/>
      <c r="JD48" s="8"/>
      <c r="JE48" s="8"/>
      <c r="JF48" s="8"/>
      <c r="JG48" s="8"/>
      <c r="JH48" s="8"/>
      <c r="JI48" s="8"/>
      <c r="JJ48" s="8"/>
      <c r="JK48" s="8"/>
      <c r="JL48" s="8"/>
      <c r="JM48" s="8"/>
      <c r="JN48" s="8"/>
      <c r="JO48" s="8"/>
      <c r="JP48" s="8"/>
      <c r="JQ48" s="8"/>
      <c r="JR48" s="8"/>
      <c r="JS48" s="8"/>
      <c r="JT48" s="8"/>
      <c r="JU48" s="8"/>
      <c r="JV48" s="8"/>
      <c r="JW48" s="8"/>
      <c r="JX48" s="8"/>
      <c r="JY48" s="8"/>
      <c r="JZ48" s="8"/>
      <c r="KA48" s="8"/>
      <c r="KB48" s="8"/>
      <c r="KC48" s="8"/>
      <c r="KD48" s="8"/>
      <c r="KE48" s="8"/>
      <c r="KF48" s="8"/>
      <c r="KG48" s="8"/>
      <c r="KH48" s="8"/>
      <c r="KI48" s="8"/>
      <c r="KJ48" s="8"/>
      <c r="KK48" s="8"/>
      <c r="KL48" s="8"/>
      <c r="KM48" s="8"/>
      <c r="KN48" s="8"/>
      <c r="KO48" s="8"/>
    </row>
    <row r="49" spans="1:301" x14ac:dyDescent="0.2">
      <c r="A49" s="20">
        <v>47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>
        <v>10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  <c r="EV49" s="8"/>
      <c r="EW49" s="8"/>
      <c r="EX49" s="8"/>
      <c r="EY49" s="8"/>
      <c r="EZ49" s="8"/>
      <c r="FA49" s="8"/>
      <c r="FB49" s="8"/>
      <c r="FC49" s="8"/>
      <c r="FD49" s="8"/>
      <c r="FE49" s="8"/>
      <c r="FF49" s="8"/>
      <c r="FG49" s="8"/>
      <c r="FH49" s="8"/>
      <c r="FI49" s="8"/>
      <c r="FJ49" s="8"/>
      <c r="FK49" s="8"/>
      <c r="FL49" s="8"/>
      <c r="FM49" s="8"/>
      <c r="FN49" s="8"/>
      <c r="FO49" s="8"/>
      <c r="FP49" s="8"/>
      <c r="FQ49" s="8"/>
      <c r="FR49" s="8"/>
      <c r="FS49" s="8"/>
      <c r="FT49" s="8"/>
      <c r="FU49" s="8"/>
      <c r="FV49" s="8"/>
      <c r="FW49" s="8"/>
      <c r="FX49" s="8"/>
      <c r="FY49" s="8"/>
      <c r="FZ49" s="8"/>
      <c r="GA49" s="8"/>
      <c r="GB49" s="8"/>
      <c r="GC49" s="8"/>
      <c r="GD49" s="8"/>
      <c r="GE49" s="8"/>
      <c r="GF49" s="8"/>
      <c r="GG49" s="8"/>
      <c r="GH49" s="8"/>
      <c r="GI49" s="8"/>
      <c r="GJ49" s="8"/>
      <c r="GK49" s="8"/>
      <c r="GL49" s="8"/>
      <c r="GM49" s="8"/>
      <c r="GN49" s="8"/>
      <c r="GO49" s="8"/>
      <c r="GP49" s="8"/>
      <c r="GQ49" s="8"/>
      <c r="GR49" s="8"/>
      <c r="GS49" s="8"/>
      <c r="GT49" s="8"/>
      <c r="GU49" s="8"/>
      <c r="GV49" s="8"/>
      <c r="GW49" s="8"/>
      <c r="GX49" s="8"/>
      <c r="GY49" s="8"/>
      <c r="GZ49" s="8"/>
      <c r="HA49" s="8"/>
      <c r="HB49" s="8"/>
      <c r="HC49" s="8"/>
      <c r="HD49" s="8"/>
      <c r="HE49" s="8"/>
      <c r="HF49" s="8"/>
      <c r="HG49" s="8"/>
      <c r="HH49" s="8"/>
      <c r="HI49" s="8"/>
      <c r="HJ49" s="8"/>
      <c r="HK49" s="8"/>
      <c r="HL49" s="8"/>
      <c r="HM49" s="8"/>
      <c r="HN49" s="8"/>
      <c r="HO49" s="8"/>
      <c r="HP49" s="8"/>
      <c r="HQ49" s="8"/>
      <c r="HR49" s="8"/>
      <c r="HS49" s="8"/>
      <c r="HT49" s="8"/>
      <c r="HU49" s="8"/>
      <c r="HV49" s="8"/>
      <c r="HW49" s="8"/>
      <c r="HX49" s="8"/>
      <c r="HY49" s="8"/>
      <c r="HZ49" s="8"/>
      <c r="IA49" s="8"/>
      <c r="IB49" s="8"/>
      <c r="IC49" s="8"/>
      <c r="ID49" s="8"/>
      <c r="IE49" s="8"/>
      <c r="IF49" s="8"/>
      <c r="IG49" s="8"/>
      <c r="IH49" s="8"/>
      <c r="II49" s="8"/>
      <c r="IJ49" s="8"/>
      <c r="IK49" s="8"/>
      <c r="IL49" s="8"/>
      <c r="IM49" s="8"/>
      <c r="IN49" s="8"/>
      <c r="IO49" s="8"/>
      <c r="IP49" s="8"/>
      <c r="IQ49" s="8"/>
      <c r="IR49" s="8"/>
      <c r="IS49" s="8"/>
      <c r="IT49" s="8"/>
      <c r="IU49" s="8"/>
      <c r="IV49" s="8"/>
      <c r="IW49" s="8"/>
      <c r="IX49" s="8"/>
      <c r="IY49" s="8"/>
      <c r="IZ49" s="8"/>
      <c r="JA49" s="8"/>
      <c r="JB49" s="8"/>
      <c r="JC49" s="8"/>
      <c r="JD49" s="8"/>
      <c r="JE49" s="8"/>
      <c r="JF49" s="8"/>
      <c r="JG49" s="8"/>
      <c r="JH49" s="8"/>
      <c r="JI49" s="8"/>
      <c r="JJ49" s="8"/>
      <c r="JK49" s="8"/>
      <c r="JL49" s="8"/>
      <c r="JM49" s="8"/>
      <c r="JN49" s="8"/>
      <c r="JO49" s="8"/>
      <c r="JP49" s="8"/>
      <c r="JQ49" s="8"/>
      <c r="JR49" s="8"/>
      <c r="JS49" s="8"/>
      <c r="JT49" s="8"/>
      <c r="JU49" s="8"/>
      <c r="JV49" s="8"/>
      <c r="JW49" s="8"/>
      <c r="JX49" s="8"/>
      <c r="JY49" s="8"/>
      <c r="JZ49" s="8"/>
      <c r="KA49" s="8"/>
      <c r="KB49" s="8"/>
      <c r="KC49" s="8"/>
      <c r="KD49" s="8"/>
      <c r="KE49" s="8"/>
      <c r="KF49" s="8"/>
      <c r="KG49" s="8"/>
      <c r="KH49" s="8"/>
      <c r="KI49" s="8"/>
      <c r="KJ49" s="8"/>
      <c r="KK49" s="8"/>
      <c r="KL49" s="8"/>
      <c r="KM49" s="8"/>
      <c r="KN49" s="8"/>
      <c r="KO49" s="8"/>
    </row>
    <row r="50" spans="1:301" x14ac:dyDescent="0.2">
      <c r="A50" s="20">
        <v>48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8"/>
      <c r="FH50" s="8"/>
      <c r="FI50" s="8"/>
      <c r="FJ50" s="8"/>
      <c r="FK50" s="8"/>
      <c r="FL50" s="8"/>
      <c r="FM50" s="8"/>
      <c r="FN50" s="8"/>
      <c r="FO50" s="8"/>
      <c r="FP50" s="8"/>
      <c r="FQ50" s="8"/>
      <c r="FR50" s="8"/>
      <c r="FS50" s="8"/>
      <c r="FT50" s="8"/>
      <c r="FU50" s="8"/>
      <c r="FV50" s="8"/>
      <c r="FW50" s="8"/>
      <c r="FX50" s="8"/>
      <c r="FY50" s="8"/>
      <c r="FZ50" s="8"/>
      <c r="GA50" s="8"/>
      <c r="GB50" s="8"/>
      <c r="GC50" s="8"/>
      <c r="GD50" s="8"/>
      <c r="GE50" s="8"/>
      <c r="GF50" s="8"/>
      <c r="GG50" s="8"/>
      <c r="GH50" s="8"/>
      <c r="GI50" s="8"/>
      <c r="GJ50" s="8"/>
      <c r="GK50" s="8"/>
      <c r="GL50" s="8"/>
      <c r="GM50" s="8"/>
      <c r="GN50" s="8"/>
      <c r="GO50" s="8"/>
      <c r="GP50" s="8"/>
      <c r="GQ50" s="8"/>
      <c r="GR50" s="8"/>
      <c r="GS50" s="8"/>
      <c r="GT50" s="8"/>
      <c r="GU50" s="8"/>
      <c r="GV50" s="8"/>
      <c r="GW50" s="8"/>
      <c r="GX50" s="8"/>
      <c r="GY50" s="8"/>
      <c r="GZ50" s="8"/>
      <c r="HA50" s="8"/>
      <c r="HB50" s="8"/>
      <c r="HC50" s="8"/>
      <c r="HD50" s="8"/>
      <c r="HE50" s="8"/>
      <c r="HF50" s="8"/>
      <c r="HG50" s="8"/>
      <c r="HH50" s="8"/>
      <c r="HI50" s="8"/>
      <c r="HJ50" s="8"/>
      <c r="HK50" s="8"/>
      <c r="HL50" s="8"/>
      <c r="HM50" s="8"/>
      <c r="HN50" s="8"/>
      <c r="HO50" s="8"/>
      <c r="HP50" s="8"/>
      <c r="HQ50" s="8"/>
      <c r="HR50" s="8"/>
      <c r="HS50" s="8"/>
      <c r="HT50" s="8"/>
      <c r="HU50" s="8"/>
      <c r="HV50" s="8"/>
      <c r="HW50" s="8"/>
      <c r="HX50" s="8"/>
      <c r="HY50" s="8"/>
      <c r="HZ50" s="8"/>
      <c r="IA50" s="8"/>
      <c r="IB50" s="8"/>
      <c r="IC50" s="8"/>
      <c r="ID50" s="8"/>
      <c r="IE50" s="8"/>
      <c r="IF50" s="8"/>
      <c r="IG50" s="8"/>
      <c r="IH50" s="8"/>
      <c r="II50" s="8"/>
      <c r="IJ50" s="8"/>
      <c r="IK50" s="8"/>
      <c r="IL50" s="8"/>
      <c r="IM50" s="8"/>
      <c r="IN50" s="8"/>
      <c r="IO50" s="8"/>
      <c r="IP50" s="8"/>
      <c r="IQ50" s="8"/>
      <c r="IR50" s="8"/>
      <c r="IS50" s="8"/>
      <c r="IT50" s="8"/>
      <c r="IU50" s="8"/>
      <c r="IV50" s="8"/>
      <c r="IW50" s="8"/>
      <c r="IX50" s="8"/>
      <c r="IY50" s="8"/>
      <c r="IZ50" s="8"/>
      <c r="JA50" s="8"/>
      <c r="JB50" s="8"/>
      <c r="JC50" s="8"/>
      <c r="JD50" s="8"/>
      <c r="JE50" s="8"/>
      <c r="JF50" s="8"/>
      <c r="JG50" s="8"/>
      <c r="JH50" s="8"/>
      <c r="JI50" s="8"/>
      <c r="JJ50" s="8"/>
      <c r="JK50" s="8"/>
      <c r="JL50" s="8"/>
      <c r="JM50" s="8"/>
      <c r="JN50" s="8"/>
      <c r="JO50" s="8"/>
      <c r="JP50" s="8"/>
      <c r="JQ50" s="8"/>
      <c r="JR50" s="8"/>
      <c r="JS50" s="8"/>
      <c r="JT50" s="8"/>
      <c r="JU50" s="8"/>
      <c r="JV50" s="8"/>
      <c r="JW50" s="8"/>
      <c r="JX50" s="8"/>
      <c r="JY50" s="8"/>
      <c r="JZ50" s="8"/>
      <c r="KA50" s="8"/>
      <c r="KB50" s="8"/>
      <c r="KC50" s="8"/>
      <c r="KD50" s="8"/>
      <c r="KE50" s="8"/>
      <c r="KF50" s="8"/>
      <c r="KG50" s="8"/>
      <c r="KH50" s="8"/>
      <c r="KI50" s="8"/>
      <c r="KJ50" s="8"/>
      <c r="KK50" s="8"/>
      <c r="KL50" s="8"/>
      <c r="KM50" s="8"/>
      <c r="KN50" s="8"/>
      <c r="KO50" s="8"/>
    </row>
    <row r="51" spans="1:301" x14ac:dyDescent="0.2">
      <c r="A51" s="20">
        <v>49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/>
      <c r="ER51" s="8"/>
      <c r="ES51" s="8"/>
      <c r="ET51" s="8"/>
      <c r="EU51" s="8"/>
      <c r="EV51" s="8"/>
      <c r="EW51" s="8"/>
      <c r="EX51" s="8"/>
      <c r="EY51" s="8"/>
      <c r="EZ51" s="8"/>
      <c r="FA51" s="8"/>
      <c r="FB51" s="8"/>
      <c r="FC51" s="8"/>
      <c r="FD51" s="8"/>
      <c r="FE51" s="8"/>
      <c r="FF51" s="8"/>
      <c r="FG51" s="8"/>
      <c r="FH51" s="8"/>
      <c r="FI51" s="8"/>
      <c r="FJ51" s="8"/>
      <c r="FK51" s="8"/>
      <c r="FL51" s="8"/>
      <c r="FM51" s="8"/>
      <c r="FN51" s="8"/>
      <c r="FO51" s="8"/>
      <c r="FP51" s="8"/>
      <c r="FQ51" s="8"/>
      <c r="FR51" s="8"/>
      <c r="FS51" s="8"/>
      <c r="FT51" s="8"/>
      <c r="FU51" s="8"/>
      <c r="FV51" s="8"/>
      <c r="FW51" s="8"/>
      <c r="FX51" s="8"/>
      <c r="FY51" s="8"/>
      <c r="FZ51" s="8"/>
      <c r="GA51" s="8"/>
      <c r="GB51" s="8"/>
      <c r="GC51" s="8"/>
      <c r="GD51" s="8"/>
      <c r="GE51" s="8"/>
      <c r="GF51" s="8"/>
      <c r="GG51" s="8"/>
      <c r="GH51" s="8"/>
      <c r="GI51" s="8"/>
      <c r="GJ51" s="8"/>
      <c r="GK51" s="8"/>
      <c r="GL51" s="8"/>
      <c r="GM51" s="8"/>
      <c r="GN51" s="8"/>
      <c r="GO51" s="8"/>
      <c r="GP51" s="8"/>
      <c r="GQ51" s="8"/>
      <c r="GR51" s="8"/>
      <c r="GS51" s="8"/>
      <c r="GT51" s="8"/>
      <c r="GU51" s="8"/>
      <c r="GV51" s="8"/>
      <c r="GW51" s="8"/>
      <c r="GX51" s="8"/>
      <c r="GY51" s="8"/>
      <c r="GZ51" s="8"/>
      <c r="HA51" s="8"/>
      <c r="HB51" s="8"/>
      <c r="HC51" s="8"/>
      <c r="HD51" s="8"/>
      <c r="HE51" s="8"/>
      <c r="HF51" s="8"/>
      <c r="HG51" s="8"/>
      <c r="HH51" s="8"/>
      <c r="HI51" s="8"/>
      <c r="HJ51" s="8"/>
      <c r="HK51" s="8"/>
      <c r="HL51" s="8"/>
      <c r="HM51" s="8"/>
      <c r="HN51" s="8"/>
      <c r="HO51" s="8"/>
      <c r="HP51" s="8"/>
      <c r="HQ51" s="8"/>
      <c r="HR51" s="8"/>
      <c r="HS51" s="8"/>
      <c r="HT51" s="8"/>
      <c r="HU51" s="8"/>
      <c r="HV51" s="8"/>
      <c r="HW51" s="8"/>
      <c r="HX51" s="8"/>
      <c r="HY51" s="8"/>
      <c r="HZ51" s="8"/>
      <c r="IA51" s="8"/>
      <c r="IB51" s="8"/>
      <c r="IC51" s="8"/>
      <c r="ID51" s="8"/>
      <c r="IE51" s="8"/>
      <c r="IF51" s="8"/>
      <c r="IG51" s="8"/>
      <c r="IH51" s="8"/>
      <c r="II51" s="8"/>
      <c r="IJ51" s="8"/>
      <c r="IK51" s="8"/>
      <c r="IL51" s="8"/>
      <c r="IM51" s="8"/>
      <c r="IN51" s="8"/>
      <c r="IO51" s="8"/>
      <c r="IP51" s="8"/>
      <c r="IQ51" s="8"/>
      <c r="IR51" s="8"/>
      <c r="IS51" s="8"/>
      <c r="IT51" s="8"/>
      <c r="IU51" s="8"/>
      <c r="IV51" s="8"/>
      <c r="IW51" s="8"/>
      <c r="IX51" s="8"/>
      <c r="IY51" s="8"/>
      <c r="IZ51" s="8"/>
      <c r="JA51" s="8"/>
      <c r="JB51" s="8"/>
      <c r="JC51" s="8"/>
      <c r="JD51" s="8"/>
      <c r="JE51" s="8"/>
      <c r="JF51" s="8"/>
      <c r="JG51" s="8"/>
      <c r="JH51" s="8"/>
      <c r="JI51" s="8"/>
      <c r="JJ51" s="8"/>
      <c r="JK51" s="8"/>
      <c r="JL51" s="8"/>
      <c r="JM51" s="8"/>
      <c r="JN51" s="8"/>
      <c r="JO51" s="8"/>
      <c r="JP51" s="8"/>
      <c r="JQ51" s="8"/>
      <c r="JR51" s="8"/>
      <c r="JS51" s="8"/>
      <c r="JT51" s="8"/>
      <c r="JU51" s="8"/>
      <c r="JV51" s="8"/>
      <c r="JW51" s="8"/>
      <c r="JX51" s="8"/>
      <c r="JY51" s="8"/>
      <c r="JZ51" s="8"/>
      <c r="KA51" s="8"/>
      <c r="KB51" s="8"/>
      <c r="KC51" s="8"/>
      <c r="KD51" s="8"/>
      <c r="KE51" s="8"/>
      <c r="KF51" s="8"/>
      <c r="KG51" s="8"/>
      <c r="KH51" s="8"/>
      <c r="KI51" s="8"/>
      <c r="KJ51" s="8"/>
      <c r="KK51" s="8"/>
      <c r="KL51" s="8"/>
      <c r="KM51" s="8"/>
      <c r="KN51" s="8"/>
      <c r="KO51" s="8"/>
    </row>
    <row r="52" spans="1:301" x14ac:dyDescent="0.2">
      <c r="A52" s="20">
        <v>50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/>
      <c r="EU52" s="8"/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/>
      <c r="FK52" s="8"/>
      <c r="FL52" s="8"/>
      <c r="FM52" s="8"/>
      <c r="FN52" s="8"/>
      <c r="FO52" s="8"/>
      <c r="FP52" s="8"/>
      <c r="FQ52" s="8"/>
      <c r="FR52" s="8"/>
      <c r="FS52" s="8"/>
      <c r="FT52" s="8"/>
      <c r="FU52" s="8"/>
      <c r="FV52" s="8"/>
      <c r="FW52" s="8"/>
      <c r="FX52" s="8"/>
      <c r="FY52" s="8"/>
      <c r="FZ52" s="8"/>
      <c r="GA52" s="8"/>
      <c r="GB52" s="8"/>
      <c r="GC52" s="8"/>
      <c r="GD52" s="8"/>
      <c r="GE52" s="8"/>
      <c r="GF52" s="8"/>
      <c r="GG52" s="8"/>
      <c r="GH52" s="8"/>
      <c r="GI52" s="8"/>
      <c r="GJ52" s="8"/>
      <c r="GK52" s="8"/>
      <c r="GL52" s="8"/>
      <c r="GM52" s="8"/>
      <c r="GN52" s="8"/>
      <c r="GO52" s="8"/>
      <c r="GP52" s="8"/>
      <c r="GQ52" s="8"/>
      <c r="GR52" s="8"/>
      <c r="GS52" s="8"/>
      <c r="GT52" s="8"/>
      <c r="GU52" s="8"/>
      <c r="GV52" s="8"/>
      <c r="GW52" s="8"/>
      <c r="GX52" s="8"/>
      <c r="GY52" s="8"/>
      <c r="GZ52" s="8"/>
      <c r="HA52" s="8"/>
      <c r="HB52" s="8"/>
      <c r="HC52" s="8"/>
      <c r="HD52" s="8"/>
      <c r="HE52" s="8"/>
      <c r="HF52" s="8"/>
      <c r="HG52" s="8"/>
      <c r="HH52" s="8"/>
      <c r="HI52" s="8"/>
      <c r="HJ52" s="8"/>
      <c r="HK52" s="8"/>
      <c r="HL52" s="8"/>
      <c r="HM52" s="8"/>
      <c r="HN52" s="8"/>
      <c r="HO52" s="8"/>
      <c r="HP52" s="8"/>
      <c r="HQ52" s="8"/>
      <c r="HR52" s="8"/>
      <c r="HS52" s="8"/>
      <c r="HT52" s="8"/>
      <c r="HU52" s="8"/>
      <c r="HV52" s="8"/>
      <c r="HW52" s="8"/>
      <c r="HX52" s="8"/>
      <c r="HY52" s="8"/>
      <c r="HZ52" s="8"/>
      <c r="IA52" s="8"/>
      <c r="IB52" s="8"/>
      <c r="IC52" s="8"/>
      <c r="ID52" s="8"/>
      <c r="IE52" s="8"/>
      <c r="IF52" s="8"/>
      <c r="IG52" s="8"/>
      <c r="IH52" s="8"/>
      <c r="II52" s="8"/>
      <c r="IJ52" s="8"/>
      <c r="IK52" s="8"/>
      <c r="IL52" s="8"/>
      <c r="IM52" s="8"/>
      <c r="IN52" s="8"/>
      <c r="IO52" s="8"/>
      <c r="IP52" s="8"/>
      <c r="IQ52" s="8"/>
      <c r="IR52" s="8"/>
      <c r="IS52" s="8"/>
      <c r="IT52" s="8"/>
      <c r="IU52" s="8"/>
      <c r="IV52" s="8"/>
      <c r="IW52" s="8"/>
      <c r="IX52" s="8"/>
      <c r="IY52" s="8"/>
      <c r="IZ52" s="8"/>
      <c r="JA52" s="8"/>
      <c r="JB52" s="8"/>
      <c r="JC52" s="8"/>
      <c r="JD52" s="8"/>
      <c r="JE52" s="8"/>
      <c r="JF52" s="8"/>
      <c r="JG52" s="8"/>
      <c r="JH52" s="8"/>
      <c r="JI52" s="8"/>
      <c r="JJ52" s="8"/>
      <c r="JK52" s="8"/>
      <c r="JL52" s="8"/>
      <c r="JM52" s="8"/>
      <c r="JN52" s="8"/>
      <c r="JO52" s="8"/>
      <c r="JP52" s="8"/>
      <c r="JQ52" s="8"/>
      <c r="JR52" s="8"/>
      <c r="JS52" s="8"/>
      <c r="JT52" s="8"/>
      <c r="JU52" s="8"/>
      <c r="JV52" s="8"/>
      <c r="JW52" s="8"/>
      <c r="JX52" s="8"/>
      <c r="JY52" s="8"/>
      <c r="JZ52" s="8"/>
      <c r="KA52" s="8"/>
      <c r="KB52" s="8"/>
      <c r="KC52" s="8"/>
      <c r="KD52" s="8"/>
      <c r="KE52" s="8"/>
      <c r="KF52" s="8"/>
      <c r="KG52" s="8"/>
      <c r="KH52" s="8"/>
      <c r="KI52" s="8"/>
      <c r="KJ52" s="8"/>
      <c r="KK52" s="8"/>
      <c r="KL52" s="8"/>
      <c r="KM52" s="8"/>
      <c r="KN52" s="8"/>
      <c r="KO52" s="8"/>
    </row>
    <row r="53" spans="1:301" x14ac:dyDescent="0.2">
      <c r="A53" s="20">
        <v>51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8"/>
      <c r="FP53" s="8"/>
      <c r="FQ53" s="8"/>
      <c r="FR53" s="8"/>
      <c r="FS53" s="8"/>
      <c r="FT53" s="8"/>
      <c r="FU53" s="8"/>
      <c r="FV53" s="8"/>
      <c r="FW53" s="8"/>
      <c r="FX53" s="8"/>
      <c r="FY53" s="8"/>
      <c r="FZ53" s="8"/>
      <c r="GA53" s="8"/>
      <c r="GB53" s="8"/>
      <c r="GC53" s="8"/>
      <c r="GD53" s="8"/>
      <c r="GE53" s="8"/>
      <c r="GF53" s="8"/>
      <c r="GG53" s="8"/>
      <c r="GH53" s="8"/>
      <c r="GI53" s="8"/>
      <c r="GJ53" s="8"/>
      <c r="GK53" s="8"/>
      <c r="GL53" s="8"/>
      <c r="GM53" s="8"/>
      <c r="GN53" s="8"/>
      <c r="GO53" s="8"/>
      <c r="GP53" s="8"/>
      <c r="GQ53" s="8"/>
      <c r="GR53" s="8"/>
      <c r="GS53" s="8"/>
      <c r="GT53" s="8"/>
      <c r="GU53" s="8"/>
      <c r="GV53" s="8"/>
      <c r="GW53" s="8"/>
      <c r="GX53" s="8"/>
      <c r="GY53" s="8"/>
      <c r="GZ53" s="8"/>
      <c r="HA53" s="8"/>
      <c r="HB53" s="8"/>
      <c r="HC53" s="8"/>
      <c r="HD53" s="8"/>
      <c r="HE53" s="8"/>
      <c r="HF53" s="8"/>
      <c r="HG53" s="8"/>
      <c r="HH53" s="8"/>
      <c r="HI53" s="8"/>
      <c r="HJ53" s="8"/>
      <c r="HK53" s="8"/>
      <c r="HL53" s="8"/>
      <c r="HM53" s="8"/>
      <c r="HN53" s="8"/>
      <c r="HO53" s="8"/>
      <c r="HP53" s="8"/>
      <c r="HQ53" s="8"/>
      <c r="HR53" s="8"/>
      <c r="HS53" s="8"/>
      <c r="HT53" s="8"/>
      <c r="HU53" s="8"/>
      <c r="HV53" s="8"/>
      <c r="HW53" s="8"/>
      <c r="HX53" s="8"/>
      <c r="HY53" s="8"/>
      <c r="HZ53" s="8"/>
      <c r="IA53" s="8"/>
      <c r="IB53" s="8"/>
      <c r="IC53" s="8"/>
      <c r="ID53" s="8"/>
      <c r="IE53" s="8"/>
      <c r="IF53" s="8"/>
      <c r="IG53" s="8"/>
      <c r="IH53" s="8"/>
      <c r="II53" s="8"/>
      <c r="IJ53" s="8"/>
      <c r="IK53" s="8"/>
      <c r="IL53" s="8"/>
      <c r="IM53" s="8"/>
      <c r="IN53" s="8"/>
      <c r="IO53" s="8"/>
      <c r="IP53" s="8"/>
      <c r="IQ53" s="8"/>
      <c r="IR53" s="8"/>
      <c r="IS53" s="8"/>
      <c r="IT53" s="8"/>
      <c r="IU53" s="8"/>
      <c r="IV53" s="8"/>
      <c r="IW53" s="8"/>
      <c r="IX53" s="8"/>
      <c r="IY53" s="8"/>
      <c r="IZ53" s="8"/>
      <c r="JA53" s="8"/>
      <c r="JB53" s="8"/>
      <c r="JC53" s="8"/>
      <c r="JD53" s="8"/>
      <c r="JE53" s="8"/>
      <c r="JF53" s="8"/>
      <c r="JG53" s="8"/>
      <c r="JH53" s="8"/>
      <c r="JI53" s="8"/>
      <c r="JJ53" s="8"/>
      <c r="JK53" s="8"/>
      <c r="JL53" s="8"/>
      <c r="JM53" s="8"/>
      <c r="JN53" s="8"/>
      <c r="JO53" s="8"/>
      <c r="JP53" s="8"/>
      <c r="JQ53" s="8"/>
      <c r="JR53" s="8"/>
      <c r="JS53" s="8"/>
      <c r="JT53" s="8"/>
      <c r="JU53" s="8"/>
      <c r="JV53" s="8"/>
      <c r="JW53" s="8"/>
      <c r="JX53" s="8"/>
      <c r="JY53" s="8"/>
      <c r="JZ53" s="8"/>
      <c r="KA53" s="8"/>
      <c r="KB53" s="8"/>
      <c r="KC53" s="8"/>
      <c r="KD53" s="8"/>
      <c r="KE53" s="8"/>
      <c r="KF53" s="8"/>
      <c r="KG53" s="8"/>
      <c r="KH53" s="8"/>
      <c r="KI53" s="8"/>
      <c r="KJ53" s="8"/>
      <c r="KK53" s="8"/>
      <c r="KL53" s="8"/>
      <c r="KM53" s="8"/>
      <c r="KN53" s="8"/>
      <c r="KO53" s="8"/>
    </row>
    <row r="54" spans="1:301" x14ac:dyDescent="0.2">
      <c r="A54" s="20">
        <v>52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8"/>
      <c r="EA54" s="8"/>
      <c r="EB54" s="8"/>
      <c r="EC54" s="8"/>
      <c r="ED54" s="8"/>
      <c r="EE54" s="8"/>
      <c r="EF54" s="8"/>
      <c r="EG54" s="8"/>
      <c r="EH54" s="8"/>
      <c r="EI54" s="8"/>
      <c r="EJ54" s="8"/>
      <c r="EK54" s="8"/>
      <c r="EL54" s="8"/>
      <c r="EM54" s="8"/>
      <c r="EN54" s="8"/>
      <c r="EO54" s="8"/>
      <c r="EP54" s="8"/>
      <c r="EQ54" s="8"/>
      <c r="ER54" s="8"/>
      <c r="ES54" s="8"/>
      <c r="ET54" s="8"/>
      <c r="EU54" s="8"/>
      <c r="EV54" s="8"/>
      <c r="EW54" s="8"/>
      <c r="EX54" s="8"/>
      <c r="EY54" s="8"/>
      <c r="EZ54" s="8"/>
      <c r="FA54" s="8"/>
      <c r="FB54" s="8"/>
      <c r="FC54" s="8"/>
      <c r="FD54" s="8"/>
      <c r="FE54" s="8"/>
      <c r="FF54" s="8"/>
      <c r="FG54" s="8"/>
      <c r="FH54" s="8"/>
      <c r="FI54" s="8"/>
      <c r="FJ54" s="8"/>
      <c r="FK54" s="8"/>
      <c r="FL54" s="8"/>
      <c r="FM54" s="8"/>
      <c r="FN54" s="8"/>
      <c r="FO54" s="8"/>
      <c r="FP54" s="8"/>
      <c r="FQ54" s="8"/>
      <c r="FR54" s="8"/>
      <c r="FS54" s="8"/>
      <c r="FT54" s="8"/>
      <c r="FU54" s="8"/>
      <c r="FV54" s="8"/>
      <c r="FW54" s="8"/>
      <c r="FX54" s="8"/>
      <c r="FY54" s="8"/>
      <c r="FZ54" s="8"/>
      <c r="GA54" s="8"/>
      <c r="GB54" s="8"/>
      <c r="GC54" s="8"/>
      <c r="GD54" s="8"/>
      <c r="GE54" s="8"/>
      <c r="GF54" s="8"/>
      <c r="GG54" s="8"/>
      <c r="GH54" s="8"/>
      <c r="GI54" s="8"/>
      <c r="GJ54" s="8"/>
      <c r="GK54" s="8"/>
      <c r="GL54" s="8"/>
      <c r="GM54" s="8"/>
      <c r="GN54" s="8"/>
      <c r="GO54" s="8"/>
      <c r="GP54" s="8"/>
      <c r="GQ54" s="8"/>
      <c r="GR54" s="8"/>
      <c r="GS54" s="8"/>
      <c r="GT54" s="8"/>
      <c r="GU54" s="8"/>
      <c r="GV54" s="8"/>
      <c r="GW54" s="8"/>
      <c r="GX54" s="8"/>
      <c r="GY54" s="8"/>
      <c r="GZ54" s="8"/>
      <c r="HA54" s="8"/>
      <c r="HB54" s="8"/>
      <c r="HC54" s="8"/>
      <c r="HD54" s="8"/>
      <c r="HE54" s="8"/>
      <c r="HF54" s="8"/>
      <c r="HG54" s="8"/>
      <c r="HH54" s="8"/>
      <c r="HI54" s="8"/>
      <c r="HJ54" s="8"/>
      <c r="HK54" s="8"/>
      <c r="HL54" s="8"/>
      <c r="HM54" s="8"/>
      <c r="HN54" s="8"/>
      <c r="HO54" s="8"/>
      <c r="HP54" s="8"/>
      <c r="HQ54" s="8"/>
      <c r="HR54" s="8"/>
      <c r="HS54" s="8"/>
      <c r="HT54" s="8"/>
      <c r="HU54" s="8"/>
      <c r="HV54" s="8"/>
      <c r="HW54" s="8"/>
      <c r="HX54" s="8"/>
      <c r="HY54" s="8"/>
      <c r="HZ54" s="8"/>
      <c r="IA54" s="8"/>
      <c r="IB54" s="8"/>
      <c r="IC54" s="8"/>
      <c r="ID54" s="8"/>
      <c r="IE54" s="8"/>
      <c r="IF54" s="8"/>
      <c r="IG54" s="8"/>
      <c r="IH54" s="8"/>
      <c r="II54" s="8"/>
      <c r="IJ54" s="8"/>
      <c r="IK54" s="8"/>
      <c r="IL54" s="8"/>
      <c r="IM54" s="8"/>
      <c r="IN54" s="8"/>
      <c r="IO54" s="8"/>
      <c r="IP54" s="8"/>
      <c r="IQ54" s="8"/>
      <c r="IR54" s="8"/>
      <c r="IS54" s="8"/>
      <c r="IT54" s="8"/>
      <c r="IU54" s="8"/>
      <c r="IV54" s="8"/>
      <c r="IW54" s="8"/>
      <c r="IX54" s="8"/>
      <c r="IY54" s="8"/>
      <c r="IZ54" s="8"/>
      <c r="JA54" s="8"/>
      <c r="JB54" s="8"/>
      <c r="JC54" s="8"/>
      <c r="JD54" s="8"/>
      <c r="JE54" s="8"/>
      <c r="JF54" s="8"/>
      <c r="JG54" s="8"/>
      <c r="JH54" s="8"/>
      <c r="JI54" s="8"/>
      <c r="JJ54" s="8"/>
      <c r="JK54" s="8"/>
      <c r="JL54" s="8"/>
      <c r="JM54" s="8"/>
      <c r="JN54" s="8"/>
      <c r="JO54" s="8"/>
      <c r="JP54" s="8"/>
      <c r="JQ54" s="8"/>
      <c r="JR54" s="8"/>
      <c r="JS54" s="8"/>
      <c r="JT54" s="8"/>
      <c r="JU54" s="8"/>
      <c r="JV54" s="8"/>
      <c r="JW54" s="8"/>
      <c r="JX54" s="8"/>
      <c r="JY54" s="8"/>
      <c r="JZ54" s="8"/>
      <c r="KA54" s="8"/>
      <c r="KB54" s="8"/>
      <c r="KC54" s="8"/>
      <c r="KD54" s="8"/>
      <c r="KE54" s="8"/>
      <c r="KF54" s="8"/>
      <c r="KG54" s="8"/>
      <c r="KH54" s="8"/>
      <c r="KI54" s="8"/>
      <c r="KJ54" s="8"/>
      <c r="KK54" s="8"/>
      <c r="KL54" s="8"/>
      <c r="KM54" s="8"/>
      <c r="KN54" s="8"/>
      <c r="KO54" s="8"/>
    </row>
    <row r="55" spans="1:301" x14ac:dyDescent="0.2">
      <c r="A55" s="20">
        <v>53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/>
      <c r="EU55" s="8"/>
      <c r="EV55" s="8"/>
      <c r="EW55" s="8"/>
      <c r="EX55" s="8"/>
      <c r="EY55" s="8"/>
      <c r="EZ55" s="8"/>
      <c r="FA55" s="8"/>
      <c r="FB55" s="8"/>
      <c r="FC55" s="8"/>
      <c r="FD55" s="8"/>
      <c r="FE55" s="8"/>
      <c r="FF55" s="8"/>
      <c r="FG55" s="8"/>
      <c r="FH55" s="8"/>
      <c r="FI55" s="8"/>
      <c r="FJ55" s="8"/>
      <c r="FK55" s="8"/>
      <c r="FL55" s="8"/>
      <c r="FM55" s="8"/>
      <c r="FN55" s="8"/>
      <c r="FO55" s="8"/>
      <c r="FP55" s="8"/>
      <c r="FQ55" s="8"/>
      <c r="FR55" s="8"/>
      <c r="FS55" s="8"/>
      <c r="FT55" s="8"/>
      <c r="FU55" s="8"/>
      <c r="FV55" s="8"/>
      <c r="FW55" s="8"/>
      <c r="FX55" s="8"/>
      <c r="FY55" s="8"/>
      <c r="FZ55" s="8"/>
      <c r="GA55" s="8"/>
      <c r="GB55" s="8"/>
      <c r="GC55" s="8"/>
      <c r="GD55" s="8"/>
      <c r="GE55" s="8"/>
      <c r="GF55" s="8"/>
      <c r="GG55" s="8"/>
      <c r="GH55" s="8"/>
      <c r="GI55" s="8"/>
      <c r="GJ55" s="8"/>
      <c r="GK55" s="8"/>
      <c r="GL55" s="8"/>
      <c r="GM55" s="8"/>
      <c r="GN55" s="8"/>
      <c r="GO55" s="8"/>
      <c r="GP55" s="8"/>
      <c r="GQ55" s="8"/>
      <c r="GR55" s="8"/>
      <c r="GS55" s="8"/>
      <c r="GT55" s="8"/>
      <c r="GU55" s="8"/>
      <c r="GV55" s="8"/>
      <c r="GW55" s="8"/>
      <c r="GX55" s="8"/>
      <c r="GY55" s="8"/>
      <c r="GZ55" s="8"/>
      <c r="HA55" s="8"/>
      <c r="HB55" s="8"/>
      <c r="HC55" s="8"/>
      <c r="HD55" s="8"/>
      <c r="HE55" s="8"/>
      <c r="HF55" s="8"/>
      <c r="HG55" s="8"/>
      <c r="HH55" s="8"/>
      <c r="HI55" s="8"/>
      <c r="HJ55" s="8"/>
      <c r="HK55" s="8"/>
      <c r="HL55" s="8"/>
      <c r="HM55" s="8"/>
      <c r="HN55" s="8"/>
      <c r="HO55" s="8"/>
      <c r="HP55" s="8"/>
      <c r="HQ55" s="8"/>
      <c r="HR55" s="8"/>
      <c r="HS55" s="8"/>
      <c r="HT55" s="8"/>
      <c r="HU55" s="8"/>
      <c r="HV55" s="8"/>
      <c r="HW55" s="8"/>
      <c r="HX55" s="8"/>
      <c r="HY55" s="8"/>
      <c r="HZ55" s="8"/>
      <c r="IA55" s="8"/>
      <c r="IB55" s="8"/>
      <c r="IC55" s="8"/>
      <c r="ID55" s="8"/>
      <c r="IE55" s="8"/>
      <c r="IF55" s="8"/>
      <c r="IG55" s="8"/>
      <c r="IH55" s="8"/>
      <c r="II55" s="8"/>
      <c r="IJ55" s="8"/>
      <c r="IK55" s="8"/>
      <c r="IL55" s="8"/>
      <c r="IM55" s="8"/>
      <c r="IN55" s="8"/>
      <c r="IO55" s="8"/>
      <c r="IP55" s="8"/>
      <c r="IQ55" s="8"/>
      <c r="IR55" s="8"/>
      <c r="IS55" s="8"/>
      <c r="IT55" s="8"/>
      <c r="IU55" s="8"/>
      <c r="IV55" s="8"/>
      <c r="IW55" s="8"/>
      <c r="IX55" s="8"/>
      <c r="IY55" s="8"/>
      <c r="IZ55" s="8"/>
      <c r="JA55" s="8"/>
      <c r="JB55" s="8"/>
      <c r="JC55" s="8"/>
      <c r="JD55" s="8"/>
      <c r="JE55" s="8"/>
      <c r="JF55" s="8"/>
      <c r="JG55" s="8"/>
      <c r="JH55" s="8"/>
      <c r="JI55" s="8"/>
      <c r="JJ55" s="8"/>
      <c r="JK55" s="8"/>
      <c r="JL55" s="8"/>
      <c r="JM55" s="8"/>
      <c r="JN55" s="8"/>
      <c r="JO55" s="8"/>
      <c r="JP55" s="8"/>
      <c r="JQ55" s="8"/>
      <c r="JR55" s="8"/>
      <c r="JS55" s="8"/>
      <c r="JT55" s="8"/>
      <c r="JU55" s="8"/>
      <c r="JV55" s="8"/>
      <c r="JW55" s="8"/>
      <c r="JX55" s="8"/>
      <c r="JY55" s="8"/>
      <c r="JZ55" s="8"/>
      <c r="KA55" s="8"/>
      <c r="KB55" s="8"/>
      <c r="KC55" s="8"/>
      <c r="KD55" s="8"/>
      <c r="KE55" s="8"/>
      <c r="KF55" s="8"/>
      <c r="KG55" s="8"/>
      <c r="KH55" s="8"/>
      <c r="KI55" s="8"/>
      <c r="KJ55" s="8"/>
      <c r="KK55" s="8"/>
      <c r="KL55" s="8"/>
      <c r="KM55" s="8"/>
      <c r="KN55" s="8"/>
      <c r="KO55" s="8"/>
    </row>
    <row r="56" spans="1:301" x14ac:dyDescent="0.2">
      <c r="A56" s="20">
        <v>54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8"/>
      <c r="EA56" s="8"/>
      <c r="EB56" s="8"/>
      <c r="EC56" s="8"/>
      <c r="ED56" s="8"/>
      <c r="EE56" s="8"/>
      <c r="EF56" s="8"/>
      <c r="EG56" s="8"/>
      <c r="EH56" s="8"/>
      <c r="EI56" s="8"/>
      <c r="EJ56" s="8"/>
      <c r="EK56" s="8"/>
      <c r="EL56" s="8"/>
      <c r="EM56" s="8"/>
      <c r="EN56" s="8"/>
      <c r="EO56" s="8"/>
      <c r="EP56" s="8"/>
      <c r="EQ56" s="8"/>
      <c r="ER56" s="8"/>
      <c r="ES56" s="8"/>
      <c r="ET56" s="8"/>
      <c r="EU56" s="8"/>
      <c r="EV56" s="8"/>
      <c r="EW56" s="8"/>
      <c r="EX56" s="8"/>
      <c r="EY56" s="8"/>
      <c r="EZ56" s="8"/>
      <c r="FA56" s="8"/>
      <c r="FB56" s="8"/>
      <c r="FC56" s="8"/>
      <c r="FD56" s="8"/>
      <c r="FE56" s="8"/>
      <c r="FF56" s="8"/>
      <c r="FG56" s="8"/>
      <c r="FH56" s="8"/>
      <c r="FI56" s="8"/>
      <c r="FJ56" s="8"/>
      <c r="FK56" s="8"/>
      <c r="FL56" s="8"/>
      <c r="FM56" s="8"/>
      <c r="FN56" s="8"/>
      <c r="FO56" s="8"/>
      <c r="FP56" s="8"/>
      <c r="FQ56" s="8"/>
      <c r="FR56" s="8"/>
      <c r="FS56" s="8"/>
      <c r="FT56" s="8"/>
      <c r="FU56" s="8"/>
      <c r="FV56" s="8"/>
      <c r="FW56" s="8"/>
      <c r="FX56" s="8"/>
      <c r="FY56" s="8"/>
      <c r="FZ56" s="8"/>
      <c r="GA56" s="8"/>
      <c r="GB56" s="8"/>
      <c r="GC56" s="8"/>
      <c r="GD56" s="8"/>
      <c r="GE56" s="8"/>
      <c r="GF56" s="8"/>
      <c r="GG56" s="8"/>
      <c r="GH56" s="8"/>
      <c r="GI56" s="8"/>
      <c r="GJ56" s="8"/>
      <c r="GK56" s="8"/>
      <c r="GL56" s="8"/>
      <c r="GM56" s="8"/>
      <c r="GN56" s="8"/>
      <c r="GO56" s="8"/>
      <c r="GP56" s="8"/>
      <c r="GQ56" s="8"/>
      <c r="GR56" s="8"/>
      <c r="GS56" s="8"/>
      <c r="GT56" s="8"/>
      <c r="GU56" s="8"/>
      <c r="GV56" s="8"/>
      <c r="GW56" s="8"/>
      <c r="GX56" s="8"/>
      <c r="GY56" s="8"/>
      <c r="GZ56" s="8"/>
      <c r="HA56" s="8"/>
      <c r="HB56" s="8"/>
      <c r="HC56" s="8"/>
      <c r="HD56" s="8"/>
      <c r="HE56" s="8"/>
      <c r="HF56" s="8"/>
      <c r="HG56" s="8"/>
      <c r="HH56" s="8"/>
      <c r="HI56" s="8"/>
      <c r="HJ56" s="8"/>
      <c r="HK56" s="8"/>
      <c r="HL56" s="8"/>
      <c r="HM56" s="8"/>
      <c r="HN56" s="8"/>
      <c r="HO56" s="8"/>
      <c r="HP56" s="8"/>
      <c r="HQ56" s="8"/>
      <c r="HR56" s="8"/>
      <c r="HS56" s="8"/>
      <c r="HT56" s="8"/>
      <c r="HU56" s="8"/>
      <c r="HV56" s="8"/>
      <c r="HW56" s="8"/>
      <c r="HX56" s="8"/>
      <c r="HY56" s="8"/>
      <c r="HZ56" s="8"/>
      <c r="IA56" s="8"/>
      <c r="IB56" s="8"/>
      <c r="IC56" s="8"/>
      <c r="ID56" s="8"/>
      <c r="IE56" s="8"/>
      <c r="IF56" s="8"/>
      <c r="IG56" s="8"/>
      <c r="IH56" s="8"/>
      <c r="II56" s="8"/>
      <c r="IJ56" s="8"/>
      <c r="IK56" s="8"/>
      <c r="IL56" s="8"/>
      <c r="IM56" s="8"/>
      <c r="IN56" s="8"/>
      <c r="IO56" s="8"/>
      <c r="IP56" s="8"/>
      <c r="IQ56" s="8"/>
      <c r="IR56" s="8"/>
      <c r="IS56" s="8"/>
      <c r="IT56" s="8"/>
      <c r="IU56" s="8"/>
      <c r="IV56" s="8"/>
      <c r="IW56" s="8"/>
      <c r="IX56" s="8"/>
      <c r="IY56" s="8"/>
      <c r="IZ56" s="8"/>
      <c r="JA56" s="8"/>
      <c r="JB56" s="8"/>
      <c r="JC56" s="8"/>
      <c r="JD56" s="8"/>
      <c r="JE56" s="8"/>
      <c r="JF56" s="8"/>
      <c r="JG56" s="8"/>
      <c r="JH56" s="8"/>
      <c r="JI56" s="8"/>
      <c r="JJ56" s="8"/>
      <c r="JK56" s="8"/>
      <c r="JL56" s="8"/>
      <c r="JM56" s="8"/>
      <c r="JN56" s="8"/>
      <c r="JO56" s="8"/>
      <c r="JP56" s="8"/>
      <c r="JQ56" s="8"/>
      <c r="JR56" s="8"/>
      <c r="JS56" s="8"/>
      <c r="JT56" s="8"/>
      <c r="JU56" s="8"/>
      <c r="JV56" s="8"/>
      <c r="JW56" s="8"/>
      <c r="JX56" s="8"/>
      <c r="JY56" s="8"/>
      <c r="JZ56" s="8"/>
      <c r="KA56" s="8"/>
      <c r="KB56" s="8"/>
      <c r="KC56" s="8"/>
      <c r="KD56" s="8"/>
      <c r="KE56" s="8"/>
      <c r="KF56" s="8"/>
      <c r="KG56" s="8"/>
      <c r="KH56" s="8"/>
      <c r="KI56" s="8"/>
      <c r="KJ56" s="8"/>
      <c r="KK56" s="8"/>
      <c r="KL56" s="8"/>
      <c r="KM56" s="8"/>
      <c r="KN56" s="8"/>
      <c r="KO56" s="8"/>
    </row>
    <row r="57" spans="1:301" x14ac:dyDescent="0.2">
      <c r="A57" s="20">
        <v>55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/>
      <c r="EL57" s="8"/>
      <c r="EM57" s="8"/>
      <c r="EN57" s="8"/>
      <c r="EO57" s="8"/>
      <c r="EP57" s="8"/>
      <c r="EQ57" s="8"/>
      <c r="ER57" s="8"/>
      <c r="ES57" s="8"/>
      <c r="ET57" s="8"/>
      <c r="EU57" s="8"/>
      <c r="EV57" s="8"/>
      <c r="EW57" s="8"/>
      <c r="EX57" s="8"/>
      <c r="EY57" s="8"/>
      <c r="EZ57" s="8"/>
      <c r="FA57" s="8"/>
      <c r="FB57" s="8"/>
      <c r="FC57" s="8"/>
      <c r="FD57" s="8"/>
      <c r="FE57" s="8"/>
      <c r="FF57" s="8"/>
      <c r="FG57" s="8"/>
      <c r="FH57" s="8"/>
      <c r="FI57" s="8"/>
      <c r="FJ57" s="8"/>
      <c r="FK57" s="8"/>
      <c r="FL57" s="8"/>
      <c r="FM57" s="8"/>
      <c r="FN57" s="8"/>
      <c r="FO57" s="8"/>
      <c r="FP57" s="8"/>
      <c r="FQ57" s="8"/>
      <c r="FR57" s="8"/>
      <c r="FS57" s="8"/>
      <c r="FT57" s="8"/>
      <c r="FU57" s="8"/>
      <c r="FV57" s="8"/>
      <c r="FW57" s="8"/>
      <c r="FX57" s="8"/>
      <c r="FY57" s="8"/>
      <c r="FZ57" s="8"/>
      <c r="GA57" s="8"/>
      <c r="GB57" s="8"/>
      <c r="GC57" s="8"/>
      <c r="GD57" s="8"/>
      <c r="GE57" s="8"/>
      <c r="GF57" s="8"/>
      <c r="GG57" s="8"/>
      <c r="GH57" s="8"/>
      <c r="GI57" s="8"/>
      <c r="GJ57" s="8"/>
      <c r="GK57" s="8"/>
      <c r="GL57" s="8"/>
      <c r="GM57" s="8"/>
      <c r="GN57" s="8"/>
      <c r="GO57" s="8"/>
      <c r="GP57" s="8"/>
      <c r="GQ57" s="8"/>
      <c r="GR57" s="8"/>
      <c r="GS57" s="8"/>
      <c r="GT57" s="8"/>
      <c r="GU57" s="8"/>
      <c r="GV57" s="8"/>
      <c r="GW57" s="8"/>
      <c r="GX57" s="8"/>
      <c r="GY57" s="8"/>
      <c r="GZ57" s="8"/>
      <c r="HA57" s="8"/>
      <c r="HB57" s="8"/>
      <c r="HC57" s="8"/>
      <c r="HD57" s="8"/>
      <c r="HE57" s="8"/>
      <c r="HF57" s="8"/>
      <c r="HG57" s="8"/>
      <c r="HH57" s="8"/>
      <c r="HI57" s="8"/>
      <c r="HJ57" s="8"/>
      <c r="HK57" s="8"/>
      <c r="HL57" s="8"/>
      <c r="HM57" s="8"/>
      <c r="HN57" s="8"/>
      <c r="HO57" s="8"/>
      <c r="HP57" s="8"/>
      <c r="HQ57" s="8"/>
      <c r="HR57" s="8"/>
      <c r="HS57" s="8"/>
      <c r="HT57" s="8"/>
      <c r="HU57" s="8"/>
      <c r="HV57" s="8"/>
      <c r="HW57" s="8"/>
      <c r="HX57" s="8"/>
      <c r="HY57" s="8"/>
      <c r="HZ57" s="8"/>
      <c r="IA57" s="8"/>
      <c r="IB57" s="8"/>
      <c r="IC57" s="8"/>
      <c r="ID57" s="8"/>
      <c r="IE57" s="8"/>
      <c r="IF57" s="8"/>
      <c r="IG57" s="8"/>
      <c r="IH57" s="8"/>
      <c r="II57" s="8"/>
      <c r="IJ57" s="8"/>
      <c r="IK57" s="8"/>
      <c r="IL57" s="8"/>
      <c r="IM57" s="8"/>
      <c r="IN57" s="8"/>
      <c r="IO57" s="8"/>
      <c r="IP57" s="8"/>
      <c r="IQ57" s="8"/>
      <c r="IR57" s="8"/>
      <c r="IS57" s="8"/>
      <c r="IT57" s="8"/>
      <c r="IU57" s="8"/>
      <c r="IV57" s="8"/>
      <c r="IW57" s="8"/>
      <c r="IX57" s="8"/>
      <c r="IY57" s="8"/>
      <c r="IZ57" s="8"/>
      <c r="JA57" s="8"/>
      <c r="JB57" s="8"/>
      <c r="JC57" s="8"/>
      <c r="JD57" s="8"/>
      <c r="JE57" s="8"/>
      <c r="JF57" s="8"/>
      <c r="JG57" s="8"/>
      <c r="JH57" s="8"/>
      <c r="JI57" s="8"/>
      <c r="JJ57" s="8"/>
      <c r="JK57" s="8"/>
      <c r="JL57" s="8"/>
      <c r="JM57" s="8"/>
      <c r="JN57" s="8"/>
      <c r="JO57" s="8"/>
      <c r="JP57" s="8"/>
      <c r="JQ57" s="8"/>
      <c r="JR57" s="8"/>
      <c r="JS57" s="8"/>
      <c r="JT57" s="8"/>
      <c r="JU57" s="8"/>
      <c r="JV57" s="8"/>
      <c r="JW57" s="8"/>
      <c r="JX57" s="8"/>
      <c r="JY57" s="8"/>
      <c r="JZ57" s="8"/>
      <c r="KA57" s="8"/>
      <c r="KB57" s="8"/>
      <c r="KC57" s="8"/>
      <c r="KD57" s="8"/>
      <c r="KE57" s="8"/>
      <c r="KF57" s="8"/>
      <c r="KG57" s="8"/>
      <c r="KH57" s="8"/>
      <c r="KI57" s="8"/>
      <c r="KJ57" s="8"/>
      <c r="KK57" s="8"/>
      <c r="KL57" s="8"/>
      <c r="KM57" s="8"/>
      <c r="KN57" s="8"/>
      <c r="KO57" s="8"/>
    </row>
    <row r="58" spans="1:301" x14ac:dyDescent="0.2">
      <c r="A58" s="20">
        <v>56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  <c r="ES58" s="8"/>
      <c r="ET58" s="8"/>
      <c r="EU58" s="8"/>
      <c r="EV58" s="8"/>
      <c r="EW58" s="8"/>
      <c r="EX58" s="8"/>
      <c r="EY58" s="8"/>
      <c r="EZ58" s="8"/>
      <c r="FA58" s="8"/>
      <c r="FB58" s="8"/>
      <c r="FC58" s="8"/>
      <c r="FD58" s="8"/>
      <c r="FE58" s="8"/>
      <c r="FF58" s="8"/>
      <c r="FG58" s="8"/>
      <c r="FH58" s="8"/>
      <c r="FI58" s="8"/>
      <c r="FJ58" s="8"/>
      <c r="FK58" s="8"/>
      <c r="FL58" s="8"/>
      <c r="FM58" s="8"/>
      <c r="FN58" s="8"/>
      <c r="FO58" s="8"/>
      <c r="FP58" s="8"/>
      <c r="FQ58" s="8"/>
      <c r="FR58" s="8"/>
      <c r="FS58" s="8"/>
      <c r="FT58" s="8"/>
      <c r="FU58" s="8"/>
      <c r="FV58" s="8"/>
      <c r="FW58" s="8"/>
      <c r="FX58" s="8"/>
      <c r="FY58" s="8"/>
      <c r="FZ58" s="8"/>
      <c r="GA58" s="8"/>
      <c r="GB58" s="8"/>
      <c r="GC58" s="8"/>
      <c r="GD58" s="8"/>
      <c r="GE58" s="8"/>
      <c r="GF58" s="8"/>
      <c r="GG58" s="8"/>
      <c r="GH58" s="8"/>
      <c r="GI58" s="8"/>
      <c r="GJ58" s="8"/>
      <c r="GK58" s="8"/>
      <c r="GL58" s="8"/>
      <c r="GM58" s="8"/>
      <c r="GN58" s="8"/>
      <c r="GO58" s="8"/>
      <c r="GP58" s="8"/>
      <c r="GQ58" s="8"/>
      <c r="GR58" s="8"/>
      <c r="GS58" s="8"/>
      <c r="GT58" s="8"/>
      <c r="GU58" s="8"/>
      <c r="GV58" s="8"/>
      <c r="GW58" s="8"/>
      <c r="GX58" s="8"/>
      <c r="GY58" s="8"/>
      <c r="GZ58" s="8"/>
      <c r="HA58" s="8"/>
      <c r="HB58" s="8"/>
      <c r="HC58" s="8"/>
      <c r="HD58" s="8"/>
      <c r="HE58" s="8"/>
      <c r="HF58" s="8"/>
      <c r="HG58" s="8"/>
      <c r="HH58" s="8"/>
      <c r="HI58" s="8"/>
      <c r="HJ58" s="8"/>
      <c r="HK58" s="8"/>
      <c r="HL58" s="8"/>
      <c r="HM58" s="8"/>
      <c r="HN58" s="8"/>
      <c r="HO58" s="8"/>
      <c r="HP58" s="8"/>
      <c r="HQ58" s="8"/>
      <c r="HR58" s="8"/>
      <c r="HS58" s="8"/>
      <c r="HT58" s="8"/>
      <c r="HU58" s="8"/>
      <c r="HV58" s="8"/>
      <c r="HW58" s="8"/>
      <c r="HX58" s="8"/>
      <c r="HY58" s="8"/>
      <c r="HZ58" s="8"/>
      <c r="IA58" s="8"/>
      <c r="IB58" s="8"/>
      <c r="IC58" s="8"/>
      <c r="ID58" s="8"/>
      <c r="IE58" s="8"/>
      <c r="IF58" s="8"/>
      <c r="IG58" s="8"/>
      <c r="IH58" s="8"/>
      <c r="II58" s="8"/>
      <c r="IJ58" s="8"/>
      <c r="IK58" s="8"/>
      <c r="IL58" s="8"/>
      <c r="IM58" s="8"/>
      <c r="IN58" s="8"/>
      <c r="IO58" s="8"/>
      <c r="IP58" s="8"/>
      <c r="IQ58" s="8"/>
      <c r="IR58" s="8"/>
      <c r="IS58" s="8"/>
      <c r="IT58" s="8"/>
      <c r="IU58" s="8"/>
      <c r="IV58" s="8"/>
      <c r="IW58" s="8"/>
      <c r="IX58" s="8"/>
      <c r="IY58" s="8"/>
      <c r="IZ58" s="8"/>
      <c r="JA58" s="8"/>
      <c r="JB58" s="8"/>
      <c r="JC58" s="8"/>
      <c r="JD58" s="8"/>
      <c r="JE58" s="8"/>
      <c r="JF58" s="8"/>
      <c r="JG58" s="8"/>
      <c r="JH58" s="8"/>
      <c r="JI58" s="8"/>
      <c r="JJ58" s="8"/>
      <c r="JK58" s="8"/>
      <c r="JL58" s="8"/>
      <c r="JM58" s="8"/>
      <c r="JN58" s="8"/>
      <c r="JO58" s="8"/>
      <c r="JP58" s="8"/>
      <c r="JQ58" s="8"/>
      <c r="JR58" s="8"/>
      <c r="JS58" s="8"/>
      <c r="JT58" s="8"/>
      <c r="JU58" s="8"/>
      <c r="JV58" s="8"/>
      <c r="JW58" s="8"/>
      <c r="JX58" s="8"/>
      <c r="JY58" s="8"/>
      <c r="JZ58" s="8"/>
      <c r="KA58" s="8"/>
      <c r="KB58" s="8"/>
      <c r="KC58" s="8"/>
      <c r="KD58" s="8"/>
      <c r="KE58" s="8"/>
      <c r="KF58" s="8"/>
      <c r="KG58" s="8"/>
      <c r="KH58" s="8"/>
      <c r="KI58" s="8"/>
      <c r="KJ58" s="8"/>
      <c r="KK58" s="8"/>
      <c r="KL58" s="8"/>
      <c r="KM58" s="8"/>
      <c r="KN58" s="8"/>
      <c r="KO58" s="8"/>
    </row>
    <row r="59" spans="1:301" x14ac:dyDescent="0.2">
      <c r="A59" s="20">
        <v>57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8"/>
      <c r="EQ59" s="8"/>
      <c r="ER59" s="8"/>
      <c r="ES59" s="8"/>
      <c r="ET59" s="8"/>
      <c r="EU59" s="8"/>
      <c r="EV59" s="8"/>
      <c r="EW59" s="8"/>
      <c r="EX59" s="8"/>
      <c r="EY59" s="8"/>
      <c r="EZ59" s="8"/>
      <c r="FA59" s="8"/>
      <c r="FB59" s="8"/>
      <c r="FC59" s="8"/>
      <c r="FD59" s="8"/>
      <c r="FE59" s="8"/>
      <c r="FF59" s="8"/>
      <c r="FG59" s="8"/>
      <c r="FH59" s="8"/>
      <c r="FI59" s="8"/>
      <c r="FJ59" s="8"/>
      <c r="FK59" s="8"/>
      <c r="FL59" s="8"/>
      <c r="FM59" s="8"/>
      <c r="FN59" s="8"/>
      <c r="FO59" s="8"/>
      <c r="FP59" s="8"/>
      <c r="FQ59" s="8"/>
      <c r="FR59" s="8"/>
      <c r="FS59" s="8"/>
      <c r="FT59" s="8"/>
      <c r="FU59" s="8"/>
      <c r="FV59" s="8"/>
      <c r="FW59" s="8"/>
      <c r="FX59" s="8"/>
      <c r="FY59" s="8"/>
      <c r="FZ59" s="8"/>
      <c r="GA59" s="8"/>
      <c r="GB59" s="8"/>
      <c r="GC59" s="8"/>
      <c r="GD59" s="8"/>
      <c r="GE59" s="8"/>
      <c r="GF59" s="8"/>
      <c r="GG59" s="8"/>
      <c r="GH59" s="8"/>
      <c r="GI59" s="8"/>
      <c r="GJ59" s="8"/>
      <c r="GK59" s="8"/>
      <c r="GL59" s="8"/>
      <c r="GM59" s="8"/>
      <c r="GN59" s="8"/>
      <c r="GO59" s="8"/>
      <c r="GP59" s="8"/>
      <c r="GQ59" s="8"/>
      <c r="GR59" s="8"/>
      <c r="GS59" s="8"/>
      <c r="GT59" s="8"/>
      <c r="GU59" s="8"/>
      <c r="GV59" s="8"/>
      <c r="GW59" s="8"/>
      <c r="GX59" s="8"/>
      <c r="GY59" s="8"/>
      <c r="GZ59" s="8"/>
      <c r="HA59" s="8"/>
      <c r="HB59" s="8"/>
      <c r="HC59" s="8"/>
      <c r="HD59" s="8"/>
      <c r="HE59" s="8"/>
      <c r="HF59" s="8"/>
      <c r="HG59" s="8"/>
      <c r="HH59" s="8"/>
      <c r="HI59" s="8"/>
      <c r="HJ59" s="8"/>
      <c r="HK59" s="8"/>
      <c r="HL59" s="8"/>
      <c r="HM59" s="8"/>
      <c r="HN59" s="8"/>
      <c r="HO59" s="8"/>
      <c r="HP59" s="8"/>
      <c r="HQ59" s="8"/>
      <c r="HR59" s="8"/>
      <c r="HS59" s="8"/>
      <c r="HT59" s="8"/>
      <c r="HU59" s="8"/>
      <c r="HV59" s="8"/>
      <c r="HW59" s="8"/>
      <c r="HX59" s="8"/>
      <c r="HY59" s="8"/>
      <c r="HZ59" s="8"/>
      <c r="IA59" s="8"/>
      <c r="IB59" s="8"/>
      <c r="IC59" s="8"/>
      <c r="ID59" s="8"/>
      <c r="IE59" s="8"/>
      <c r="IF59" s="8"/>
      <c r="IG59" s="8"/>
      <c r="IH59" s="8"/>
      <c r="II59" s="8"/>
      <c r="IJ59" s="8"/>
      <c r="IK59" s="8"/>
      <c r="IL59" s="8"/>
      <c r="IM59" s="8"/>
      <c r="IN59" s="8"/>
      <c r="IO59" s="8"/>
      <c r="IP59" s="8"/>
      <c r="IQ59" s="8"/>
      <c r="IR59" s="8"/>
      <c r="IS59" s="8"/>
      <c r="IT59" s="8"/>
      <c r="IU59" s="8"/>
      <c r="IV59" s="8"/>
      <c r="IW59" s="8"/>
      <c r="IX59" s="8"/>
      <c r="IY59" s="8"/>
      <c r="IZ59" s="8"/>
      <c r="JA59" s="8"/>
      <c r="JB59" s="8"/>
      <c r="JC59" s="8"/>
      <c r="JD59" s="8"/>
      <c r="JE59" s="8"/>
      <c r="JF59" s="8"/>
      <c r="JG59" s="8"/>
      <c r="JH59" s="8"/>
      <c r="JI59" s="8"/>
      <c r="JJ59" s="8"/>
      <c r="JK59" s="8"/>
      <c r="JL59" s="8"/>
      <c r="JM59" s="8"/>
      <c r="JN59" s="8"/>
      <c r="JO59" s="8"/>
      <c r="JP59" s="8"/>
      <c r="JQ59" s="8"/>
      <c r="JR59" s="8"/>
      <c r="JS59" s="8"/>
      <c r="JT59" s="8"/>
      <c r="JU59" s="8"/>
      <c r="JV59" s="8"/>
      <c r="JW59" s="8"/>
      <c r="JX59" s="8"/>
      <c r="JY59" s="8"/>
      <c r="JZ59" s="8"/>
      <c r="KA59" s="8"/>
      <c r="KB59" s="8"/>
      <c r="KC59" s="8"/>
      <c r="KD59" s="8"/>
      <c r="KE59" s="8"/>
      <c r="KF59" s="8"/>
      <c r="KG59" s="8"/>
      <c r="KH59" s="8"/>
      <c r="KI59" s="8"/>
      <c r="KJ59" s="8"/>
      <c r="KK59" s="8"/>
      <c r="KL59" s="8"/>
      <c r="KM59" s="8"/>
      <c r="KN59" s="8"/>
      <c r="KO59" s="8"/>
    </row>
    <row r="60" spans="1:301" x14ac:dyDescent="0.2">
      <c r="A60" s="20">
        <v>58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/>
      <c r="EA60" s="8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8"/>
      <c r="EN60" s="8"/>
      <c r="EO60" s="8"/>
      <c r="EP60" s="8"/>
      <c r="EQ60" s="8"/>
      <c r="ER60" s="8"/>
      <c r="ES60" s="8"/>
      <c r="ET60" s="8"/>
      <c r="EU60" s="8"/>
      <c r="EV60" s="8"/>
      <c r="EW60" s="8"/>
      <c r="EX60" s="8"/>
      <c r="EY60" s="8"/>
      <c r="EZ60" s="8"/>
      <c r="FA60" s="8"/>
      <c r="FB60" s="8"/>
      <c r="FC60" s="8"/>
      <c r="FD60" s="8"/>
      <c r="FE60" s="8"/>
      <c r="FF60" s="8"/>
      <c r="FG60" s="8"/>
      <c r="FH60" s="8"/>
      <c r="FI60" s="8"/>
      <c r="FJ60" s="8"/>
      <c r="FK60" s="8"/>
      <c r="FL60" s="8"/>
      <c r="FM60" s="8"/>
      <c r="FN60" s="8"/>
      <c r="FO60" s="8"/>
      <c r="FP60" s="8"/>
      <c r="FQ60" s="8"/>
      <c r="FR60" s="8"/>
      <c r="FS60" s="8"/>
      <c r="FT60" s="8"/>
      <c r="FU60" s="8"/>
      <c r="FV60" s="8"/>
      <c r="FW60" s="8"/>
      <c r="FX60" s="8"/>
      <c r="FY60" s="8"/>
      <c r="FZ60" s="8"/>
      <c r="GA60" s="8"/>
      <c r="GB60" s="8"/>
      <c r="GC60" s="8"/>
      <c r="GD60" s="8"/>
      <c r="GE60" s="8"/>
      <c r="GF60" s="8"/>
      <c r="GG60" s="8"/>
      <c r="GH60" s="8"/>
      <c r="GI60" s="8"/>
      <c r="GJ60" s="8"/>
      <c r="GK60" s="8"/>
      <c r="GL60" s="8"/>
      <c r="GM60" s="8"/>
      <c r="GN60" s="8"/>
      <c r="GO60" s="8"/>
      <c r="GP60" s="8"/>
      <c r="GQ60" s="8"/>
      <c r="GR60" s="8"/>
      <c r="GS60" s="8"/>
      <c r="GT60" s="8"/>
      <c r="GU60" s="8"/>
      <c r="GV60" s="8"/>
      <c r="GW60" s="8"/>
      <c r="GX60" s="8"/>
      <c r="GY60" s="8"/>
      <c r="GZ60" s="8"/>
      <c r="HA60" s="8"/>
      <c r="HB60" s="8"/>
      <c r="HC60" s="8"/>
      <c r="HD60" s="8"/>
      <c r="HE60" s="8"/>
      <c r="HF60" s="8"/>
      <c r="HG60" s="8"/>
      <c r="HH60" s="8"/>
      <c r="HI60" s="8"/>
      <c r="HJ60" s="8"/>
      <c r="HK60" s="8"/>
      <c r="HL60" s="8"/>
      <c r="HM60" s="8"/>
      <c r="HN60" s="8"/>
      <c r="HO60" s="8"/>
      <c r="HP60" s="8"/>
      <c r="HQ60" s="8"/>
      <c r="HR60" s="8"/>
      <c r="HS60" s="8"/>
      <c r="HT60" s="8"/>
      <c r="HU60" s="8"/>
      <c r="HV60" s="8"/>
      <c r="HW60" s="8"/>
      <c r="HX60" s="8"/>
      <c r="HY60" s="8"/>
      <c r="HZ60" s="8"/>
      <c r="IA60" s="8"/>
      <c r="IB60" s="8"/>
      <c r="IC60" s="8"/>
      <c r="ID60" s="8"/>
      <c r="IE60" s="8"/>
      <c r="IF60" s="8"/>
      <c r="IG60" s="8"/>
      <c r="IH60" s="8"/>
      <c r="II60" s="8"/>
      <c r="IJ60" s="8"/>
      <c r="IK60" s="8"/>
      <c r="IL60" s="8"/>
      <c r="IM60" s="8"/>
      <c r="IN60" s="8"/>
      <c r="IO60" s="8"/>
      <c r="IP60" s="8"/>
      <c r="IQ60" s="8"/>
      <c r="IR60" s="8"/>
      <c r="IS60" s="8"/>
      <c r="IT60" s="8"/>
      <c r="IU60" s="8"/>
      <c r="IV60" s="8"/>
      <c r="IW60" s="8"/>
      <c r="IX60" s="8"/>
      <c r="IY60" s="8"/>
      <c r="IZ60" s="8"/>
      <c r="JA60" s="8"/>
      <c r="JB60" s="8"/>
      <c r="JC60" s="8"/>
      <c r="JD60" s="8"/>
      <c r="JE60" s="8"/>
      <c r="JF60" s="8"/>
      <c r="JG60" s="8"/>
      <c r="JH60" s="8"/>
      <c r="JI60" s="8"/>
      <c r="JJ60" s="8"/>
      <c r="JK60" s="8"/>
      <c r="JL60" s="8"/>
      <c r="JM60" s="8"/>
      <c r="JN60" s="8"/>
      <c r="JO60" s="8"/>
      <c r="JP60" s="8"/>
      <c r="JQ60" s="8"/>
      <c r="JR60" s="8"/>
      <c r="JS60" s="8"/>
      <c r="JT60" s="8"/>
      <c r="JU60" s="8"/>
      <c r="JV60" s="8"/>
      <c r="JW60" s="8"/>
      <c r="JX60" s="8"/>
      <c r="JY60" s="8"/>
      <c r="JZ60" s="8"/>
      <c r="KA60" s="8"/>
      <c r="KB60" s="8"/>
      <c r="KC60" s="8"/>
      <c r="KD60" s="8"/>
      <c r="KE60" s="8"/>
      <c r="KF60" s="8"/>
      <c r="KG60" s="8"/>
      <c r="KH60" s="8"/>
      <c r="KI60" s="8"/>
      <c r="KJ60" s="8"/>
      <c r="KK60" s="8"/>
      <c r="KL60" s="8"/>
      <c r="KM60" s="8"/>
      <c r="KN60" s="8"/>
      <c r="KO60" s="8"/>
    </row>
    <row r="61" spans="1:301" x14ac:dyDescent="0.2">
      <c r="A61" s="20">
        <v>59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8"/>
      <c r="ER61" s="8"/>
      <c r="ES61" s="8"/>
      <c r="ET61" s="8"/>
      <c r="EU61" s="8"/>
      <c r="EV61" s="8"/>
      <c r="EW61" s="8"/>
      <c r="EX61" s="8"/>
      <c r="EY61" s="8"/>
      <c r="EZ61" s="8"/>
      <c r="FA61" s="8"/>
      <c r="FB61" s="8"/>
      <c r="FC61" s="8"/>
      <c r="FD61" s="8"/>
      <c r="FE61" s="8"/>
      <c r="FF61" s="8"/>
      <c r="FG61" s="8"/>
      <c r="FH61" s="8"/>
      <c r="FI61" s="8"/>
      <c r="FJ61" s="8"/>
      <c r="FK61" s="8"/>
      <c r="FL61" s="8"/>
      <c r="FM61" s="8"/>
      <c r="FN61" s="8"/>
      <c r="FO61" s="8"/>
      <c r="FP61" s="8"/>
      <c r="FQ61" s="8"/>
      <c r="FR61" s="8"/>
      <c r="FS61" s="8"/>
      <c r="FT61" s="8"/>
      <c r="FU61" s="8"/>
      <c r="FV61" s="8"/>
      <c r="FW61" s="8"/>
      <c r="FX61" s="8"/>
      <c r="FY61" s="8"/>
      <c r="FZ61" s="8"/>
      <c r="GA61" s="8"/>
      <c r="GB61" s="8"/>
      <c r="GC61" s="8"/>
      <c r="GD61" s="8"/>
      <c r="GE61" s="8"/>
      <c r="GF61" s="8"/>
      <c r="GG61" s="8"/>
      <c r="GH61" s="8"/>
      <c r="GI61" s="8"/>
      <c r="GJ61" s="8"/>
      <c r="GK61" s="8"/>
      <c r="GL61" s="8"/>
      <c r="GM61" s="8"/>
      <c r="GN61" s="8"/>
      <c r="GO61" s="8"/>
      <c r="GP61" s="8"/>
      <c r="GQ61" s="8"/>
      <c r="GR61" s="8"/>
      <c r="GS61" s="8"/>
      <c r="GT61" s="8"/>
      <c r="GU61" s="8"/>
      <c r="GV61" s="8"/>
      <c r="GW61" s="8"/>
      <c r="GX61" s="8"/>
      <c r="GY61" s="8"/>
      <c r="GZ61" s="8"/>
      <c r="HA61" s="8"/>
      <c r="HB61" s="8"/>
      <c r="HC61" s="8"/>
      <c r="HD61" s="8"/>
      <c r="HE61" s="8"/>
      <c r="HF61" s="8"/>
      <c r="HG61" s="8"/>
      <c r="HH61" s="8"/>
      <c r="HI61" s="8"/>
      <c r="HJ61" s="8"/>
      <c r="HK61" s="8"/>
      <c r="HL61" s="8"/>
      <c r="HM61" s="8"/>
      <c r="HN61" s="8"/>
      <c r="HO61" s="8"/>
      <c r="HP61" s="8"/>
      <c r="HQ61" s="8"/>
      <c r="HR61" s="8"/>
      <c r="HS61" s="8"/>
      <c r="HT61" s="8"/>
      <c r="HU61" s="8"/>
      <c r="HV61" s="8"/>
      <c r="HW61" s="8"/>
      <c r="HX61" s="8"/>
      <c r="HY61" s="8"/>
      <c r="HZ61" s="8"/>
      <c r="IA61" s="8"/>
      <c r="IB61" s="8"/>
      <c r="IC61" s="8"/>
      <c r="ID61" s="8"/>
      <c r="IE61" s="8"/>
      <c r="IF61" s="8"/>
      <c r="IG61" s="8"/>
      <c r="IH61" s="8"/>
      <c r="II61" s="8"/>
      <c r="IJ61" s="8"/>
      <c r="IK61" s="8"/>
      <c r="IL61" s="8"/>
      <c r="IM61" s="8"/>
      <c r="IN61" s="8"/>
      <c r="IO61" s="8"/>
      <c r="IP61" s="8"/>
      <c r="IQ61" s="8"/>
      <c r="IR61" s="8"/>
      <c r="IS61" s="8"/>
      <c r="IT61" s="8"/>
      <c r="IU61" s="8"/>
      <c r="IV61" s="8"/>
      <c r="IW61" s="8"/>
      <c r="IX61" s="8"/>
      <c r="IY61" s="8"/>
      <c r="IZ61" s="8"/>
      <c r="JA61" s="8"/>
      <c r="JB61" s="8"/>
      <c r="JC61" s="8"/>
      <c r="JD61" s="8"/>
      <c r="JE61" s="8"/>
      <c r="JF61" s="8"/>
      <c r="JG61" s="8"/>
      <c r="JH61" s="8"/>
      <c r="JI61" s="8"/>
      <c r="JJ61" s="8"/>
      <c r="JK61" s="8"/>
      <c r="JL61" s="8"/>
      <c r="JM61" s="8"/>
      <c r="JN61" s="8"/>
      <c r="JO61" s="8"/>
      <c r="JP61" s="8"/>
      <c r="JQ61" s="8"/>
      <c r="JR61" s="8"/>
      <c r="JS61" s="8"/>
      <c r="JT61" s="8"/>
      <c r="JU61" s="8"/>
      <c r="JV61" s="8"/>
      <c r="JW61" s="8"/>
      <c r="JX61" s="8"/>
      <c r="JY61" s="8"/>
      <c r="JZ61" s="8"/>
      <c r="KA61" s="8"/>
      <c r="KB61" s="8"/>
      <c r="KC61" s="8"/>
      <c r="KD61" s="8"/>
      <c r="KE61" s="8"/>
      <c r="KF61" s="8"/>
      <c r="KG61" s="8"/>
      <c r="KH61" s="8"/>
      <c r="KI61" s="8"/>
      <c r="KJ61" s="8"/>
      <c r="KK61" s="8"/>
      <c r="KL61" s="8"/>
      <c r="KM61" s="8"/>
      <c r="KN61" s="8"/>
      <c r="KO61" s="8"/>
    </row>
    <row r="62" spans="1:301" x14ac:dyDescent="0.2">
      <c r="A62" s="20">
        <v>60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8"/>
      <c r="EU62" s="8"/>
      <c r="EV62" s="8"/>
      <c r="EW62" s="8"/>
      <c r="EX62" s="8"/>
      <c r="EY62" s="8"/>
      <c r="EZ62" s="8"/>
      <c r="FA62" s="8"/>
      <c r="FB62" s="8"/>
      <c r="FC62" s="8"/>
      <c r="FD62" s="8"/>
      <c r="FE62" s="8"/>
      <c r="FF62" s="8"/>
      <c r="FG62" s="8"/>
      <c r="FH62" s="8"/>
      <c r="FI62" s="8"/>
      <c r="FJ62" s="8"/>
      <c r="FK62" s="8"/>
      <c r="FL62" s="8"/>
      <c r="FM62" s="8"/>
      <c r="FN62" s="8"/>
      <c r="FO62" s="8"/>
      <c r="FP62" s="8"/>
      <c r="FQ62" s="8"/>
      <c r="FR62" s="8"/>
      <c r="FS62" s="8"/>
      <c r="FT62" s="8"/>
      <c r="FU62" s="8"/>
      <c r="FV62" s="8"/>
      <c r="FW62" s="8"/>
      <c r="FX62" s="8"/>
      <c r="FY62" s="8"/>
      <c r="FZ62" s="8"/>
      <c r="GA62" s="8"/>
      <c r="GB62" s="8"/>
      <c r="GC62" s="8"/>
      <c r="GD62" s="8"/>
      <c r="GE62" s="8"/>
      <c r="GF62" s="8"/>
      <c r="GG62" s="8"/>
      <c r="GH62" s="8"/>
      <c r="GI62" s="8"/>
      <c r="GJ62" s="8"/>
      <c r="GK62" s="8"/>
      <c r="GL62" s="8"/>
      <c r="GM62" s="8"/>
      <c r="GN62" s="8"/>
      <c r="GO62" s="8"/>
      <c r="GP62" s="8"/>
      <c r="GQ62" s="8"/>
      <c r="GR62" s="8"/>
      <c r="GS62" s="8"/>
      <c r="GT62" s="8"/>
      <c r="GU62" s="8"/>
      <c r="GV62" s="8"/>
      <c r="GW62" s="8"/>
      <c r="GX62" s="8"/>
      <c r="GY62" s="8"/>
      <c r="GZ62" s="8"/>
      <c r="HA62" s="8"/>
      <c r="HB62" s="8"/>
      <c r="HC62" s="8"/>
      <c r="HD62" s="8"/>
      <c r="HE62" s="8"/>
      <c r="HF62" s="8"/>
      <c r="HG62" s="8"/>
      <c r="HH62" s="8"/>
      <c r="HI62" s="8"/>
      <c r="HJ62" s="8"/>
      <c r="HK62" s="8"/>
      <c r="HL62" s="8"/>
      <c r="HM62" s="8"/>
      <c r="HN62" s="8"/>
      <c r="HO62" s="8"/>
      <c r="HP62" s="8"/>
      <c r="HQ62" s="8"/>
      <c r="HR62" s="8"/>
      <c r="HS62" s="8"/>
      <c r="HT62" s="8"/>
      <c r="HU62" s="8"/>
      <c r="HV62" s="8"/>
      <c r="HW62" s="8"/>
      <c r="HX62" s="8"/>
      <c r="HY62" s="8"/>
      <c r="HZ62" s="8"/>
      <c r="IA62" s="8"/>
      <c r="IB62" s="8"/>
      <c r="IC62" s="8"/>
      <c r="ID62" s="8"/>
      <c r="IE62" s="8"/>
      <c r="IF62" s="8"/>
      <c r="IG62" s="8"/>
      <c r="IH62" s="8"/>
      <c r="II62" s="8"/>
      <c r="IJ62" s="8"/>
      <c r="IK62" s="8"/>
      <c r="IL62" s="8"/>
      <c r="IM62" s="8"/>
      <c r="IN62" s="8"/>
      <c r="IO62" s="8"/>
      <c r="IP62" s="8"/>
      <c r="IQ62" s="8"/>
      <c r="IR62" s="8"/>
      <c r="IS62" s="8"/>
      <c r="IT62" s="8"/>
      <c r="IU62" s="8"/>
      <c r="IV62" s="8"/>
      <c r="IW62" s="8"/>
      <c r="IX62" s="8"/>
      <c r="IY62" s="8"/>
      <c r="IZ62" s="8"/>
      <c r="JA62" s="8"/>
      <c r="JB62" s="8"/>
      <c r="JC62" s="8"/>
      <c r="JD62" s="8"/>
      <c r="JE62" s="8"/>
      <c r="JF62" s="8"/>
      <c r="JG62" s="8"/>
      <c r="JH62" s="8"/>
      <c r="JI62" s="8"/>
      <c r="JJ62" s="8"/>
      <c r="JK62" s="8"/>
      <c r="JL62" s="8"/>
      <c r="JM62" s="8"/>
      <c r="JN62" s="8"/>
      <c r="JO62" s="8"/>
      <c r="JP62" s="8"/>
      <c r="JQ62" s="8"/>
      <c r="JR62" s="8"/>
      <c r="JS62" s="8"/>
      <c r="JT62" s="8"/>
      <c r="JU62" s="8"/>
      <c r="JV62" s="8"/>
      <c r="JW62" s="8"/>
      <c r="JX62" s="8"/>
      <c r="JY62" s="8"/>
      <c r="JZ62" s="8"/>
      <c r="KA62" s="8"/>
      <c r="KB62" s="8"/>
      <c r="KC62" s="8"/>
      <c r="KD62" s="8"/>
      <c r="KE62" s="8"/>
      <c r="KF62" s="8"/>
      <c r="KG62" s="8"/>
      <c r="KH62" s="8"/>
      <c r="KI62" s="8"/>
      <c r="KJ62" s="8"/>
      <c r="KK62" s="8"/>
      <c r="KL62" s="8"/>
      <c r="KM62" s="8"/>
      <c r="KN62" s="8"/>
      <c r="KO62" s="8"/>
    </row>
    <row r="63" spans="1:301" x14ac:dyDescent="0.2">
      <c r="A63" s="20">
        <v>61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/>
      <c r="FF63" s="8"/>
      <c r="FG63" s="8"/>
      <c r="FH63" s="8"/>
      <c r="FI63" s="8"/>
      <c r="FJ63" s="8"/>
      <c r="FK63" s="8"/>
      <c r="FL63" s="8"/>
      <c r="FM63" s="8"/>
      <c r="FN63" s="8"/>
      <c r="FO63" s="8"/>
      <c r="FP63" s="8"/>
      <c r="FQ63" s="8"/>
      <c r="FR63" s="8"/>
      <c r="FS63" s="8"/>
      <c r="FT63" s="8"/>
      <c r="FU63" s="8"/>
      <c r="FV63" s="8"/>
      <c r="FW63" s="8"/>
      <c r="FX63" s="8"/>
      <c r="FY63" s="8"/>
      <c r="FZ63" s="8"/>
      <c r="GA63" s="8"/>
      <c r="GB63" s="8"/>
      <c r="GC63" s="8"/>
      <c r="GD63" s="8"/>
      <c r="GE63" s="8"/>
      <c r="GF63" s="8"/>
      <c r="GG63" s="8"/>
      <c r="GH63" s="8"/>
      <c r="GI63" s="8"/>
      <c r="GJ63" s="8"/>
      <c r="GK63" s="8"/>
      <c r="GL63" s="8"/>
      <c r="GM63" s="8"/>
      <c r="GN63" s="8"/>
      <c r="GO63" s="8"/>
      <c r="GP63" s="8"/>
      <c r="GQ63" s="8"/>
      <c r="GR63" s="8"/>
      <c r="GS63" s="8"/>
      <c r="GT63" s="8"/>
      <c r="GU63" s="8"/>
      <c r="GV63" s="8"/>
      <c r="GW63" s="8"/>
      <c r="GX63" s="8"/>
      <c r="GY63" s="8"/>
      <c r="GZ63" s="8"/>
      <c r="HA63" s="8"/>
      <c r="HB63" s="8"/>
      <c r="HC63" s="8"/>
      <c r="HD63" s="8"/>
      <c r="HE63" s="8"/>
      <c r="HF63" s="8"/>
      <c r="HG63" s="8"/>
      <c r="HH63" s="8"/>
      <c r="HI63" s="8"/>
      <c r="HJ63" s="8"/>
      <c r="HK63" s="8"/>
      <c r="HL63" s="8"/>
      <c r="HM63" s="8"/>
      <c r="HN63" s="8"/>
      <c r="HO63" s="8"/>
      <c r="HP63" s="8"/>
      <c r="HQ63" s="8"/>
      <c r="HR63" s="8"/>
      <c r="HS63" s="8"/>
      <c r="HT63" s="8"/>
      <c r="HU63" s="8"/>
      <c r="HV63" s="8"/>
      <c r="HW63" s="8"/>
      <c r="HX63" s="8"/>
      <c r="HY63" s="8"/>
      <c r="HZ63" s="8"/>
      <c r="IA63" s="8"/>
      <c r="IB63" s="8"/>
      <c r="IC63" s="8"/>
      <c r="ID63" s="8"/>
      <c r="IE63" s="8"/>
      <c r="IF63" s="8"/>
      <c r="IG63" s="8"/>
      <c r="IH63" s="8"/>
      <c r="II63" s="8"/>
      <c r="IJ63" s="8"/>
      <c r="IK63" s="8"/>
      <c r="IL63" s="8"/>
      <c r="IM63" s="8"/>
      <c r="IN63" s="8"/>
      <c r="IO63" s="8"/>
      <c r="IP63" s="8"/>
      <c r="IQ63" s="8"/>
      <c r="IR63" s="8"/>
      <c r="IS63" s="8"/>
      <c r="IT63" s="8"/>
      <c r="IU63" s="8"/>
      <c r="IV63" s="8"/>
      <c r="IW63" s="8"/>
      <c r="IX63" s="8"/>
      <c r="IY63" s="8"/>
      <c r="IZ63" s="8"/>
      <c r="JA63" s="8"/>
      <c r="JB63" s="8"/>
      <c r="JC63" s="8"/>
      <c r="JD63" s="8"/>
      <c r="JE63" s="8"/>
      <c r="JF63" s="8"/>
      <c r="JG63" s="8"/>
      <c r="JH63" s="8"/>
      <c r="JI63" s="8"/>
      <c r="JJ63" s="8"/>
      <c r="JK63" s="8"/>
      <c r="JL63" s="8"/>
      <c r="JM63" s="8"/>
      <c r="JN63" s="8"/>
      <c r="JO63" s="8"/>
      <c r="JP63" s="8"/>
      <c r="JQ63" s="8"/>
      <c r="JR63" s="8"/>
      <c r="JS63" s="8"/>
      <c r="JT63" s="8"/>
      <c r="JU63" s="8"/>
      <c r="JV63" s="8"/>
      <c r="JW63" s="8"/>
      <c r="JX63" s="8"/>
      <c r="JY63" s="8"/>
      <c r="JZ63" s="8"/>
      <c r="KA63" s="8"/>
      <c r="KB63" s="8"/>
      <c r="KC63" s="8"/>
      <c r="KD63" s="8"/>
      <c r="KE63" s="8"/>
      <c r="KF63" s="8"/>
      <c r="KG63" s="8"/>
      <c r="KH63" s="8"/>
      <c r="KI63" s="8"/>
      <c r="KJ63" s="8"/>
      <c r="KK63" s="8"/>
      <c r="KL63" s="8"/>
      <c r="KM63" s="8"/>
      <c r="KN63" s="8"/>
      <c r="KO63" s="8"/>
    </row>
    <row r="64" spans="1:301" x14ac:dyDescent="0.2">
      <c r="A64" s="20">
        <v>62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8"/>
      <c r="EU64" s="8"/>
      <c r="EV64" s="8"/>
      <c r="EW64" s="8"/>
      <c r="EX64" s="8"/>
      <c r="EY64" s="8"/>
      <c r="EZ64" s="8"/>
      <c r="FA64" s="8"/>
      <c r="FB64" s="8"/>
      <c r="FC64" s="8"/>
      <c r="FD64" s="8"/>
      <c r="FE64" s="8"/>
      <c r="FF64" s="8"/>
      <c r="FG64" s="8"/>
      <c r="FH64" s="8"/>
      <c r="FI64" s="8"/>
      <c r="FJ64" s="8"/>
      <c r="FK64" s="8"/>
      <c r="FL64" s="8"/>
      <c r="FM64" s="8"/>
      <c r="FN64" s="8"/>
      <c r="FO64" s="8"/>
      <c r="FP64" s="8"/>
      <c r="FQ64" s="8"/>
      <c r="FR64" s="8"/>
      <c r="FS64" s="8"/>
      <c r="FT64" s="8"/>
      <c r="FU64" s="8"/>
      <c r="FV64" s="8"/>
      <c r="FW64" s="8"/>
      <c r="FX64" s="8"/>
      <c r="FY64" s="8"/>
      <c r="FZ64" s="8"/>
      <c r="GA64" s="8"/>
      <c r="GB64" s="8"/>
      <c r="GC64" s="8"/>
      <c r="GD64" s="8"/>
      <c r="GE64" s="8"/>
      <c r="GF64" s="8"/>
      <c r="GG64" s="8"/>
      <c r="GH64" s="8"/>
      <c r="GI64" s="8"/>
      <c r="GJ64" s="8"/>
      <c r="GK64" s="8"/>
      <c r="GL64" s="8"/>
      <c r="GM64" s="8"/>
      <c r="GN64" s="8"/>
      <c r="GO64" s="8"/>
      <c r="GP64" s="8"/>
      <c r="GQ64" s="8"/>
      <c r="GR64" s="8"/>
      <c r="GS64" s="8"/>
      <c r="GT64" s="8"/>
      <c r="GU64" s="8"/>
      <c r="GV64" s="8"/>
      <c r="GW64" s="8"/>
      <c r="GX64" s="8"/>
      <c r="GY64" s="8"/>
      <c r="GZ64" s="8"/>
      <c r="HA64" s="8"/>
      <c r="HB64" s="8"/>
      <c r="HC64" s="8"/>
      <c r="HD64" s="8"/>
      <c r="HE64" s="8"/>
      <c r="HF64" s="8"/>
      <c r="HG64" s="8"/>
      <c r="HH64" s="8"/>
      <c r="HI64" s="8"/>
      <c r="HJ64" s="8"/>
      <c r="HK64" s="8"/>
      <c r="HL64" s="8"/>
      <c r="HM64" s="8"/>
      <c r="HN64" s="8"/>
      <c r="HO64" s="8"/>
      <c r="HP64" s="8"/>
      <c r="HQ64" s="8"/>
      <c r="HR64" s="8"/>
      <c r="HS64" s="8"/>
      <c r="HT64" s="8"/>
      <c r="HU64" s="8"/>
      <c r="HV64" s="8"/>
      <c r="HW64" s="8"/>
      <c r="HX64" s="8"/>
      <c r="HY64" s="8"/>
      <c r="HZ64" s="8"/>
      <c r="IA64" s="8"/>
      <c r="IB64" s="8"/>
      <c r="IC64" s="8"/>
      <c r="ID64" s="8"/>
      <c r="IE64" s="8"/>
      <c r="IF64" s="8"/>
      <c r="IG64" s="8"/>
      <c r="IH64" s="8"/>
      <c r="II64" s="8"/>
      <c r="IJ64" s="8"/>
      <c r="IK64" s="8"/>
      <c r="IL64" s="8"/>
      <c r="IM64" s="8"/>
      <c r="IN64" s="8"/>
      <c r="IO64" s="8"/>
      <c r="IP64" s="8"/>
      <c r="IQ64" s="8"/>
      <c r="IR64" s="8"/>
      <c r="IS64" s="8"/>
      <c r="IT64" s="8"/>
      <c r="IU64" s="8"/>
      <c r="IV64" s="8"/>
      <c r="IW64" s="8"/>
      <c r="IX64" s="8"/>
      <c r="IY64" s="8"/>
      <c r="IZ64" s="8"/>
      <c r="JA64" s="8"/>
      <c r="JB64" s="8"/>
      <c r="JC64" s="8"/>
      <c r="JD64" s="8"/>
      <c r="JE64" s="8"/>
      <c r="JF64" s="8"/>
      <c r="JG64" s="8"/>
      <c r="JH64" s="8"/>
      <c r="JI64" s="8"/>
      <c r="JJ64" s="8"/>
      <c r="JK64" s="8"/>
      <c r="JL64" s="8"/>
      <c r="JM64" s="8"/>
      <c r="JN64" s="8"/>
      <c r="JO64" s="8"/>
      <c r="JP64" s="8"/>
      <c r="JQ64" s="8"/>
      <c r="JR64" s="8"/>
      <c r="JS64" s="8"/>
      <c r="JT64" s="8"/>
      <c r="JU64" s="8"/>
      <c r="JV64" s="8"/>
      <c r="JW64" s="8"/>
      <c r="JX64" s="8"/>
      <c r="JY64" s="8"/>
      <c r="JZ64" s="8"/>
      <c r="KA64" s="8"/>
      <c r="KB64" s="8"/>
      <c r="KC64" s="8"/>
      <c r="KD64" s="8"/>
      <c r="KE64" s="8"/>
      <c r="KF64" s="8"/>
      <c r="KG64" s="8"/>
      <c r="KH64" s="8"/>
      <c r="KI64" s="8"/>
      <c r="KJ64" s="8"/>
      <c r="KK64" s="8"/>
      <c r="KL64" s="8"/>
      <c r="KM64" s="8"/>
      <c r="KN64" s="8"/>
      <c r="KO64" s="8"/>
    </row>
    <row r="65" spans="1:301" x14ac:dyDescent="0.2">
      <c r="A65" s="20">
        <v>63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  <c r="FG65" s="8"/>
      <c r="FH65" s="8"/>
      <c r="FI65" s="8"/>
      <c r="FJ65" s="8"/>
      <c r="FK65" s="8"/>
      <c r="FL65" s="8"/>
      <c r="FM65" s="8"/>
      <c r="FN65" s="8"/>
      <c r="FO65" s="8"/>
      <c r="FP65" s="8"/>
      <c r="FQ65" s="8"/>
      <c r="FR65" s="8"/>
      <c r="FS65" s="8"/>
      <c r="FT65" s="8"/>
      <c r="FU65" s="8"/>
      <c r="FV65" s="8"/>
      <c r="FW65" s="8"/>
      <c r="FX65" s="8"/>
      <c r="FY65" s="8"/>
      <c r="FZ65" s="8"/>
      <c r="GA65" s="8"/>
      <c r="GB65" s="8"/>
      <c r="GC65" s="8"/>
      <c r="GD65" s="8"/>
      <c r="GE65" s="8"/>
      <c r="GF65" s="8"/>
      <c r="GG65" s="8"/>
      <c r="GH65" s="8"/>
      <c r="GI65" s="8"/>
      <c r="GJ65" s="8"/>
      <c r="GK65" s="8"/>
      <c r="GL65" s="8"/>
      <c r="GM65" s="8"/>
      <c r="GN65" s="8"/>
      <c r="GO65" s="8"/>
      <c r="GP65" s="8"/>
      <c r="GQ65" s="8"/>
      <c r="GR65" s="8"/>
      <c r="GS65" s="8"/>
      <c r="GT65" s="8"/>
      <c r="GU65" s="8"/>
      <c r="GV65" s="8"/>
      <c r="GW65" s="8"/>
      <c r="GX65" s="8"/>
      <c r="GY65" s="8"/>
      <c r="GZ65" s="8"/>
      <c r="HA65" s="8"/>
      <c r="HB65" s="8"/>
      <c r="HC65" s="8"/>
      <c r="HD65" s="8"/>
      <c r="HE65" s="8"/>
      <c r="HF65" s="8"/>
      <c r="HG65" s="8"/>
      <c r="HH65" s="8"/>
      <c r="HI65" s="8"/>
      <c r="HJ65" s="8"/>
      <c r="HK65" s="8"/>
      <c r="HL65" s="8"/>
      <c r="HM65" s="8"/>
      <c r="HN65" s="8"/>
      <c r="HO65" s="8"/>
      <c r="HP65" s="8"/>
      <c r="HQ65" s="8"/>
      <c r="HR65" s="8"/>
      <c r="HS65" s="8"/>
      <c r="HT65" s="8"/>
      <c r="HU65" s="8"/>
      <c r="HV65" s="8"/>
      <c r="HW65" s="8"/>
      <c r="HX65" s="8"/>
      <c r="HY65" s="8"/>
      <c r="HZ65" s="8"/>
      <c r="IA65" s="8"/>
      <c r="IB65" s="8"/>
      <c r="IC65" s="8"/>
      <c r="ID65" s="8"/>
      <c r="IE65" s="8"/>
      <c r="IF65" s="8"/>
      <c r="IG65" s="8"/>
      <c r="IH65" s="8"/>
      <c r="II65" s="8"/>
      <c r="IJ65" s="8"/>
      <c r="IK65" s="8"/>
      <c r="IL65" s="8"/>
      <c r="IM65" s="8"/>
      <c r="IN65" s="8"/>
      <c r="IO65" s="8"/>
      <c r="IP65" s="8"/>
      <c r="IQ65" s="8"/>
      <c r="IR65" s="8"/>
      <c r="IS65" s="8"/>
      <c r="IT65" s="8"/>
      <c r="IU65" s="8"/>
      <c r="IV65" s="8"/>
      <c r="IW65" s="8"/>
      <c r="IX65" s="8"/>
      <c r="IY65" s="8"/>
      <c r="IZ65" s="8"/>
      <c r="JA65" s="8"/>
      <c r="JB65" s="8"/>
      <c r="JC65" s="8"/>
      <c r="JD65" s="8"/>
      <c r="JE65" s="8"/>
      <c r="JF65" s="8"/>
      <c r="JG65" s="8"/>
      <c r="JH65" s="8"/>
      <c r="JI65" s="8"/>
      <c r="JJ65" s="8"/>
      <c r="JK65" s="8"/>
      <c r="JL65" s="8"/>
      <c r="JM65" s="8"/>
      <c r="JN65" s="8"/>
      <c r="JO65" s="8"/>
      <c r="JP65" s="8"/>
      <c r="JQ65" s="8"/>
      <c r="JR65" s="8"/>
      <c r="JS65" s="8"/>
      <c r="JT65" s="8"/>
      <c r="JU65" s="8"/>
      <c r="JV65" s="8"/>
      <c r="JW65" s="8"/>
      <c r="JX65" s="8"/>
      <c r="JY65" s="8"/>
      <c r="JZ65" s="8"/>
      <c r="KA65" s="8"/>
      <c r="KB65" s="8"/>
      <c r="KC65" s="8"/>
      <c r="KD65" s="8"/>
      <c r="KE65" s="8"/>
      <c r="KF65" s="8"/>
      <c r="KG65" s="8"/>
      <c r="KH65" s="8"/>
      <c r="KI65" s="8"/>
      <c r="KJ65" s="8"/>
      <c r="KK65" s="8"/>
      <c r="KL65" s="8"/>
      <c r="KM65" s="8"/>
      <c r="KN65" s="8"/>
      <c r="KO65" s="8"/>
    </row>
    <row r="66" spans="1:301" x14ac:dyDescent="0.2">
      <c r="A66" s="20">
        <v>64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  <c r="ER66" s="8"/>
      <c r="ES66" s="8"/>
      <c r="ET66" s="8"/>
      <c r="EU66" s="8"/>
      <c r="EV66" s="8"/>
      <c r="EW66" s="8"/>
      <c r="EX66" s="8"/>
      <c r="EY66" s="8"/>
      <c r="EZ66" s="8"/>
      <c r="FA66" s="8"/>
      <c r="FB66" s="8"/>
      <c r="FC66" s="8"/>
      <c r="FD66" s="8"/>
      <c r="FE66" s="8"/>
      <c r="FF66" s="8"/>
      <c r="FG66" s="8"/>
      <c r="FH66" s="8"/>
      <c r="FI66" s="8"/>
      <c r="FJ66" s="8"/>
      <c r="FK66" s="8"/>
      <c r="FL66" s="8"/>
      <c r="FM66" s="8"/>
      <c r="FN66" s="8"/>
      <c r="FO66" s="8"/>
      <c r="FP66" s="8"/>
      <c r="FQ66" s="8"/>
      <c r="FR66" s="8"/>
      <c r="FS66" s="8"/>
      <c r="FT66" s="8"/>
      <c r="FU66" s="8"/>
      <c r="FV66" s="8"/>
      <c r="FW66" s="8"/>
      <c r="FX66" s="8"/>
      <c r="FY66" s="8"/>
      <c r="FZ66" s="8"/>
      <c r="GA66" s="8"/>
      <c r="GB66" s="8"/>
      <c r="GC66" s="8"/>
      <c r="GD66" s="8"/>
      <c r="GE66" s="8"/>
      <c r="GF66" s="8"/>
      <c r="GG66" s="8"/>
      <c r="GH66" s="8"/>
      <c r="GI66" s="8"/>
      <c r="GJ66" s="8"/>
      <c r="GK66" s="8"/>
      <c r="GL66" s="8"/>
      <c r="GM66" s="8"/>
      <c r="GN66" s="8"/>
      <c r="GO66" s="8"/>
      <c r="GP66" s="8"/>
      <c r="GQ66" s="8"/>
      <c r="GR66" s="8"/>
      <c r="GS66" s="8"/>
      <c r="GT66" s="8"/>
      <c r="GU66" s="8"/>
      <c r="GV66" s="8"/>
      <c r="GW66" s="8"/>
      <c r="GX66" s="8"/>
      <c r="GY66" s="8"/>
      <c r="GZ66" s="8"/>
      <c r="HA66" s="8"/>
      <c r="HB66" s="8"/>
      <c r="HC66" s="8"/>
      <c r="HD66" s="8"/>
      <c r="HE66" s="8"/>
      <c r="HF66" s="8"/>
      <c r="HG66" s="8"/>
      <c r="HH66" s="8"/>
      <c r="HI66" s="8"/>
      <c r="HJ66" s="8"/>
      <c r="HK66" s="8"/>
      <c r="HL66" s="8"/>
      <c r="HM66" s="8"/>
      <c r="HN66" s="8"/>
      <c r="HO66" s="8"/>
      <c r="HP66" s="8"/>
      <c r="HQ66" s="8"/>
      <c r="HR66" s="8"/>
      <c r="HS66" s="8"/>
      <c r="HT66" s="8"/>
      <c r="HU66" s="8"/>
      <c r="HV66" s="8"/>
      <c r="HW66" s="8"/>
      <c r="HX66" s="8"/>
      <c r="HY66" s="8"/>
      <c r="HZ66" s="8"/>
      <c r="IA66" s="8"/>
      <c r="IB66" s="8"/>
      <c r="IC66" s="8"/>
      <c r="ID66" s="8"/>
      <c r="IE66" s="8"/>
      <c r="IF66" s="8"/>
      <c r="IG66" s="8"/>
      <c r="IH66" s="8"/>
      <c r="II66" s="8"/>
      <c r="IJ66" s="8"/>
      <c r="IK66" s="8"/>
      <c r="IL66" s="8"/>
      <c r="IM66" s="8"/>
      <c r="IN66" s="8"/>
      <c r="IO66" s="8"/>
      <c r="IP66" s="8"/>
      <c r="IQ66" s="8"/>
      <c r="IR66" s="8"/>
      <c r="IS66" s="8"/>
      <c r="IT66" s="8"/>
      <c r="IU66" s="8"/>
      <c r="IV66" s="8"/>
      <c r="IW66" s="8"/>
      <c r="IX66" s="8"/>
      <c r="IY66" s="8"/>
      <c r="IZ66" s="8"/>
      <c r="JA66" s="8"/>
      <c r="JB66" s="8"/>
      <c r="JC66" s="8"/>
      <c r="JD66" s="8"/>
      <c r="JE66" s="8"/>
      <c r="JF66" s="8"/>
      <c r="JG66" s="8"/>
      <c r="JH66" s="8"/>
      <c r="JI66" s="8"/>
      <c r="JJ66" s="8"/>
      <c r="JK66" s="8"/>
      <c r="JL66" s="8"/>
      <c r="JM66" s="8"/>
      <c r="JN66" s="8"/>
      <c r="JO66" s="8"/>
      <c r="JP66" s="8"/>
      <c r="JQ66" s="8"/>
      <c r="JR66" s="8"/>
      <c r="JS66" s="8"/>
      <c r="JT66" s="8"/>
      <c r="JU66" s="8"/>
      <c r="JV66" s="8"/>
      <c r="JW66" s="8"/>
      <c r="JX66" s="8"/>
      <c r="JY66" s="8"/>
      <c r="JZ66" s="8"/>
      <c r="KA66" s="8"/>
      <c r="KB66" s="8"/>
      <c r="KC66" s="8"/>
      <c r="KD66" s="8"/>
      <c r="KE66" s="8"/>
      <c r="KF66" s="8"/>
      <c r="KG66" s="8"/>
      <c r="KH66" s="8"/>
      <c r="KI66" s="8"/>
      <c r="KJ66" s="8"/>
      <c r="KK66" s="8"/>
      <c r="KL66" s="8"/>
      <c r="KM66" s="8"/>
      <c r="KN66" s="8"/>
      <c r="KO66" s="8"/>
    </row>
    <row r="67" spans="1:301" x14ac:dyDescent="0.2">
      <c r="A67" s="20">
        <v>65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  <c r="ER67" s="8"/>
      <c r="ES67" s="8"/>
      <c r="ET67" s="8"/>
      <c r="EU67" s="8"/>
      <c r="EV67" s="8"/>
      <c r="EW67" s="8"/>
      <c r="EX67" s="8"/>
      <c r="EY67" s="8"/>
      <c r="EZ67" s="8"/>
      <c r="FA67" s="8"/>
      <c r="FB67" s="8"/>
      <c r="FC67" s="8"/>
      <c r="FD67" s="8"/>
      <c r="FE67" s="8"/>
      <c r="FF67" s="8"/>
      <c r="FG67" s="8"/>
      <c r="FH67" s="8"/>
      <c r="FI67" s="8"/>
      <c r="FJ67" s="8"/>
      <c r="FK67" s="8"/>
      <c r="FL67" s="8"/>
      <c r="FM67" s="8"/>
      <c r="FN67" s="8"/>
      <c r="FO67" s="8"/>
      <c r="FP67" s="8"/>
      <c r="FQ67" s="8"/>
      <c r="FR67" s="8"/>
      <c r="FS67" s="8"/>
      <c r="FT67" s="8"/>
      <c r="FU67" s="8"/>
      <c r="FV67" s="8"/>
      <c r="FW67" s="8"/>
      <c r="FX67" s="8"/>
      <c r="FY67" s="8"/>
      <c r="FZ67" s="8"/>
      <c r="GA67" s="8"/>
      <c r="GB67" s="8"/>
      <c r="GC67" s="8"/>
      <c r="GD67" s="8"/>
      <c r="GE67" s="8"/>
      <c r="GF67" s="8"/>
      <c r="GG67" s="8"/>
      <c r="GH67" s="8"/>
      <c r="GI67" s="8"/>
      <c r="GJ67" s="8"/>
      <c r="GK67" s="8"/>
      <c r="GL67" s="8"/>
      <c r="GM67" s="8"/>
      <c r="GN67" s="8"/>
      <c r="GO67" s="8"/>
      <c r="GP67" s="8"/>
      <c r="GQ67" s="8"/>
      <c r="GR67" s="8"/>
      <c r="GS67" s="8"/>
      <c r="GT67" s="8"/>
      <c r="GU67" s="8"/>
      <c r="GV67" s="8"/>
      <c r="GW67" s="8"/>
      <c r="GX67" s="8"/>
      <c r="GY67" s="8"/>
      <c r="GZ67" s="8"/>
      <c r="HA67" s="8"/>
      <c r="HB67" s="8"/>
      <c r="HC67" s="8"/>
      <c r="HD67" s="8"/>
      <c r="HE67" s="8"/>
      <c r="HF67" s="8"/>
      <c r="HG67" s="8"/>
      <c r="HH67" s="8"/>
      <c r="HI67" s="8"/>
      <c r="HJ67" s="8"/>
      <c r="HK67" s="8"/>
      <c r="HL67" s="8"/>
      <c r="HM67" s="8"/>
      <c r="HN67" s="8"/>
      <c r="HO67" s="8"/>
      <c r="HP67" s="8"/>
      <c r="HQ67" s="8"/>
      <c r="HR67" s="8"/>
      <c r="HS67" s="8"/>
      <c r="HT67" s="8"/>
      <c r="HU67" s="8"/>
      <c r="HV67" s="8"/>
      <c r="HW67" s="8"/>
      <c r="HX67" s="8"/>
      <c r="HY67" s="8"/>
      <c r="HZ67" s="8"/>
      <c r="IA67" s="8"/>
      <c r="IB67" s="8"/>
      <c r="IC67" s="8"/>
      <c r="ID67" s="8"/>
      <c r="IE67" s="8"/>
      <c r="IF67" s="8"/>
      <c r="IG67" s="8"/>
      <c r="IH67" s="8"/>
      <c r="II67" s="8"/>
      <c r="IJ67" s="8"/>
      <c r="IK67" s="8"/>
      <c r="IL67" s="8"/>
      <c r="IM67" s="8"/>
      <c r="IN67" s="8"/>
      <c r="IO67" s="8"/>
      <c r="IP67" s="8"/>
      <c r="IQ67" s="8"/>
      <c r="IR67" s="8"/>
      <c r="IS67" s="8"/>
      <c r="IT67" s="8"/>
      <c r="IU67" s="8"/>
      <c r="IV67" s="8"/>
      <c r="IW67" s="8"/>
      <c r="IX67" s="8"/>
      <c r="IY67" s="8"/>
      <c r="IZ67" s="8"/>
      <c r="JA67" s="8"/>
      <c r="JB67" s="8"/>
      <c r="JC67" s="8"/>
      <c r="JD67" s="8"/>
      <c r="JE67" s="8"/>
      <c r="JF67" s="8"/>
      <c r="JG67" s="8"/>
      <c r="JH67" s="8"/>
      <c r="JI67" s="8"/>
      <c r="JJ67" s="8"/>
      <c r="JK67" s="8"/>
      <c r="JL67" s="8"/>
      <c r="JM67" s="8"/>
      <c r="JN67" s="8"/>
      <c r="JO67" s="8"/>
      <c r="JP67" s="8"/>
      <c r="JQ67" s="8"/>
      <c r="JR67" s="8"/>
      <c r="JS67" s="8"/>
      <c r="JT67" s="8"/>
      <c r="JU67" s="8"/>
      <c r="JV67" s="8"/>
      <c r="JW67" s="8"/>
      <c r="JX67" s="8"/>
      <c r="JY67" s="8"/>
      <c r="JZ67" s="8"/>
      <c r="KA67" s="8"/>
      <c r="KB67" s="8"/>
      <c r="KC67" s="8"/>
      <c r="KD67" s="8"/>
      <c r="KE67" s="8"/>
      <c r="KF67" s="8"/>
      <c r="KG67" s="8"/>
      <c r="KH67" s="8"/>
      <c r="KI67" s="8"/>
      <c r="KJ67" s="8"/>
      <c r="KK67" s="8"/>
      <c r="KL67" s="8"/>
      <c r="KM67" s="8"/>
      <c r="KN67" s="8"/>
      <c r="KO67" s="8"/>
    </row>
    <row r="68" spans="1:301" x14ac:dyDescent="0.2">
      <c r="A68" s="20">
        <v>66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  <c r="ER68" s="8"/>
      <c r="ES68" s="8"/>
      <c r="ET68" s="8"/>
      <c r="EU68" s="8"/>
      <c r="EV68" s="8"/>
      <c r="EW68" s="8"/>
      <c r="EX68" s="8"/>
      <c r="EY68" s="8"/>
      <c r="EZ68" s="8"/>
      <c r="FA68" s="8"/>
      <c r="FB68" s="8"/>
      <c r="FC68" s="8"/>
      <c r="FD68" s="8"/>
      <c r="FE68" s="8"/>
      <c r="FF68" s="8"/>
      <c r="FG68" s="8"/>
      <c r="FH68" s="8"/>
      <c r="FI68" s="8"/>
      <c r="FJ68" s="8"/>
      <c r="FK68" s="8"/>
      <c r="FL68" s="8"/>
      <c r="FM68" s="8"/>
      <c r="FN68" s="8"/>
      <c r="FO68" s="8"/>
      <c r="FP68" s="8"/>
      <c r="FQ68" s="8"/>
      <c r="FR68" s="8"/>
      <c r="FS68" s="8"/>
      <c r="FT68" s="8"/>
      <c r="FU68" s="8"/>
      <c r="FV68" s="8"/>
      <c r="FW68" s="8"/>
      <c r="FX68" s="8"/>
      <c r="FY68" s="8"/>
      <c r="FZ68" s="8"/>
      <c r="GA68" s="8"/>
      <c r="GB68" s="8"/>
      <c r="GC68" s="8"/>
      <c r="GD68" s="8"/>
      <c r="GE68" s="8"/>
      <c r="GF68" s="8"/>
      <c r="GG68" s="8"/>
      <c r="GH68" s="8"/>
      <c r="GI68" s="8"/>
      <c r="GJ68" s="8"/>
      <c r="GK68" s="8"/>
      <c r="GL68" s="8"/>
      <c r="GM68" s="8"/>
      <c r="GN68" s="8"/>
      <c r="GO68" s="8"/>
      <c r="GP68" s="8"/>
      <c r="GQ68" s="8"/>
      <c r="GR68" s="8"/>
      <c r="GS68" s="8"/>
      <c r="GT68" s="8"/>
      <c r="GU68" s="8"/>
      <c r="GV68" s="8"/>
      <c r="GW68" s="8"/>
      <c r="GX68" s="8"/>
      <c r="GY68" s="8"/>
      <c r="GZ68" s="8"/>
      <c r="HA68" s="8"/>
      <c r="HB68" s="8"/>
      <c r="HC68" s="8"/>
      <c r="HD68" s="8"/>
      <c r="HE68" s="8"/>
      <c r="HF68" s="8"/>
      <c r="HG68" s="8"/>
      <c r="HH68" s="8"/>
      <c r="HI68" s="8"/>
      <c r="HJ68" s="8"/>
      <c r="HK68" s="8"/>
      <c r="HL68" s="8"/>
      <c r="HM68" s="8"/>
      <c r="HN68" s="8"/>
      <c r="HO68" s="8"/>
      <c r="HP68" s="8"/>
      <c r="HQ68" s="8"/>
      <c r="HR68" s="8"/>
      <c r="HS68" s="8"/>
      <c r="HT68" s="8"/>
      <c r="HU68" s="8"/>
      <c r="HV68" s="8"/>
      <c r="HW68" s="8"/>
      <c r="HX68" s="8"/>
      <c r="HY68" s="8"/>
      <c r="HZ68" s="8"/>
      <c r="IA68" s="8"/>
      <c r="IB68" s="8"/>
      <c r="IC68" s="8"/>
      <c r="ID68" s="8"/>
      <c r="IE68" s="8"/>
      <c r="IF68" s="8"/>
      <c r="IG68" s="8"/>
      <c r="IH68" s="8"/>
      <c r="II68" s="8"/>
      <c r="IJ68" s="8"/>
      <c r="IK68" s="8"/>
      <c r="IL68" s="8"/>
      <c r="IM68" s="8"/>
      <c r="IN68" s="8"/>
      <c r="IO68" s="8"/>
      <c r="IP68" s="8"/>
      <c r="IQ68" s="8"/>
      <c r="IR68" s="8"/>
      <c r="IS68" s="8"/>
      <c r="IT68" s="8"/>
      <c r="IU68" s="8"/>
      <c r="IV68" s="8"/>
      <c r="IW68" s="8"/>
      <c r="IX68" s="8"/>
      <c r="IY68" s="8"/>
      <c r="IZ68" s="8"/>
      <c r="JA68" s="8"/>
      <c r="JB68" s="8"/>
      <c r="JC68" s="8"/>
      <c r="JD68" s="8"/>
      <c r="JE68" s="8"/>
      <c r="JF68" s="8"/>
      <c r="JG68" s="8"/>
      <c r="JH68" s="8"/>
      <c r="JI68" s="8"/>
      <c r="JJ68" s="8"/>
      <c r="JK68" s="8"/>
      <c r="JL68" s="8"/>
      <c r="JM68" s="8"/>
      <c r="JN68" s="8"/>
      <c r="JO68" s="8"/>
      <c r="JP68" s="8"/>
      <c r="JQ68" s="8"/>
      <c r="JR68" s="8"/>
      <c r="JS68" s="8"/>
      <c r="JT68" s="8"/>
      <c r="JU68" s="8"/>
      <c r="JV68" s="8"/>
      <c r="JW68" s="8"/>
      <c r="JX68" s="8"/>
      <c r="JY68" s="8"/>
      <c r="JZ68" s="8"/>
      <c r="KA68" s="8"/>
      <c r="KB68" s="8"/>
      <c r="KC68" s="8"/>
      <c r="KD68" s="8"/>
      <c r="KE68" s="8"/>
      <c r="KF68" s="8"/>
      <c r="KG68" s="8"/>
      <c r="KH68" s="8"/>
      <c r="KI68" s="8"/>
      <c r="KJ68" s="8"/>
      <c r="KK68" s="8"/>
      <c r="KL68" s="8"/>
      <c r="KM68" s="8"/>
      <c r="KN68" s="8"/>
      <c r="KO68" s="8"/>
    </row>
    <row r="69" spans="1:301" x14ac:dyDescent="0.2">
      <c r="A69" s="20">
        <v>67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  <c r="ER69" s="8"/>
      <c r="ES69" s="8"/>
      <c r="ET69" s="8"/>
      <c r="EU69" s="8"/>
      <c r="EV69" s="8"/>
      <c r="EW69" s="8"/>
      <c r="EX69" s="8"/>
      <c r="EY69" s="8"/>
      <c r="EZ69" s="8"/>
      <c r="FA69" s="8"/>
      <c r="FB69" s="8"/>
      <c r="FC69" s="8"/>
      <c r="FD69" s="8"/>
      <c r="FE69" s="8"/>
      <c r="FF69" s="8"/>
      <c r="FG69" s="8"/>
      <c r="FH69" s="8"/>
      <c r="FI69" s="8"/>
      <c r="FJ69" s="8"/>
      <c r="FK69" s="8"/>
      <c r="FL69" s="8"/>
      <c r="FM69" s="8"/>
      <c r="FN69" s="8"/>
      <c r="FO69" s="8"/>
      <c r="FP69" s="8"/>
      <c r="FQ69" s="8"/>
      <c r="FR69" s="8"/>
      <c r="FS69" s="8"/>
      <c r="FT69" s="8"/>
      <c r="FU69" s="8"/>
      <c r="FV69" s="8"/>
      <c r="FW69" s="8"/>
      <c r="FX69" s="8"/>
      <c r="FY69" s="8"/>
      <c r="FZ69" s="8"/>
      <c r="GA69" s="8"/>
      <c r="GB69" s="8"/>
      <c r="GC69" s="8"/>
      <c r="GD69" s="8"/>
      <c r="GE69" s="8"/>
      <c r="GF69" s="8"/>
      <c r="GG69" s="8"/>
      <c r="GH69" s="8"/>
      <c r="GI69" s="8"/>
      <c r="GJ69" s="8"/>
      <c r="GK69" s="8"/>
      <c r="GL69" s="8"/>
      <c r="GM69" s="8"/>
      <c r="GN69" s="8"/>
      <c r="GO69" s="8"/>
      <c r="GP69" s="8"/>
      <c r="GQ69" s="8"/>
      <c r="GR69" s="8"/>
      <c r="GS69" s="8"/>
      <c r="GT69" s="8"/>
      <c r="GU69" s="8"/>
      <c r="GV69" s="8"/>
      <c r="GW69" s="8"/>
      <c r="GX69" s="8"/>
      <c r="GY69" s="8"/>
      <c r="GZ69" s="8"/>
      <c r="HA69" s="8"/>
      <c r="HB69" s="8"/>
      <c r="HC69" s="8"/>
      <c r="HD69" s="8"/>
      <c r="HE69" s="8"/>
      <c r="HF69" s="8"/>
      <c r="HG69" s="8"/>
      <c r="HH69" s="8"/>
      <c r="HI69" s="8"/>
      <c r="HJ69" s="8"/>
      <c r="HK69" s="8"/>
      <c r="HL69" s="8"/>
      <c r="HM69" s="8"/>
      <c r="HN69" s="8"/>
      <c r="HO69" s="8"/>
      <c r="HP69" s="8"/>
      <c r="HQ69" s="8"/>
      <c r="HR69" s="8"/>
      <c r="HS69" s="8"/>
      <c r="HT69" s="8"/>
      <c r="HU69" s="8"/>
      <c r="HV69" s="8"/>
      <c r="HW69" s="8"/>
      <c r="HX69" s="8"/>
      <c r="HY69" s="8"/>
      <c r="HZ69" s="8"/>
      <c r="IA69" s="8"/>
      <c r="IB69" s="8"/>
      <c r="IC69" s="8"/>
      <c r="ID69" s="8"/>
      <c r="IE69" s="8"/>
      <c r="IF69" s="8"/>
      <c r="IG69" s="8"/>
      <c r="IH69" s="8"/>
      <c r="II69" s="8"/>
      <c r="IJ69" s="8"/>
      <c r="IK69" s="8"/>
      <c r="IL69" s="8"/>
      <c r="IM69" s="8"/>
      <c r="IN69" s="8"/>
      <c r="IO69" s="8"/>
      <c r="IP69" s="8"/>
      <c r="IQ69" s="8"/>
      <c r="IR69" s="8"/>
      <c r="IS69" s="8"/>
      <c r="IT69" s="8"/>
      <c r="IU69" s="8"/>
      <c r="IV69" s="8"/>
      <c r="IW69" s="8"/>
      <c r="IX69" s="8"/>
      <c r="IY69" s="8"/>
      <c r="IZ69" s="8"/>
      <c r="JA69" s="8"/>
      <c r="JB69" s="8"/>
      <c r="JC69" s="8"/>
      <c r="JD69" s="8"/>
      <c r="JE69" s="8"/>
      <c r="JF69" s="8"/>
      <c r="JG69" s="8"/>
      <c r="JH69" s="8"/>
      <c r="JI69" s="8"/>
      <c r="JJ69" s="8"/>
      <c r="JK69" s="8"/>
      <c r="JL69" s="8"/>
      <c r="JM69" s="8"/>
      <c r="JN69" s="8"/>
      <c r="JO69" s="8"/>
      <c r="JP69" s="8"/>
      <c r="JQ69" s="8"/>
      <c r="JR69" s="8"/>
      <c r="JS69" s="8"/>
      <c r="JT69" s="8"/>
      <c r="JU69" s="8"/>
      <c r="JV69" s="8"/>
      <c r="JW69" s="8"/>
      <c r="JX69" s="8"/>
      <c r="JY69" s="8"/>
      <c r="JZ69" s="8"/>
      <c r="KA69" s="8"/>
      <c r="KB69" s="8"/>
      <c r="KC69" s="8"/>
      <c r="KD69" s="8"/>
      <c r="KE69" s="8"/>
      <c r="KF69" s="8"/>
      <c r="KG69" s="8"/>
      <c r="KH69" s="8"/>
      <c r="KI69" s="8"/>
      <c r="KJ69" s="8"/>
      <c r="KK69" s="8"/>
      <c r="KL69" s="8"/>
      <c r="KM69" s="8"/>
      <c r="KN69" s="8"/>
      <c r="KO69" s="8"/>
    </row>
    <row r="70" spans="1:301" x14ac:dyDescent="0.2">
      <c r="A70" s="20">
        <v>68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/>
      <c r="ET70" s="8"/>
      <c r="EU70" s="8"/>
      <c r="EV70" s="8"/>
      <c r="EW70" s="8"/>
      <c r="EX70" s="8"/>
      <c r="EY70" s="8"/>
      <c r="EZ70" s="8"/>
      <c r="FA70" s="8"/>
      <c r="FB70" s="8"/>
      <c r="FC70" s="8"/>
      <c r="FD70" s="8"/>
      <c r="FE70" s="8"/>
      <c r="FF70" s="8"/>
      <c r="FG70" s="8"/>
      <c r="FH70" s="8"/>
      <c r="FI70" s="8"/>
      <c r="FJ70" s="8"/>
      <c r="FK70" s="8"/>
      <c r="FL70" s="8"/>
      <c r="FM70" s="8"/>
      <c r="FN70" s="8"/>
      <c r="FO70" s="8"/>
      <c r="FP70" s="8"/>
      <c r="FQ70" s="8"/>
      <c r="FR70" s="8"/>
      <c r="FS70" s="8"/>
      <c r="FT70" s="8"/>
      <c r="FU70" s="8"/>
      <c r="FV70" s="8"/>
      <c r="FW70" s="8"/>
      <c r="FX70" s="8"/>
      <c r="FY70" s="8"/>
      <c r="FZ70" s="8"/>
      <c r="GA70" s="8"/>
      <c r="GB70" s="8"/>
      <c r="GC70" s="8"/>
      <c r="GD70" s="8"/>
      <c r="GE70" s="8"/>
      <c r="GF70" s="8"/>
      <c r="GG70" s="8"/>
      <c r="GH70" s="8"/>
      <c r="GI70" s="8"/>
      <c r="GJ70" s="8"/>
      <c r="GK70" s="8"/>
      <c r="GL70" s="8"/>
      <c r="GM70" s="8"/>
      <c r="GN70" s="8"/>
      <c r="GO70" s="8"/>
      <c r="GP70" s="8"/>
      <c r="GQ70" s="8"/>
      <c r="GR70" s="8"/>
      <c r="GS70" s="8"/>
      <c r="GT70" s="8"/>
      <c r="GU70" s="8"/>
      <c r="GV70" s="8"/>
      <c r="GW70" s="8"/>
      <c r="GX70" s="8"/>
      <c r="GY70" s="8"/>
      <c r="GZ70" s="8"/>
      <c r="HA70" s="8"/>
      <c r="HB70" s="8"/>
      <c r="HC70" s="8"/>
      <c r="HD70" s="8"/>
      <c r="HE70" s="8"/>
      <c r="HF70" s="8"/>
      <c r="HG70" s="8"/>
      <c r="HH70" s="8"/>
      <c r="HI70" s="8"/>
      <c r="HJ70" s="8"/>
      <c r="HK70" s="8"/>
      <c r="HL70" s="8"/>
      <c r="HM70" s="8"/>
      <c r="HN70" s="8"/>
      <c r="HO70" s="8"/>
      <c r="HP70" s="8"/>
      <c r="HQ70" s="8"/>
      <c r="HR70" s="8"/>
      <c r="HS70" s="8"/>
      <c r="HT70" s="8"/>
      <c r="HU70" s="8"/>
      <c r="HV70" s="8"/>
      <c r="HW70" s="8"/>
      <c r="HX70" s="8"/>
      <c r="HY70" s="8"/>
      <c r="HZ70" s="8"/>
      <c r="IA70" s="8"/>
      <c r="IB70" s="8"/>
      <c r="IC70" s="8"/>
      <c r="ID70" s="8"/>
      <c r="IE70" s="8"/>
      <c r="IF70" s="8"/>
      <c r="IG70" s="8"/>
      <c r="IH70" s="8"/>
      <c r="II70" s="8"/>
      <c r="IJ70" s="8"/>
      <c r="IK70" s="8"/>
      <c r="IL70" s="8"/>
      <c r="IM70" s="8"/>
      <c r="IN70" s="8"/>
      <c r="IO70" s="8"/>
      <c r="IP70" s="8"/>
      <c r="IQ70" s="8"/>
      <c r="IR70" s="8"/>
      <c r="IS70" s="8"/>
      <c r="IT70" s="8"/>
      <c r="IU70" s="8"/>
      <c r="IV70" s="8"/>
      <c r="IW70" s="8"/>
      <c r="IX70" s="8"/>
      <c r="IY70" s="8"/>
      <c r="IZ70" s="8"/>
      <c r="JA70" s="8"/>
      <c r="JB70" s="8"/>
      <c r="JC70" s="8"/>
      <c r="JD70" s="8"/>
      <c r="JE70" s="8"/>
      <c r="JF70" s="8"/>
      <c r="JG70" s="8"/>
      <c r="JH70" s="8"/>
      <c r="JI70" s="8"/>
      <c r="JJ70" s="8"/>
      <c r="JK70" s="8"/>
      <c r="JL70" s="8"/>
      <c r="JM70" s="8"/>
      <c r="JN70" s="8"/>
      <c r="JO70" s="8"/>
      <c r="JP70" s="8"/>
      <c r="JQ70" s="8"/>
      <c r="JR70" s="8"/>
      <c r="JS70" s="8"/>
      <c r="JT70" s="8"/>
      <c r="JU70" s="8"/>
      <c r="JV70" s="8"/>
      <c r="JW70" s="8"/>
      <c r="JX70" s="8"/>
      <c r="JY70" s="8"/>
      <c r="JZ70" s="8"/>
      <c r="KA70" s="8"/>
      <c r="KB70" s="8"/>
      <c r="KC70" s="8"/>
      <c r="KD70" s="8"/>
      <c r="KE70" s="8"/>
      <c r="KF70" s="8"/>
      <c r="KG70" s="8"/>
      <c r="KH70" s="8"/>
      <c r="KI70" s="8"/>
      <c r="KJ70" s="8"/>
      <c r="KK70" s="8"/>
      <c r="KL70" s="8"/>
      <c r="KM70" s="8"/>
      <c r="KN70" s="8"/>
      <c r="KO70" s="8"/>
    </row>
    <row r="71" spans="1:301" x14ac:dyDescent="0.2">
      <c r="A71" s="20">
        <v>69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  <c r="ER71" s="8"/>
      <c r="ES71" s="8"/>
      <c r="ET71" s="8"/>
      <c r="EU71" s="8"/>
      <c r="EV71" s="8"/>
      <c r="EW71" s="8"/>
      <c r="EX71" s="8"/>
      <c r="EY71" s="8"/>
      <c r="EZ71" s="8"/>
      <c r="FA71" s="8"/>
      <c r="FB71" s="8"/>
      <c r="FC71" s="8"/>
      <c r="FD71" s="8"/>
      <c r="FE71" s="8"/>
      <c r="FF71" s="8"/>
      <c r="FG71" s="8"/>
      <c r="FH71" s="8"/>
      <c r="FI71" s="8"/>
      <c r="FJ71" s="8"/>
      <c r="FK71" s="8"/>
      <c r="FL71" s="8"/>
      <c r="FM71" s="8"/>
      <c r="FN71" s="8"/>
      <c r="FO71" s="8"/>
      <c r="FP71" s="8"/>
      <c r="FQ71" s="8"/>
      <c r="FR71" s="8"/>
      <c r="FS71" s="8"/>
      <c r="FT71" s="8"/>
      <c r="FU71" s="8"/>
      <c r="FV71" s="8"/>
      <c r="FW71" s="8"/>
      <c r="FX71" s="8"/>
      <c r="FY71" s="8"/>
      <c r="FZ71" s="8"/>
      <c r="GA71" s="8"/>
      <c r="GB71" s="8"/>
      <c r="GC71" s="8"/>
      <c r="GD71" s="8"/>
      <c r="GE71" s="8"/>
      <c r="GF71" s="8"/>
      <c r="GG71" s="8"/>
      <c r="GH71" s="8"/>
      <c r="GI71" s="8"/>
      <c r="GJ71" s="8"/>
      <c r="GK71" s="8"/>
      <c r="GL71" s="8"/>
      <c r="GM71" s="8"/>
      <c r="GN71" s="8"/>
      <c r="GO71" s="8"/>
      <c r="GP71" s="8"/>
      <c r="GQ71" s="8"/>
      <c r="GR71" s="8"/>
      <c r="GS71" s="8"/>
      <c r="GT71" s="8"/>
      <c r="GU71" s="8"/>
      <c r="GV71" s="8"/>
      <c r="GW71" s="8"/>
      <c r="GX71" s="8"/>
      <c r="GY71" s="8"/>
      <c r="GZ71" s="8"/>
      <c r="HA71" s="8"/>
      <c r="HB71" s="8"/>
      <c r="HC71" s="8"/>
      <c r="HD71" s="8"/>
      <c r="HE71" s="8"/>
      <c r="HF71" s="8"/>
      <c r="HG71" s="8"/>
      <c r="HH71" s="8"/>
      <c r="HI71" s="8"/>
      <c r="HJ71" s="8"/>
      <c r="HK71" s="8"/>
      <c r="HL71" s="8"/>
      <c r="HM71" s="8"/>
      <c r="HN71" s="8"/>
      <c r="HO71" s="8"/>
      <c r="HP71" s="8"/>
      <c r="HQ71" s="8"/>
      <c r="HR71" s="8"/>
      <c r="HS71" s="8"/>
      <c r="HT71" s="8"/>
      <c r="HU71" s="8"/>
      <c r="HV71" s="8"/>
      <c r="HW71" s="8"/>
      <c r="HX71" s="8"/>
      <c r="HY71" s="8"/>
      <c r="HZ71" s="8"/>
      <c r="IA71" s="8"/>
      <c r="IB71" s="8"/>
      <c r="IC71" s="8"/>
      <c r="ID71" s="8"/>
      <c r="IE71" s="8"/>
      <c r="IF71" s="8"/>
      <c r="IG71" s="8"/>
      <c r="IH71" s="8"/>
      <c r="II71" s="8"/>
      <c r="IJ71" s="8"/>
      <c r="IK71" s="8"/>
      <c r="IL71" s="8"/>
      <c r="IM71" s="8"/>
      <c r="IN71" s="8"/>
      <c r="IO71" s="8"/>
      <c r="IP71" s="8"/>
      <c r="IQ71" s="8"/>
      <c r="IR71" s="8"/>
      <c r="IS71" s="8"/>
      <c r="IT71" s="8"/>
      <c r="IU71" s="8"/>
      <c r="IV71" s="8"/>
      <c r="IW71" s="8"/>
      <c r="IX71" s="8"/>
      <c r="IY71" s="8"/>
      <c r="IZ71" s="8"/>
      <c r="JA71" s="8"/>
      <c r="JB71" s="8"/>
      <c r="JC71" s="8"/>
      <c r="JD71" s="8"/>
      <c r="JE71" s="8"/>
      <c r="JF71" s="8"/>
      <c r="JG71" s="8"/>
      <c r="JH71" s="8"/>
      <c r="JI71" s="8"/>
      <c r="JJ71" s="8"/>
      <c r="JK71" s="8"/>
      <c r="JL71" s="8"/>
      <c r="JM71" s="8"/>
      <c r="JN71" s="8"/>
      <c r="JO71" s="8"/>
      <c r="JP71" s="8"/>
      <c r="JQ71" s="8"/>
      <c r="JR71" s="8"/>
      <c r="JS71" s="8"/>
      <c r="JT71" s="8"/>
      <c r="JU71" s="8"/>
      <c r="JV71" s="8"/>
      <c r="JW71" s="8"/>
      <c r="JX71" s="8"/>
      <c r="JY71" s="8"/>
      <c r="JZ71" s="8"/>
      <c r="KA71" s="8"/>
      <c r="KB71" s="8"/>
      <c r="KC71" s="8"/>
      <c r="KD71" s="8"/>
      <c r="KE71" s="8"/>
      <c r="KF71" s="8"/>
      <c r="KG71" s="8"/>
      <c r="KH71" s="8"/>
      <c r="KI71" s="8"/>
      <c r="KJ71" s="8"/>
      <c r="KK71" s="8"/>
      <c r="KL71" s="8"/>
      <c r="KM71" s="8"/>
      <c r="KN71" s="8"/>
      <c r="KO71" s="8"/>
    </row>
    <row r="72" spans="1:301" x14ac:dyDescent="0.2">
      <c r="A72" s="20">
        <v>70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8"/>
      <c r="EA72" s="8"/>
      <c r="EB72" s="8"/>
      <c r="EC72" s="8"/>
      <c r="ED72" s="8"/>
      <c r="EE72" s="8"/>
      <c r="EF72" s="8"/>
      <c r="EG72" s="8"/>
      <c r="EH72" s="8"/>
      <c r="EI72" s="8"/>
      <c r="EJ72" s="8"/>
      <c r="EK72" s="8"/>
      <c r="EL72" s="8"/>
      <c r="EM72" s="8"/>
      <c r="EN72" s="8"/>
      <c r="EO72" s="8"/>
      <c r="EP72" s="8"/>
      <c r="EQ72" s="8"/>
      <c r="ER72" s="8"/>
      <c r="ES72" s="8"/>
      <c r="ET72" s="8"/>
      <c r="EU72" s="8"/>
      <c r="EV72" s="8"/>
      <c r="EW72" s="8"/>
      <c r="EX72" s="8"/>
      <c r="EY72" s="8"/>
      <c r="EZ72" s="8"/>
      <c r="FA72" s="8"/>
      <c r="FB72" s="8"/>
      <c r="FC72" s="8"/>
      <c r="FD72" s="8"/>
      <c r="FE72" s="8"/>
      <c r="FF72" s="8"/>
      <c r="FG72" s="8"/>
      <c r="FH72" s="8"/>
      <c r="FI72" s="8"/>
      <c r="FJ72" s="8"/>
      <c r="FK72" s="8"/>
      <c r="FL72" s="8"/>
      <c r="FM72" s="8"/>
      <c r="FN72" s="8"/>
      <c r="FO72" s="8"/>
      <c r="FP72" s="8"/>
      <c r="FQ72" s="8"/>
      <c r="FR72" s="8"/>
      <c r="FS72" s="8"/>
      <c r="FT72" s="8"/>
      <c r="FU72" s="8"/>
      <c r="FV72" s="8"/>
      <c r="FW72" s="8"/>
      <c r="FX72" s="8"/>
      <c r="FY72" s="8"/>
      <c r="FZ72" s="8"/>
      <c r="GA72" s="8"/>
      <c r="GB72" s="8"/>
      <c r="GC72" s="8"/>
      <c r="GD72" s="8"/>
      <c r="GE72" s="8"/>
      <c r="GF72" s="8"/>
      <c r="GG72" s="8"/>
      <c r="GH72" s="8"/>
      <c r="GI72" s="8"/>
      <c r="GJ72" s="8"/>
      <c r="GK72" s="8"/>
      <c r="GL72" s="8"/>
      <c r="GM72" s="8"/>
      <c r="GN72" s="8"/>
      <c r="GO72" s="8"/>
      <c r="GP72" s="8"/>
      <c r="GQ72" s="8"/>
      <c r="GR72" s="8"/>
      <c r="GS72" s="8"/>
      <c r="GT72" s="8"/>
      <c r="GU72" s="8"/>
      <c r="GV72" s="8"/>
      <c r="GW72" s="8"/>
      <c r="GX72" s="8"/>
      <c r="GY72" s="8"/>
      <c r="GZ72" s="8"/>
      <c r="HA72" s="8"/>
      <c r="HB72" s="8"/>
      <c r="HC72" s="8"/>
      <c r="HD72" s="8"/>
      <c r="HE72" s="8"/>
      <c r="HF72" s="8"/>
      <c r="HG72" s="8"/>
      <c r="HH72" s="8"/>
      <c r="HI72" s="8"/>
      <c r="HJ72" s="8"/>
      <c r="HK72" s="8"/>
      <c r="HL72" s="8"/>
      <c r="HM72" s="8"/>
      <c r="HN72" s="8"/>
      <c r="HO72" s="8"/>
      <c r="HP72" s="8"/>
      <c r="HQ72" s="8"/>
      <c r="HR72" s="8"/>
      <c r="HS72" s="8"/>
      <c r="HT72" s="8"/>
      <c r="HU72" s="8"/>
      <c r="HV72" s="8"/>
      <c r="HW72" s="8"/>
      <c r="HX72" s="8"/>
      <c r="HY72" s="8"/>
      <c r="HZ72" s="8"/>
      <c r="IA72" s="8"/>
      <c r="IB72" s="8"/>
      <c r="IC72" s="8"/>
      <c r="ID72" s="8"/>
      <c r="IE72" s="8"/>
      <c r="IF72" s="8"/>
      <c r="IG72" s="8"/>
      <c r="IH72" s="8"/>
      <c r="II72" s="8"/>
      <c r="IJ72" s="8"/>
      <c r="IK72" s="8"/>
      <c r="IL72" s="8"/>
      <c r="IM72" s="8"/>
      <c r="IN72" s="8"/>
      <c r="IO72" s="8"/>
      <c r="IP72" s="8"/>
      <c r="IQ72" s="8"/>
      <c r="IR72" s="8"/>
      <c r="IS72" s="8"/>
      <c r="IT72" s="8"/>
      <c r="IU72" s="8"/>
      <c r="IV72" s="8"/>
      <c r="IW72" s="8"/>
      <c r="IX72" s="8"/>
      <c r="IY72" s="8"/>
      <c r="IZ72" s="8"/>
      <c r="JA72" s="8"/>
      <c r="JB72" s="8"/>
      <c r="JC72" s="8"/>
      <c r="JD72" s="8"/>
      <c r="JE72" s="8"/>
      <c r="JF72" s="8"/>
      <c r="JG72" s="8"/>
      <c r="JH72" s="8"/>
      <c r="JI72" s="8"/>
      <c r="JJ72" s="8"/>
      <c r="JK72" s="8"/>
      <c r="JL72" s="8"/>
      <c r="JM72" s="8"/>
      <c r="JN72" s="8"/>
      <c r="JO72" s="8"/>
      <c r="JP72" s="8"/>
      <c r="JQ72" s="8"/>
      <c r="JR72" s="8"/>
      <c r="JS72" s="8"/>
      <c r="JT72" s="8"/>
      <c r="JU72" s="8"/>
      <c r="JV72" s="8"/>
      <c r="JW72" s="8"/>
      <c r="JX72" s="8"/>
      <c r="JY72" s="8"/>
      <c r="JZ72" s="8"/>
      <c r="KA72" s="8"/>
      <c r="KB72" s="8"/>
      <c r="KC72" s="8"/>
      <c r="KD72" s="8"/>
      <c r="KE72" s="8"/>
      <c r="KF72" s="8"/>
      <c r="KG72" s="8"/>
      <c r="KH72" s="8"/>
      <c r="KI72" s="8"/>
      <c r="KJ72" s="8"/>
      <c r="KK72" s="8"/>
      <c r="KL72" s="8"/>
      <c r="KM72" s="8"/>
      <c r="KN72" s="8"/>
      <c r="KO72" s="8"/>
    </row>
    <row r="73" spans="1:301" x14ac:dyDescent="0.2">
      <c r="A73" s="20">
        <v>71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/>
      <c r="EL73" s="8"/>
      <c r="EM73" s="8"/>
      <c r="EN73" s="8"/>
      <c r="EO73" s="8"/>
      <c r="EP73" s="8"/>
      <c r="EQ73" s="8"/>
      <c r="ER73" s="8"/>
      <c r="ES73" s="8"/>
      <c r="ET73" s="8"/>
      <c r="EU73" s="8"/>
      <c r="EV73" s="8"/>
      <c r="EW73" s="8"/>
      <c r="EX73" s="8"/>
      <c r="EY73" s="8"/>
      <c r="EZ73" s="8"/>
      <c r="FA73" s="8"/>
      <c r="FB73" s="8"/>
      <c r="FC73" s="8"/>
      <c r="FD73" s="8"/>
      <c r="FE73" s="8"/>
      <c r="FF73" s="8"/>
      <c r="FG73" s="8"/>
      <c r="FH73" s="8"/>
      <c r="FI73" s="8"/>
      <c r="FJ73" s="8"/>
      <c r="FK73" s="8"/>
      <c r="FL73" s="8"/>
      <c r="FM73" s="8"/>
      <c r="FN73" s="8"/>
      <c r="FO73" s="8"/>
      <c r="FP73" s="8"/>
      <c r="FQ73" s="8"/>
      <c r="FR73" s="8"/>
      <c r="FS73" s="8"/>
      <c r="FT73" s="8"/>
      <c r="FU73" s="8"/>
      <c r="FV73" s="8"/>
      <c r="FW73" s="8"/>
      <c r="FX73" s="8"/>
      <c r="FY73" s="8"/>
      <c r="FZ73" s="8"/>
      <c r="GA73" s="8"/>
      <c r="GB73" s="8"/>
      <c r="GC73" s="8"/>
      <c r="GD73" s="8"/>
      <c r="GE73" s="8"/>
      <c r="GF73" s="8"/>
      <c r="GG73" s="8"/>
      <c r="GH73" s="8"/>
      <c r="GI73" s="8"/>
      <c r="GJ73" s="8"/>
      <c r="GK73" s="8"/>
      <c r="GL73" s="8"/>
      <c r="GM73" s="8"/>
      <c r="GN73" s="8"/>
      <c r="GO73" s="8"/>
      <c r="GP73" s="8"/>
      <c r="GQ73" s="8"/>
      <c r="GR73" s="8"/>
      <c r="GS73" s="8"/>
      <c r="GT73" s="8"/>
      <c r="GU73" s="8"/>
      <c r="GV73" s="8"/>
      <c r="GW73" s="8"/>
      <c r="GX73" s="8"/>
      <c r="GY73" s="8"/>
      <c r="GZ73" s="8"/>
      <c r="HA73" s="8"/>
      <c r="HB73" s="8"/>
      <c r="HC73" s="8"/>
      <c r="HD73" s="8"/>
      <c r="HE73" s="8"/>
      <c r="HF73" s="8"/>
      <c r="HG73" s="8"/>
      <c r="HH73" s="8"/>
      <c r="HI73" s="8"/>
      <c r="HJ73" s="8"/>
      <c r="HK73" s="8"/>
      <c r="HL73" s="8"/>
      <c r="HM73" s="8"/>
      <c r="HN73" s="8"/>
      <c r="HO73" s="8"/>
      <c r="HP73" s="8"/>
      <c r="HQ73" s="8"/>
      <c r="HR73" s="8"/>
      <c r="HS73" s="8"/>
      <c r="HT73" s="8"/>
      <c r="HU73" s="8"/>
      <c r="HV73" s="8"/>
      <c r="HW73" s="8"/>
      <c r="HX73" s="8"/>
      <c r="HY73" s="8"/>
      <c r="HZ73" s="8"/>
      <c r="IA73" s="8"/>
      <c r="IB73" s="8"/>
      <c r="IC73" s="8"/>
      <c r="ID73" s="8"/>
      <c r="IE73" s="8"/>
      <c r="IF73" s="8"/>
      <c r="IG73" s="8"/>
      <c r="IH73" s="8"/>
      <c r="II73" s="8"/>
      <c r="IJ73" s="8"/>
      <c r="IK73" s="8"/>
      <c r="IL73" s="8"/>
      <c r="IM73" s="8"/>
      <c r="IN73" s="8"/>
      <c r="IO73" s="8"/>
      <c r="IP73" s="8"/>
      <c r="IQ73" s="8"/>
      <c r="IR73" s="8"/>
      <c r="IS73" s="8"/>
      <c r="IT73" s="8"/>
      <c r="IU73" s="8"/>
      <c r="IV73" s="8"/>
      <c r="IW73" s="8"/>
      <c r="IX73" s="8"/>
      <c r="IY73" s="8"/>
      <c r="IZ73" s="8"/>
      <c r="JA73" s="8"/>
      <c r="JB73" s="8"/>
      <c r="JC73" s="8"/>
      <c r="JD73" s="8"/>
      <c r="JE73" s="8"/>
      <c r="JF73" s="8"/>
      <c r="JG73" s="8"/>
      <c r="JH73" s="8"/>
      <c r="JI73" s="8"/>
      <c r="JJ73" s="8"/>
      <c r="JK73" s="8"/>
      <c r="JL73" s="8"/>
      <c r="JM73" s="8"/>
      <c r="JN73" s="8"/>
      <c r="JO73" s="8"/>
      <c r="JP73" s="8"/>
      <c r="JQ73" s="8"/>
      <c r="JR73" s="8"/>
      <c r="JS73" s="8"/>
      <c r="JT73" s="8"/>
      <c r="JU73" s="8"/>
      <c r="JV73" s="8"/>
      <c r="JW73" s="8"/>
      <c r="JX73" s="8"/>
      <c r="JY73" s="8"/>
      <c r="JZ73" s="8"/>
      <c r="KA73" s="8"/>
      <c r="KB73" s="8"/>
      <c r="KC73" s="8"/>
      <c r="KD73" s="8"/>
      <c r="KE73" s="8"/>
      <c r="KF73" s="8"/>
      <c r="KG73" s="8"/>
      <c r="KH73" s="8"/>
      <c r="KI73" s="8"/>
      <c r="KJ73" s="8"/>
      <c r="KK73" s="8"/>
      <c r="KL73" s="8"/>
      <c r="KM73" s="8"/>
      <c r="KN73" s="8"/>
      <c r="KO73" s="8"/>
    </row>
    <row r="74" spans="1:301" x14ac:dyDescent="0.2">
      <c r="A74" s="20">
        <v>72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/>
      <c r="EY74" s="8"/>
      <c r="EZ74" s="8"/>
      <c r="FA74" s="8"/>
      <c r="FB74" s="8"/>
      <c r="FC74" s="8"/>
      <c r="FD74" s="8"/>
      <c r="FE74" s="8"/>
      <c r="FF74" s="8"/>
      <c r="FG74" s="8"/>
      <c r="FH74" s="8"/>
      <c r="FI74" s="8"/>
      <c r="FJ74" s="8"/>
      <c r="FK74" s="8"/>
      <c r="FL74" s="8"/>
      <c r="FM74" s="8"/>
      <c r="FN74" s="8"/>
      <c r="FO74" s="8"/>
      <c r="FP74" s="8"/>
      <c r="FQ74" s="8"/>
      <c r="FR74" s="8"/>
      <c r="FS74" s="8"/>
      <c r="FT74" s="8"/>
      <c r="FU74" s="8"/>
      <c r="FV74" s="8"/>
      <c r="FW74" s="8"/>
      <c r="FX74" s="8"/>
      <c r="FY74" s="8"/>
      <c r="FZ74" s="8"/>
      <c r="GA74" s="8"/>
      <c r="GB74" s="8"/>
      <c r="GC74" s="8"/>
      <c r="GD74" s="8"/>
      <c r="GE74" s="8"/>
      <c r="GF74" s="8"/>
      <c r="GG74" s="8"/>
      <c r="GH74" s="8"/>
      <c r="GI74" s="8"/>
      <c r="GJ74" s="8"/>
      <c r="GK74" s="8"/>
      <c r="GL74" s="8"/>
      <c r="GM74" s="8"/>
      <c r="GN74" s="8"/>
      <c r="GO74" s="8"/>
      <c r="GP74" s="8"/>
      <c r="GQ74" s="8"/>
      <c r="GR74" s="8"/>
      <c r="GS74" s="8"/>
      <c r="GT74" s="8"/>
      <c r="GU74" s="8"/>
      <c r="GV74" s="8"/>
      <c r="GW74" s="8"/>
      <c r="GX74" s="8"/>
      <c r="GY74" s="8"/>
      <c r="GZ74" s="8"/>
      <c r="HA74" s="8"/>
      <c r="HB74" s="8"/>
      <c r="HC74" s="8"/>
      <c r="HD74" s="8"/>
      <c r="HE74" s="8"/>
      <c r="HF74" s="8"/>
      <c r="HG74" s="8"/>
      <c r="HH74" s="8"/>
      <c r="HI74" s="8"/>
      <c r="HJ74" s="8"/>
      <c r="HK74" s="8"/>
      <c r="HL74" s="8"/>
      <c r="HM74" s="8"/>
      <c r="HN74" s="8"/>
      <c r="HO74" s="8"/>
      <c r="HP74" s="8"/>
      <c r="HQ74" s="8"/>
      <c r="HR74" s="8"/>
      <c r="HS74" s="8"/>
      <c r="HT74" s="8"/>
      <c r="HU74" s="8"/>
      <c r="HV74" s="8"/>
      <c r="HW74" s="8"/>
      <c r="HX74" s="8"/>
      <c r="HY74" s="8"/>
      <c r="HZ74" s="8"/>
      <c r="IA74" s="8"/>
      <c r="IB74" s="8"/>
      <c r="IC74" s="8"/>
      <c r="ID74" s="8"/>
      <c r="IE74" s="8"/>
      <c r="IF74" s="8"/>
      <c r="IG74" s="8"/>
      <c r="IH74" s="8"/>
      <c r="II74" s="8"/>
      <c r="IJ74" s="8"/>
      <c r="IK74" s="8"/>
      <c r="IL74" s="8"/>
      <c r="IM74" s="8"/>
      <c r="IN74" s="8"/>
      <c r="IO74" s="8"/>
      <c r="IP74" s="8"/>
      <c r="IQ74" s="8"/>
      <c r="IR74" s="8"/>
      <c r="IS74" s="8"/>
      <c r="IT74" s="8"/>
      <c r="IU74" s="8"/>
      <c r="IV74" s="8"/>
      <c r="IW74" s="8"/>
      <c r="IX74" s="8"/>
      <c r="IY74" s="8"/>
      <c r="IZ74" s="8"/>
      <c r="JA74" s="8"/>
      <c r="JB74" s="8"/>
      <c r="JC74" s="8"/>
      <c r="JD74" s="8"/>
      <c r="JE74" s="8"/>
      <c r="JF74" s="8"/>
      <c r="JG74" s="8"/>
      <c r="JH74" s="8"/>
      <c r="JI74" s="8"/>
      <c r="JJ74" s="8"/>
      <c r="JK74" s="8"/>
      <c r="JL74" s="8"/>
      <c r="JM74" s="8"/>
      <c r="JN74" s="8"/>
      <c r="JO74" s="8"/>
      <c r="JP74" s="8"/>
      <c r="JQ74" s="8"/>
      <c r="JR74" s="8"/>
      <c r="JS74" s="8"/>
      <c r="JT74" s="8"/>
      <c r="JU74" s="8"/>
      <c r="JV74" s="8"/>
      <c r="JW74" s="8"/>
      <c r="JX74" s="8"/>
      <c r="JY74" s="8"/>
      <c r="JZ74" s="8"/>
      <c r="KA74" s="8"/>
      <c r="KB74" s="8"/>
      <c r="KC74" s="8"/>
      <c r="KD74" s="8"/>
      <c r="KE74" s="8"/>
      <c r="KF74" s="8"/>
      <c r="KG74" s="8"/>
      <c r="KH74" s="8"/>
      <c r="KI74" s="8"/>
      <c r="KJ74" s="8"/>
      <c r="KK74" s="8"/>
      <c r="KL74" s="8"/>
      <c r="KM74" s="8"/>
      <c r="KN74" s="8"/>
      <c r="KO74" s="8"/>
    </row>
    <row r="75" spans="1:301" x14ac:dyDescent="0.2">
      <c r="A75" s="20">
        <v>73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  <c r="FQ75" s="8"/>
      <c r="FR75" s="8"/>
      <c r="FS75" s="8"/>
      <c r="FT75" s="8"/>
      <c r="FU75" s="8"/>
      <c r="FV75" s="8"/>
      <c r="FW75" s="8"/>
      <c r="FX75" s="8"/>
      <c r="FY75" s="8"/>
      <c r="FZ75" s="8"/>
      <c r="GA75" s="8"/>
      <c r="GB75" s="8"/>
      <c r="GC75" s="8"/>
      <c r="GD75" s="8"/>
      <c r="GE75" s="8"/>
      <c r="GF75" s="8"/>
      <c r="GG75" s="8"/>
      <c r="GH75" s="8"/>
      <c r="GI75" s="8"/>
      <c r="GJ75" s="8"/>
      <c r="GK75" s="8"/>
      <c r="GL75" s="8"/>
      <c r="GM75" s="8"/>
      <c r="GN75" s="8"/>
      <c r="GO75" s="8"/>
      <c r="GP75" s="8"/>
      <c r="GQ75" s="8"/>
      <c r="GR75" s="8"/>
      <c r="GS75" s="8"/>
      <c r="GT75" s="8"/>
      <c r="GU75" s="8"/>
      <c r="GV75" s="8"/>
      <c r="GW75" s="8"/>
      <c r="GX75" s="8"/>
      <c r="GY75" s="8"/>
      <c r="GZ75" s="8"/>
      <c r="HA75" s="8"/>
      <c r="HB75" s="8"/>
      <c r="HC75" s="8"/>
      <c r="HD75" s="8"/>
      <c r="HE75" s="8"/>
      <c r="HF75" s="8"/>
      <c r="HG75" s="8"/>
      <c r="HH75" s="8"/>
      <c r="HI75" s="8"/>
      <c r="HJ75" s="8"/>
      <c r="HK75" s="8"/>
      <c r="HL75" s="8"/>
      <c r="HM75" s="8"/>
      <c r="HN75" s="8"/>
      <c r="HO75" s="8"/>
      <c r="HP75" s="8"/>
      <c r="HQ75" s="8"/>
      <c r="HR75" s="8"/>
      <c r="HS75" s="8"/>
      <c r="HT75" s="8"/>
      <c r="HU75" s="8"/>
      <c r="HV75" s="8"/>
      <c r="HW75" s="8"/>
      <c r="HX75" s="8"/>
      <c r="HY75" s="8"/>
      <c r="HZ75" s="8"/>
      <c r="IA75" s="8"/>
      <c r="IB75" s="8"/>
      <c r="IC75" s="8"/>
      <c r="ID75" s="8"/>
      <c r="IE75" s="8"/>
      <c r="IF75" s="8"/>
      <c r="IG75" s="8"/>
      <c r="IH75" s="8"/>
      <c r="II75" s="8"/>
      <c r="IJ75" s="8"/>
      <c r="IK75" s="8"/>
      <c r="IL75" s="8"/>
      <c r="IM75" s="8"/>
      <c r="IN75" s="8"/>
      <c r="IO75" s="8"/>
      <c r="IP75" s="8"/>
      <c r="IQ75" s="8"/>
      <c r="IR75" s="8"/>
      <c r="IS75" s="8"/>
      <c r="IT75" s="8"/>
      <c r="IU75" s="8"/>
      <c r="IV75" s="8"/>
      <c r="IW75" s="8"/>
      <c r="IX75" s="8"/>
      <c r="IY75" s="8"/>
      <c r="IZ75" s="8"/>
      <c r="JA75" s="8"/>
      <c r="JB75" s="8"/>
      <c r="JC75" s="8"/>
      <c r="JD75" s="8"/>
      <c r="JE75" s="8"/>
      <c r="JF75" s="8"/>
      <c r="JG75" s="8"/>
      <c r="JH75" s="8"/>
      <c r="JI75" s="8"/>
      <c r="JJ75" s="8"/>
      <c r="JK75" s="8"/>
      <c r="JL75" s="8"/>
      <c r="JM75" s="8"/>
      <c r="JN75" s="8"/>
      <c r="JO75" s="8"/>
      <c r="JP75" s="8"/>
      <c r="JQ75" s="8"/>
      <c r="JR75" s="8"/>
      <c r="JS75" s="8"/>
      <c r="JT75" s="8"/>
      <c r="JU75" s="8"/>
      <c r="JV75" s="8"/>
      <c r="JW75" s="8"/>
      <c r="JX75" s="8"/>
      <c r="JY75" s="8"/>
      <c r="JZ75" s="8"/>
      <c r="KA75" s="8"/>
      <c r="KB75" s="8"/>
      <c r="KC75" s="8"/>
      <c r="KD75" s="8"/>
      <c r="KE75" s="8"/>
      <c r="KF75" s="8"/>
      <c r="KG75" s="8"/>
      <c r="KH75" s="8"/>
      <c r="KI75" s="8"/>
      <c r="KJ75" s="8"/>
      <c r="KK75" s="8"/>
      <c r="KL75" s="8"/>
      <c r="KM75" s="8"/>
      <c r="KN75" s="8"/>
      <c r="KO75" s="8"/>
    </row>
    <row r="76" spans="1:301" x14ac:dyDescent="0.2">
      <c r="A76" s="20">
        <v>74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/>
      <c r="EB76" s="8"/>
      <c r="EC76" s="8"/>
      <c r="ED76" s="8"/>
      <c r="EE76" s="8"/>
      <c r="EF76" s="8"/>
      <c r="EG76" s="8"/>
      <c r="EH76" s="8"/>
      <c r="EI76" s="8"/>
      <c r="EJ76" s="8"/>
      <c r="EK76" s="8"/>
      <c r="EL76" s="8"/>
      <c r="EM76" s="8"/>
      <c r="EN76" s="8"/>
      <c r="EO76" s="8"/>
      <c r="EP76" s="8"/>
      <c r="EQ76" s="8"/>
      <c r="ER76" s="8"/>
      <c r="ES76" s="8"/>
      <c r="ET76" s="8"/>
      <c r="EU76" s="8"/>
      <c r="EV76" s="8"/>
      <c r="EW76" s="8"/>
      <c r="EX76" s="8"/>
      <c r="EY76" s="8"/>
      <c r="EZ76" s="8"/>
      <c r="FA76" s="8"/>
      <c r="FB76" s="8"/>
      <c r="FC76" s="8"/>
      <c r="FD76" s="8"/>
      <c r="FE76" s="8"/>
      <c r="FF76" s="8"/>
      <c r="FG76" s="8"/>
      <c r="FH76" s="8"/>
      <c r="FI76" s="8"/>
      <c r="FJ76" s="8"/>
      <c r="FK76" s="8"/>
      <c r="FL76" s="8"/>
      <c r="FM76" s="8"/>
      <c r="FN76" s="8"/>
      <c r="FO76" s="8"/>
      <c r="FP76" s="8"/>
      <c r="FQ76" s="8"/>
      <c r="FR76" s="8"/>
      <c r="FS76" s="8"/>
      <c r="FT76" s="8"/>
      <c r="FU76" s="8"/>
      <c r="FV76" s="8"/>
      <c r="FW76" s="8"/>
      <c r="FX76" s="8"/>
      <c r="FY76" s="8"/>
      <c r="FZ76" s="8"/>
      <c r="GA76" s="8"/>
      <c r="GB76" s="8"/>
      <c r="GC76" s="8"/>
      <c r="GD76" s="8"/>
      <c r="GE76" s="8"/>
      <c r="GF76" s="8"/>
      <c r="GG76" s="8"/>
      <c r="GH76" s="8"/>
      <c r="GI76" s="8"/>
      <c r="GJ76" s="8"/>
      <c r="GK76" s="8"/>
      <c r="GL76" s="8"/>
      <c r="GM76" s="8"/>
      <c r="GN76" s="8"/>
      <c r="GO76" s="8"/>
      <c r="GP76" s="8"/>
      <c r="GQ76" s="8"/>
      <c r="GR76" s="8"/>
      <c r="GS76" s="8"/>
      <c r="GT76" s="8"/>
      <c r="GU76" s="8"/>
      <c r="GV76" s="8"/>
      <c r="GW76" s="8"/>
      <c r="GX76" s="8"/>
      <c r="GY76" s="8"/>
      <c r="GZ76" s="8"/>
      <c r="HA76" s="8"/>
      <c r="HB76" s="8"/>
      <c r="HC76" s="8"/>
      <c r="HD76" s="8"/>
      <c r="HE76" s="8"/>
      <c r="HF76" s="8"/>
      <c r="HG76" s="8"/>
      <c r="HH76" s="8"/>
      <c r="HI76" s="8"/>
      <c r="HJ76" s="8"/>
      <c r="HK76" s="8"/>
      <c r="HL76" s="8"/>
      <c r="HM76" s="8"/>
      <c r="HN76" s="8"/>
      <c r="HO76" s="8"/>
      <c r="HP76" s="8"/>
      <c r="HQ76" s="8"/>
      <c r="HR76" s="8"/>
      <c r="HS76" s="8"/>
      <c r="HT76" s="8"/>
      <c r="HU76" s="8"/>
      <c r="HV76" s="8"/>
      <c r="HW76" s="8"/>
      <c r="HX76" s="8"/>
      <c r="HY76" s="8"/>
      <c r="HZ76" s="8"/>
      <c r="IA76" s="8"/>
      <c r="IB76" s="8"/>
      <c r="IC76" s="8"/>
      <c r="ID76" s="8"/>
      <c r="IE76" s="8"/>
      <c r="IF76" s="8"/>
      <c r="IG76" s="8"/>
      <c r="IH76" s="8"/>
      <c r="II76" s="8"/>
      <c r="IJ76" s="8"/>
      <c r="IK76" s="8"/>
      <c r="IL76" s="8"/>
      <c r="IM76" s="8"/>
      <c r="IN76" s="8"/>
      <c r="IO76" s="8"/>
      <c r="IP76" s="8"/>
      <c r="IQ76" s="8"/>
      <c r="IR76" s="8"/>
      <c r="IS76" s="8"/>
      <c r="IT76" s="8"/>
      <c r="IU76" s="8"/>
      <c r="IV76" s="8"/>
      <c r="IW76" s="8"/>
      <c r="IX76" s="8"/>
      <c r="IY76" s="8"/>
      <c r="IZ76" s="8"/>
      <c r="JA76" s="8"/>
      <c r="JB76" s="8"/>
      <c r="JC76" s="8"/>
      <c r="JD76" s="8"/>
      <c r="JE76" s="8"/>
      <c r="JF76" s="8"/>
      <c r="JG76" s="8"/>
      <c r="JH76" s="8"/>
      <c r="JI76" s="8"/>
      <c r="JJ76" s="8"/>
      <c r="JK76" s="8"/>
      <c r="JL76" s="8"/>
      <c r="JM76" s="8"/>
      <c r="JN76" s="8"/>
      <c r="JO76" s="8"/>
      <c r="JP76" s="8"/>
      <c r="JQ76" s="8"/>
      <c r="JR76" s="8"/>
      <c r="JS76" s="8"/>
      <c r="JT76" s="8"/>
      <c r="JU76" s="8"/>
      <c r="JV76" s="8"/>
      <c r="JW76" s="8"/>
      <c r="JX76" s="8"/>
      <c r="JY76" s="8"/>
      <c r="JZ76" s="8"/>
      <c r="KA76" s="8"/>
      <c r="KB76" s="8"/>
      <c r="KC76" s="8"/>
      <c r="KD76" s="8"/>
      <c r="KE76" s="8"/>
      <c r="KF76" s="8"/>
      <c r="KG76" s="8"/>
      <c r="KH76" s="8"/>
      <c r="KI76" s="8"/>
      <c r="KJ76" s="8"/>
      <c r="KK76" s="8"/>
      <c r="KL76" s="8"/>
      <c r="KM76" s="8"/>
      <c r="KN76" s="8"/>
      <c r="KO76" s="8"/>
    </row>
    <row r="77" spans="1:301" x14ac:dyDescent="0.2">
      <c r="A77" s="20">
        <v>75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/>
      <c r="ET77" s="8"/>
      <c r="EU77" s="8"/>
      <c r="EV77" s="8"/>
      <c r="EW77" s="8"/>
      <c r="EX77" s="8"/>
      <c r="EY77" s="8"/>
      <c r="EZ77" s="8"/>
      <c r="FA77" s="8"/>
      <c r="FB77" s="8"/>
      <c r="FC77" s="8"/>
      <c r="FD77" s="8"/>
      <c r="FE77" s="8"/>
      <c r="FF77" s="8"/>
      <c r="FG77" s="8"/>
      <c r="FH77" s="8"/>
      <c r="FI77" s="8"/>
      <c r="FJ77" s="8"/>
      <c r="FK77" s="8"/>
      <c r="FL77" s="8"/>
      <c r="FM77" s="8"/>
      <c r="FN77" s="8"/>
      <c r="FO77" s="8"/>
      <c r="FP77" s="8"/>
      <c r="FQ77" s="8"/>
      <c r="FR77" s="8"/>
      <c r="FS77" s="8"/>
      <c r="FT77" s="8"/>
      <c r="FU77" s="8"/>
      <c r="FV77" s="8"/>
      <c r="FW77" s="8"/>
      <c r="FX77" s="8"/>
      <c r="FY77" s="8"/>
      <c r="FZ77" s="8"/>
      <c r="GA77" s="8"/>
      <c r="GB77" s="8"/>
      <c r="GC77" s="8"/>
      <c r="GD77" s="8"/>
      <c r="GE77" s="8"/>
      <c r="GF77" s="8"/>
      <c r="GG77" s="8"/>
      <c r="GH77" s="8"/>
      <c r="GI77" s="8"/>
      <c r="GJ77" s="8"/>
      <c r="GK77" s="8"/>
      <c r="GL77" s="8"/>
      <c r="GM77" s="8"/>
      <c r="GN77" s="8"/>
      <c r="GO77" s="8"/>
      <c r="GP77" s="8"/>
      <c r="GQ77" s="8"/>
      <c r="GR77" s="8"/>
      <c r="GS77" s="8"/>
      <c r="GT77" s="8"/>
      <c r="GU77" s="8"/>
      <c r="GV77" s="8"/>
      <c r="GW77" s="8"/>
      <c r="GX77" s="8"/>
      <c r="GY77" s="8"/>
      <c r="GZ77" s="8"/>
      <c r="HA77" s="8"/>
      <c r="HB77" s="8"/>
      <c r="HC77" s="8"/>
      <c r="HD77" s="8"/>
      <c r="HE77" s="8"/>
      <c r="HF77" s="8"/>
      <c r="HG77" s="8"/>
      <c r="HH77" s="8"/>
      <c r="HI77" s="8"/>
      <c r="HJ77" s="8"/>
      <c r="HK77" s="8"/>
      <c r="HL77" s="8"/>
      <c r="HM77" s="8"/>
      <c r="HN77" s="8"/>
      <c r="HO77" s="8"/>
      <c r="HP77" s="8"/>
      <c r="HQ77" s="8"/>
      <c r="HR77" s="8"/>
      <c r="HS77" s="8"/>
      <c r="HT77" s="8"/>
      <c r="HU77" s="8"/>
      <c r="HV77" s="8"/>
      <c r="HW77" s="8"/>
      <c r="HX77" s="8"/>
      <c r="HY77" s="8"/>
      <c r="HZ77" s="8"/>
      <c r="IA77" s="8"/>
      <c r="IB77" s="8"/>
      <c r="IC77" s="8"/>
      <c r="ID77" s="8"/>
      <c r="IE77" s="8"/>
      <c r="IF77" s="8"/>
      <c r="IG77" s="8"/>
      <c r="IH77" s="8"/>
      <c r="II77" s="8"/>
      <c r="IJ77" s="8"/>
      <c r="IK77" s="8"/>
      <c r="IL77" s="8"/>
      <c r="IM77" s="8"/>
      <c r="IN77" s="8"/>
      <c r="IO77" s="8"/>
      <c r="IP77" s="8"/>
      <c r="IQ77" s="8"/>
      <c r="IR77" s="8"/>
      <c r="IS77" s="8"/>
      <c r="IT77" s="8"/>
      <c r="IU77" s="8"/>
      <c r="IV77" s="8"/>
      <c r="IW77" s="8"/>
      <c r="IX77" s="8"/>
      <c r="IY77" s="8"/>
      <c r="IZ77" s="8"/>
      <c r="JA77" s="8"/>
      <c r="JB77" s="8"/>
      <c r="JC77" s="8"/>
      <c r="JD77" s="8"/>
      <c r="JE77" s="8"/>
      <c r="JF77" s="8"/>
      <c r="JG77" s="8"/>
      <c r="JH77" s="8"/>
      <c r="JI77" s="8"/>
      <c r="JJ77" s="8"/>
      <c r="JK77" s="8"/>
      <c r="JL77" s="8"/>
      <c r="JM77" s="8"/>
      <c r="JN77" s="8"/>
      <c r="JO77" s="8"/>
      <c r="JP77" s="8"/>
      <c r="JQ77" s="8"/>
      <c r="JR77" s="8"/>
      <c r="JS77" s="8"/>
      <c r="JT77" s="8"/>
      <c r="JU77" s="8"/>
      <c r="JV77" s="8"/>
      <c r="JW77" s="8"/>
      <c r="JX77" s="8"/>
      <c r="JY77" s="8"/>
      <c r="JZ77" s="8"/>
      <c r="KA77" s="8"/>
      <c r="KB77" s="8"/>
      <c r="KC77" s="8"/>
      <c r="KD77" s="8"/>
      <c r="KE77" s="8"/>
      <c r="KF77" s="8"/>
      <c r="KG77" s="8"/>
      <c r="KH77" s="8"/>
      <c r="KI77" s="8"/>
      <c r="KJ77" s="8"/>
      <c r="KK77" s="8"/>
      <c r="KL77" s="8"/>
      <c r="KM77" s="8"/>
      <c r="KN77" s="8"/>
      <c r="KO77" s="8"/>
    </row>
    <row r="78" spans="1:301" x14ac:dyDescent="0.2">
      <c r="A78" s="20">
        <v>76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  <c r="EI78" s="8"/>
      <c r="EJ78" s="8"/>
      <c r="EK78" s="8"/>
      <c r="EL78" s="8"/>
      <c r="EM78" s="8"/>
      <c r="EN78" s="8"/>
      <c r="EO78" s="8"/>
      <c r="EP78" s="8"/>
      <c r="EQ78" s="8"/>
      <c r="ER78" s="8"/>
      <c r="ES78" s="8"/>
      <c r="ET78" s="8"/>
      <c r="EU78" s="8"/>
      <c r="EV78" s="8"/>
      <c r="EW78" s="8"/>
      <c r="EX78" s="8"/>
      <c r="EY78" s="8"/>
      <c r="EZ78" s="8"/>
      <c r="FA78" s="8"/>
      <c r="FB78" s="8"/>
      <c r="FC78" s="8"/>
      <c r="FD78" s="8"/>
      <c r="FE78" s="8"/>
      <c r="FF78" s="8"/>
      <c r="FG78" s="8"/>
      <c r="FH78" s="8"/>
      <c r="FI78" s="8"/>
      <c r="FJ78" s="8"/>
      <c r="FK78" s="8"/>
      <c r="FL78" s="8"/>
      <c r="FM78" s="8"/>
      <c r="FN78" s="8"/>
      <c r="FO78" s="8"/>
      <c r="FP78" s="8"/>
      <c r="FQ78" s="8"/>
      <c r="FR78" s="8"/>
      <c r="FS78" s="8"/>
      <c r="FT78" s="8"/>
      <c r="FU78" s="8"/>
      <c r="FV78" s="8"/>
      <c r="FW78" s="8"/>
      <c r="FX78" s="8"/>
      <c r="FY78" s="8"/>
      <c r="FZ78" s="8"/>
      <c r="GA78" s="8"/>
      <c r="GB78" s="8"/>
      <c r="GC78" s="8"/>
      <c r="GD78" s="8"/>
      <c r="GE78" s="8"/>
      <c r="GF78" s="8"/>
      <c r="GG78" s="8"/>
      <c r="GH78" s="8"/>
      <c r="GI78" s="8"/>
      <c r="GJ78" s="8"/>
      <c r="GK78" s="8"/>
      <c r="GL78" s="8"/>
      <c r="GM78" s="8"/>
      <c r="GN78" s="8"/>
      <c r="GO78" s="8"/>
      <c r="GP78" s="8"/>
      <c r="GQ78" s="8"/>
      <c r="GR78" s="8"/>
      <c r="GS78" s="8"/>
      <c r="GT78" s="8"/>
      <c r="GU78" s="8"/>
      <c r="GV78" s="8"/>
      <c r="GW78" s="8"/>
      <c r="GX78" s="8"/>
      <c r="GY78" s="8"/>
      <c r="GZ78" s="8"/>
      <c r="HA78" s="8"/>
      <c r="HB78" s="8"/>
      <c r="HC78" s="8"/>
      <c r="HD78" s="8"/>
      <c r="HE78" s="8"/>
      <c r="HF78" s="8"/>
      <c r="HG78" s="8"/>
      <c r="HH78" s="8"/>
      <c r="HI78" s="8"/>
      <c r="HJ78" s="8"/>
      <c r="HK78" s="8"/>
      <c r="HL78" s="8"/>
      <c r="HM78" s="8"/>
      <c r="HN78" s="8"/>
      <c r="HO78" s="8"/>
      <c r="HP78" s="8"/>
      <c r="HQ78" s="8"/>
      <c r="HR78" s="8"/>
      <c r="HS78" s="8"/>
      <c r="HT78" s="8"/>
      <c r="HU78" s="8"/>
      <c r="HV78" s="8"/>
      <c r="HW78" s="8"/>
      <c r="HX78" s="8"/>
      <c r="HY78" s="8"/>
      <c r="HZ78" s="8"/>
      <c r="IA78" s="8"/>
      <c r="IB78" s="8"/>
      <c r="IC78" s="8"/>
      <c r="ID78" s="8"/>
      <c r="IE78" s="8"/>
      <c r="IF78" s="8"/>
      <c r="IG78" s="8"/>
      <c r="IH78" s="8"/>
      <c r="II78" s="8"/>
      <c r="IJ78" s="8"/>
      <c r="IK78" s="8"/>
      <c r="IL78" s="8"/>
      <c r="IM78" s="8"/>
      <c r="IN78" s="8"/>
      <c r="IO78" s="8"/>
      <c r="IP78" s="8"/>
      <c r="IQ78" s="8"/>
      <c r="IR78" s="8"/>
      <c r="IS78" s="8"/>
      <c r="IT78" s="8"/>
      <c r="IU78" s="8"/>
      <c r="IV78" s="8"/>
      <c r="IW78" s="8"/>
      <c r="IX78" s="8"/>
      <c r="IY78" s="8"/>
      <c r="IZ78" s="8"/>
      <c r="JA78" s="8"/>
      <c r="JB78" s="8"/>
      <c r="JC78" s="8"/>
      <c r="JD78" s="8"/>
      <c r="JE78" s="8"/>
      <c r="JF78" s="8"/>
      <c r="JG78" s="8"/>
      <c r="JH78" s="8"/>
      <c r="JI78" s="8"/>
      <c r="JJ78" s="8"/>
      <c r="JK78" s="8"/>
      <c r="JL78" s="8"/>
      <c r="JM78" s="8"/>
      <c r="JN78" s="8"/>
      <c r="JO78" s="8"/>
      <c r="JP78" s="8"/>
      <c r="JQ78" s="8"/>
      <c r="JR78" s="8"/>
      <c r="JS78" s="8"/>
      <c r="JT78" s="8"/>
      <c r="JU78" s="8"/>
      <c r="JV78" s="8"/>
      <c r="JW78" s="8"/>
      <c r="JX78" s="8"/>
      <c r="JY78" s="8"/>
      <c r="JZ78" s="8"/>
      <c r="KA78" s="8"/>
      <c r="KB78" s="8"/>
      <c r="KC78" s="8"/>
      <c r="KD78" s="8"/>
      <c r="KE78" s="8"/>
      <c r="KF78" s="8"/>
      <c r="KG78" s="8"/>
      <c r="KH78" s="8"/>
      <c r="KI78" s="8"/>
      <c r="KJ78" s="8"/>
      <c r="KK78" s="8"/>
      <c r="KL78" s="8"/>
      <c r="KM78" s="8"/>
      <c r="KN78" s="8"/>
      <c r="KO78" s="8"/>
    </row>
    <row r="79" spans="1:301" x14ac:dyDescent="0.2">
      <c r="A79" s="20">
        <v>77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/>
      <c r="EL79" s="8"/>
      <c r="EM79" s="8"/>
      <c r="EN79" s="8"/>
      <c r="EO79" s="8"/>
      <c r="EP79" s="8"/>
      <c r="EQ79" s="8"/>
      <c r="ER79" s="8"/>
      <c r="ES79" s="8"/>
      <c r="ET79" s="8"/>
      <c r="EU79" s="8"/>
      <c r="EV79" s="8"/>
      <c r="EW79" s="8"/>
      <c r="EX79" s="8"/>
      <c r="EY79" s="8"/>
      <c r="EZ79" s="8"/>
      <c r="FA79" s="8"/>
      <c r="FB79" s="8"/>
      <c r="FC79" s="8"/>
      <c r="FD79" s="8"/>
      <c r="FE79" s="8"/>
      <c r="FF79" s="8"/>
      <c r="FG79" s="8"/>
      <c r="FH79" s="8"/>
      <c r="FI79" s="8"/>
      <c r="FJ79" s="8"/>
      <c r="FK79" s="8"/>
      <c r="FL79" s="8"/>
      <c r="FM79" s="8"/>
      <c r="FN79" s="8"/>
      <c r="FO79" s="8"/>
      <c r="FP79" s="8"/>
      <c r="FQ79" s="8"/>
      <c r="FR79" s="8"/>
      <c r="FS79" s="8"/>
      <c r="FT79" s="8"/>
      <c r="FU79" s="8"/>
      <c r="FV79" s="8"/>
      <c r="FW79" s="8"/>
      <c r="FX79" s="8"/>
      <c r="FY79" s="8"/>
      <c r="FZ79" s="8"/>
      <c r="GA79" s="8"/>
      <c r="GB79" s="8"/>
      <c r="GC79" s="8"/>
      <c r="GD79" s="8"/>
      <c r="GE79" s="8"/>
      <c r="GF79" s="8"/>
      <c r="GG79" s="8"/>
      <c r="GH79" s="8"/>
      <c r="GI79" s="8"/>
      <c r="GJ79" s="8"/>
      <c r="GK79" s="8"/>
      <c r="GL79" s="8"/>
      <c r="GM79" s="8"/>
      <c r="GN79" s="8"/>
      <c r="GO79" s="8"/>
      <c r="GP79" s="8"/>
      <c r="GQ79" s="8"/>
      <c r="GR79" s="8"/>
      <c r="GS79" s="8"/>
      <c r="GT79" s="8"/>
      <c r="GU79" s="8"/>
      <c r="GV79" s="8"/>
      <c r="GW79" s="8"/>
      <c r="GX79" s="8"/>
      <c r="GY79" s="8"/>
      <c r="GZ79" s="8"/>
      <c r="HA79" s="8"/>
      <c r="HB79" s="8"/>
      <c r="HC79" s="8"/>
      <c r="HD79" s="8"/>
      <c r="HE79" s="8"/>
      <c r="HF79" s="8"/>
      <c r="HG79" s="8"/>
      <c r="HH79" s="8"/>
      <c r="HI79" s="8"/>
      <c r="HJ79" s="8"/>
      <c r="HK79" s="8"/>
      <c r="HL79" s="8"/>
      <c r="HM79" s="8"/>
      <c r="HN79" s="8"/>
      <c r="HO79" s="8"/>
      <c r="HP79" s="8"/>
      <c r="HQ79" s="8"/>
      <c r="HR79" s="8"/>
      <c r="HS79" s="8"/>
      <c r="HT79" s="8"/>
      <c r="HU79" s="8"/>
      <c r="HV79" s="8"/>
      <c r="HW79" s="8"/>
      <c r="HX79" s="8"/>
      <c r="HY79" s="8"/>
      <c r="HZ79" s="8"/>
      <c r="IA79" s="8"/>
      <c r="IB79" s="8"/>
      <c r="IC79" s="8"/>
      <c r="ID79" s="8"/>
      <c r="IE79" s="8"/>
      <c r="IF79" s="8"/>
      <c r="IG79" s="8"/>
      <c r="IH79" s="8"/>
      <c r="II79" s="8"/>
      <c r="IJ79" s="8"/>
      <c r="IK79" s="8"/>
      <c r="IL79" s="8"/>
      <c r="IM79" s="8"/>
      <c r="IN79" s="8"/>
      <c r="IO79" s="8"/>
      <c r="IP79" s="8"/>
      <c r="IQ79" s="8"/>
      <c r="IR79" s="8"/>
      <c r="IS79" s="8"/>
      <c r="IT79" s="8"/>
      <c r="IU79" s="8"/>
      <c r="IV79" s="8"/>
      <c r="IW79" s="8"/>
      <c r="IX79" s="8"/>
      <c r="IY79" s="8"/>
      <c r="IZ79" s="8"/>
      <c r="JA79" s="8"/>
      <c r="JB79" s="8"/>
      <c r="JC79" s="8"/>
      <c r="JD79" s="8"/>
      <c r="JE79" s="8"/>
      <c r="JF79" s="8"/>
      <c r="JG79" s="8"/>
      <c r="JH79" s="8"/>
      <c r="JI79" s="8"/>
      <c r="JJ79" s="8"/>
      <c r="JK79" s="8"/>
      <c r="JL79" s="8"/>
      <c r="JM79" s="8"/>
      <c r="JN79" s="8"/>
      <c r="JO79" s="8"/>
      <c r="JP79" s="8"/>
      <c r="JQ79" s="8"/>
      <c r="JR79" s="8"/>
      <c r="JS79" s="8"/>
      <c r="JT79" s="8"/>
      <c r="JU79" s="8"/>
      <c r="JV79" s="8"/>
      <c r="JW79" s="8"/>
      <c r="JX79" s="8"/>
      <c r="JY79" s="8"/>
      <c r="JZ79" s="8"/>
      <c r="KA79" s="8"/>
      <c r="KB79" s="8"/>
      <c r="KC79" s="8"/>
      <c r="KD79" s="8"/>
      <c r="KE79" s="8"/>
      <c r="KF79" s="8"/>
      <c r="KG79" s="8"/>
      <c r="KH79" s="8"/>
      <c r="KI79" s="8"/>
      <c r="KJ79" s="8"/>
      <c r="KK79" s="8"/>
      <c r="KL79" s="8"/>
      <c r="KM79" s="8"/>
      <c r="KN79" s="8"/>
      <c r="KO79" s="8"/>
    </row>
    <row r="80" spans="1:301" x14ac:dyDescent="0.2">
      <c r="A80" s="20">
        <v>78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  <c r="EI80" s="8"/>
      <c r="EJ80" s="8"/>
      <c r="EK80" s="8"/>
      <c r="EL80" s="8"/>
      <c r="EM80" s="8"/>
      <c r="EN80" s="8"/>
      <c r="EO80" s="8"/>
      <c r="EP80" s="8"/>
      <c r="EQ80" s="8"/>
      <c r="ER80" s="8"/>
      <c r="ES80" s="8"/>
      <c r="ET80" s="8"/>
      <c r="EU80" s="8"/>
      <c r="EV80" s="8"/>
      <c r="EW80" s="8"/>
      <c r="EX80" s="8"/>
      <c r="EY80" s="8"/>
      <c r="EZ80" s="8"/>
      <c r="FA80" s="8"/>
      <c r="FB80" s="8"/>
      <c r="FC80" s="8"/>
      <c r="FD80" s="8"/>
      <c r="FE80" s="8"/>
      <c r="FF80" s="8"/>
      <c r="FG80" s="8"/>
      <c r="FH80" s="8"/>
      <c r="FI80" s="8"/>
      <c r="FJ80" s="8"/>
      <c r="FK80" s="8"/>
      <c r="FL80" s="8"/>
      <c r="FM80" s="8"/>
      <c r="FN80" s="8"/>
      <c r="FO80" s="8"/>
      <c r="FP80" s="8"/>
      <c r="FQ80" s="8"/>
      <c r="FR80" s="8"/>
      <c r="FS80" s="8"/>
      <c r="FT80" s="8"/>
      <c r="FU80" s="8"/>
      <c r="FV80" s="8"/>
      <c r="FW80" s="8"/>
      <c r="FX80" s="8"/>
      <c r="FY80" s="8"/>
      <c r="FZ80" s="8"/>
      <c r="GA80" s="8"/>
      <c r="GB80" s="8"/>
      <c r="GC80" s="8"/>
      <c r="GD80" s="8"/>
      <c r="GE80" s="8"/>
      <c r="GF80" s="8"/>
      <c r="GG80" s="8"/>
      <c r="GH80" s="8"/>
      <c r="GI80" s="8"/>
      <c r="GJ80" s="8"/>
      <c r="GK80" s="8"/>
      <c r="GL80" s="8"/>
      <c r="GM80" s="8"/>
      <c r="GN80" s="8"/>
      <c r="GO80" s="8"/>
      <c r="GP80" s="8"/>
      <c r="GQ80" s="8"/>
      <c r="GR80" s="8"/>
      <c r="GS80" s="8"/>
      <c r="GT80" s="8"/>
      <c r="GU80" s="8"/>
      <c r="GV80" s="8"/>
      <c r="GW80" s="8"/>
      <c r="GX80" s="8"/>
      <c r="GY80" s="8"/>
      <c r="GZ80" s="8"/>
      <c r="HA80" s="8"/>
      <c r="HB80" s="8"/>
      <c r="HC80" s="8"/>
      <c r="HD80" s="8"/>
      <c r="HE80" s="8"/>
      <c r="HF80" s="8"/>
      <c r="HG80" s="8"/>
      <c r="HH80" s="8"/>
      <c r="HI80" s="8"/>
      <c r="HJ80" s="8"/>
      <c r="HK80" s="8"/>
      <c r="HL80" s="8"/>
      <c r="HM80" s="8"/>
      <c r="HN80" s="8"/>
      <c r="HO80" s="8"/>
      <c r="HP80" s="8"/>
      <c r="HQ80" s="8"/>
      <c r="HR80" s="8"/>
      <c r="HS80" s="8"/>
      <c r="HT80" s="8"/>
      <c r="HU80" s="8"/>
      <c r="HV80" s="8"/>
      <c r="HW80" s="8"/>
      <c r="HX80" s="8"/>
      <c r="HY80" s="8"/>
      <c r="HZ80" s="8"/>
      <c r="IA80" s="8"/>
      <c r="IB80" s="8"/>
      <c r="IC80" s="8"/>
      <c r="ID80" s="8"/>
      <c r="IE80" s="8"/>
      <c r="IF80" s="8"/>
      <c r="IG80" s="8"/>
      <c r="IH80" s="8"/>
      <c r="II80" s="8"/>
      <c r="IJ80" s="8"/>
      <c r="IK80" s="8"/>
      <c r="IL80" s="8"/>
      <c r="IM80" s="8"/>
      <c r="IN80" s="8"/>
      <c r="IO80" s="8"/>
      <c r="IP80" s="8"/>
      <c r="IQ80" s="8"/>
      <c r="IR80" s="8"/>
      <c r="IS80" s="8"/>
      <c r="IT80" s="8"/>
      <c r="IU80" s="8"/>
      <c r="IV80" s="8"/>
      <c r="IW80" s="8"/>
      <c r="IX80" s="8"/>
      <c r="IY80" s="8"/>
      <c r="IZ80" s="8"/>
      <c r="JA80" s="8"/>
      <c r="JB80" s="8"/>
      <c r="JC80" s="8"/>
      <c r="JD80" s="8"/>
      <c r="JE80" s="8"/>
      <c r="JF80" s="8"/>
      <c r="JG80" s="8"/>
      <c r="JH80" s="8"/>
      <c r="JI80" s="8"/>
      <c r="JJ80" s="8"/>
      <c r="JK80" s="8"/>
      <c r="JL80" s="8"/>
      <c r="JM80" s="8"/>
      <c r="JN80" s="8"/>
      <c r="JO80" s="8"/>
      <c r="JP80" s="8"/>
      <c r="JQ80" s="8"/>
      <c r="JR80" s="8"/>
      <c r="JS80" s="8"/>
      <c r="JT80" s="8"/>
      <c r="JU80" s="8"/>
      <c r="JV80" s="8"/>
      <c r="JW80" s="8"/>
      <c r="JX80" s="8"/>
      <c r="JY80" s="8"/>
      <c r="JZ80" s="8"/>
      <c r="KA80" s="8"/>
      <c r="KB80" s="8"/>
      <c r="KC80" s="8"/>
      <c r="KD80" s="8"/>
      <c r="KE80" s="8"/>
      <c r="KF80" s="8"/>
      <c r="KG80" s="8"/>
      <c r="KH80" s="8"/>
      <c r="KI80" s="8"/>
      <c r="KJ80" s="8"/>
      <c r="KK80" s="8"/>
      <c r="KL80" s="8"/>
      <c r="KM80" s="8"/>
      <c r="KN80" s="8"/>
      <c r="KO80" s="8"/>
    </row>
    <row r="81" spans="1:301" x14ac:dyDescent="0.2">
      <c r="A81" s="20">
        <v>79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  <c r="EI81" s="8"/>
      <c r="EJ81" s="8"/>
      <c r="EK81" s="8"/>
      <c r="EL81" s="8"/>
      <c r="EM81" s="8"/>
      <c r="EN81" s="8"/>
      <c r="EO81" s="8"/>
      <c r="EP81" s="8"/>
      <c r="EQ81" s="8"/>
      <c r="ER81" s="8"/>
      <c r="ES81" s="8"/>
      <c r="ET81" s="8"/>
      <c r="EU81" s="8"/>
      <c r="EV81" s="8"/>
      <c r="EW81" s="8"/>
      <c r="EX81" s="8"/>
      <c r="EY81" s="8"/>
      <c r="EZ81" s="8"/>
      <c r="FA81" s="8"/>
      <c r="FB81" s="8"/>
      <c r="FC81" s="8"/>
      <c r="FD81" s="8"/>
      <c r="FE81" s="8"/>
      <c r="FF81" s="8"/>
      <c r="FG81" s="8"/>
      <c r="FH81" s="8"/>
      <c r="FI81" s="8"/>
      <c r="FJ81" s="8"/>
      <c r="FK81" s="8"/>
      <c r="FL81" s="8"/>
      <c r="FM81" s="8"/>
      <c r="FN81" s="8"/>
      <c r="FO81" s="8"/>
      <c r="FP81" s="8"/>
      <c r="FQ81" s="8"/>
      <c r="FR81" s="8"/>
      <c r="FS81" s="8"/>
      <c r="FT81" s="8"/>
      <c r="FU81" s="8"/>
      <c r="FV81" s="8"/>
      <c r="FW81" s="8"/>
      <c r="FX81" s="8"/>
      <c r="FY81" s="8"/>
      <c r="FZ81" s="8"/>
      <c r="GA81" s="8"/>
      <c r="GB81" s="8"/>
      <c r="GC81" s="8"/>
      <c r="GD81" s="8"/>
      <c r="GE81" s="8"/>
      <c r="GF81" s="8"/>
      <c r="GG81" s="8"/>
      <c r="GH81" s="8"/>
      <c r="GI81" s="8"/>
      <c r="GJ81" s="8"/>
      <c r="GK81" s="8"/>
      <c r="GL81" s="8"/>
      <c r="GM81" s="8"/>
      <c r="GN81" s="8"/>
      <c r="GO81" s="8"/>
      <c r="GP81" s="8"/>
      <c r="GQ81" s="8"/>
      <c r="GR81" s="8"/>
      <c r="GS81" s="8"/>
      <c r="GT81" s="8"/>
      <c r="GU81" s="8"/>
      <c r="GV81" s="8"/>
      <c r="GW81" s="8"/>
      <c r="GX81" s="8"/>
      <c r="GY81" s="8"/>
      <c r="GZ81" s="8"/>
      <c r="HA81" s="8"/>
      <c r="HB81" s="8"/>
      <c r="HC81" s="8"/>
      <c r="HD81" s="8"/>
      <c r="HE81" s="8"/>
      <c r="HF81" s="8"/>
      <c r="HG81" s="8"/>
      <c r="HH81" s="8"/>
      <c r="HI81" s="8"/>
      <c r="HJ81" s="8"/>
      <c r="HK81" s="8"/>
      <c r="HL81" s="8"/>
      <c r="HM81" s="8"/>
      <c r="HN81" s="8"/>
      <c r="HO81" s="8"/>
      <c r="HP81" s="8"/>
      <c r="HQ81" s="8"/>
      <c r="HR81" s="8"/>
      <c r="HS81" s="8"/>
      <c r="HT81" s="8"/>
      <c r="HU81" s="8"/>
      <c r="HV81" s="8"/>
      <c r="HW81" s="8"/>
      <c r="HX81" s="8"/>
      <c r="HY81" s="8"/>
      <c r="HZ81" s="8"/>
      <c r="IA81" s="8"/>
      <c r="IB81" s="8"/>
      <c r="IC81" s="8"/>
      <c r="ID81" s="8"/>
      <c r="IE81" s="8"/>
      <c r="IF81" s="8"/>
      <c r="IG81" s="8"/>
      <c r="IH81" s="8"/>
      <c r="II81" s="8"/>
      <c r="IJ81" s="8"/>
      <c r="IK81" s="8"/>
      <c r="IL81" s="8"/>
      <c r="IM81" s="8"/>
      <c r="IN81" s="8"/>
      <c r="IO81" s="8"/>
      <c r="IP81" s="8"/>
      <c r="IQ81" s="8"/>
      <c r="IR81" s="8"/>
      <c r="IS81" s="8"/>
      <c r="IT81" s="8"/>
      <c r="IU81" s="8"/>
      <c r="IV81" s="8"/>
      <c r="IW81" s="8"/>
      <c r="IX81" s="8"/>
      <c r="IY81" s="8"/>
      <c r="IZ81" s="8"/>
      <c r="JA81" s="8"/>
      <c r="JB81" s="8"/>
      <c r="JC81" s="8"/>
      <c r="JD81" s="8"/>
      <c r="JE81" s="8"/>
      <c r="JF81" s="8"/>
      <c r="JG81" s="8"/>
      <c r="JH81" s="8"/>
      <c r="JI81" s="8"/>
      <c r="JJ81" s="8"/>
      <c r="JK81" s="8"/>
      <c r="JL81" s="8"/>
      <c r="JM81" s="8"/>
      <c r="JN81" s="8"/>
      <c r="JO81" s="8"/>
      <c r="JP81" s="8"/>
      <c r="JQ81" s="8"/>
      <c r="JR81" s="8"/>
      <c r="JS81" s="8"/>
      <c r="JT81" s="8"/>
      <c r="JU81" s="8"/>
      <c r="JV81" s="8"/>
      <c r="JW81" s="8"/>
      <c r="JX81" s="8"/>
      <c r="JY81" s="8"/>
      <c r="JZ81" s="8"/>
      <c r="KA81" s="8"/>
      <c r="KB81" s="8"/>
      <c r="KC81" s="8"/>
      <c r="KD81" s="8"/>
      <c r="KE81" s="8"/>
      <c r="KF81" s="8"/>
      <c r="KG81" s="8"/>
      <c r="KH81" s="8"/>
      <c r="KI81" s="8"/>
      <c r="KJ81" s="8"/>
      <c r="KK81" s="8"/>
      <c r="KL81" s="8"/>
      <c r="KM81" s="8"/>
      <c r="KN81" s="8"/>
      <c r="KO81" s="8"/>
    </row>
    <row r="82" spans="1:301" x14ac:dyDescent="0.2">
      <c r="A82" s="20">
        <v>80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  <c r="ED82" s="8"/>
      <c r="EE82" s="8"/>
      <c r="EF82" s="8"/>
      <c r="EG82" s="8"/>
      <c r="EH82" s="8"/>
      <c r="EI82" s="8"/>
      <c r="EJ82" s="8"/>
      <c r="EK82" s="8"/>
      <c r="EL82" s="8"/>
      <c r="EM82" s="8"/>
      <c r="EN82" s="8"/>
      <c r="EO82" s="8"/>
      <c r="EP82" s="8"/>
      <c r="EQ82" s="8"/>
      <c r="ER82" s="8"/>
      <c r="ES82" s="8"/>
      <c r="ET82" s="8"/>
      <c r="EU82" s="8"/>
      <c r="EV82" s="8"/>
      <c r="EW82" s="8"/>
      <c r="EX82" s="8"/>
      <c r="EY82" s="8"/>
      <c r="EZ82" s="8"/>
      <c r="FA82" s="8"/>
      <c r="FB82" s="8"/>
      <c r="FC82" s="8"/>
      <c r="FD82" s="8"/>
      <c r="FE82" s="8"/>
      <c r="FF82" s="8"/>
      <c r="FG82" s="8"/>
      <c r="FH82" s="8"/>
      <c r="FI82" s="8"/>
      <c r="FJ82" s="8"/>
      <c r="FK82" s="8"/>
      <c r="FL82" s="8"/>
      <c r="FM82" s="8"/>
      <c r="FN82" s="8"/>
      <c r="FO82" s="8"/>
      <c r="FP82" s="8"/>
      <c r="FQ82" s="8"/>
      <c r="FR82" s="8"/>
      <c r="FS82" s="8"/>
      <c r="FT82" s="8"/>
      <c r="FU82" s="8"/>
      <c r="FV82" s="8"/>
      <c r="FW82" s="8"/>
      <c r="FX82" s="8"/>
      <c r="FY82" s="8"/>
      <c r="FZ82" s="8"/>
      <c r="GA82" s="8"/>
      <c r="GB82" s="8"/>
      <c r="GC82" s="8"/>
      <c r="GD82" s="8"/>
      <c r="GE82" s="8"/>
      <c r="GF82" s="8"/>
      <c r="GG82" s="8"/>
      <c r="GH82" s="8"/>
      <c r="GI82" s="8"/>
      <c r="GJ82" s="8"/>
      <c r="GK82" s="8"/>
      <c r="GL82" s="8"/>
      <c r="GM82" s="8"/>
      <c r="GN82" s="8"/>
      <c r="GO82" s="8"/>
      <c r="GP82" s="8"/>
      <c r="GQ82" s="8"/>
      <c r="GR82" s="8"/>
      <c r="GS82" s="8"/>
      <c r="GT82" s="8"/>
      <c r="GU82" s="8"/>
      <c r="GV82" s="8"/>
      <c r="GW82" s="8"/>
      <c r="GX82" s="8"/>
      <c r="GY82" s="8"/>
      <c r="GZ82" s="8"/>
      <c r="HA82" s="8"/>
      <c r="HB82" s="8"/>
      <c r="HC82" s="8"/>
      <c r="HD82" s="8"/>
      <c r="HE82" s="8"/>
      <c r="HF82" s="8"/>
      <c r="HG82" s="8"/>
      <c r="HH82" s="8"/>
      <c r="HI82" s="8"/>
      <c r="HJ82" s="8"/>
      <c r="HK82" s="8"/>
      <c r="HL82" s="8"/>
      <c r="HM82" s="8"/>
      <c r="HN82" s="8"/>
      <c r="HO82" s="8"/>
      <c r="HP82" s="8"/>
      <c r="HQ82" s="8"/>
      <c r="HR82" s="8"/>
      <c r="HS82" s="8"/>
      <c r="HT82" s="8"/>
      <c r="HU82" s="8"/>
      <c r="HV82" s="8"/>
      <c r="HW82" s="8"/>
      <c r="HX82" s="8"/>
      <c r="HY82" s="8"/>
      <c r="HZ82" s="8"/>
      <c r="IA82" s="8"/>
      <c r="IB82" s="8"/>
      <c r="IC82" s="8"/>
      <c r="ID82" s="8"/>
      <c r="IE82" s="8"/>
      <c r="IF82" s="8"/>
      <c r="IG82" s="8"/>
      <c r="IH82" s="8"/>
      <c r="II82" s="8"/>
      <c r="IJ82" s="8"/>
      <c r="IK82" s="8"/>
      <c r="IL82" s="8"/>
      <c r="IM82" s="8"/>
      <c r="IN82" s="8"/>
      <c r="IO82" s="8"/>
      <c r="IP82" s="8"/>
      <c r="IQ82" s="8"/>
      <c r="IR82" s="8"/>
      <c r="IS82" s="8"/>
      <c r="IT82" s="8"/>
      <c r="IU82" s="8"/>
      <c r="IV82" s="8"/>
      <c r="IW82" s="8"/>
      <c r="IX82" s="8"/>
      <c r="IY82" s="8"/>
      <c r="IZ82" s="8"/>
      <c r="JA82" s="8"/>
      <c r="JB82" s="8"/>
      <c r="JC82" s="8"/>
      <c r="JD82" s="8"/>
      <c r="JE82" s="8"/>
      <c r="JF82" s="8"/>
      <c r="JG82" s="8"/>
      <c r="JH82" s="8"/>
      <c r="JI82" s="8"/>
      <c r="JJ82" s="8"/>
      <c r="JK82" s="8"/>
      <c r="JL82" s="8"/>
      <c r="JM82" s="8"/>
      <c r="JN82" s="8"/>
      <c r="JO82" s="8"/>
      <c r="JP82" s="8"/>
      <c r="JQ82" s="8"/>
      <c r="JR82" s="8"/>
      <c r="JS82" s="8"/>
      <c r="JT82" s="8"/>
      <c r="JU82" s="8"/>
      <c r="JV82" s="8"/>
      <c r="JW82" s="8"/>
      <c r="JX82" s="8"/>
      <c r="JY82" s="8"/>
      <c r="JZ82" s="8"/>
      <c r="KA82" s="8"/>
      <c r="KB82" s="8"/>
      <c r="KC82" s="8"/>
      <c r="KD82" s="8"/>
      <c r="KE82" s="8"/>
      <c r="KF82" s="8"/>
      <c r="KG82" s="8"/>
      <c r="KH82" s="8"/>
      <c r="KI82" s="8"/>
      <c r="KJ82" s="8"/>
      <c r="KK82" s="8"/>
      <c r="KL82" s="8"/>
      <c r="KM82" s="8"/>
      <c r="KN82" s="8"/>
      <c r="KO82" s="8"/>
    </row>
    <row r="83" spans="1:301" x14ac:dyDescent="0.2">
      <c r="A83" s="20">
        <v>81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  <c r="DX83" s="8"/>
      <c r="DY83" s="8"/>
      <c r="DZ83" s="8"/>
      <c r="EA83" s="8"/>
      <c r="EB83" s="8"/>
      <c r="EC83" s="8"/>
      <c r="ED83" s="8"/>
      <c r="EE83" s="8"/>
      <c r="EF83" s="8"/>
      <c r="EG83" s="8"/>
      <c r="EH83" s="8"/>
      <c r="EI83" s="8"/>
      <c r="EJ83" s="8"/>
      <c r="EK83" s="8"/>
      <c r="EL83" s="8"/>
      <c r="EM83" s="8"/>
      <c r="EN83" s="8"/>
      <c r="EO83" s="8"/>
      <c r="EP83" s="8"/>
      <c r="EQ83" s="8"/>
      <c r="ER83" s="8"/>
      <c r="ES83" s="8"/>
      <c r="ET83" s="8"/>
      <c r="EU83" s="8"/>
      <c r="EV83" s="8"/>
      <c r="EW83" s="8"/>
      <c r="EX83" s="8"/>
      <c r="EY83" s="8"/>
      <c r="EZ83" s="8"/>
      <c r="FA83" s="8"/>
      <c r="FB83" s="8"/>
      <c r="FC83" s="8"/>
      <c r="FD83" s="8"/>
      <c r="FE83" s="8"/>
      <c r="FF83" s="8"/>
      <c r="FG83" s="8"/>
      <c r="FH83" s="8"/>
      <c r="FI83" s="8"/>
      <c r="FJ83" s="8"/>
      <c r="FK83" s="8"/>
      <c r="FL83" s="8"/>
      <c r="FM83" s="8"/>
      <c r="FN83" s="8"/>
      <c r="FO83" s="8"/>
      <c r="FP83" s="8"/>
      <c r="FQ83" s="8"/>
      <c r="FR83" s="8"/>
      <c r="FS83" s="8"/>
      <c r="FT83" s="8"/>
      <c r="FU83" s="8"/>
      <c r="FV83" s="8"/>
      <c r="FW83" s="8"/>
      <c r="FX83" s="8"/>
      <c r="FY83" s="8"/>
      <c r="FZ83" s="8"/>
      <c r="GA83" s="8"/>
      <c r="GB83" s="8"/>
      <c r="GC83" s="8"/>
      <c r="GD83" s="8"/>
      <c r="GE83" s="8"/>
      <c r="GF83" s="8"/>
      <c r="GG83" s="8"/>
      <c r="GH83" s="8"/>
      <c r="GI83" s="8"/>
      <c r="GJ83" s="8"/>
      <c r="GK83" s="8"/>
      <c r="GL83" s="8"/>
      <c r="GM83" s="8"/>
      <c r="GN83" s="8"/>
      <c r="GO83" s="8"/>
      <c r="GP83" s="8"/>
      <c r="GQ83" s="8"/>
      <c r="GR83" s="8"/>
      <c r="GS83" s="8"/>
      <c r="GT83" s="8"/>
      <c r="GU83" s="8"/>
      <c r="GV83" s="8"/>
      <c r="GW83" s="8"/>
      <c r="GX83" s="8"/>
      <c r="GY83" s="8"/>
      <c r="GZ83" s="8"/>
      <c r="HA83" s="8"/>
      <c r="HB83" s="8"/>
      <c r="HC83" s="8"/>
      <c r="HD83" s="8"/>
      <c r="HE83" s="8"/>
      <c r="HF83" s="8"/>
      <c r="HG83" s="8"/>
      <c r="HH83" s="8"/>
      <c r="HI83" s="8"/>
      <c r="HJ83" s="8"/>
      <c r="HK83" s="8"/>
      <c r="HL83" s="8"/>
      <c r="HM83" s="8"/>
      <c r="HN83" s="8"/>
      <c r="HO83" s="8"/>
      <c r="HP83" s="8"/>
      <c r="HQ83" s="8"/>
      <c r="HR83" s="8"/>
      <c r="HS83" s="8"/>
      <c r="HT83" s="8"/>
      <c r="HU83" s="8"/>
      <c r="HV83" s="8"/>
      <c r="HW83" s="8"/>
      <c r="HX83" s="8"/>
      <c r="HY83" s="8"/>
      <c r="HZ83" s="8"/>
      <c r="IA83" s="8"/>
      <c r="IB83" s="8"/>
      <c r="IC83" s="8"/>
      <c r="ID83" s="8"/>
      <c r="IE83" s="8"/>
      <c r="IF83" s="8"/>
      <c r="IG83" s="8"/>
      <c r="IH83" s="8"/>
      <c r="II83" s="8"/>
      <c r="IJ83" s="8"/>
      <c r="IK83" s="8"/>
      <c r="IL83" s="8"/>
      <c r="IM83" s="8"/>
      <c r="IN83" s="8"/>
      <c r="IO83" s="8"/>
      <c r="IP83" s="8"/>
      <c r="IQ83" s="8"/>
      <c r="IR83" s="8"/>
      <c r="IS83" s="8"/>
      <c r="IT83" s="8"/>
      <c r="IU83" s="8"/>
      <c r="IV83" s="8"/>
      <c r="IW83" s="8"/>
      <c r="IX83" s="8"/>
      <c r="IY83" s="8"/>
      <c r="IZ83" s="8"/>
      <c r="JA83" s="8"/>
      <c r="JB83" s="8"/>
      <c r="JC83" s="8"/>
      <c r="JD83" s="8"/>
      <c r="JE83" s="8"/>
      <c r="JF83" s="8"/>
      <c r="JG83" s="8"/>
      <c r="JH83" s="8"/>
      <c r="JI83" s="8"/>
      <c r="JJ83" s="8"/>
      <c r="JK83" s="8"/>
      <c r="JL83" s="8"/>
      <c r="JM83" s="8"/>
      <c r="JN83" s="8"/>
      <c r="JO83" s="8"/>
      <c r="JP83" s="8"/>
      <c r="JQ83" s="8"/>
      <c r="JR83" s="8"/>
      <c r="JS83" s="8"/>
      <c r="JT83" s="8"/>
      <c r="JU83" s="8"/>
      <c r="JV83" s="8"/>
      <c r="JW83" s="8"/>
      <c r="JX83" s="8"/>
      <c r="JY83" s="8"/>
      <c r="JZ83" s="8"/>
      <c r="KA83" s="8"/>
      <c r="KB83" s="8"/>
      <c r="KC83" s="8"/>
      <c r="KD83" s="8"/>
      <c r="KE83" s="8"/>
      <c r="KF83" s="8"/>
      <c r="KG83" s="8"/>
      <c r="KH83" s="8"/>
      <c r="KI83" s="8"/>
      <c r="KJ83" s="8"/>
      <c r="KK83" s="8"/>
      <c r="KL83" s="8"/>
      <c r="KM83" s="8"/>
      <c r="KN83" s="8"/>
      <c r="KO83" s="8"/>
    </row>
    <row r="84" spans="1:301" x14ac:dyDescent="0.2">
      <c r="A84" s="20">
        <v>82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8"/>
      <c r="EA84" s="8"/>
      <c r="EB84" s="8"/>
      <c r="EC84" s="8"/>
      <c r="ED84" s="8"/>
      <c r="EE84" s="8"/>
      <c r="EF84" s="8"/>
      <c r="EG84" s="8"/>
      <c r="EH84" s="8"/>
      <c r="EI84" s="8"/>
      <c r="EJ84" s="8"/>
      <c r="EK84" s="8"/>
      <c r="EL84" s="8"/>
      <c r="EM84" s="8"/>
      <c r="EN84" s="8"/>
      <c r="EO84" s="8"/>
      <c r="EP84" s="8"/>
      <c r="EQ84" s="8"/>
      <c r="ER84" s="8"/>
      <c r="ES84" s="8"/>
      <c r="ET84" s="8"/>
      <c r="EU84" s="8"/>
      <c r="EV84" s="8"/>
      <c r="EW84" s="8"/>
      <c r="EX84" s="8"/>
      <c r="EY84" s="8"/>
      <c r="EZ84" s="8"/>
      <c r="FA84" s="8"/>
      <c r="FB84" s="8"/>
      <c r="FC84" s="8"/>
      <c r="FD84" s="8"/>
      <c r="FE84" s="8"/>
      <c r="FF84" s="8"/>
      <c r="FG84" s="8"/>
      <c r="FH84" s="8"/>
      <c r="FI84" s="8"/>
      <c r="FJ84" s="8"/>
      <c r="FK84" s="8"/>
      <c r="FL84" s="8"/>
      <c r="FM84" s="8"/>
      <c r="FN84" s="8"/>
      <c r="FO84" s="8"/>
      <c r="FP84" s="8"/>
      <c r="FQ84" s="8"/>
      <c r="FR84" s="8"/>
      <c r="FS84" s="8"/>
      <c r="FT84" s="8"/>
      <c r="FU84" s="8"/>
      <c r="FV84" s="8"/>
      <c r="FW84" s="8"/>
      <c r="FX84" s="8"/>
      <c r="FY84" s="8"/>
      <c r="FZ84" s="8"/>
      <c r="GA84" s="8"/>
      <c r="GB84" s="8"/>
      <c r="GC84" s="8"/>
      <c r="GD84" s="8"/>
      <c r="GE84" s="8"/>
      <c r="GF84" s="8"/>
      <c r="GG84" s="8"/>
      <c r="GH84" s="8"/>
      <c r="GI84" s="8"/>
      <c r="GJ84" s="8"/>
      <c r="GK84" s="8"/>
      <c r="GL84" s="8"/>
      <c r="GM84" s="8"/>
      <c r="GN84" s="8"/>
      <c r="GO84" s="8"/>
      <c r="GP84" s="8"/>
      <c r="GQ84" s="8"/>
      <c r="GR84" s="8"/>
      <c r="GS84" s="8"/>
      <c r="GT84" s="8"/>
      <c r="GU84" s="8"/>
      <c r="GV84" s="8"/>
      <c r="GW84" s="8"/>
      <c r="GX84" s="8"/>
      <c r="GY84" s="8"/>
      <c r="GZ84" s="8"/>
      <c r="HA84" s="8"/>
      <c r="HB84" s="8"/>
      <c r="HC84" s="8"/>
      <c r="HD84" s="8"/>
      <c r="HE84" s="8"/>
      <c r="HF84" s="8"/>
      <c r="HG84" s="8"/>
      <c r="HH84" s="8"/>
      <c r="HI84" s="8"/>
      <c r="HJ84" s="8"/>
      <c r="HK84" s="8"/>
      <c r="HL84" s="8"/>
      <c r="HM84" s="8"/>
      <c r="HN84" s="8"/>
      <c r="HO84" s="8"/>
      <c r="HP84" s="8"/>
      <c r="HQ84" s="8"/>
      <c r="HR84" s="8"/>
      <c r="HS84" s="8"/>
      <c r="HT84" s="8"/>
      <c r="HU84" s="8"/>
      <c r="HV84" s="8"/>
      <c r="HW84" s="8"/>
      <c r="HX84" s="8"/>
      <c r="HY84" s="8"/>
      <c r="HZ84" s="8"/>
      <c r="IA84" s="8"/>
      <c r="IB84" s="8"/>
      <c r="IC84" s="8"/>
      <c r="ID84" s="8"/>
      <c r="IE84" s="8"/>
      <c r="IF84" s="8"/>
      <c r="IG84" s="8"/>
      <c r="IH84" s="8"/>
      <c r="II84" s="8"/>
      <c r="IJ84" s="8"/>
      <c r="IK84" s="8"/>
      <c r="IL84" s="8"/>
      <c r="IM84" s="8"/>
      <c r="IN84" s="8"/>
      <c r="IO84" s="8"/>
      <c r="IP84" s="8"/>
      <c r="IQ84" s="8"/>
      <c r="IR84" s="8"/>
      <c r="IS84" s="8"/>
      <c r="IT84" s="8"/>
      <c r="IU84" s="8"/>
      <c r="IV84" s="8"/>
      <c r="IW84" s="8"/>
      <c r="IX84" s="8"/>
      <c r="IY84" s="8"/>
      <c r="IZ84" s="8"/>
      <c r="JA84" s="8"/>
      <c r="JB84" s="8"/>
      <c r="JC84" s="8"/>
      <c r="JD84" s="8"/>
      <c r="JE84" s="8"/>
      <c r="JF84" s="8"/>
      <c r="JG84" s="8"/>
      <c r="JH84" s="8"/>
      <c r="JI84" s="8"/>
      <c r="JJ84" s="8"/>
      <c r="JK84" s="8"/>
      <c r="JL84" s="8"/>
      <c r="JM84" s="8"/>
      <c r="JN84" s="8"/>
      <c r="JO84" s="8"/>
      <c r="JP84" s="8"/>
      <c r="JQ84" s="8"/>
      <c r="JR84" s="8"/>
      <c r="JS84" s="8"/>
      <c r="JT84" s="8"/>
      <c r="JU84" s="8"/>
      <c r="JV84" s="8"/>
      <c r="JW84" s="8"/>
      <c r="JX84" s="8"/>
      <c r="JY84" s="8"/>
      <c r="JZ84" s="8"/>
      <c r="KA84" s="8"/>
      <c r="KB84" s="8"/>
      <c r="KC84" s="8"/>
      <c r="KD84" s="8"/>
      <c r="KE84" s="8"/>
      <c r="KF84" s="8"/>
      <c r="KG84" s="8"/>
      <c r="KH84" s="8"/>
      <c r="KI84" s="8"/>
      <c r="KJ84" s="8"/>
      <c r="KK84" s="8"/>
      <c r="KL84" s="8"/>
      <c r="KM84" s="8"/>
      <c r="KN84" s="8"/>
      <c r="KO84" s="8"/>
    </row>
    <row r="85" spans="1:301" x14ac:dyDescent="0.2">
      <c r="A85" s="20">
        <v>83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  <c r="EI85" s="8"/>
      <c r="EJ85" s="8"/>
      <c r="EK85" s="8"/>
      <c r="EL85" s="8"/>
      <c r="EM85" s="8"/>
      <c r="EN85" s="8"/>
      <c r="EO85" s="8"/>
      <c r="EP85" s="8"/>
      <c r="EQ85" s="8"/>
      <c r="ER85" s="8"/>
      <c r="ES85" s="8"/>
      <c r="ET85" s="8"/>
      <c r="EU85" s="8"/>
      <c r="EV85" s="8"/>
      <c r="EW85" s="8"/>
      <c r="EX85" s="8"/>
      <c r="EY85" s="8"/>
      <c r="EZ85" s="8"/>
      <c r="FA85" s="8"/>
      <c r="FB85" s="8"/>
      <c r="FC85" s="8"/>
      <c r="FD85" s="8"/>
      <c r="FE85" s="8"/>
      <c r="FF85" s="8"/>
      <c r="FG85" s="8"/>
      <c r="FH85" s="8"/>
      <c r="FI85" s="8"/>
      <c r="FJ85" s="8"/>
      <c r="FK85" s="8"/>
      <c r="FL85" s="8"/>
      <c r="FM85" s="8"/>
      <c r="FN85" s="8"/>
      <c r="FO85" s="8"/>
      <c r="FP85" s="8"/>
      <c r="FQ85" s="8"/>
      <c r="FR85" s="8"/>
      <c r="FS85" s="8"/>
      <c r="FT85" s="8"/>
      <c r="FU85" s="8"/>
      <c r="FV85" s="8"/>
      <c r="FW85" s="8"/>
      <c r="FX85" s="8"/>
      <c r="FY85" s="8"/>
      <c r="FZ85" s="8"/>
      <c r="GA85" s="8"/>
      <c r="GB85" s="8"/>
      <c r="GC85" s="8"/>
      <c r="GD85" s="8"/>
      <c r="GE85" s="8"/>
      <c r="GF85" s="8"/>
      <c r="GG85" s="8"/>
      <c r="GH85" s="8"/>
      <c r="GI85" s="8"/>
      <c r="GJ85" s="8"/>
      <c r="GK85" s="8"/>
      <c r="GL85" s="8"/>
      <c r="GM85" s="8"/>
      <c r="GN85" s="8"/>
      <c r="GO85" s="8"/>
      <c r="GP85" s="8"/>
      <c r="GQ85" s="8"/>
      <c r="GR85" s="8"/>
      <c r="GS85" s="8"/>
      <c r="GT85" s="8"/>
      <c r="GU85" s="8"/>
      <c r="GV85" s="8"/>
      <c r="GW85" s="8"/>
      <c r="GX85" s="8"/>
      <c r="GY85" s="8"/>
      <c r="GZ85" s="8"/>
      <c r="HA85" s="8"/>
      <c r="HB85" s="8"/>
      <c r="HC85" s="8"/>
      <c r="HD85" s="8"/>
      <c r="HE85" s="8"/>
      <c r="HF85" s="8"/>
      <c r="HG85" s="8"/>
      <c r="HH85" s="8"/>
      <c r="HI85" s="8"/>
      <c r="HJ85" s="8"/>
      <c r="HK85" s="8"/>
      <c r="HL85" s="8"/>
      <c r="HM85" s="8"/>
      <c r="HN85" s="8"/>
      <c r="HO85" s="8"/>
      <c r="HP85" s="8"/>
      <c r="HQ85" s="8"/>
      <c r="HR85" s="8"/>
      <c r="HS85" s="8"/>
      <c r="HT85" s="8"/>
      <c r="HU85" s="8"/>
      <c r="HV85" s="8"/>
      <c r="HW85" s="8"/>
      <c r="HX85" s="8"/>
      <c r="HY85" s="8"/>
      <c r="HZ85" s="8"/>
      <c r="IA85" s="8"/>
      <c r="IB85" s="8"/>
      <c r="IC85" s="8"/>
      <c r="ID85" s="8"/>
      <c r="IE85" s="8"/>
      <c r="IF85" s="8"/>
      <c r="IG85" s="8"/>
      <c r="IH85" s="8"/>
      <c r="II85" s="8"/>
      <c r="IJ85" s="8"/>
      <c r="IK85" s="8"/>
      <c r="IL85" s="8"/>
      <c r="IM85" s="8"/>
      <c r="IN85" s="8"/>
      <c r="IO85" s="8"/>
      <c r="IP85" s="8"/>
      <c r="IQ85" s="8"/>
      <c r="IR85" s="8"/>
      <c r="IS85" s="8"/>
      <c r="IT85" s="8"/>
      <c r="IU85" s="8"/>
      <c r="IV85" s="8"/>
      <c r="IW85" s="8"/>
      <c r="IX85" s="8"/>
      <c r="IY85" s="8"/>
      <c r="IZ85" s="8"/>
      <c r="JA85" s="8"/>
      <c r="JB85" s="8"/>
      <c r="JC85" s="8"/>
      <c r="JD85" s="8"/>
      <c r="JE85" s="8"/>
      <c r="JF85" s="8"/>
      <c r="JG85" s="8"/>
      <c r="JH85" s="8"/>
      <c r="JI85" s="8"/>
      <c r="JJ85" s="8"/>
      <c r="JK85" s="8"/>
      <c r="JL85" s="8"/>
      <c r="JM85" s="8"/>
      <c r="JN85" s="8"/>
      <c r="JO85" s="8"/>
      <c r="JP85" s="8"/>
      <c r="JQ85" s="8"/>
      <c r="JR85" s="8"/>
      <c r="JS85" s="8"/>
      <c r="JT85" s="8"/>
      <c r="JU85" s="8"/>
      <c r="JV85" s="8"/>
      <c r="JW85" s="8"/>
      <c r="JX85" s="8"/>
      <c r="JY85" s="8"/>
      <c r="JZ85" s="8"/>
      <c r="KA85" s="8"/>
      <c r="KB85" s="8"/>
      <c r="KC85" s="8"/>
      <c r="KD85" s="8"/>
      <c r="KE85" s="8"/>
      <c r="KF85" s="8"/>
      <c r="KG85" s="8"/>
      <c r="KH85" s="8"/>
      <c r="KI85" s="8"/>
      <c r="KJ85" s="8"/>
      <c r="KK85" s="8"/>
      <c r="KL85" s="8"/>
      <c r="KM85" s="8"/>
      <c r="KN85" s="8"/>
      <c r="KO85" s="8"/>
    </row>
    <row r="86" spans="1:301" x14ac:dyDescent="0.2">
      <c r="A86" s="20">
        <v>84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  <c r="EI86" s="8"/>
      <c r="EJ86" s="8"/>
      <c r="EK86" s="8"/>
      <c r="EL86" s="8"/>
      <c r="EM86" s="8"/>
      <c r="EN86" s="8"/>
      <c r="EO86" s="8"/>
      <c r="EP86" s="8"/>
      <c r="EQ86" s="8"/>
      <c r="ER86" s="8"/>
      <c r="ES86" s="8"/>
      <c r="ET86" s="8"/>
      <c r="EU86" s="8"/>
      <c r="EV86" s="8"/>
      <c r="EW86" s="8"/>
      <c r="EX86" s="8"/>
      <c r="EY86" s="8"/>
      <c r="EZ86" s="8"/>
      <c r="FA86" s="8"/>
      <c r="FB86" s="8"/>
      <c r="FC86" s="8"/>
      <c r="FD86" s="8"/>
      <c r="FE86" s="8"/>
      <c r="FF86" s="8"/>
      <c r="FG86" s="8"/>
      <c r="FH86" s="8"/>
      <c r="FI86" s="8"/>
      <c r="FJ86" s="8"/>
      <c r="FK86" s="8"/>
      <c r="FL86" s="8"/>
      <c r="FM86" s="8"/>
      <c r="FN86" s="8"/>
      <c r="FO86" s="8"/>
      <c r="FP86" s="8"/>
      <c r="FQ86" s="8"/>
      <c r="FR86" s="8"/>
      <c r="FS86" s="8"/>
      <c r="FT86" s="8"/>
      <c r="FU86" s="8"/>
      <c r="FV86" s="8"/>
      <c r="FW86" s="8"/>
      <c r="FX86" s="8"/>
      <c r="FY86" s="8"/>
      <c r="FZ86" s="8"/>
      <c r="GA86" s="8"/>
      <c r="GB86" s="8"/>
      <c r="GC86" s="8"/>
      <c r="GD86" s="8"/>
      <c r="GE86" s="8"/>
      <c r="GF86" s="8"/>
      <c r="GG86" s="8"/>
      <c r="GH86" s="8"/>
      <c r="GI86" s="8"/>
      <c r="GJ86" s="8"/>
      <c r="GK86" s="8"/>
      <c r="GL86" s="8"/>
      <c r="GM86" s="8"/>
      <c r="GN86" s="8"/>
      <c r="GO86" s="8"/>
      <c r="GP86" s="8"/>
      <c r="GQ86" s="8"/>
      <c r="GR86" s="8"/>
      <c r="GS86" s="8"/>
      <c r="GT86" s="8"/>
      <c r="GU86" s="8"/>
      <c r="GV86" s="8"/>
      <c r="GW86" s="8"/>
      <c r="GX86" s="8"/>
      <c r="GY86" s="8"/>
      <c r="GZ86" s="8"/>
      <c r="HA86" s="8"/>
      <c r="HB86" s="8"/>
      <c r="HC86" s="8"/>
      <c r="HD86" s="8"/>
      <c r="HE86" s="8"/>
      <c r="HF86" s="8"/>
      <c r="HG86" s="8"/>
      <c r="HH86" s="8"/>
      <c r="HI86" s="8"/>
      <c r="HJ86" s="8"/>
      <c r="HK86" s="8"/>
      <c r="HL86" s="8"/>
      <c r="HM86" s="8"/>
      <c r="HN86" s="8"/>
      <c r="HO86" s="8"/>
      <c r="HP86" s="8"/>
      <c r="HQ86" s="8"/>
      <c r="HR86" s="8"/>
      <c r="HS86" s="8"/>
      <c r="HT86" s="8"/>
      <c r="HU86" s="8"/>
      <c r="HV86" s="8"/>
      <c r="HW86" s="8"/>
      <c r="HX86" s="8"/>
      <c r="HY86" s="8"/>
      <c r="HZ86" s="8"/>
      <c r="IA86" s="8"/>
      <c r="IB86" s="8"/>
      <c r="IC86" s="8"/>
      <c r="ID86" s="8"/>
      <c r="IE86" s="8"/>
      <c r="IF86" s="8"/>
      <c r="IG86" s="8"/>
      <c r="IH86" s="8"/>
      <c r="II86" s="8"/>
      <c r="IJ86" s="8"/>
      <c r="IK86" s="8"/>
      <c r="IL86" s="8"/>
      <c r="IM86" s="8"/>
      <c r="IN86" s="8"/>
      <c r="IO86" s="8"/>
      <c r="IP86" s="8"/>
      <c r="IQ86" s="8"/>
      <c r="IR86" s="8"/>
      <c r="IS86" s="8"/>
      <c r="IT86" s="8"/>
      <c r="IU86" s="8"/>
      <c r="IV86" s="8"/>
      <c r="IW86" s="8"/>
      <c r="IX86" s="8"/>
      <c r="IY86" s="8"/>
      <c r="IZ86" s="8"/>
      <c r="JA86" s="8"/>
      <c r="JB86" s="8"/>
      <c r="JC86" s="8"/>
      <c r="JD86" s="8"/>
      <c r="JE86" s="8"/>
      <c r="JF86" s="8"/>
      <c r="JG86" s="8"/>
      <c r="JH86" s="8"/>
      <c r="JI86" s="8"/>
      <c r="JJ86" s="8"/>
      <c r="JK86" s="8"/>
      <c r="JL86" s="8"/>
      <c r="JM86" s="8"/>
      <c r="JN86" s="8"/>
      <c r="JO86" s="8"/>
      <c r="JP86" s="8"/>
      <c r="JQ86" s="8"/>
      <c r="JR86" s="8"/>
      <c r="JS86" s="8"/>
      <c r="JT86" s="8"/>
      <c r="JU86" s="8"/>
      <c r="JV86" s="8"/>
      <c r="JW86" s="8"/>
      <c r="JX86" s="8"/>
      <c r="JY86" s="8"/>
      <c r="JZ86" s="8"/>
      <c r="KA86" s="8"/>
      <c r="KB86" s="8"/>
      <c r="KC86" s="8"/>
      <c r="KD86" s="8"/>
      <c r="KE86" s="8"/>
      <c r="KF86" s="8"/>
      <c r="KG86" s="8"/>
      <c r="KH86" s="8"/>
      <c r="KI86" s="8"/>
      <c r="KJ86" s="8"/>
      <c r="KK86" s="8"/>
      <c r="KL86" s="8"/>
      <c r="KM86" s="8"/>
      <c r="KN86" s="8"/>
      <c r="KO86" s="8"/>
    </row>
    <row r="87" spans="1:301" x14ac:dyDescent="0.2">
      <c r="A87" s="20">
        <v>85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  <c r="ER87" s="8"/>
      <c r="ES87" s="8"/>
      <c r="ET87" s="8"/>
      <c r="EU87" s="8"/>
      <c r="EV87" s="8"/>
      <c r="EW87" s="8"/>
      <c r="EX87" s="8"/>
      <c r="EY87" s="8"/>
      <c r="EZ87" s="8"/>
      <c r="FA87" s="8"/>
      <c r="FB87" s="8"/>
      <c r="FC87" s="8"/>
      <c r="FD87" s="8"/>
      <c r="FE87" s="8"/>
      <c r="FF87" s="8"/>
      <c r="FG87" s="8"/>
      <c r="FH87" s="8"/>
      <c r="FI87" s="8"/>
      <c r="FJ87" s="8"/>
      <c r="FK87" s="8"/>
      <c r="FL87" s="8"/>
      <c r="FM87" s="8"/>
      <c r="FN87" s="8"/>
      <c r="FO87" s="8"/>
      <c r="FP87" s="8"/>
      <c r="FQ87" s="8"/>
      <c r="FR87" s="8"/>
      <c r="FS87" s="8"/>
      <c r="FT87" s="8"/>
      <c r="FU87" s="8"/>
      <c r="FV87" s="8"/>
      <c r="FW87" s="8"/>
      <c r="FX87" s="8"/>
      <c r="FY87" s="8"/>
      <c r="FZ87" s="8"/>
      <c r="GA87" s="8"/>
      <c r="GB87" s="8"/>
      <c r="GC87" s="8"/>
      <c r="GD87" s="8"/>
      <c r="GE87" s="8"/>
      <c r="GF87" s="8"/>
      <c r="GG87" s="8"/>
      <c r="GH87" s="8"/>
      <c r="GI87" s="8"/>
      <c r="GJ87" s="8"/>
      <c r="GK87" s="8"/>
      <c r="GL87" s="8"/>
      <c r="GM87" s="8"/>
      <c r="GN87" s="8"/>
      <c r="GO87" s="8"/>
      <c r="GP87" s="8"/>
      <c r="GQ87" s="8"/>
      <c r="GR87" s="8"/>
      <c r="GS87" s="8"/>
      <c r="GT87" s="8"/>
      <c r="GU87" s="8"/>
      <c r="GV87" s="8"/>
      <c r="GW87" s="8"/>
      <c r="GX87" s="8"/>
      <c r="GY87" s="8"/>
      <c r="GZ87" s="8"/>
      <c r="HA87" s="8"/>
      <c r="HB87" s="8"/>
      <c r="HC87" s="8"/>
      <c r="HD87" s="8"/>
      <c r="HE87" s="8"/>
      <c r="HF87" s="8"/>
      <c r="HG87" s="8"/>
      <c r="HH87" s="8"/>
      <c r="HI87" s="8"/>
      <c r="HJ87" s="8"/>
      <c r="HK87" s="8"/>
      <c r="HL87" s="8"/>
      <c r="HM87" s="8"/>
      <c r="HN87" s="8"/>
      <c r="HO87" s="8"/>
      <c r="HP87" s="8"/>
      <c r="HQ87" s="8"/>
      <c r="HR87" s="8"/>
      <c r="HS87" s="8"/>
      <c r="HT87" s="8"/>
      <c r="HU87" s="8"/>
      <c r="HV87" s="8"/>
      <c r="HW87" s="8"/>
      <c r="HX87" s="8"/>
      <c r="HY87" s="8"/>
      <c r="HZ87" s="8"/>
      <c r="IA87" s="8"/>
      <c r="IB87" s="8"/>
      <c r="IC87" s="8"/>
      <c r="ID87" s="8"/>
      <c r="IE87" s="8"/>
      <c r="IF87" s="8"/>
      <c r="IG87" s="8"/>
      <c r="IH87" s="8"/>
      <c r="II87" s="8"/>
      <c r="IJ87" s="8"/>
      <c r="IK87" s="8"/>
      <c r="IL87" s="8"/>
      <c r="IM87" s="8"/>
      <c r="IN87" s="8"/>
      <c r="IO87" s="8"/>
      <c r="IP87" s="8"/>
      <c r="IQ87" s="8"/>
      <c r="IR87" s="8"/>
      <c r="IS87" s="8"/>
      <c r="IT87" s="8"/>
      <c r="IU87" s="8"/>
      <c r="IV87" s="8"/>
      <c r="IW87" s="8"/>
      <c r="IX87" s="8"/>
      <c r="IY87" s="8"/>
      <c r="IZ87" s="8"/>
      <c r="JA87" s="8"/>
      <c r="JB87" s="8"/>
      <c r="JC87" s="8"/>
      <c r="JD87" s="8"/>
      <c r="JE87" s="8"/>
      <c r="JF87" s="8"/>
      <c r="JG87" s="8"/>
      <c r="JH87" s="8"/>
      <c r="JI87" s="8"/>
      <c r="JJ87" s="8"/>
      <c r="JK87" s="8"/>
      <c r="JL87" s="8"/>
      <c r="JM87" s="8"/>
      <c r="JN87" s="8"/>
      <c r="JO87" s="8"/>
      <c r="JP87" s="8"/>
      <c r="JQ87" s="8"/>
      <c r="JR87" s="8"/>
      <c r="JS87" s="8"/>
      <c r="JT87" s="8"/>
      <c r="JU87" s="8"/>
      <c r="JV87" s="8"/>
      <c r="JW87" s="8"/>
      <c r="JX87" s="8"/>
      <c r="JY87" s="8"/>
      <c r="JZ87" s="8"/>
      <c r="KA87" s="8"/>
      <c r="KB87" s="8"/>
      <c r="KC87" s="8"/>
      <c r="KD87" s="8"/>
      <c r="KE87" s="8"/>
      <c r="KF87" s="8"/>
      <c r="KG87" s="8"/>
      <c r="KH87" s="8"/>
      <c r="KI87" s="8"/>
      <c r="KJ87" s="8"/>
      <c r="KK87" s="8"/>
      <c r="KL87" s="8"/>
      <c r="KM87" s="8"/>
      <c r="KN87" s="8"/>
      <c r="KO87" s="8"/>
    </row>
    <row r="88" spans="1:301" x14ac:dyDescent="0.2">
      <c r="A88" s="20">
        <v>86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  <c r="ER88" s="8"/>
      <c r="ES88" s="8"/>
      <c r="ET88" s="8"/>
      <c r="EU88" s="8"/>
      <c r="EV88" s="8"/>
      <c r="EW88" s="8"/>
      <c r="EX88" s="8"/>
      <c r="EY88" s="8"/>
      <c r="EZ88" s="8"/>
      <c r="FA88" s="8"/>
      <c r="FB88" s="8"/>
      <c r="FC88" s="8"/>
      <c r="FD88" s="8"/>
      <c r="FE88" s="8"/>
      <c r="FF88" s="8"/>
      <c r="FG88" s="8"/>
      <c r="FH88" s="8"/>
      <c r="FI88" s="8"/>
      <c r="FJ88" s="8"/>
      <c r="FK88" s="8"/>
      <c r="FL88" s="8"/>
      <c r="FM88" s="8"/>
      <c r="FN88" s="8"/>
      <c r="FO88" s="8"/>
      <c r="FP88" s="8"/>
      <c r="FQ88" s="8"/>
      <c r="FR88" s="8"/>
      <c r="FS88" s="8"/>
      <c r="FT88" s="8"/>
      <c r="FU88" s="8"/>
      <c r="FV88" s="8"/>
      <c r="FW88" s="8"/>
      <c r="FX88" s="8"/>
      <c r="FY88" s="8"/>
      <c r="FZ88" s="8"/>
      <c r="GA88" s="8"/>
      <c r="GB88" s="8"/>
      <c r="GC88" s="8"/>
      <c r="GD88" s="8"/>
      <c r="GE88" s="8"/>
      <c r="GF88" s="8"/>
      <c r="GG88" s="8"/>
      <c r="GH88" s="8"/>
      <c r="GI88" s="8"/>
      <c r="GJ88" s="8"/>
      <c r="GK88" s="8"/>
      <c r="GL88" s="8"/>
      <c r="GM88" s="8"/>
      <c r="GN88" s="8"/>
      <c r="GO88" s="8"/>
      <c r="GP88" s="8"/>
      <c r="GQ88" s="8"/>
      <c r="GR88" s="8"/>
      <c r="GS88" s="8"/>
      <c r="GT88" s="8"/>
      <c r="GU88" s="8"/>
      <c r="GV88" s="8"/>
      <c r="GW88" s="8"/>
      <c r="GX88" s="8"/>
      <c r="GY88" s="8"/>
      <c r="GZ88" s="8"/>
      <c r="HA88" s="8"/>
      <c r="HB88" s="8"/>
      <c r="HC88" s="8"/>
      <c r="HD88" s="8"/>
      <c r="HE88" s="8"/>
      <c r="HF88" s="8"/>
      <c r="HG88" s="8"/>
      <c r="HH88" s="8"/>
      <c r="HI88" s="8"/>
      <c r="HJ88" s="8"/>
      <c r="HK88" s="8"/>
      <c r="HL88" s="8"/>
      <c r="HM88" s="8"/>
      <c r="HN88" s="8"/>
      <c r="HO88" s="8"/>
      <c r="HP88" s="8"/>
      <c r="HQ88" s="8"/>
      <c r="HR88" s="8"/>
      <c r="HS88" s="8"/>
      <c r="HT88" s="8"/>
      <c r="HU88" s="8"/>
      <c r="HV88" s="8"/>
      <c r="HW88" s="8"/>
      <c r="HX88" s="8"/>
      <c r="HY88" s="8"/>
      <c r="HZ88" s="8"/>
      <c r="IA88" s="8"/>
      <c r="IB88" s="8"/>
      <c r="IC88" s="8"/>
      <c r="ID88" s="8"/>
      <c r="IE88" s="8"/>
      <c r="IF88" s="8"/>
      <c r="IG88" s="8"/>
      <c r="IH88" s="8"/>
      <c r="II88" s="8"/>
      <c r="IJ88" s="8"/>
      <c r="IK88" s="8"/>
      <c r="IL88" s="8"/>
      <c r="IM88" s="8"/>
      <c r="IN88" s="8"/>
      <c r="IO88" s="8"/>
      <c r="IP88" s="8"/>
      <c r="IQ88" s="8"/>
      <c r="IR88" s="8"/>
      <c r="IS88" s="8"/>
      <c r="IT88" s="8"/>
      <c r="IU88" s="8"/>
      <c r="IV88" s="8"/>
      <c r="IW88" s="8"/>
      <c r="IX88" s="8"/>
      <c r="IY88" s="8"/>
      <c r="IZ88" s="8"/>
      <c r="JA88" s="8"/>
      <c r="JB88" s="8"/>
      <c r="JC88" s="8"/>
      <c r="JD88" s="8"/>
      <c r="JE88" s="8"/>
      <c r="JF88" s="8"/>
      <c r="JG88" s="8"/>
      <c r="JH88" s="8"/>
      <c r="JI88" s="8"/>
      <c r="JJ88" s="8"/>
      <c r="JK88" s="8"/>
      <c r="JL88" s="8"/>
      <c r="JM88" s="8"/>
      <c r="JN88" s="8"/>
      <c r="JO88" s="8"/>
      <c r="JP88" s="8"/>
      <c r="JQ88" s="8"/>
      <c r="JR88" s="8"/>
      <c r="JS88" s="8"/>
      <c r="JT88" s="8"/>
      <c r="JU88" s="8"/>
      <c r="JV88" s="8"/>
      <c r="JW88" s="8"/>
      <c r="JX88" s="8"/>
      <c r="JY88" s="8"/>
      <c r="JZ88" s="8"/>
      <c r="KA88" s="8"/>
      <c r="KB88" s="8"/>
      <c r="KC88" s="8"/>
      <c r="KD88" s="8"/>
      <c r="KE88" s="8"/>
      <c r="KF88" s="8"/>
      <c r="KG88" s="8"/>
      <c r="KH88" s="8"/>
      <c r="KI88" s="8"/>
      <c r="KJ88" s="8"/>
      <c r="KK88" s="8"/>
      <c r="KL88" s="8"/>
      <c r="KM88" s="8"/>
      <c r="KN88" s="8"/>
      <c r="KO88" s="8"/>
    </row>
    <row r="89" spans="1:301" x14ac:dyDescent="0.2">
      <c r="A89" s="20">
        <v>87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  <c r="ER89" s="8"/>
      <c r="ES89" s="8"/>
      <c r="ET89" s="8"/>
      <c r="EU89" s="8"/>
      <c r="EV89" s="8"/>
      <c r="EW89" s="8"/>
      <c r="EX89" s="8"/>
      <c r="EY89" s="8"/>
      <c r="EZ89" s="8"/>
      <c r="FA89" s="8"/>
      <c r="FB89" s="8"/>
      <c r="FC89" s="8"/>
      <c r="FD89" s="8"/>
      <c r="FE89" s="8"/>
      <c r="FF89" s="8"/>
      <c r="FG89" s="8"/>
      <c r="FH89" s="8"/>
      <c r="FI89" s="8"/>
      <c r="FJ89" s="8"/>
      <c r="FK89" s="8"/>
      <c r="FL89" s="8"/>
      <c r="FM89" s="8"/>
      <c r="FN89" s="8"/>
      <c r="FO89" s="8"/>
      <c r="FP89" s="8"/>
      <c r="FQ89" s="8"/>
      <c r="FR89" s="8"/>
      <c r="FS89" s="8"/>
      <c r="FT89" s="8"/>
      <c r="FU89" s="8"/>
      <c r="FV89" s="8"/>
      <c r="FW89" s="8"/>
      <c r="FX89" s="8"/>
      <c r="FY89" s="8"/>
      <c r="FZ89" s="8"/>
      <c r="GA89" s="8"/>
      <c r="GB89" s="8"/>
      <c r="GC89" s="8"/>
      <c r="GD89" s="8"/>
      <c r="GE89" s="8"/>
      <c r="GF89" s="8"/>
      <c r="GG89" s="8"/>
      <c r="GH89" s="8"/>
      <c r="GI89" s="8"/>
      <c r="GJ89" s="8"/>
      <c r="GK89" s="8"/>
      <c r="GL89" s="8"/>
      <c r="GM89" s="8"/>
      <c r="GN89" s="8"/>
      <c r="GO89" s="8"/>
      <c r="GP89" s="8"/>
      <c r="GQ89" s="8"/>
      <c r="GR89" s="8"/>
      <c r="GS89" s="8"/>
      <c r="GT89" s="8"/>
      <c r="GU89" s="8"/>
      <c r="GV89" s="8"/>
      <c r="GW89" s="8"/>
      <c r="GX89" s="8"/>
      <c r="GY89" s="8"/>
      <c r="GZ89" s="8"/>
      <c r="HA89" s="8"/>
      <c r="HB89" s="8"/>
      <c r="HC89" s="8"/>
      <c r="HD89" s="8"/>
      <c r="HE89" s="8"/>
      <c r="HF89" s="8"/>
      <c r="HG89" s="8"/>
      <c r="HH89" s="8"/>
      <c r="HI89" s="8"/>
      <c r="HJ89" s="8"/>
      <c r="HK89" s="8"/>
      <c r="HL89" s="8"/>
      <c r="HM89" s="8"/>
      <c r="HN89" s="8"/>
      <c r="HO89" s="8"/>
      <c r="HP89" s="8"/>
      <c r="HQ89" s="8"/>
      <c r="HR89" s="8"/>
      <c r="HS89" s="8"/>
      <c r="HT89" s="8"/>
      <c r="HU89" s="8"/>
      <c r="HV89" s="8"/>
      <c r="HW89" s="8"/>
      <c r="HX89" s="8"/>
      <c r="HY89" s="8"/>
      <c r="HZ89" s="8"/>
      <c r="IA89" s="8"/>
      <c r="IB89" s="8"/>
      <c r="IC89" s="8"/>
      <c r="ID89" s="8"/>
      <c r="IE89" s="8"/>
      <c r="IF89" s="8"/>
      <c r="IG89" s="8"/>
      <c r="IH89" s="8"/>
      <c r="II89" s="8"/>
      <c r="IJ89" s="8"/>
      <c r="IK89" s="8"/>
      <c r="IL89" s="8"/>
      <c r="IM89" s="8"/>
      <c r="IN89" s="8"/>
      <c r="IO89" s="8"/>
      <c r="IP89" s="8"/>
      <c r="IQ89" s="8"/>
      <c r="IR89" s="8"/>
      <c r="IS89" s="8"/>
      <c r="IT89" s="8"/>
      <c r="IU89" s="8"/>
      <c r="IV89" s="8"/>
      <c r="IW89" s="8"/>
      <c r="IX89" s="8"/>
      <c r="IY89" s="8"/>
      <c r="IZ89" s="8"/>
      <c r="JA89" s="8"/>
      <c r="JB89" s="8"/>
      <c r="JC89" s="8"/>
      <c r="JD89" s="8"/>
      <c r="JE89" s="8"/>
      <c r="JF89" s="8"/>
      <c r="JG89" s="8"/>
      <c r="JH89" s="8"/>
      <c r="JI89" s="8"/>
      <c r="JJ89" s="8"/>
      <c r="JK89" s="8"/>
      <c r="JL89" s="8"/>
      <c r="JM89" s="8"/>
      <c r="JN89" s="8"/>
      <c r="JO89" s="8"/>
      <c r="JP89" s="8"/>
      <c r="JQ89" s="8"/>
      <c r="JR89" s="8"/>
      <c r="JS89" s="8"/>
      <c r="JT89" s="8"/>
      <c r="JU89" s="8"/>
      <c r="JV89" s="8"/>
      <c r="JW89" s="8"/>
      <c r="JX89" s="8"/>
      <c r="JY89" s="8"/>
      <c r="JZ89" s="8"/>
      <c r="KA89" s="8"/>
      <c r="KB89" s="8"/>
      <c r="KC89" s="8"/>
      <c r="KD89" s="8"/>
      <c r="KE89" s="8"/>
      <c r="KF89" s="8"/>
      <c r="KG89" s="8"/>
      <c r="KH89" s="8"/>
      <c r="KI89" s="8"/>
      <c r="KJ89" s="8"/>
      <c r="KK89" s="8"/>
      <c r="KL89" s="8"/>
      <c r="KM89" s="8"/>
      <c r="KN89" s="8"/>
      <c r="KO89" s="8"/>
    </row>
    <row r="90" spans="1:301" x14ac:dyDescent="0.2">
      <c r="A90" s="20">
        <v>88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  <c r="ER90" s="8"/>
      <c r="ES90" s="8"/>
      <c r="ET90" s="8"/>
      <c r="EU90" s="8"/>
      <c r="EV90" s="8"/>
      <c r="EW90" s="8"/>
      <c r="EX90" s="8"/>
      <c r="EY90" s="8"/>
      <c r="EZ90" s="8"/>
      <c r="FA90" s="8"/>
      <c r="FB90" s="8"/>
      <c r="FC90" s="8"/>
      <c r="FD90" s="8"/>
      <c r="FE90" s="8"/>
      <c r="FF90" s="8"/>
      <c r="FG90" s="8"/>
      <c r="FH90" s="8"/>
      <c r="FI90" s="8"/>
      <c r="FJ90" s="8"/>
      <c r="FK90" s="8"/>
      <c r="FL90" s="8"/>
      <c r="FM90" s="8"/>
      <c r="FN90" s="8"/>
      <c r="FO90" s="8"/>
      <c r="FP90" s="8"/>
      <c r="FQ90" s="8"/>
      <c r="FR90" s="8"/>
      <c r="FS90" s="8"/>
      <c r="FT90" s="8"/>
      <c r="FU90" s="8"/>
      <c r="FV90" s="8"/>
      <c r="FW90" s="8"/>
      <c r="FX90" s="8"/>
      <c r="FY90" s="8"/>
      <c r="FZ90" s="8"/>
      <c r="GA90" s="8"/>
      <c r="GB90" s="8"/>
      <c r="GC90" s="8"/>
      <c r="GD90" s="8"/>
      <c r="GE90" s="8"/>
      <c r="GF90" s="8"/>
      <c r="GG90" s="8"/>
      <c r="GH90" s="8"/>
      <c r="GI90" s="8"/>
      <c r="GJ90" s="8"/>
      <c r="GK90" s="8"/>
      <c r="GL90" s="8"/>
      <c r="GM90" s="8"/>
      <c r="GN90" s="8"/>
      <c r="GO90" s="8"/>
      <c r="GP90" s="8"/>
      <c r="GQ90" s="8"/>
      <c r="GR90" s="8"/>
      <c r="GS90" s="8"/>
      <c r="GT90" s="8"/>
      <c r="GU90" s="8"/>
      <c r="GV90" s="8"/>
      <c r="GW90" s="8"/>
      <c r="GX90" s="8"/>
      <c r="GY90" s="8"/>
      <c r="GZ90" s="8"/>
      <c r="HA90" s="8"/>
      <c r="HB90" s="8"/>
      <c r="HC90" s="8"/>
      <c r="HD90" s="8"/>
      <c r="HE90" s="8"/>
      <c r="HF90" s="8"/>
      <c r="HG90" s="8"/>
      <c r="HH90" s="8"/>
      <c r="HI90" s="8"/>
      <c r="HJ90" s="8"/>
      <c r="HK90" s="8"/>
      <c r="HL90" s="8"/>
      <c r="HM90" s="8"/>
      <c r="HN90" s="8"/>
      <c r="HO90" s="8"/>
      <c r="HP90" s="8"/>
      <c r="HQ90" s="8"/>
      <c r="HR90" s="8"/>
      <c r="HS90" s="8"/>
      <c r="HT90" s="8"/>
      <c r="HU90" s="8"/>
      <c r="HV90" s="8"/>
      <c r="HW90" s="8"/>
      <c r="HX90" s="8"/>
      <c r="HY90" s="8"/>
      <c r="HZ90" s="8"/>
      <c r="IA90" s="8"/>
      <c r="IB90" s="8"/>
      <c r="IC90" s="8"/>
      <c r="ID90" s="8"/>
      <c r="IE90" s="8"/>
      <c r="IF90" s="8"/>
      <c r="IG90" s="8"/>
      <c r="IH90" s="8"/>
      <c r="II90" s="8"/>
      <c r="IJ90" s="8"/>
      <c r="IK90" s="8"/>
      <c r="IL90" s="8"/>
      <c r="IM90" s="8"/>
      <c r="IN90" s="8"/>
      <c r="IO90" s="8"/>
      <c r="IP90" s="8"/>
      <c r="IQ90" s="8"/>
      <c r="IR90" s="8"/>
      <c r="IS90" s="8"/>
      <c r="IT90" s="8"/>
      <c r="IU90" s="8"/>
      <c r="IV90" s="8"/>
      <c r="IW90" s="8"/>
      <c r="IX90" s="8"/>
      <c r="IY90" s="8"/>
      <c r="IZ90" s="8"/>
      <c r="JA90" s="8"/>
      <c r="JB90" s="8"/>
      <c r="JC90" s="8"/>
      <c r="JD90" s="8"/>
      <c r="JE90" s="8"/>
      <c r="JF90" s="8"/>
      <c r="JG90" s="8"/>
      <c r="JH90" s="8"/>
      <c r="JI90" s="8"/>
      <c r="JJ90" s="8"/>
      <c r="JK90" s="8"/>
      <c r="JL90" s="8"/>
      <c r="JM90" s="8"/>
      <c r="JN90" s="8"/>
      <c r="JO90" s="8"/>
      <c r="JP90" s="8"/>
      <c r="JQ90" s="8"/>
      <c r="JR90" s="8"/>
      <c r="JS90" s="8"/>
      <c r="JT90" s="8"/>
      <c r="JU90" s="8"/>
      <c r="JV90" s="8"/>
      <c r="JW90" s="8"/>
      <c r="JX90" s="8"/>
      <c r="JY90" s="8"/>
      <c r="JZ90" s="8"/>
      <c r="KA90" s="8"/>
      <c r="KB90" s="8"/>
      <c r="KC90" s="8"/>
      <c r="KD90" s="8"/>
      <c r="KE90" s="8"/>
      <c r="KF90" s="8"/>
      <c r="KG90" s="8"/>
      <c r="KH90" s="8"/>
      <c r="KI90" s="8"/>
      <c r="KJ90" s="8"/>
      <c r="KK90" s="8"/>
      <c r="KL90" s="8"/>
      <c r="KM90" s="8"/>
      <c r="KN90" s="8"/>
      <c r="KO90" s="8"/>
    </row>
    <row r="91" spans="1:301" x14ac:dyDescent="0.2">
      <c r="A91" s="20">
        <v>89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  <c r="ER91" s="8"/>
      <c r="ES91" s="8"/>
      <c r="ET91" s="8"/>
      <c r="EU91" s="8"/>
      <c r="EV91" s="8"/>
      <c r="EW91" s="8"/>
      <c r="EX91" s="8"/>
      <c r="EY91" s="8"/>
      <c r="EZ91" s="8"/>
      <c r="FA91" s="8"/>
      <c r="FB91" s="8"/>
      <c r="FC91" s="8"/>
      <c r="FD91" s="8"/>
      <c r="FE91" s="8"/>
      <c r="FF91" s="8"/>
      <c r="FG91" s="8"/>
      <c r="FH91" s="8"/>
      <c r="FI91" s="8"/>
      <c r="FJ91" s="8"/>
      <c r="FK91" s="8"/>
      <c r="FL91" s="8"/>
      <c r="FM91" s="8"/>
      <c r="FN91" s="8"/>
      <c r="FO91" s="8"/>
      <c r="FP91" s="8"/>
      <c r="FQ91" s="8"/>
      <c r="FR91" s="8"/>
      <c r="FS91" s="8"/>
      <c r="FT91" s="8"/>
      <c r="FU91" s="8"/>
      <c r="FV91" s="8"/>
      <c r="FW91" s="8"/>
      <c r="FX91" s="8"/>
      <c r="FY91" s="8"/>
      <c r="FZ91" s="8"/>
      <c r="GA91" s="8"/>
      <c r="GB91" s="8"/>
      <c r="GC91" s="8"/>
      <c r="GD91" s="8"/>
      <c r="GE91" s="8"/>
      <c r="GF91" s="8"/>
      <c r="GG91" s="8"/>
      <c r="GH91" s="8"/>
      <c r="GI91" s="8"/>
      <c r="GJ91" s="8"/>
      <c r="GK91" s="8"/>
      <c r="GL91" s="8"/>
      <c r="GM91" s="8"/>
      <c r="GN91" s="8"/>
      <c r="GO91" s="8"/>
      <c r="GP91" s="8"/>
      <c r="GQ91" s="8"/>
      <c r="GR91" s="8"/>
      <c r="GS91" s="8"/>
      <c r="GT91" s="8"/>
      <c r="GU91" s="8"/>
      <c r="GV91" s="8"/>
      <c r="GW91" s="8"/>
      <c r="GX91" s="8"/>
      <c r="GY91" s="8"/>
      <c r="GZ91" s="8"/>
      <c r="HA91" s="8"/>
      <c r="HB91" s="8"/>
      <c r="HC91" s="8"/>
      <c r="HD91" s="8"/>
      <c r="HE91" s="8"/>
      <c r="HF91" s="8"/>
      <c r="HG91" s="8"/>
      <c r="HH91" s="8"/>
      <c r="HI91" s="8"/>
      <c r="HJ91" s="8"/>
      <c r="HK91" s="8"/>
      <c r="HL91" s="8"/>
      <c r="HM91" s="8"/>
      <c r="HN91" s="8"/>
      <c r="HO91" s="8"/>
      <c r="HP91" s="8"/>
      <c r="HQ91" s="8"/>
      <c r="HR91" s="8"/>
      <c r="HS91" s="8"/>
      <c r="HT91" s="8"/>
      <c r="HU91" s="8"/>
      <c r="HV91" s="8"/>
      <c r="HW91" s="8"/>
      <c r="HX91" s="8"/>
      <c r="HY91" s="8"/>
      <c r="HZ91" s="8"/>
      <c r="IA91" s="8"/>
      <c r="IB91" s="8"/>
      <c r="IC91" s="8"/>
      <c r="ID91" s="8"/>
      <c r="IE91" s="8"/>
      <c r="IF91" s="8"/>
      <c r="IG91" s="8"/>
      <c r="IH91" s="8"/>
      <c r="II91" s="8"/>
      <c r="IJ91" s="8"/>
      <c r="IK91" s="8"/>
      <c r="IL91" s="8"/>
      <c r="IM91" s="8"/>
      <c r="IN91" s="8"/>
      <c r="IO91" s="8"/>
      <c r="IP91" s="8"/>
      <c r="IQ91" s="8"/>
      <c r="IR91" s="8"/>
      <c r="IS91" s="8"/>
      <c r="IT91" s="8"/>
      <c r="IU91" s="8"/>
      <c r="IV91" s="8"/>
      <c r="IW91" s="8"/>
      <c r="IX91" s="8"/>
      <c r="IY91" s="8"/>
      <c r="IZ91" s="8"/>
      <c r="JA91" s="8"/>
      <c r="JB91" s="8"/>
      <c r="JC91" s="8"/>
      <c r="JD91" s="8"/>
      <c r="JE91" s="8"/>
      <c r="JF91" s="8"/>
      <c r="JG91" s="8"/>
      <c r="JH91" s="8"/>
      <c r="JI91" s="8"/>
      <c r="JJ91" s="8"/>
      <c r="JK91" s="8"/>
      <c r="JL91" s="8"/>
      <c r="JM91" s="8"/>
      <c r="JN91" s="8"/>
      <c r="JO91" s="8"/>
      <c r="JP91" s="8"/>
      <c r="JQ91" s="8"/>
      <c r="JR91" s="8"/>
      <c r="JS91" s="8"/>
      <c r="JT91" s="8"/>
      <c r="JU91" s="8"/>
      <c r="JV91" s="8"/>
      <c r="JW91" s="8"/>
      <c r="JX91" s="8"/>
      <c r="JY91" s="8"/>
      <c r="JZ91" s="8"/>
      <c r="KA91" s="8"/>
      <c r="KB91" s="8"/>
      <c r="KC91" s="8"/>
      <c r="KD91" s="8"/>
      <c r="KE91" s="8"/>
      <c r="KF91" s="8"/>
      <c r="KG91" s="8"/>
      <c r="KH91" s="8"/>
      <c r="KI91" s="8"/>
      <c r="KJ91" s="8"/>
      <c r="KK91" s="8"/>
      <c r="KL91" s="8"/>
      <c r="KM91" s="8"/>
      <c r="KN91" s="8"/>
      <c r="KO91" s="8"/>
    </row>
    <row r="92" spans="1:301" x14ac:dyDescent="0.2">
      <c r="A92" s="20">
        <v>90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  <c r="ER92" s="8"/>
      <c r="ES92" s="8"/>
      <c r="ET92" s="8"/>
      <c r="EU92" s="8"/>
      <c r="EV92" s="8"/>
      <c r="EW92" s="8"/>
      <c r="EX92" s="8"/>
      <c r="EY92" s="8"/>
      <c r="EZ92" s="8"/>
      <c r="FA92" s="8"/>
      <c r="FB92" s="8"/>
      <c r="FC92" s="8"/>
      <c r="FD92" s="8"/>
      <c r="FE92" s="8"/>
      <c r="FF92" s="8"/>
      <c r="FG92" s="8"/>
      <c r="FH92" s="8"/>
      <c r="FI92" s="8"/>
      <c r="FJ92" s="8"/>
      <c r="FK92" s="8"/>
      <c r="FL92" s="8"/>
      <c r="FM92" s="8"/>
      <c r="FN92" s="8"/>
      <c r="FO92" s="8"/>
      <c r="FP92" s="8"/>
      <c r="FQ92" s="8"/>
      <c r="FR92" s="8"/>
      <c r="FS92" s="8"/>
      <c r="FT92" s="8"/>
      <c r="FU92" s="8"/>
      <c r="FV92" s="8"/>
      <c r="FW92" s="8"/>
      <c r="FX92" s="8"/>
      <c r="FY92" s="8"/>
      <c r="FZ92" s="8"/>
      <c r="GA92" s="8"/>
      <c r="GB92" s="8"/>
      <c r="GC92" s="8"/>
      <c r="GD92" s="8"/>
      <c r="GE92" s="8"/>
      <c r="GF92" s="8"/>
      <c r="GG92" s="8"/>
      <c r="GH92" s="8"/>
      <c r="GI92" s="8"/>
      <c r="GJ92" s="8"/>
      <c r="GK92" s="8"/>
      <c r="GL92" s="8"/>
      <c r="GM92" s="8"/>
      <c r="GN92" s="8"/>
      <c r="GO92" s="8"/>
      <c r="GP92" s="8"/>
      <c r="GQ92" s="8"/>
      <c r="GR92" s="8"/>
      <c r="GS92" s="8"/>
      <c r="GT92" s="8"/>
      <c r="GU92" s="8"/>
      <c r="GV92" s="8"/>
      <c r="GW92" s="8"/>
      <c r="GX92" s="8"/>
      <c r="GY92" s="8"/>
      <c r="GZ92" s="8"/>
      <c r="HA92" s="8"/>
      <c r="HB92" s="8"/>
      <c r="HC92" s="8"/>
      <c r="HD92" s="8"/>
      <c r="HE92" s="8"/>
      <c r="HF92" s="8"/>
      <c r="HG92" s="8"/>
      <c r="HH92" s="8"/>
      <c r="HI92" s="8"/>
      <c r="HJ92" s="8"/>
      <c r="HK92" s="8"/>
      <c r="HL92" s="8"/>
      <c r="HM92" s="8"/>
      <c r="HN92" s="8"/>
      <c r="HO92" s="8"/>
      <c r="HP92" s="8"/>
      <c r="HQ92" s="8"/>
      <c r="HR92" s="8"/>
      <c r="HS92" s="8"/>
      <c r="HT92" s="8"/>
      <c r="HU92" s="8"/>
      <c r="HV92" s="8"/>
      <c r="HW92" s="8"/>
      <c r="HX92" s="8"/>
      <c r="HY92" s="8"/>
      <c r="HZ92" s="8"/>
      <c r="IA92" s="8"/>
      <c r="IB92" s="8"/>
      <c r="IC92" s="8"/>
      <c r="ID92" s="8"/>
      <c r="IE92" s="8"/>
      <c r="IF92" s="8"/>
      <c r="IG92" s="8"/>
      <c r="IH92" s="8"/>
      <c r="II92" s="8"/>
      <c r="IJ92" s="8"/>
      <c r="IK92" s="8"/>
      <c r="IL92" s="8"/>
      <c r="IM92" s="8"/>
      <c r="IN92" s="8"/>
      <c r="IO92" s="8"/>
      <c r="IP92" s="8"/>
      <c r="IQ92" s="8"/>
      <c r="IR92" s="8"/>
      <c r="IS92" s="8"/>
      <c r="IT92" s="8"/>
      <c r="IU92" s="8"/>
      <c r="IV92" s="8"/>
      <c r="IW92" s="8"/>
      <c r="IX92" s="8"/>
      <c r="IY92" s="8"/>
      <c r="IZ92" s="8"/>
      <c r="JA92" s="8"/>
      <c r="JB92" s="8"/>
      <c r="JC92" s="8"/>
      <c r="JD92" s="8"/>
      <c r="JE92" s="8"/>
      <c r="JF92" s="8"/>
      <c r="JG92" s="8"/>
      <c r="JH92" s="8"/>
      <c r="JI92" s="8"/>
      <c r="JJ92" s="8"/>
      <c r="JK92" s="8"/>
      <c r="JL92" s="8"/>
      <c r="JM92" s="8"/>
      <c r="JN92" s="8"/>
      <c r="JO92" s="8"/>
      <c r="JP92" s="8"/>
      <c r="JQ92" s="8"/>
      <c r="JR92" s="8"/>
      <c r="JS92" s="8"/>
      <c r="JT92" s="8"/>
      <c r="JU92" s="8"/>
      <c r="JV92" s="8"/>
      <c r="JW92" s="8"/>
      <c r="JX92" s="8"/>
      <c r="JY92" s="8"/>
      <c r="JZ92" s="8"/>
      <c r="KA92" s="8"/>
      <c r="KB92" s="8"/>
      <c r="KC92" s="8"/>
      <c r="KD92" s="8"/>
      <c r="KE92" s="8"/>
      <c r="KF92" s="8"/>
      <c r="KG92" s="8"/>
      <c r="KH92" s="8"/>
      <c r="KI92" s="8"/>
      <c r="KJ92" s="8"/>
      <c r="KK92" s="8"/>
      <c r="KL92" s="8"/>
      <c r="KM92" s="8"/>
      <c r="KN92" s="8"/>
      <c r="KO92" s="8"/>
    </row>
    <row r="93" spans="1:301" x14ac:dyDescent="0.2">
      <c r="A93" s="20">
        <v>91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  <c r="ER93" s="8"/>
      <c r="ES93" s="8"/>
      <c r="ET93" s="8"/>
      <c r="EU93" s="8"/>
      <c r="EV93" s="8"/>
      <c r="EW93" s="8"/>
      <c r="EX93" s="8"/>
      <c r="EY93" s="8"/>
      <c r="EZ93" s="8"/>
      <c r="FA93" s="8"/>
      <c r="FB93" s="8"/>
      <c r="FC93" s="8"/>
      <c r="FD93" s="8"/>
      <c r="FE93" s="8"/>
      <c r="FF93" s="8"/>
      <c r="FG93" s="8"/>
      <c r="FH93" s="8"/>
      <c r="FI93" s="8"/>
      <c r="FJ93" s="8"/>
      <c r="FK93" s="8"/>
      <c r="FL93" s="8"/>
      <c r="FM93" s="8"/>
      <c r="FN93" s="8"/>
      <c r="FO93" s="8"/>
      <c r="FP93" s="8"/>
      <c r="FQ93" s="8"/>
      <c r="FR93" s="8"/>
      <c r="FS93" s="8"/>
      <c r="FT93" s="8"/>
      <c r="FU93" s="8"/>
      <c r="FV93" s="8"/>
      <c r="FW93" s="8"/>
      <c r="FX93" s="8"/>
      <c r="FY93" s="8"/>
      <c r="FZ93" s="8"/>
      <c r="GA93" s="8"/>
      <c r="GB93" s="8"/>
      <c r="GC93" s="8"/>
      <c r="GD93" s="8"/>
      <c r="GE93" s="8"/>
      <c r="GF93" s="8"/>
      <c r="GG93" s="8"/>
      <c r="GH93" s="8"/>
      <c r="GI93" s="8"/>
      <c r="GJ93" s="8"/>
      <c r="GK93" s="8"/>
      <c r="GL93" s="8"/>
      <c r="GM93" s="8"/>
      <c r="GN93" s="8"/>
      <c r="GO93" s="8"/>
      <c r="GP93" s="8"/>
      <c r="GQ93" s="8"/>
      <c r="GR93" s="8"/>
      <c r="GS93" s="8"/>
      <c r="GT93" s="8"/>
      <c r="GU93" s="8"/>
      <c r="GV93" s="8"/>
      <c r="GW93" s="8"/>
      <c r="GX93" s="8"/>
      <c r="GY93" s="8"/>
      <c r="GZ93" s="8"/>
      <c r="HA93" s="8"/>
      <c r="HB93" s="8"/>
      <c r="HC93" s="8"/>
      <c r="HD93" s="8"/>
      <c r="HE93" s="8"/>
      <c r="HF93" s="8"/>
      <c r="HG93" s="8"/>
      <c r="HH93" s="8"/>
      <c r="HI93" s="8"/>
      <c r="HJ93" s="8"/>
      <c r="HK93" s="8"/>
      <c r="HL93" s="8"/>
      <c r="HM93" s="8"/>
      <c r="HN93" s="8"/>
      <c r="HO93" s="8"/>
      <c r="HP93" s="8"/>
      <c r="HQ93" s="8"/>
      <c r="HR93" s="8"/>
      <c r="HS93" s="8"/>
      <c r="HT93" s="8"/>
      <c r="HU93" s="8"/>
      <c r="HV93" s="8"/>
      <c r="HW93" s="8"/>
      <c r="HX93" s="8"/>
      <c r="HY93" s="8"/>
      <c r="HZ93" s="8"/>
      <c r="IA93" s="8"/>
      <c r="IB93" s="8"/>
      <c r="IC93" s="8"/>
      <c r="ID93" s="8"/>
      <c r="IE93" s="8"/>
      <c r="IF93" s="8"/>
      <c r="IG93" s="8"/>
      <c r="IH93" s="8"/>
      <c r="II93" s="8"/>
      <c r="IJ93" s="8"/>
      <c r="IK93" s="8"/>
      <c r="IL93" s="8"/>
      <c r="IM93" s="8"/>
      <c r="IN93" s="8"/>
      <c r="IO93" s="8"/>
      <c r="IP93" s="8"/>
      <c r="IQ93" s="8"/>
      <c r="IR93" s="8"/>
      <c r="IS93" s="8"/>
      <c r="IT93" s="8"/>
      <c r="IU93" s="8"/>
      <c r="IV93" s="8"/>
      <c r="IW93" s="8"/>
      <c r="IX93" s="8"/>
      <c r="IY93" s="8"/>
      <c r="IZ93" s="8"/>
      <c r="JA93" s="8"/>
      <c r="JB93" s="8"/>
      <c r="JC93" s="8"/>
      <c r="JD93" s="8"/>
      <c r="JE93" s="8"/>
      <c r="JF93" s="8"/>
      <c r="JG93" s="8"/>
      <c r="JH93" s="8"/>
      <c r="JI93" s="8"/>
      <c r="JJ93" s="8"/>
      <c r="JK93" s="8"/>
      <c r="JL93" s="8"/>
      <c r="JM93" s="8"/>
      <c r="JN93" s="8"/>
      <c r="JO93" s="8"/>
      <c r="JP93" s="8"/>
      <c r="JQ93" s="8"/>
      <c r="JR93" s="8"/>
      <c r="JS93" s="8"/>
      <c r="JT93" s="8"/>
      <c r="JU93" s="8"/>
      <c r="JV93" s="8"/>
      <c r="JW93" s="8"/>
      <c r="JX93" s="8"/>
      <c r="JY93" s="8"/>
      <c r="JZ93" s="8"/>
      <c r="KA93" s="8"/>
      <c r="KB93" s="8"/>
      <c r="KC93" s="8"/>
      <c r="KD93" s="8"/>
      <c r="KE93" s="8"/>
      <c r="KF93" s="8"/>
      <c r="KG93" s="8"/>
      <c r="KH93" s="8"/>
      <c r="KI93" s="8"/>
      <c r="KJ93" s="8"/>
      <c r="KK93" s="8"/>
      <c r="KL93" s="8"/>
      <c r="KM93" s="8"/>
      <c r="KN93" s="8"/>
      <c r="KO93" s="8"/>
    </row>
    <row r="94" spans="1:301" x14ac:dyDescent="0.2">
      <c r="A94" s="20">
        <v>92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  <c r="EI94" s="8"/>
      <c r="EJ94" s="8"/>
      <c r="EK94" s="8"/>
      <c r="EL94" s="8"/>
      <c r="EM94" s="8"/>
      <c r="EN94" s="8"/>
      <c r="EO94" s="8"/>
      <c r="EP94" s="8"/>
      <c r="EQ94" s="8"/>
      <c r="ER94" s="8"/>
      <c r="ES94" s="8"/>
      <c r="ET94" s="8"/>
      <c r="EU94" s="8"/>
      <c r="EV94" s="8"/>
      <c r="EW94" s="8"/>
      <c r="EX94" s="8"/>
      <c r="EY94" s="8"/>
      <c r="EZ94" s="8"/>
      <c r="FA94" s="8"/>
      <c r="FB94" s="8"/>
      <c r="FC94" s="8"/>
      <c r="FD94" s="8"/>
      <c r="FE94" s="8"/>
      <c r="FF94" s="8"/>
      <c r="FG94" s="8"/>
      <c r="FH94" s="8"/>
      <c r="FI94" s="8"/>
      <c r="FJ94" s="8"/>
      <c r="FK94" s="8"/>
      <c r="FL94" s="8"/>
      <c r="FM94" s="8"/>
      <c r="FN94" s="8"/>
      <c r="FO94" s="8"/>
      <c r="FP94" s="8"/>
      <c r="FQ94" s="8"/>
      <c r="FR94" s="8"/>
      <c r="FS94" s="8"/>
      <c r="FT94" s="8"/>
      <c r="FU94" s="8"/>
      <c r="FV94" s="8"/>
      <c r="FW94" s="8"/>
      <c r="FX94" s="8"/>
      <c r="FY94" s="8"/>
      <c r="FZ94" s="8"/>
      <c r="GA94" s="8"/>
      <c r="GB94" s="8"/>
      <c r="GC94" s="8"/>
      <c r="GD94" s="8"/>
      <c r="GE94" s="8"/>
      <c r="GF94" s="8"/>
      <c r="GG94" s="8"/>
      <c r="GH94" s="8"/>
      <c r="GI94" s="8"/>
      <c r="GJ94" s="8"/>
      <c r="GK94" s="8"/>
      <c r="GL94" s="8"/>
      <c r="GM94" s="8"/>
      <c r="GN94" s="8"/>
      <c r="GO94" s="8"/>
      <c r="GP94" s="8"/>
      <c r="GQ94" s="8"/>
      <c r="GR94" s="8"/>
      <c r="GS94" s="8"/>
      <c r="GT94" s="8"/>
      <c r="GU94" s="8"/>
      <c r="GV94" s="8"/>
      <c r="GW94" s="8"/>
      <c r="GX94" s="8"/>
      <c r="GY94" s="8"/>
      <c r="GZ94" s="8"/>
      <c r="HA94" s="8"/>
      <c r="HB94" s="8"/>
      <c r="HC94" s="8"/>
      <c r="HD94" s="8"/>
      <c r="HE94" s="8"/>
      <c r="HF94" s="8"/>
      <c r="HG94" s="8"/>
      <c r="HH94" s="8"/>
      <c r="HI94" s="8"/>
      <c r="HJ94" s="8"/>
      <c r="HK94" s="8"/>
      <c r="HL94" s="8"/>
      <c r="HM94" s="8"/>
      <c r="HN94" s="8"/>
      <c r="HO94" s="8"/>
      <c r="HP94" s="8"/>
      <c r="HQ94" s="8"/>
      <c r="HR94" s="8"/>
      <c r="HS94" s="8"/>
      <c r="HT94" s="8"/>
      <c r="HU94" s="8"/>
      <c r="HV94" s="8"/>
      <c r="HW94" s="8"/>
      <c r="HX94" s="8"/>
      <c r="HY94" s="8"/>
      <c r="HZ94" s="8"/>
      <c r="IA94" s="8"/>
      <c r="IB94" s="8"/>
      <c r="IC94" s="8"/>
      <c r="ID94" s="8"/>
      <c r="IE94" s="8"/>
      <c r="IF94" s="8"/>
      <c r="IG94" s="8"/>
      <c r="IH94" s="8"/>
      <c r="II94" s="8"/>
      <c r="IJ94" s="8"/>
      <c r="IK94" s="8"/>
      <c r="IL94" s="8"/>
      <c r="IM94" s="8"/>
      <c r="IN94" s="8"/>
      <c r="IO94" s="8"/>
      <c r="IP94" s="8"/>
      <c r="IQ94" s="8"/>
      <c r="IR94" s="8"/>
      <c r="IS94" s="8"/>
      <c r="IT94" s="8"/>
      <c r="IU94" s="8"/>
      <c r="IV94" s="8"/>
      <c r="IW94" s="8"/>
      <c r="IX94" s="8"/>
      <c r="IY94" s="8"/>
      <c r="IZ94" s="8"/>
      <c r="JA94" s="8"/>
      <c r="JB94" s="8"/>
      <c r="JC94" s="8"/>
      <c r="JD94" s="8"/>
      <c r="JE94" s="8"/>
      <c r="JF94" s="8"/>
      <c r="JG94" s="8"/>
      <c r="JH94" s="8"/>
      <c r="JI94" s="8"/>
      <c r="JJ94" s="8"/>
      <c r="JK94" s="8"/>
      <c r="JL94" s="8"/>
      <c r="JM94" s="8"/>
      <c r="JN94" s="8"/>
      <c r="JO94" s="8"/>
      <c r="JP94" s="8"/>
      <c r="JQ94" s="8"/>
      <c r="JR94" s="8"/>
      <c r="JS94" s="8"/>
      <c r="JT94" s="8"/>
      <c r="JU94" s="8"/>
      <c r="JV94" s="8"/>
      <c r="JW94" s="8"/>
      <c r="JX94" s="8"/>
      <c r="JY94" s="8"/>
      <c r="JZ94" s="8"/>
      <c r="KA94" s="8"/>
      <c r="KB94" s="8"/>
      <c r="KC94" s="8"/>
      <c r="KD94" s="8"/>
      <c r="KE94" s="8"/>
      <c r="KF94" s="8"/>
      <c r="KG94" s="8"/>
      <c r="KH94" s="8"/>
      <c r="KI94" s="8"/>
      <c r="KJ94" s="8"/>
      <c r="KK94" s="8"/>
      <c r="KL94" s="8"/>
      <c r="KM94" s="8"/>
      <c r="KN94" s="8"/>
      <c r="KO94" s="8"/>
    </row>
    <row r="95" spans="1:301" x14ac:dyDescent="0.2">
      <c r="A95" s="20">
        <v>93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  <c r="EI95" s="8"/>
      <c r="EJ95" s="8"/>
      <c r="EK95" s="8"/>
      <c r="EL95" s="8"/>
      <c r="EM95" s="8"/>
      <c r="EN95" s="8"/>
      <c r="EO95" s="8"/>
      <c r="EP95" s="8"/>
      <c r="EQ95" s="8"/>
      <c r="ER95" s="8"/>
      <c r="ES95" s="8"/>
      <c r="ET95" s="8"/>
      <c r="EU95" s="8"/>
      <c r="EV95" s="8"/>
      <c r="EW95" s="8"/>
      <c r="EX95" s="8"/>
      <c r="EY95" s="8"/>
      <c r="EZ95" s="8"/>
      <c r="FA95" s="8"/>
      <c r="FB95" s="8"/>
      <c r="FC95" s="8"/>
      <c r="FD95" s="8"/>
      <c r="FE95" s="8"/>
      <c r="FF95" s="8"/>
      <c r="FG95" s="8"/>
      <c r="FH95" s="8"/>
      <c r="FI95" s="8"/>
      <c r="FJ95" s="8"/>
      <c r="FK95" s="8"/>
      <c r="FL95" s="8"/>
      <c r="FM95" s="8"/>
      <c r="FN95" s="8"/>
      <c r="FO95" s="8"/>
      <c r="FP95" s="8"/>
      <c r="FQ95" s="8"/>
      <c r="FR95" s="8"/>
      <c r="FS95" s="8"/>
      <c r="FT95" s="8"/>
      <c r="FU95" s="8"/>
      <c r="FV95" s="8"/>
      <c r="FW95" s="8"/>
      <c r="FX95" s="8"/>
      <c r="FY95" s="8"/>
      <c r="FZ95" s="8"/>
      <c r="GA95" s="8"/>
      <c r="GB95" s="8"/>
      <c r="GC95" s="8"/>
      <c r="GD95" s="8"/>
      <c r="GE95" s="8"/>
      <c r="GF95" s="8"/>
      <c r="GG95" s="8"/>
      <c r="GH95" s="8"/>
      <c r="GI95" s="8"/>
      <c r="GJ95" s="8"/>
      <c r="GK95" s="8"/>
      <c r="GL95" s="8"/>
      <c r="GM95" s="8"/>
      <c r="GN95" s="8"/>
      <c r="GO95" s="8"/>
      <c r="GP95" s="8"/>
      <c r="GQ95" s="8"/>
      <c r="GR95" s="8"/>
      <c r="GS95" s="8"/>
      <c r="GT95" s="8"/>
      <c r="GU95" s="8"/>
      <c r="GV95" s="8"/>
      <c r="GW95" s="8"/>
      <c r="GX95" s="8"/>
      <c r="GY95" s="8"/>
      <c r="GZ95" s="8"/>
      <c r="HA95" s="8"/>
      <c r="HB95" s="8"/>
      <c r="HC95" s="8"/>
      <c r="HD95" s="8"/>
      <c r="HE95" s="8"/>
      <c r="HF95" s="8"/>
      <c r="HG95" s="8"/>
      <c r="HH95" s="8"/>
      <c r="HI95" s="8"/>
      <c r="HJ95" s="8"/>
      <c r="HK95" s="8"/>
      <c r="HL95" s="8"/>
      <c r="HM95" s="8"/>
      <c r="HN95" s="8"/>
      <c r="HO95" s="8"/>
      <c r="HP95" s="8"/>
      <c r="HQ95" s="8"/>
      <c r="HR95" s="8"/>
      <c r="HS95" s="8"/>
      <c r="HT95" s="8"/>
      <c r="HU95" s="8"/>
      <c r="HV95" s="8"/>
      <c r="HW95" s="8"/>
      <c r="HX95" s="8"/>
      <c r="HY95" s="8"/>
      <c r="HZ95" s="8"/>
      <c r="IA95" s="8"/>
      <c r="IB95" s="8"/>
      <c r="IC95" s="8"/>
      <c r="ID95" s="8"/>
      <c r="IE95" s="8"/>
      <c r="IF95" s="8"/>
      <c r="IG95" s="8"/>
      <c r="IH95" s="8"/>
      <c r="II95" s="8"/>
      <c r="IJ95" s="8"/>
      <c r="IK95" s="8"/>
      <c r="IL95" s="8"/>
      <c r="IM95" s="8"/>
      <c r="IN95" s="8"/>
      <c r="IO95" s="8"/>
      <c r="IP95" s="8"/>
      <c r="IQ95" s="8"/>
      <c r="IR95" s="8"/>
      <c r="IS95" s="8"/>
      <c r="IT95" s="8"/>
      <c r="IU95" s="8"/>
      <c r="IV95" s="8"/>
      <c r="IW95" s="8"/>
      <c r="IX95" s="8"/>
      <c r="IY95" s="8"/>
      <c r="IZ95" s="8"/>
      <c r="JA95" s="8"/>
      <c r="JB95" s="8"/>
      <c r="JC95" s="8"/>
      <c r="JD95" s="8"/>
      <c r="JE95" s="8"/>
      <c r="JF95" s="8"/>
      <c r="JG95" s="8"/>
      <c r="JH95" s="8"/>
      <c r="JI95" s="8"/>
      <c r="JJ95" s="8"/>
      <c r="JK95" s="8"/>
      <c r="JL95" s="8"/>
      <c r="JM95" s="8"/>
      <c r="JN95" s="8"/>
      <c r="JO95" s="8"/>
      <c r="JP95" s="8"/>
      <c r="JQ95" s="8"/>
      <c r="JR95" s="8"/>
      <c r="JS95" s="8"/>
      <c r="JT95" s="8"/>
      <c r="JU95" s="8"/>
      <c r="JV95" s="8"/>
      <c r="JW95" s="8"/>
      <c r="JX95" s="8"/>
      <c r="JY95" s="8"/>
      <c r="JZ95" s="8"/>
      <c r="KA95" s="8"/>
      <c r="KB95" s="8"/>
      <c r="KC95" s="8"/>
      <c r="KD95" s="8"/>
      <c r="KE95" s="8"/>
      <c r="KF95" s="8"/>
      <c r="KG95" s="8"/>
      <c r="KH95" s="8"/>
      <c r="KI95" s="8"/>
      <c r="KJ95" s="8"/>
      <c r="KK95" s="8"/>
      <c r="KL95" s="8"/>
      <c r="KM95" s="8"/>
      <c r="KN95" s="8"/>
      <c r="KO95" s="8"/>
    </row>
    <row r="96" spans="1:301" x14ac:dyDescent="0.2">
      <c r="A96" s="20">
        <v>94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  <c r="EI96" s="8"/>
      <c r="EJ96" s="8"/>
      <c r="EK96" s="8"/>
      <c r="EL96" s="8"/>
      <c r="EM96" s="8"/>
      <c r="EN96" s="8"/>
      <c r="EO96" s="8"/>
      <c r="EP96" s="8"/>
      <c r="EQ96" s="8"/>
      <c r="ER96" s="8"/>
      <c r="ES96" s="8"/>
      <c r="ET96" s="8"/>
      <c r="EU96" s="8"/>
      <c r="EV96" s="8"/>
      <c r="EW96" s="8"/>
      <c r="EX96" s="8"/>
      <c r="EY96" s="8"/>
      <c r="EZ96" s="8"/>
      <c r="FA96" s="8"/>
      <c r="FB96" s="8"/>
      <c r="FC96" s="8"/>
      <c r="FD96" s="8"/>
      <c r="FE96" s="8"/>
      <c r="FF96" s="8"/>
      <c r="FG96" s="8"/>
      <c r="FH96" s="8"/>
      <c r="FI96" s="8"/>
      <c r="FJ96" s="8"/>
      <c r="FK96" s="8"/>
      <c r="FL96" s="8"/>
      <c r="FM96" s="8"/>
      <c r="FN96" s="8"/>
      <c r="FO96" s="8"/>
      <c r="FP96" s="8"/>
      <c r="FQ96" s="8"/>
      <c r="FR96" s="8"/>
      <c r="FS96" s="8"/>
      <c r="FT96" s="8"/>
      <c r="FU96" s="8"/>
      <c r="FV96" s="8"/>
      <c r="FW96" s="8"/>
      <c r="FX96" s="8"/>
      <c r="FY96" s="8"/>
      <c r="FZ96" s="8"/>
      <c r="GA96" s="8"/>
      <c r="GB96" s="8"/>
      <c r="GC96" s="8"/>
      <c r="GD96" s="8"/>
      <c r="GE96" s="8"/>
      <c r="GF96" s="8"/>
      <c r="GG96" s="8"/>
      <c r="GH96" s="8"/>
      <c r="GI96" s="8"/>
      <c r="GJ96" s="8"/>
      <c r="GK96" s="8"/>
      <c r="GL96" s="8"/>
      <c r="GM96" s="8"/>
      <c r="GN96" s="8"/>
      <c r="GO96" s="8"/>
      <c r="GP96" s="8"/>
      <c r="GQ96" s="8"/>
      <c r="GR96" s="8"/>
      <c r="GS96" s="8"/>
      <c r="GT96" s="8"/>
      <c r="GU96" s="8"/>
      <c r="GV96" s="8"/>
      <c r="GW96" s="8"/>
      <c r="GX96" s="8"/>
      <c r="GY96" s="8"/>
      <c r="GZ96" s="8"/>
      <c r="HA96" s="8"/>
      <c r="HB96" s="8"/>
      <c r="HC96" s="8"/>
      <c r="HD96" s="8"/>
      <c r="HE96" s="8"/>
      <c r="HF96" s="8"/>
      <c r="HG96" s="8"/>
      <c r="HH96" s="8"/>
      <c r="HI96" s="8"/>
      <c r="HJ96" s="8"/>
      <c r="HK96" s="8"/>
      <c r="HL96" s="8"/>
      <c r="HM96" s="8"/>
      <c r="HN96" s="8"/>
      <c r="HO96" s="8"/>
      <c r="HP96" s="8"/>
      <c r="HQ96" s="8"/>
      <c r="HR96" s="8"/>
      <c r="HS96" s="8"/>
      <c r="HT96" s="8"/>
      <c r="HU96" s="8"/>
      <c r="HV96" s="8"/>
      <c r="HW96" s="8"/>
      <c r="HX96" s="8"/>
      <c r="HY96" s="8"/>
      <c r="HZ96" s="8"/>
      <c r="IA96" s="8"/>
      <c r="IB96" s="8"/>
      <c r="IC96" s="8"/>
      <c r="ID96" s="8"/>
      <c r="IE96" s="8"/>
      <c r="IF96" s="8"/>
      <c r="IG96" s="8"/>
      <c r="IH96" s="8"/>
      <c r="II96" s="8"/>
      <c r="IJ96" s="8"/>
      <c r="IK96" s="8"/>
      <c r="IL96" s="8"/>
      <c r="IM96" s="8"/>
      <c r="IN96" s="8"/>
      <c r="IO96" s="8"/>
      <c r="IP96" s="8"/>
      <c r="IQ96" s="8"/>
      <c r="IR96" s="8"/>
      <c r="IS96" s="8"/>
      <c r="IT96" s="8"/>
      <c r="IU96" s="8"/>
      <c r="IV96" s="8"/>
      <c r="IW96" s="8"/>
      <c r="IX96" s="8"/>
      <c r="IY96" s="8"/>
      <c r="IZ96" s="8"/>
      <c r="JA96" s="8"/>
      <c r="JB96" s="8"/>
      <c r="JC96" s="8"/>
      <c r="JD96" s="8"/>
      <c r="JE96" s="8"/>
      <c r="JF96" s="8"/>
      <c r="JG96" s="8"/>
      <c r="JH96" s="8"/>
      <c r="JI96" s="8"/>
      <c r="JJ96" s="8"/>
      <c r="JK96" s="8"/>
      <c r="JL96" s="8"/>
      <c r="JM96" s="8"/>
      <c r="JN96" s="8"/>
      <c r="JO96" s="8"/>
      <c r="JP96" s="8"/>
      <c r="JQ96" s="8"/>
      <c r="JR96" s="8"/>
      <c r="JS96" s="8"/>
      <c r="JT96" s="8"/>
      <c r="JU96" s="8"/>
      <c r="JV96" s="8"/>
      <c r="JW96" s="8"/>
      <c r="JX96" s="8"/>
      <c r="JY96" s="8"/>
      <c r="JZ96" s="8"/>
      <c r="KA96" s="8"/>
      <c r="KB96" s="8"/>
      <c r="KC96" s="8"/>
      <c r="KD96" s="8"/>
      <c r="KE96" s="8"/>
      <c r="KF96" s="8"/>
      <c r="KG96" s="8"/>
      <c r="KH96" s="8"/>
      <c r="KI96" s="8"/>
      <c r="KJ96" s="8"/>
      <c r="KK96" s="8"/>
      <c r="KL96" s="8"/>
      <c r="KM96" s="8"/>
      <c r="KN96" s="8"/>
      <c r="KO96" s="8"/>
    </row>
    <row r="97" spans="1:301" x14ac:dyDescent="0.2">
      <c r="A97" s="20">
        <v>95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/>
      <c r="EI97" s="8"/>
      <c r="EJ97" s="8"/>
      <c r="EK97" s="8"/>
      <c r="EL97" s="8"/>
      <c r="EM97" s="8"/>
      <c r="EN97" s="8"/>
      <c r="EO97" s="8"/>
      <c r="EP97" s="8"/>
      <c r="EQ97" s="8"/>
      <c r="ER97" s="8"/>
      <c r="ES97" s="8"/>
      <c r="ET97" s="8"/>
      <c r="EU97" s="8"/>
      <c r="EV97" s="8"/>
      <c r="EW97" s="8"/>
      <c r="EX97" s="8"/>
      <c r="EY97" s="8"/>
      <c r="EZ97" s="8"/>
      <c r="FA97" s="8"/>
      <c r="FB97" s="8"/>
      <c r="FC97" s="8"/>
      <c r="FD97" s="8"/>
      <c r="FE97" s="8"/>
      <c r="FF97" s="8"/>
      <c r="FG97" s="8"/>
      <c r="FH97" s="8"/>
      <c r="FI97" s="8"/>
      <c r="FJ97" s="8"/>
      <c r="FK97" s="8"/>
      <c r="FL97" s="8"/>
      <c r="FM97" s="8"/>
      <c r="FN97" s="8"/>
      <c r="FO97" s="8"/>
      <c r="FP97" s="8"/>
      <c r="FQ97" s="8"/>
      <c r="FR97" s="8"/>
      <c r="FS97" s="8"/>
      <c r="FT97" s="8"/>
      <c r="FU97" s="8"/>
      <c r="FV97" s="8"/>
      <c r="FW97" s="8"/>
      <c r="FX97" s="8"/>
      <c r="FY97" s="8"/>
      <c r="FZ97" s="8"/>
      <c r="GA97" s="8"/>
      <c r="GB97" s="8"/>
      <c r="GC97" s="8"/>
      <c r="GD97" s="8"/>
      <c r="GE97" s="8"/>
      <c r="GF97" s="8"/>
      <c r="GG97" s="8"/>
      <c r="GH97" s="8"/>
      <c r="GI97" s="8"/>
      <c r="GJ97" s="8"/>
      <c r="GK97" s="8"/>
      <c r="GL97" s="8"/>
      <c r="GM97" s="8"/>
      <c r="GN97" s="8"/>
      <c r="GO97" s="8"/>
      <c r="GP97" s="8"/>
      <c r="GQ97" s="8"/>
      <c r="GR97" s="8"/>
      <c r="GS97" s="8"/>
      <c r="GT97" s="8"/>
      <c r="GU97" s="8"/>
      <c r="GV97" s="8"/>
      <c r="GW97" s="8"/>
      <c r="GX97" s="8"/>
      <c r="GY97" s="8"/>
      <c r="GZ97" s="8"/>
      <c r="HA97" s="8"/>
      <c r="HB97" s="8"/>
      <c r="HC97" s="8"/>
      <c r="HD97" s="8"/>
      <c r="HE97" s="8"/>
      <c r="HF97" s="8"/>
      <c r="HG97" s="8"/>
      <c r="HH97" s="8"/>
      <c r="HI97" s="8"/>
      <c r="HJ97" s="8"/>
      <c r="HK97" s="8"/>
      <c r="HL97" s="8"/>
      <c r="HM97" s="8"/>
      <c r="HN97" s="8"/>
      <c r="HO97" s="8"/>
      <c r="HP97" s="8"/>
      <c r="HQ97" s="8"/>
      <c r="HR97" s="8"/>
      <c r="HS97" s="8"/>
      <c r="HT97" s="8"/>
      <c r="HU97" s="8"/>
      <c r="HV97" s="8"/>
      <c r="HW97" s="8"/>
      <c r="HX97" s="8"/>
      <c r="HY97" s="8"/>
      <c r="HZ97" s="8"/>
      <c r="IA97" s="8"/>
      <c r="IB97" s="8"/>
      <c r="IC97" s="8"/>
      <c r="ID97" s="8"/>
      <c r="IE97" s="8"/>
      <c r="IF97" s="8"/>
      <c r="IG97" s="8"/>
      <c r="IH97" s="8"/>
      <c r="II97" s="8"/>
      <c r="IJ97" s="8"/>
      <c r="IK97" s="8"/>
      <c r="IL97" s="8"/>
      <c r="IM97" s="8"/>
      <c r="IN97" s="8"/>
      <c r="IO97" s="8"/>
      <c r="IP97" s="8"/>
      <c r="IQ97" s="8"/>
      <c r="IR97" s="8"/>
      <c r="IS97" s="8"/>
      <c r="IT97" s="8"/>
      <c r="IU97" s="8"/>
      <c r="IV97" s="8"/>
      <c r="IW97" s="8"/>
      <c r="IX97" s="8"/>
      <c r="IY97" s="8"/>
      <c r="IZ97" s="8"/>
      <c r="JA97" s="8"/>
      <c r="JB97" s="8"/>
      <c r="JC97" s="8"/>
      <c r="JD97" s="8"/>
      <c r="JE97" s="8"/>
      <c r="JF97" s="8"/>
      <c r="JG97" s="8"/>
      <c r="JH97" s="8"/>
      <c r="JI97" s="8"/>
      <c r="JJ97" s="8"/>
      <c r="JK97" s="8"/>
      <c r="JL97" s="8"/>
      <c r="JM97" s="8"/>
      <c r="JN97" s="8"/>
      <c r="JO97" s="8"/>
      <c r="JP97" s="8"/>
      <c r="JQ97" s="8"/>
      <c r="JR97" s="8"/>
      <c r="JS97" s="8"/>
      <c r="JT97" s="8"/>
      <c r="JU97" s="8"/>
      <c r="JV97" s="8"/>
      <c r="JW97" s="8"/>
      <c r="JX97" s="8"/>
      <c r="JY97" s="8"/>
      <c r="JZ97" s="8"/>
      <c r="KA97" s="8"/>
      <c r="KB97" s="8"/>
      <c r="KC97" s="8"/>
      <c r="KD97" s="8"/>
      <c r="KE97" s="8"/>
      <c r="KF97" s="8"/>
      <c r="KG97" s="8"/>
      <c r="KH97" s="8"/>
      <c r="KI97" s="8"/>
      <c r="KJ97" s="8"/>
      <c r="KK97" s="8"/>
      <c r="KL97" s="8"/>
      <c r="KM97" s="8"/>
      <c r="KN97" s="8"/>
      <c r="KO97" s="8"/>
    </row>
    <row r="98" spans="1:301" x14ac:dyDescent="0.2">
      <c r="A98" s="20">
        <v>96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8"/>
      <c r="EA98" s="8"/>
      <c r="EB98" s="8"/>
      <c r="EC98" s="8"/>
      <c r="ED98" s="8"/>
      <c r="EE98" s="8"/>
      <c r="EF98" s="8"/>
      <c r="EG98" s="8"/>
      <c r="EH98" s="8"/>
      <c r="EI98" s="8"/>
      <c r="EJ98" s="8"/>
      <c r="EK98" s="8"/>
      <c r="EL98" s="8"/>
      <c r="EM98" s="8"/>
      <c r="EN98" s="8"/>
      <c r="EO98" s="8"/>
      <c r="EP98" s="8"/>
      <c r="EQ98" s="8"/>
      <c r="ER98" s="8"/>
      <c r="ES98" s="8"/>
      <c r="ET98" s="8"/>
      <c r="EU98" s="8"/>
      <c r="EV98" s="8"/>
      <c r="EW98" s="8"/>
      <c r="EX98" s="8"/>
      <c r="EY98" s="8"/>
      <c r="EZ98" s="8"/>
      <c r="FA98" s="8"/>
      <c r="FB98" s="8"/>
      <c r="FC98" s="8"/>
      <c r="FD98" s="8"/>
      <c r="FE98" s="8"/>
      <c r="FF98" s="8"/>
      <c r="FG98" s="8"/>
      <c r="FH98" s="8"/>
      <c r="FI98" s="8"/>
      <c r="FJ98" s="8"/>
      <c r="FK98" s="8"/>
      <c r="FL98" s="8"/>
      <c r="FM98" s="8"/>
      <c r="FN98" s="8"/>
      <c r="FO98" s="8"/>
      <c r="FP98" s="8"/>
      <c r="FQ98" s="8"/>
      <c r="FR98" s="8"/>
      <c r="FS98" s="8"/>
      <c r="FT98" s="8"/>
      <c r="FU98" s="8"/>
      <c r="FV98" s="8"/>
      <c r="FW98" s="8"/>
      <c r="FX98" s="8"/>
      <c r="FY98" s="8"/>
      <c r="FZ98" s="8"/>
      <c r="GA98" s="8"/>
      <c r="GB98" s="8"/>
      <c r="GC98" s="8"/>
      <c r="GD98" s="8"/>
      <c r="GE98" s="8"/>
      <c r="GF98" s="8"/>
      <c r="GG98" s="8"/>
      <c r="GH98" s="8"/>
      <c r="GI98" s="8"/>
      <c r="GJ98" s="8"/>
      <c r="GK98" s="8"/>
      <c r="GL98" s="8"/>
      <c r="GM98" s="8"/>
      <c r="GN98" s="8"/>
      <c r="GO98" s="8"/>
      <c r="GP98" s="8"/>
      <c r="GQ98" s="8"/>
      <c r="GR98" s="8"/>
      <c r="GS98" s="8"/>
      <c r="GT98" s="8"/>
      <c r="GU98" s="8"/>
      <c r="GV98" s="8"/>
      <c r="GW98" s="8"/>
      <c r="GX98" s="8"/>
      <c r="GY98" s="8"/>
      <c r="GZ98" s="8"/>
      <c r="HA98" s="8"/>
      <c r="HB98" s="8"/>
      <c r="HC98" s="8"/>
      <c r="HD98" s="8"/>
      <c r="HE98" s="8"/>
      <c r="HF98" s="8"/>
      <c r="HG98" s="8"/>
      <c r="HH98" s="8"/>
      <c r="HI98" s="8"/>
      <c r="HJ98" s="8"/>
      <c r="HK98" s="8"/>
      <c r="HL98" s="8"/>
      <c r="HM98" s="8"/>
      <c r="HN98" s="8"/>
      <c r="HO98" s="8"/>
      <c r="HP98" s="8"/>
      <c r="HQ98" s="8"/>
      <c r="HR98" s="8"/>
      <c r="HS98" s="8"/>
      <c r="HT98" s="8"/>
      <c r="HU98" s="8"/>
      <c r="HV98" s="8"/>
      <c r="HW98" s="8"/>
      <c r="HX98" s="8"/>
      <c r="HY98" s="8"/>
      <c r="HZ98" s="8"/>
      <c r="IA98" s="8"/>
      <c r="IB98" s="8"/>
      <c r="IC98" s="8"/>
      <c r="ID98" s="8"/>
      <c r="IE98" s="8"/>
      <c r="IF98" s="8"/>
      <c r="IG98" s="8"/>
      <c r="IH98" s="8"/>
      <c r="II98" s="8"/>
      <c r="IJ98" s="8"/>
      <c r="IK98" s="8"/>
      <c r="IL98" s="8"/>
      <c r="IM98" s="8"/>
      <c r="IN98" s="8"/>
      <c r="IO98" s="8"/>
      <c r="IP98" s="8"/>
      <c r="IQ98" s="8"/>
      <c r="IR98" s="8"/>
      <c r="IS98" s="8"/>
      <c r="IT98" s="8"/>
      <c r="IU98" s="8"/>
      <c r="IV98" s="8"/>
      <c r="IW98" s="8"/>
      <c r="IX98" s="8"/>
      <c r="IY98" s="8"/>
      <c r="IZ98" s="8"/>
      <c r="JA98" s="8"/>
      <c r="JB98" s="8"/>
      <c r="JC98" s="8"/>
      <c r="JD98" s="8"/>
      <c r="JE98" s="8"/>
      <c r="JF98" s="8"/>
      <c r="JG98" s="8"/>
      <c r="JH98" s="8"/>
      <c r="JI98" s="8"/>
      <c r="JJ98" s="8"/>
      <c r="JK98" s="8"/>
      <c r="JL98" s="8"/>
      <c r="JM98" s="8"/>
      <c r="JN98" s="8"/>
      <c r="JO98" s="8"/>
      <c r="JP98" s="8"/>
      <c r="JQ98" s="8"/>
      <c r="JR98" s="8"/>
      <c r="JS98" s="8"/>
      <c r="JT98" s="8"/>
      <c r="JU98" s="8"/>
      <c r="JV98" s="8"/>
      <c r="JW98" s="8"/>
      <c r="JX98" s="8"/>
      <c r="JY98" s="8"/>
      <c r="JZ98" s="8"/>
      <c r="KA98" s="8"/>
      <c r="KB98" s="8"/>
      <c r="KC98" s="8"/>
      <c r="KD98" s="8"/>
      <c r="KE98" s="8"/>
      <c r="KF98" s="8"/>
      <c r="KG98" s="8"/>
      <c r="KH98" s="8"/>
      <c r="KI98" s="8"/>
      <c r="KJ98" s="8"/>
      <c r="KK98" s="8"/>
      <c r="KL98" s="8"/>
      <c r="KM98" s="8"/>
      <c r="KN98" s="8"/>
      <c r="KO98" s="8"/>
    </row>
    <row r="99" spans="1:301" x14ac:dyDescent="0.2">
      <c r="A99" s="20">
        <v>97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  <c r="ER99" s="8"/>
      <c r="ES99" s="8"/>
      <c r="ET99" s="8"/>
      <c r="EU99" s="8"/>
      <c r="EV99" s="8"/>
      <c r="EW99" s="8"/>
      <c r="EX99" s="8"/>
      <c r="EY99" s="8"/>
      <c r="EZ99" s="8"/>
      <c r="FA99" s="8"/>
      <c r="FB99" s="8"/>
      <c r="FC99" s="8"/>
      <c r="FD99" s="8"/>
      <c r="FE99" s="8"/>
      <c r="FF99" s="8"/>
      <c r="FG99" s="8"/>
      <c r="FH99" s="8"/>
      <c r="FI99" s="8"/>
      <c r="FJ99" s="8"/>
      <c r="FK99" s="8"/>
      <c r="FL99" s="8"/>
      <c r="FM99" s="8"/>
      <c r="FN99" s="8"/>
      <c r="FO99" s="8"/>
      <c r="FP99" s="8"/>
      <c r="FQ99" s="8"/>
      <c r="FR99" s="8"/>
      <c r="FS99" s="8"/>
      <c r="FT99" s="8"/>
      <c r="FU99" s="8"/>
      <c r="FV99" s="8"/>
      <c r="FW99" s="8"/>
      <c r="FX99" s="8"/>
      <c r="FY99" s="8"/>
      <c r="FZ99" s="8"/>
      <c r="GA99" s="8"/>
      <c r="GB99" s="8"/>
      <c r="GC99" s="8"/>
      <c r="GD99" s="8"/>
      <c r="GE99" s="8"/>
      <c r="GF99" s="8"/>
      <c r="GG99" s="8"/>
      <c r="GH99" s="8"/>
      <c r="GI99" s="8"/>
      <c r="GJ99" s="8"/>
      <c r="GK99" s="8"/>
      <c r="GL99" s="8"/>
      <c r="GM99" s="8"/>
      <c r="GN99" s="8"/>
      <c r="GO99" s="8"/>
      <c r="GP99" s="8"/>
      <c r="GQ99" s="8"/>
      <c r="GR99" s="8"/>
      <c r="GS99" s="8"/>
      <c r="GT99" s="8"/>
      <c r="GU99" s="8"/>
      <c r="GV99" s="8"/>
      <c r="GW99" s="8"/>
      <c r="GX99" s="8"/>
      <c r="GY99" s="8"/>
      <c r="GZ99" s="8"/>
      <c r="HA99" s="8"/>
      <c r="HB99" s="8"/>
      <c r="HC99" s="8"/>
      <c r="HD99" s="8"/>
      <c r="HE99" s="8"/>
      <c r="HF99" s="8"/>
      <c r="HG99" s="8"/>
      <c r="HH99" s="8"/>
      <c r="HI99" s="8"/>
      <c r="HJ99" s="8"/>
      <c r="HK99" s="8"/>
      <c r="HL99" s="8"/>
      <c r="HM99" s="8"/>
      <c r="HN99" s="8"/>
      <c r="HO99" s="8"/>
      <c r="HP99" s="8"/>
      <c r="HQ99" s="8"/>
      <c r="HR99" s="8"/>
      <c r="HS99" s="8"/>
      <c r="HT99" s="8"/>
      <c r="HU99" s="8"/>
      <c r="HV99" s="8"/>
      <c r="HW99" s="8"/>
      <c r="HX99" s="8"/>
      <c r="HY99" s="8"/>
      <c r="HZ99" s="8"/>
      <c r="IA99" s="8"/>
      <c r="IB99" s="8"/>
      <c r="IC99" s="8"/>
      <c r="ID99" s="8"/>
      <c r="IE99" s="8"/>
      <c r="IF99" s="8"/>
      <c r="IG99" s="8"/>
      <c r="IH99" s="8"/>
      <c r="II99" s="8"/>
      <c r="IJ99" s="8"/>
      <c r="IK99" s="8"/>
      <c r="IL99" s="8"/>
      <c r="IM99" s="8"/>
      <c r="IN99" s="8"/>
      <c r="IO99" s="8"/>
      <c r="IP99" s="8"/>
      <c r="IQ99" s="8"/>
      <c r="IR99" s="8"/>
      <c r="IS99" s="8"/>
      <c r="IT99" s="8"/>
      <c r="IU99" s="8"/>
      <c r="IV99" s="8"/>
      <c r="IW99" s="8"/>
      <c r="IX99" s="8"/>
      <c r="IY99" s="8"/>
      <c r="IZ99" s="8"/>
      <c r="JA99" s="8"/>
      <c r="JB99" s="8"/>
      <c r="JC99" s="8"/>
      <c r="JD99" s="8"/>
      <c r="JE99" s="8"/>
      <c r="JF99" s="8"/>
      <c r="JG99" s="8"/>
      <c r="JH99" s="8"/>
      <c r="JI99" s="8"/>
      <c r="JJ99" s="8"/>
      <c r="JK99" s="8"/>
      <c r="JL99" s="8"/>
      <c r="JM99" s="8"/>
      <c r="JN99" s="8"/>
      <c r="JO99" s="8"/>
      <c r="JP99" s="8"/>
      <c r="JQ99" s="8"/>
      <c r="JR99" s="8"/>
      <c r="JS99" s="8"/>
      <c r="JT99" s="8"/>
      <c r="JU99" s="8"/>
      <c r="JV99" s="8"/>
      <c r="JW99" s="8"/>
      <c r="JX99" s="8"/>
      <c r="JY99" s="8"/>
      <c r="JZ99" s="8"/>
      <c r="KA99" s="8"/>
      <c r="KB99" s="8"/>
      <c r="KC99" s="8"/>
      <c r="KD99" s="8"/>
      <c r="KE99" s="8"/>
      <c r="KF99" s="8"/>
      <c r="KG99" s="8"/>
      <c r="KH99" s="8"/>
      <c r="KI99" s="8"/>
      <c r="KJ99" s="8"/>
      <c r="KK99" s="8"/>
      <c r="KL99" s="8"/>
      <c r="KM99" s="8"/>
      <c r="KN99" s="8"/>
      <c r="KO99" s="8"/>
    </row>
    <row r="100" spans="1:301" x14ac:dyDescent="0.2">
      <c r="A100" s="20">
        <v>98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  <c r="EI100" s="8"/>
      <c r="EJ100" s="8"/>
      <c r="EK100" s="8"/>
      <c r="EL100" s="8"/>
      <c r="EM100" s="8"/>
      <c r="EN100" s="8"/>
      <c r="EO100" s="8"/>
      <c r="EP100" s="8"/>
      <c r="EQ100" s="8"/>
      <c r="ER100" s="8"/>
      <c r="ES100" s="8"/>
      <c r="ET100" s="8"/>
      <c r="EU100" s="8"/>
      <c r="EV100" s="8"/>
      <c r="EW100" s="8"/>
      <c r="EX100" s="8"/>
      <c r="EY100" s="8"/>
      <c r="EZ100" s="8"/>
      <c r="FA100" s="8"/>
      <c r="FB100" s="8"/>
      <c r="FC100" s="8"/>
      <c r="FD100" s="8"/>
      <c r="FE100" s="8"/>
      <c r="FF100" s="8"/>
      <c r="FG100" s="8"/>
      <c r="FH100" s="8"/>
      <c r="FI100" s="8"/>
      <c r="FJ100" s="8"/>
      <c r="FK100" s="8"/>
      <c r="FL100" s="8"/>
      <c r="FM100" s="8"/>
      <c r="FN100" s="8"/>
      <c r="FO100" s="8"/>
      <c r="FP100" s="8"/>
      <c r="FQ100" s="8"/>
      <c r="FR100" s="8"/>
      <c r="FS100" s="8"/>
      <c r="FT100" s="8"/>
      <c r="FU100" s="8"/>
      <c r="FV100" s="8"/>
      <c r="FW100" s="8"/>
      <c r="FX100" s="8"/>
      <c r="FY100" s="8"/>
      <c r="FZ100" s="8"/>
      <c r="GA100" s="8"/>
      <c r="GB100" s="8"/>
      <c r="GC100" s="8"/>
      <c r="GD100" s="8"/>
      <c r="GE100" s="8"/>
      <c r="GF100" s="8"/>
      <c r="GG100" s="8"/>
      <c r="GH100" s="8"/>
      <c r="GI100" s="8"/>
      <c r="GJ100" s="8"/>
      <c r="GK100" s="8"/>
      <c r="GL100" s="8"/>
      <c r="GM100" s="8"/>
      <c r="GN100" s="8"/>
      <c r="GO100" s="8"/>
      <c r="GP100" s="8"/>
      <c r="GQ100" s="8"/>
      <c r="GR100" s="8"/>
      <c r="GS100" s="8"/>
      <c r="GT100" s="8"/>
      <c r="GU100" s="8"/>
      <c r="GV100" s="8"/>
      <c r="GW100" s="8"/>
      <c r="GX100" s="8"/>
      <c r="GY100" s="8"/>
      <c r="GZ100" s="8"/>
      <c r="HA100" s="8"/>
      <c r="HB100" s="8"/>
      <c r="HC100" s="8"/>
      <c r="HD100" s="8"/>
      <c r="HE100" s="8"/>
      <c r="HF100" s="8"/>
      <c r="HG100" s="8"/>
      <c r="HH100" s="8"/>
      <c r="HI100" s="8"/>
      <c r="HJ100" s="8"/>
      <c r="HK100" s="8"/>
      <c r="HL100" s="8"/>
      <c r="HM100" s="8"/>
      <c r="HN100" s="8"/>
      <c r="HO100" s="8"/>
      <c r="HP100" s="8"/>
      <c r="HQ100" s="8"/>
      <c r="HR100" s="8"/>
      <c r="HS100" s="8"/>
      <c r="HT100" s="8"/>
      <c r="HU100" s="8"/>
      <c r="HV100" s="8"/>
      <c r="HW100" s="8"/>
      <c r="HX100" s="8"/>
      <c r="HY100" s="8"/>
      <c r="HZ100" s="8"/>
      <c r="IA100" s="8"/>
      <c r="IB100" s="8"/>
      <c r="IC100" s="8"/>
      <c r="ID100" s="8"/>
      <c r="IE100" s="8"/>
      <c r="IF100" s="8"/>
      <c r="IG100" s="8"/>
      <c r="IH100" s="8"/>
      <c r="II100" s="8"/>
      <c r="IJ100" s="8"/>
      <c r="IK100" s="8"/>
      <c r="IL100" s="8"/>
      <c r="IM100" s="8"/>
      <c r="IN100" s="8"/>
      <c r="IO100" s="8"/>
      <c r="IP100" s="8"/>
      <c r="IQ100" s="8"/>
      <c r="IR100" s="8"/>
      <c r="IS100" s="8"/>
      <c r="IT100" s="8"/>
      <c r="IU100" s="8"/>
      <c r="IV100" s="8"/>
      <c r="IW100" s="8"/>
      <c r="IX100" s="8"/>
      <c r="IY100" s="8"/>
      <c r="IZ100" s="8"/>
      <c r="JA100" s="8"/>
      <c r="JB100" s="8"/>
      <c r="JC100" s="8"/>
      <c r="JD100" s="8"/>
      <c r="JE100" s="8"/>
      <c r="JF100" s="8"/>
      <c r="JG100" s="8"/>
      <c r="JH100" s="8"/>
      <c r="JI100" s="8"/>
      <c r="JJ100" s="8"/>
      <c r="JK100" s="8"/>
      <c r="JL100" s="8"/>
      <c r="JM100" s="8"/>
      <c r="JN100" s="8"/>
      <c r="JO100" s="8"/>
      <c r="JP100" s="8"/>
      <c r="JQ100" s="8"/>
      <c r="JR100" s="8"/>
      <c r="JS100" s="8"/>
      <c r="JT100" s="8"/>
      <c r="JU100" s="8"/>
      <c r="JV100" s="8"/>
      <c r="JW100" s="8"/>
      <c r="JX100" s="8"/>
      <c r="JY100" s="8"/>
      <c r="JZ100" s="8"/>
      <c r="KA100" s="8"/>
      <c r="KB100" s="8"/>
      <c r="KC100" s="8"/>
      <c r="KD100" s="8"/>
      <c r="KE100" s="8"/>
      <c r="KF100" s="8"/>
      <c r="KG100" s="8"/>
      <c r="KH100" s="8"/>
      <c r="KI100" s="8"/>
      <c r="KJ100" s="8"/>
      <c r="KK100" s="8"/>
      <c r="KL100" s="8"/>
      <c r="KM100" s="8"/>
      <c r="KN100" s="8"/>
      <c r="KO100" s="8"/>
    </row>
    <row r="101" spans="1:301" x14ac:dyDescent="0.2">
      <c r="A101" s="20">
        <v>99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/>
      <c r="EI101" s="8"/>
      <c r="EJ101" s="8"/>
      <c r="EK101" s="8"/>
      <c r="EL101" s="8"/>
      <c r="EM101" s="8"/>
      <c r="EN101" s="8"/>
      <c r="EO101" s="8"/>
      <c r="EP101" s="8"/>
      <c r="EQ101" s="8"/>
      <c r="ER101" s="8"/>
      <c r="ES101" s="8"/>
      <c r="ET101" s="8"/>
      <c r="EU101" s="8"/>
      <c r="EV101" s="8"/>
      <c r="EW101" s="8"/>
      <c r="EX101" s="8"/>
      <c r="EY101" s="8"/>
      <c r="EZ101" s="8"/>
      <c r="FA101" s="8"/>
      <c r="FB101" s="8"/>
      <c r="FC101" s="8"/>
      <c r="FD101" s="8"/>
      <c r="FE101" s="8"/>
      <c r="FF101" s="8"/>
      <c r="FG101" s="8"/>
      <c r="FH101" s="8"/>
      <c r="FI101" s="8"/>
      <c r="FJ101" s="8"/>
      <c r="FK101" s="8"/>
      <c r="FL101" s="8"/>
      <c r="FM101" s="8"/>
      <c r="FN101" s="8"/>
      <c r="FO101" s="8"/>
      <c r="FP101" s="8"/>
      <c r="FQ101" s="8"/>
      <c r="FR101" s="8"/>
      <c r="FS101" s="8"/>
      <c r="FT101" s="8"/>
      <c r="FU101" s="8"/>
      <c r="FV101" s="8"/>
      <c r="FW101" s="8"/>
      <c r="FX101" s="8"/>
      <c r="FY101" s="8"/>
      <c r="FZ101" s="8"/>
      <c r="GA101" s="8"/>
      <c r="GB101" s="8"/>
      <c r="GC101" s="8"/>
      <c r="GD101" s="8"/>
      <c r="GE101" s="8"/>
      <c r="GF101" s="8"/>
      <c r="GG101" s="8"/>
      <c r="GH101" s="8"/>
      <c r="GI101" s="8"/>
      <c r="GJ101" s="8"/>
      <c r="GK101" s="8"/>
      <c r="GL101" s="8"/>
      <c r="GM101" s="8"/>
      <c r="GN101" s="8"/>
      <c r="GO101" s="8"/>
      <c r="GP101" s="8"/>
      <c r="GQ101" s="8"/>
      <c r="GR101" s="8"/>
      <c r="GS101" s="8"/>
      <c r="GT101" s="8"/>
      <c r="GU101" s="8"/>
      <c r="GV101" s="8"/>
      <c r="GW101" s="8"/>
      <c r="GX101" s="8"/>
      <c r="GY101" s="8"/>
      <c r="GZ101" s="8"/>
      <c r="HA101" s="8"/>
      <c r="HB101" s="8"/>
      <c r="HC101" s="8"/>
      <c r="HD101" s="8"/>
      <c r="HE101" s="8"/>
      <c r="HF101" s="8"/>
      <c r="HG101" s="8"/>
      <c r="HH101" s="8"/>
      <c r="HI101" s="8"/>
      <c r="HJ101" s="8"/>
      <c r="HK101" s="8"/>
      <c r="HL101" s="8"/>
      <c r="HM101" s="8"/>
      <c r="HN101" s="8"/>
      <c r="HO101" s="8"/>
      <c r="HP101" s="8"/>
      <c r="HQ101" s="8"/>
      <c r="HR101" s="8"/>
      <c r="HS101" s="8"/>
      <c r="HT101" s="8"/>
      <c r="HU101" s="8"/>
      <c r="HV101" s="8"/>
      <c r="HW101" s="8"/>
      <c r="HX101" s="8"/>
      <c r="HY101" s="8"/>
      <c r="HZ101" s="8"/>
      <c r="IA101" s="8"/>
      <c r="IB101" s="8"/>
      <c r="IC101" s="8"/>
      <c r="ID101" s="8"/>
      <c r="IE101" s="8"/>
      <c r="IF101" s="8"/>
      <c r="IG101" s="8"/>
      <c r="IH101" s="8"/>
      <c r="II101" s="8"/>
      <c r="IJ101" s="8"/>
      <c r="IK101" s="8"/>
      <c r="IL101" s="8"/>
      <c r="IM101" s="8"/>
      <c r="IN101" s="8"/>
      <c r="IO101" s="8"/>
      <c r="IP101" s="8"/>
      <c r="IQ101" s="8"/>
      <c r="IR101" s="8"/>
      <c r="IS101" s="8"/>
      <c r="IT101" s="8"/>
      <c r="IU101" s="8"/>
      <c r="IV101" s="8"/>
      <c r="IW101" s="8"/>
      <c r="IX101" s="8"/>
      <c r="IY101" s="8"/>
      <c r="IZ101" s="8"/>
      <c r="JA101" s="8"/>
      <c r="JB101" s="8"/>
      <c r="JC101" s="8"/>
      <c r="JD101" s="8"/>
      <c r="JE101" s="8"/>
      <c r="JF101" s="8"/>
      <c r="JG101" s="8"/>
      <c r="JH101" s="8"/>
      <c r="JI101" s="8"/>
      <c r="JJ101" s="8"/>
      <c r="JK101" s="8"/>
      <c r="JL101" s="8"/>
      <c r="JM101" s="8"/>
      <c r="JN101" s="8"/>
      <c r="JO101" s="8"/>
      <c r="JP101" s="8"/>
      <c r="JQ101" s="8"/>
      <c r="JR101" s="8"/>
      <c r="JS101" s="8"/>
      <c r="JT101" s="8"/>
      <c r="JU101" s="8"/>
      <c r="JV101" s="8"/>
      <c r="JW101" s="8"/>
      <c r="JX101" s="8"/>
      <c r="JY101" s="8"/>
      <c r="JZ101" s="8"/>
      <c r="KA101" s="8"/>
      <c r="KB101" s="8"/>
      <c r="KC101" s="8"/>
      <c r="KD101" s="8"/>
      <c r="KE101" s="8"/>
      <c r="KF101" s="8"/>
      <c r="KG101" s="8"/>
      <c r="KH101" s="8"/>
      <c r="KI101" s="8"/>
      <c r="KJ101" s="8"/>
      <c r="KK101" s="8"/>
      <c r="KL101" s="8"/>
      <c r="KM101" s="8"/>
      <c r="KN101" s="8"/>
      <c r="KO101" s="8"/>
    </row>
    <row r="102" spans="1:301" x14ac:dyDescent="0.2">
      <c r="A102" s="20">
        <v>100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  <c r="DX102" s="8"/>
      <c r="DY102" s="8"/>
      <c r="DZ102" s="8"/>
      <c r="EA102" s="8"/>
      <c r="EB102" s="8"/>
      <c r="EC102" s="8"/>
      <c r="ED102" s="8"/>
      <c r="EE102" s="8"/>
      <c r="EF102" s="8"/>
      <c r="EG102" s="8"/>
      <c r="EH102" s="8"/>
      <c r="EI102" s="8"/>
      <c r="EJ102" s="8"/>
      <c r="EK102" s="8"/>
      <c r="EL102" s="8"/>
      <c r="EM102" s="8"/>
      <c r="EN102" s="8"/>
      <c r="EO102" s="8"/>
      <c r="EP102" s="8"/>
      <c r="EQ102" s="8"/>
      <c r="ER102" s="8"/>
      <c r="ES102" s="8"/>
      <c r="ET102" s="8"/>
      <c r="EU102" s="8"/>
      <c r="EV102" s="8"/>
      <c r="EW102" s="8"/>
      <c r="EX102" s="8"/>
      <c r="EY102" s="8"/>
      <c r="EZ102" s="8"/>
      <c r="FA102" s="8"/>
      <c r="FB102" s="8"/>
      <c r="FC102" s="8"/>
      <c r="FD102" s="8"/>
      <c r="FE102" s="8"/>
      <c r="FF102" s="8"/>
      <c r="FG102" s="8"/>
      <c r="FH102" s="8"/>
      <c r="FI102" s="8"/>
      <c r="FJ102" s="8"/>
      <c r="FK102" s="8"/>
      <c r="FL102" s="8"/>
      <c r="FM102" s="8"/>
      <c r="FN102" s="8"/>
      <c r="FO102" s="8"/>
      <c r="FP102" s="8"/>
      <c r="FQ102" s="8"/>
      <c r="FR102" s="8"/>
      <c r="FS102" s="8"/>
      <c r="FT102" s="8"/>
      <c r="FU102" s="8"/>
      <c r="FV102" s="8"/>
      <c r="FW102" s="8"/>
      <c r="FX102" s="8"/>
      <c r="FY102" s="8"/>
      <c r="FZ102" s="8"/>
      <c r="GA102" s="8"/>
      <c r="GB102" s="8"/>
      <c r="GC102" s="8"/>
      <c r="GD102" s="8"/>
      <c r="GE102" s="8"/>
      <c r="GF102" s="8"/>
      <c r="GG102" s="8"/>
      <c r="GH102" s="8"/>
      <c r="GI102" s="8"/>
      <c r="GJ102" s="8"/>
      <c r="GK102" s="8"/>
      <c r="GL102" s="8"/>
      <c r="GM102" s="8"/>
      <c r="GN102" s="8"/>
      <c r="GO102" s="8"/>
      <c r="GP102" s="8"/>
      <c r="GQ102" s="8"/>
      <c r="GR102" s="8"/>
      <c r="GS102" s="8"/>
      <c r="GT102" s="8"/>
      <c r="GU102" s="8"/>
      <c r="GV102" s="8"/>
      <c r="GW102" s="8"/>
      <c r="GX102" s="8"/>
      <c r="GY102" s="8"/>
      <c r="GZ102" s="8"/>
      <c r="HA102" s="8"/>
      <c r="HB102" s="8"/>
      <c r="HC102" s="8"/>
      <c r="HD102" s="8"/>
      <c r="HE102" s="8"/>
      <c r="HF102" s="8"/>
      <c r="HG102" s="8"/>
      <c r="HH102" s="8"/>
      <c r="HI102" s="8"/>
      <c r="HJ102" s="8"/>
      <c r="HK102" s="8"/>
      <c r="HL102" s="8"/>
      <c r="HM102" s="8"/>
      <c r="HN102" s="8"/>
      <c r="HO102" s="8"/>
      <c r="HP102" s="8"/>
      <c r="HQ102" s="8"/>
      <c r="HR102" s="8"/>
      <c r="HS102" s="8"/>
      <c r="HT102" s="8"/>
      <c r="HU102" s="8"/>
      <c r="HV102" s="8"/>
      <c r="HW102" s="8"/>
      <c r="HX102" s="8"/>
      <c r="HY102" s="8"/>
      <c r="HZ102" s="8"/>
      <c r="IA102" s="8"/>
      <c r="IB102" s="8"/>
      <c r="IC102" s="8"/>
      <c r="ID102" s="8"/>
      <c r="IE102" s="8"/>
      <c r="IF102" s="8"/>
      <c r="IG102" s="8"/>
      <c r="IH102" s="8"/>
      <c r="II102" s="8"/>
      <c r="IJ102" s="8"/>
      <c r="IK102" s="8"/>
      <c r="IL102" s="8"/>
      <c r="IM102" s="8"/>
      <c r="IN102" s="8"/>
      <c r="IO102" s="8"/>
      <c r="IP102" s="8"/>
      <c r="IQ102" s="8"/>
      <c r="IR102" s="8"/>
      <c r="IS102" s="8"/>
      <c r="IT102" s="8"/>
      <c r="IU102" s="8"/>
      <c r="IV102" s="8"/>
      <c r="IW102" s="8"/>
      <c r="IX102" s="8"/>
      <c r="IY102" s="8"/>
      <c r="IZ102" s="8"/>
      <c r="JA102" s="8"/>
      <c r="JB102" s="8"/>
      <c r="JC102" s="8"/>
      <c r="JD102" s="8"/>
      <c r="JE102" s="8"/>
      <c r="JF102" s="8"/>
      <c r="JG102" s="8"/>
      <c r="JH102" s="8"/>
      <c r="JI102" s="8"/>
      <c r="JJ102" s="8"/>
      <c r="JK102" s="8"/>
      <c r="JL102" s="8"/>
      <c r="JM102" s="8"/>
      <c r="JN102" s="8"/>
      <c r="JO102" s="8"/>
      <c r="JP102" s="8"/>
      <c r="JQ102" s="8"/>
      <c r="JR102" s="8"/>
      <c r="JS102" s="8"/>
      <c r="JT102" s="8"/>
      <c r="JU102" s="8"/>
      <c r="JV102" s="8"/>
      <c r="JW102" s="8"/>
      <c r="JX102" s="8"/>
      <c r="JY102" s="8"/>
      <c r="JZ102" s="8"/>
      <c r="KA102" s="8"/>
      <c r="KB102" s="8"/>
      <c r="KC102" s="8"/>
      <c r="KD102" s="8"/>
      <c r="KE102" s="8"/>
      <c r="KF102" s="8"/>
      <c r="KG102" s="8"/>
      <c r="KH102" s="8"/>
      <c r="KI102" s="8"/>
      <c r="KJ102" s="8"/>
      <c r="KK102" s="8"/>
      <c r="KL102" s="8"/>
      <c r="KM102" s="8"/>
      <c r="KN102" s="8"/>
      <c r="KO102" s="8"/>
    </row>
    <row r="103" spans="1:301" x14ac:dyDescent="0.2">
      <c r="A103" s="20">
        <v>101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  <c r="DX103" s="8"/>
      <c r="DY103" s="8"/>
      <c r="DZ103" s="8"/>
      <c r="EA103" s="8"/>
      <c r="EB103" s="8"/>
      <c r="EC103" s="8"/>
      <c r="ED103" s="8"/>
      <c r="EE103" s="8"/>
      <c r="EF103" s="8"/>
      <c r="EG103" s="8"/>
      <c r="EH103" s="8"/>
      <c r="EI103" s="8"/>
      <c r="EJ103" s="8"/>
      <c r="EK103" s="8"/>
      <c r="EL103" s="8"/>
      <c r="EM103" s="8"/>
      <c r="EN103" s="8"/>
      <c r="EO103" s="8"/>
      <c r="EP103" s="8"/>
      <c r="EQ103" s="8"/>
      <c r="ER103" s="8"/>
      <c r="ES103" s="8"/>
      <c r="ET103" s="8"/>
      <c r="EU103" s="8"/>
      <c r="EV103" s="8"/>
      <c r="EW103" s="8"/>
      <c r="EX103" s="8"/>
      <c r="EY103" s="8"/>
      <c r="EZ103" s="8"/>
      <c r="FA103" s="8"/>
      <c r="FB103" s="8"/>
      <c r="FC103" s="8"/>
      <c r="FD103" s="8"/>
      <c r="FE103" s="8"/>
      <c r="FF103" s="8"/>
      <c r="FG103" s="8"/>
      <c r="FH103" s="8"/>
      <c r="FI103" s="8"/>
      <c r="FJ103" s="8"/>
      <c r="FK103" s="8"/>
      <c r="FL103" s="8"/>
      <c r="FM103" s="8"/>
      <c r="FN103" s="8"/>
      <c r="FO103" s="8"/>
      <c r="FP103" s="8"/>
      <c r="FQ103" s="8"/>
      <c r="FR103" s="8"/>
      <c r="FS103" s="8"/>
      <c r="FT103" s="8"/>
      <c r="FU103" s="8"/>
      <c r="FV103" s="8"/>
      <c r="FW103" s="8"/>
      <c r="FX103" s="8"/>
      <c r="FY103" s="8"/>
      <c r="FZ103" s="8"/>
      <c r="GA103" s="8"/>
      <c r="GB103" s="8"/>
      <c r="GC103" s="8"/>
      <c r="GD103" s="8"/>
      <c r="GE103" s="8"/>
      <c r="GF103" s="8"/>
      <c r="GG103" s="8"/>
      <c r="GH103" s="8"/>
      <c r="GI103" s="8"/>
      <c r="GJ103" s="8"/>
      <c r="GK103" s="8"/>
      <c r="GL103" s="8"/>
      <c r="GM103" s="8"/>
      <c r="GN103" s="8"/>
      <c r="GO103" s="8"/>
      <c r="GP103" s="8"/>
      <c r="GQ103" s="8"/>
      <c r="GR103" s="8"/>
      <c r="GS103" s="8"/>
      <c r="GT103" s="8"/>
      <c r="GU103" s="8"/>
      <c r="GV103" s="8"/>
      <c r="GW103" s="8"/>
      <c r="GX103" s="8"/>
      <c r="GY103" s="8"/>
      <c r="GZ103" s="8"/>
      <c r="HA103" s="8"/>
      <c r="HB103" s="8"/>
      <c r="HC103" s="8"/>
      <c r="HD103" s="8"/>
      <c r="HE103" s="8"/>
      <c r="HF103" s="8"/>
      <c r="HG103" s="8"/>
      <c r="HH103" s="8"/>
      <c r="HI103" s="8"/>
      <c r="HJ103" s="8"/>
      <c r="HK103" s="8"/>
      <c r="HL103" s="8"/>
      <c r="HM103" s="8"/>
      <c r="HN103" s="8"/>
      <c r="HO103" s="8"/>
      <c r="HP103" s="8"/>
      <c r="HQ103" s="8"/>
      <c r="HR103" s="8"/>
      <c r="HS103" s="8"/>
      <c r="HT103" s="8"/>
      <c r="HU103" s="8"/>
      <c r="HV103" s="8"/>
      <c r="HW103" s="8"/>
      <c r="HX103" s="8"/>
      <c r="HY103" s="8"/>
      <c r="HZ103" s="8"/>
      <c r="IA103" s="8"/>
      <c r="IB103" s="8"/>
      <c r="IC103" s="8"/>
      <c r="ID103" s="8"/>
      <c r="IE103" s="8"/>
      <c r="IF103" s="8"/>
      <c r="IG103" s="8"/>
      <c r="IH103" s="8"/>
      <c r="II103" s="8"/>
      <c r="IJ103" s="8"/>
      <c r="IK103" s="8"/>
      <c r="IL103" s="8"/>
      <c r="IM103" s="8"/>
      <c r="IN103" s="8"/>
      <c r="IO103" s="8"/>
      <c r="IP103" s="8"/>
      <c r="IQ103" s="8"/>
      <c r="IR103" s="8"/>
      <c r="IS103" s="8"/>
      <c r="IT103" s="8"/>
      <c r="IU103" s="8"/>
      <c r="IV103" s="8"/>
      <c r="IW103" s="8"/>
      <c r="IX103" s="8"/>
      <c r="IY103" s="8"/>
      <c r="IZ103" s="8"/>
      <c r="JA103" s="8"/>
      <c r="JB103" s="8"/>
      <c r="JC103" s="8"/>
      <c r="JD103" s="8"/>
      <c r="JE103" s="8"/>
      <c r="JF103" s="8"/>
      <c r="JG103" s="8"/>
      <c r="JH103" s="8"/>
      <c r="JI103" s="8"/>
      <c r="JJ103" s="8"/>
      <c r="JK103" s="8"/>
      <c r="JL103" s="8"/>
      <c r="JM103" s="8"/>
      <c r="JN103" s="8"/>
      <c r="JO103" s="8"/>
      <c r="JP103" s="8"/>
      <c r="JQ103" s="8"/>
      <c r="JR103" s="8"/>
      <c r="JS103" s="8"/>
      <c r="JT103" s="8"/>
      <c r="JU103" s="8"/>
      <c r="JV103" s="8"/>
      <c r="JW103" s="8"/>
      <c r="JX103" s="8"/>
      <c r="JY103" s="8"/>
      <c r="JZ103" s="8"/>
      <c r="KA103" s="8"/>
      <c r="KB103" s="8"/>
      <c r="KC103" s="8"/>
      <c r="KD103" s="8"/>
      <c r="KE103" s="8"/>
      <c r="KF103" s="8"/>
      <c r="KG103" s="8"/>
      <c r="KH103" s="8"/>
      <c r="KI103" s="8"/>
      <c r="KJ103" s="8"/>
      <c r="KK103" s="8"/>
      <c r="KL103" s="8"/>
      <c r="KM103" s="8"/>
      <c r="KN103" s="8"/>
      <c r="KO103" s="8"/>
    </row>
    <row r="104" spans="1:301" x14ac:dyDescent="0.2">
      <c r="A104" s="20">
        <v>102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  <c r="DX104" s="8"/>
      <c r="DY104" s="8"/>
      <c r="DZ104" s="8"/>
      <c r="EA104" s="8"/>
      <c r="EB104" s="8"/>
      <c r="EC104" s="8"/>
      <c r="ED104" s="8"/>
      <c r="EE104" s="8"/>
      <c r="EF104" s="8"/>
      <c r="EG104" s="8"/>
      <c r="EH104" s="8"/>
      <c r="EI104" s="8"/>
      <c r="EJ104" s="8"/>
      <c r="EK104" s="8"/>
      <c r="EL104" s="8"/>
      <c r="EM104" s="8"/>
      <c r="EN104" s="8"/>
      <c r="EO104" s="8"/>
      <c r="EP104" s="8"/>
      <c r="EQ104" s="8"/>
      <c r="ER104" s="8"/>
      <c r="ES104" s="8"/>
      <c r="ET104" s="8"/>
      <c r="EU104" s="8"/>
      <c r="EV104" s="8"/>
      <c r="EW104" s="8"/>
      <c r="EX104" s="8"/>
      <c r="EY104" s="8"/>
      <c r="EZ104" s="8"/>
      <c r="FA104" s="8"/>
      <c r="FB104" s="8"/>
      <c r="FC104" s="8"/>
      <c r="FD104" s="8"/>
      <c r="FE104" s="8"/>
      <c r="FF104" s="8"/>
      <c r="FG104" s="8"/>
      <c r="FH104" s="8"/>
      <c r="FI104" s="8"/>
      <c r="FJ104" s="8"/>
      <c r="FK104" s="8"/>
      <c r="FL104" s="8"/>
      <c r="FM104" s="8"/>
      <c r="FN104" s="8"/>
      <c r="FO104" s="8"/>
      <c r="FP104" s="8"/>
      <c r="FQ104" s="8"/>
      <c r="FR104" s="8"/>
      <c r="FS104" s="8"/>
      <c r="FT104" s="8"/>
      <c r="FU104" s="8"/>
      <c r="FV104" s="8"/>
      <c r="FW104" s="8"/>
      <c r="FX104" s="8"/>
      <c r="FY104" s="8"/>
      <c r="FZ104" s="8"/>
      <c r="GA104" s="8"/>
      <c r="GB104" s="8"/>
      <c r="GC104" s="8"/>
      <c r="GD104" s="8"/>
      <c r="GE104" s="8"/>
      <c r="GF104" s="8"/>
      <c r="GG104" s="8"/>
      <c r="GH104" s="8"/>
      <c r="GI104" s="8"/>
      <c r="GJ104" s="8"/>
      <c r="GK104" s="8"/>
      <c r="GL104" s="8"/>
      <c r="GM104" s="8"/>
      <c r="GN104" s="8"/>
      <c r="GO104" s="8"/>
      <c r="GP104" s="8"/>
      <c r="GQ104" s="8"/>
      <c r="GR104" s="8"/>
      <c r="GS104" s="8"/>
      <c r="GT104" s="8"/>
      <c r="GU104" s="8"/>
      <c r="GV104" s="8"/>
      <c r="GW104" s="8"/>
      <c r="GX104" s="8"/>
      <c r="GY104" s="8"/>
      <c r="GZ104" s="8"/>
      <c r="HA104" s="8"/>
      <c r="HB104" s="8"/>
      <c r="HC104" s="8"/>
      <c r="HD104" s="8"/>
      <c r="HE104" s="8"/>
      <c r="HF104" s="8"/>
      <c r="HG104" s="8"/>
      <c r="HH104" s="8"/>
      <c r="HI104" s="8"/>
      <c r="HJ104" s="8"/>
      <c r="HK104" s="8"/>
      <c r="HL104" s="8"/>
      <c r="HM104" s="8"/>
      <c r="HN104" s="8"/>
      <c r="HO104" s="8"/>
      <c r="HP104" s="8"/>
      <c r="HQ104" s="8"/>
      <c r="HR104" s="8"/>
      <c r="HS104" s="8"/>
      <c r="HT104" s="8"/>
      <c r="HU104" s="8"/>
      <c r="HV104" s="8"/>
      <c r="HW104" s="8"/>
      <c r="HX104" s="8"/>
      <c r="HY104" s="8"/>
      <c r="HZ104" s="8"/>
      <c r="IA104" s="8"/>
      <c r="IB104" s="8"/>
      <c r="IC104" s="8"/>
      <c r="ID104" s="8"/>
      <c r="IE104" s="8"/>
      <c r="IF104" s="8"/>
      <c r="IG104" s="8"/>
      <c r="IH104" s="8"/>
      <c r="II104" s="8"/>
      <c r="IJ104" s="8"/>
      <c r="IK104" s="8"/>
      <c r="IL104" s="8"/>
      <c r="IM104" s="8"/>
      <c r="IN104" s="8"/>
      <c r="IO104" s="8"/>
      <c r="IP104" s="8"/>
      <c r="IQ104" s="8"/>
      <c r="IR104" s="8"/>
      <c r="IS104" s="8"/>
      <c r="IT104" s="8"/>
      <c r="IU104" s="8"/>
      <c r="IV104" s="8"/>
      <c r="IW104" s="8"/>
      <c r="IX104" s="8"/>
      <c r="IY104" s="8"/>
      <c r="IZ104" s="8"/>
      <c r="JA104" s="8"/>
      <c r="JB104" s="8"/>
      <c r="JC104" s="8"/>
      <c r="JD104" s="8"/>
      <c r="JE104" s="8"/>
      <c r="JF104" s="8"/>
      <c r="JG104" s="8"/>
      <c r="JH104" s="8"/>
      <c r="JI104" s="8"/>
      <c r="JJ104" s="8"/>
      <c r="JK104" s="8"/>
      <c r="JL104" s="8"/>
      <c r="JM104" s="8"/>
      <c r="JN104" s="8"/>
      <c r="JO104" s="8"/>
      <c r="JP104" s="8"/>
      <c r="JQ104" s="8"/>
      <c r="JR104" s="8"/>
      <c r="JS104" s="8"/>
      <c r="JT104" s="8"/>
      <c r="JU104" s="8"/>
      <c r="JV104" s="8"/>
      <c r="JW104" s="8"/>
      <c r="JX104" s="8"/>
      <c r="JY104" s="8"/>
      <c r="JZ104" s="8"/>
      <c r="KA104" s="8"/>
      <c r="KB104" s="8"/>
      <c r="KC104" s="8"/>
      <c r="KD104" s="8"/>
      <c r="KE104" s="8"/>
      <c r="KF104" s="8"/>
      <c r="KG104" s="8"/>
      <c r="KH104" s="8"/>
      <c r="KI104" s="8"/>
      <c r="KJ104" s="8"/>
      <c r="KK104" s="8"/>
      <c r="KL104" s="8"/>
      <c r="KM104" s="8"/>
      <c r="KN104" s="8"/>
      <c r="KO104" s="8"/>
    </row>
    <row r="105" spans="1:301" x14ac:dyDescent="0.2">
      <c r="A105" s="20">
        <v>103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8"/>
      <c r="EA105" s="8"/>
      <c r="EB105" s="8"/>
      <c r="EC105" s="8"/>
      <c r="ED105" s="8"/>
      <c r="EE105" s="8"/>
      <c r="EF105" s="8"/>
      <c r="EG105" s="8"/>
      <c r="EH105" s="8"/>
      <c r="EI105" s="8"/>
      <c r="EJ105" s="8"/>
      <c r="EK105" s="8"/>
      <c r="EL105" s="8"/>
      <c r="EM105" s="8"/>
      <c r="EN105" s="8"/>
      <c r="EO105" s="8"/>
      <c r="EP105" s="8"/>
      <c r="EQ105" s="8"/>
      <c r="ER105" s="8"/>
      <c r="ES105" s="8"/>
      <c r="ET105" s="8"/>
      <c r="EU105" s="8"/>
      <c r="EV105" s="8"/>
      <c r="EW105" s="8"/>
      <c r="EX105" s="8"/>
      <c r="EY105" s="8"/>
      <c r="EZ105" s="8"/>
      <c r="FA105" s="8"/>
      <c r="FB105" s="8"/>
      <c r="FC105" s="8"/>
      <c r="FD105" s="8"/>
      <c r="FE105" s="8"/>
      <c r="FF105" s="8"/>
      <c r="FG105" s="8"/>
      <c r="FH105" s="8"/>
      <c r="FI105" s="8"/>
      <c r="FJ105" s="8"/>
      <c r="FK105" s="8"/>
      <c r="FL105" s="8"/>
      <c r="FM105" s="8"/>
      <c r="FN105" s="8"/>
      <c r="FO105" s="8"/>
      <c r="FP105" s="8"/>
      <c r="FQ105" s="8"/>
      <c r="FR105" s="8"/>
      <c r="FS105" s="8"/>
      <c r="FT105" s="8"/>
      <c r="FU105" s="8"/>
      <c r="FV105" s="8"/>
      <c r="FW105" s="8"/>
      <c r="FX105" s="8"/>
      <c r="FY105" s="8"/>
      <c r="FZ105" s="8"/>
      <c r="GA105" s="8"/>
      <c r="GB105" s="8"/>
      <c r="GC105" s="8"/>
      <c r="GD105" s="8"/>
      <c r="GE105" s="8"/>
      <c r="GF105" s="8"/>
      <c r="GG105" s="8"/>
      <c r="GH105" s="8"/>
      <c r="GI105" s="8"/>
      <c r="GJ105" s="8"/>
      <c r="GK105" s="8"/>
      <c r="GL105" s="8"/>
      <c r="GM105" s="8"/>
      <c r="GN105" s="8"/>
      <c r="GO105" s="8"/>
      <c r="GP105" s="8"/>
      <c r="GQ105" s="8"/>
      <c r="GR105" s="8"/>
      <c r="GS105" s="8"/>
      <c r="GT105" s="8"/>
      <c r="GU105" s="8"/>
      <c r="GV105" s="8"/>
      <c r="GW105" s="8"/>
      <c r="GX105" s="8"/>
      <c r="GY105" s="8"/>
      <c r="GZ105" s="8"/>
      <c r="HA105" s="8"/>
      <c r="HB105" s="8"/>
      <c r="HC105" s="8"/>
      <c r="HD105" s="8"/>
      <c r="HE105" s="8"/>
      <c r="HF105" s="8"/>
      <c r="HG105" s="8"/>
      <c r="HH105" s="8"/>
      <c r="HI105" s="8"/>
      <c r="HJ105" s="8"/>
      <c r="HK105" s="8"/>
      <c r="HL105" s="8"/>
      <c r="HM105" s="8"/>
      <c r="HN105" s="8"/>
      <c r="HO105" s="8"/>
      <c r="HP105" s="8"/>
      <c r="HQ105" s="8"/>
      <c r="HR105" s="8"/>
      <c r="HS105" s="8"/>
      <c r="HT105" s="8"/>
      <c r="HU105" s="8"/>
      <c r="HV105" s="8"/>
      <c r="HW105" s="8"/>
      <c r="HX105" s="8"/>
      <c r="HY105" s="8"/>
      <c r="HZ105" s="8"/>
      <c r="IA105" s="8"/>
      <c r="IB105" s="8"/>
      <c r="IC105" s="8"/>
      <c r="ID105" s="8"/>
      <c r="IE105" s="8"/>
      <c r="IF105" s="8"/>
      <c r="IG105" s="8"/>
      <c r="IH105" s="8"/>
      <c r="II105" s="8"/>
      <c r="IJ105" s="8"/>
      <c r="IK105" s="8"/>
      <c r="IL105" s="8"/>
      <c r="IM105" s="8"/>
      <c r="IN105" s="8"/>
      <c r="IO105" s="8"/>
      <c r="IP105" s="8"/>
      <c r="IQ105" s="8"/>
      <c r="IR105" s="8"/>
      <c r="IS105" s="8"/>
      <c r="IT105" s="8"/>
      <c r="IU105" s="8"/>
      <c r="IV105" s="8"/>
      <c r="IW105" s="8"/>
      <c r="IX105" s="8"/>
      <c r="IY105" s="8"/>
      <c r="IZ105" s="8"/>
      <c r="JA105" s="8"/>
      <c r="JB105" s="8"/>
      <c r="JC105" s="8"/>
      <c r="JD105" s="8"/>
      <c r="JE105" s="8"/>
      <c r="JF105" s="8"/>
      <c r="JG105" s="8"/>
      <c r="JH105" s="8"/>
      <c r="JI105" s="8"/>
      <c r="JJ105" s="8"/>
      <c r="JK105" s="8"/>
      <c r="JL105" s="8"/>
      <c r="JM105" s="8"/>
      <c r="JN105" s="8"/>
      <c r="JO105" s="8"/>
      <c r="JP105" s="8"/>
      <c r="JQ105" s="8"/>
      <c r="JR105" s="8"/>
      <c r="JS105" s="8"/>
      <c r="JT105" s="8"/>
      <c r="JU105" s="8"/>
      <c r="JV105" s="8"/>
      <c r="JW105" s="8"/>
      <c r="JX105" s="8"/>
      <c r="JY105" s="8"/>
      <c r="JZ105" s="8"/>
      <c r="KA105" s="8"/>
      <c r="KB105" s="8"/>
      <c r="KC105" s="8"/>
      <c r="KD105" s="8"/>
      <c r="KE105" s="8"/>
      <c r="KF105" s="8"/>
      <c r="KG105" s="8"/>
      <c r="KH105" s="8"/>
      <c r="KI105" s="8"/>
      <c r="KJ105" s="8"/>
      <c r="KK105" s="8"/>
      <c r="KL105" s="8"/>
      <c r="KM105" s="8"/>
      <c r="KN105" s="8"/>
      <c r="KO105" s="8"/>
    </row>
    <row r="106" spans="1:301" x14ac:dyDescent="0.2">
      <c r="A106" s="20">
        <v>104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8"/>
      <c r="EA106" s="8"/>
      <c r="EB106" s="8"/>
      <c r="EC106" s="8"/>
      <c r="ED106" s="8"/>
      <c r="EE106" s="8"/>
      <c r="EF106" s="8"/>
      <c r="EG106" s="8"/>
      <c r="EH106" s="8"/>
      <c r="EI106" s="8"/>
      <c r="EJ106" s="8"/>
      <c r="EK106" s="8"/>
      <c r="EL106" s="8"/>
      <c r="EM106" s="8"/>
      <c r="EN106" s="8"/>
      <c r="EO106" s="8"/>
      <c r="EP106" s="8"/>
      <c r="EQ106" s="8"/>
      <c r="ER106" s="8"/>
      <c r="ES106" s="8"/>
      <c r="ET106" s="8"/>
      <c r="EU106" s="8"/>
      <c r="EV106" s="8"/>
      <c r="EW106" s="8"/>
      <c r="EX106" s="8"/>
      <c r="EY106" s="8"/>
      <c r="EZ106" s="8"/>
      <c r="FA106" s="8"/>
      <c r="FB106" s="8"/>
      <c r="FC106" s="8"/>
      <c r="FD106" s="8"/>
      <c r="FE106" s="8"/>
      <c r="FF106" s="8"/>
      <c r="FG106" s="8"/>
      <c r="FH106" s="8"/>
      <c r="FI106" s="8"/>
      <c r="FJ106" s="8"/>
      <c r="FK106" s="8"/>
      <c r="FL106" s="8"/>
      <c r="FM106" s="8"/>
      <c r="FN106" s="8"/>
      <c r="FO106" s="8"/>
      <c r="FP106" s="8"/>
      <c r="FQ106" s="8"/>
      <c r="FR106" s="8"/>
      <c r="FS106" s="8"/>
      <c r="FT106" s="8"/>
      <c r="FU106" s="8"/>
      <c r="FV106" s="8"/>
      <c r="FW106" s="8"/>
      <c r="FX106" s="8"/>
      <c r="FY106" s="8"/>
      <c r="FZ106" s="8"/>
      <c r="GA106" s="8"/>
      <c r="GB106" s="8"/>
      <c r="GC106" s="8"/>
      <c r="GD106" s="8"/>
      <c r="GE106" s="8"/>
      <c r="GF106" s="8"/>
      <c r="GG106" s="8"/>
      <c r="GH106" s="8"/>
      <c r="GI106" s="8"/>
      <c r="GJ106" s="8"/>
      <c r="GK106" s="8"/>
      <c r="GL106" s="8"/>
      <c r="GM106" s="8"/>
      <c r="GN106" s="8"/>
      <c r="GO106" s="8"/>
      <c r="GP106" s="8"/>
      <c r="GQ106" s="8"/>
      <c r="GR106" s="8"/>
      <c r="GS106" s="8"/>
      <c r="GT106" s="8"/>
      <c r="GU106" s="8"/>
      <c r="GV106" s="8"/>
      <c r="GW106" s="8"/>
      <c r="GX106" s="8"/>
      <c r="GY106" s="8"/>
      <c r="GZ106" s="8"/>
      <c r="HA106" s="8"/>
      <c r="HB106" s="8"/>
      <c r="HC106" s="8"/>
      <c r="HD106" s="8"/>
      <c r="HE106" s="8"/>
      <c r="HF106" s="8"/>
      <c r="HG106" s="8"/>
      <c r="HH106" s="8"/>
      <c r="HI106" s="8"/>
      <c r="HJ106" s="8"/>
      <c r="HK106" s="8"/>
      <c r="HL106" s="8"/>
      <c r="HM106" s="8"/>
      <c r="HN106" s="8"/>
      <c r="HO106" s="8"/>
      <c r="HP106" s="8"/>
      <c r="HQ106" s="8"/>
      <c r="HR106" s="8"/>
      <c r="HS106" s="8"/>
      <c r="HT106" s="8"/>
      <c r="HU106" s="8"/>
      <c r="HV106" s="8"/>
      <c r="HW106" s="8"/>
      <c r="HX106" s="8"/>
      <c r="HY106" s="8"/>
      <c r="HZ106" s="8"/>
      <c r="IA106" s="8"/>
      <c r="IB106" s="8"/>
      <c r="IC106" s="8"/>
      <c r="ID106" s="8"/>
      <c r="IE106" s="8"/>
      <c r="IF106" s="8"/>
      <c r="IG106" s="8"/>
      <c r="IH106" s="8"/>
      <c r="II106" s="8"/>
      <c r="IJ106" s="8"/>
      <c r="IK106" s="8"/>
      <c r="IL106" s="8"/>
      <c r="IM106" s="8"/>
      <c r="IN106" s="8"/>
      <c r="IO106" s="8"/>
      <c r="IP106" s="8"/>
      <c r="IQ106" s="8"/>
      <c r="IR106" s="8"/>
      <c r="IS106" s="8"/>
      <c r="IT106" s="8"/>
      <c r="IU106" s="8"/>
      <c r="IV106" s="8"/>
      <c r="IW106" s="8"/>
      <c r="IX106" s="8"/>
      <c r="IY106" s="8"/>
      <c r="IZ106" s="8"/>
      <c r="JA106" s="8"/>
      <c r="JB106" s="8"/>
      <c r="JC106" s="8"/>
      <c r="JD106" s="8"/>
      <c r="JE106" s="8"/>
      <c r="JF106" s="8"/>
      <c r="JG106" s="8"/>
      <c r="JH106" s="8"/>
      <c r="JI106" s="8"/>
      <c r="JJ106" s="8"/>
      <c r="JK106" s="8"/>
      <c r="JL106" s="8"/>
      <c r="JM106" s="8"/>
      <c r="JN106" s="8"/>
      <c r="JO106" s="8"/>
      <c r="JP106" s="8"/>
      <c r="JQ106" s="8"/>
      <c r="JR106" s="8"/>
      <c r="JS106" s="8"/>
      <c r="JT106" s="8"/>
      <c r="JU106" s="8"/>
      <c r="JV106" s="8"/>
      <c r="JW106" s="8"/>
      <c r="JX106" s="8"/>
      <c r="JY106" s="8"/>
      <c r="JZ106" s="8"/>
      <c r="KA106" s="8"/>
      <c r="KB106" s="8"/>
      <c r="KC106" s="8"/>
      <c r="KD106" s="8"/>
      <c r="KE106" s="8"/>
      <c r="KF106" s="8"/>
      <c r="KG106" s="8"/>
      <c r="KH106" s="8"/>
      <c r="KI106" s="8"/>
      <c r="KJ106" s="8"/>
      <c r="KK106" s="8"/>
      <c r="KL106" s="8"/>
      <c r="KM106" s="8"/>
      <c r="KN106" s="8"/>
      <c r="KO106" s="8"/>
    </row>
    <row r="107" spans="1:301" x14ac:dyDescent="0.2">
      <c r="A107" s="20">
        <v>105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EQ107" s="8"/>
      <c r="ER107" s="8"/>
      <c r="ES107" s="8"/>
      <c r="ET107" s="8"/>
      <c r="EU107" s="8"/>
      <c r="EV107" s="8"/>
      <c r="EW107" s="8"/>
      <c r="EX107" s="8"/>
      <c r="EY107" s="8"/>
      <c r="EZ107" s="8"/>
      <c r="FA107" s="8"/>
      <c r="FB107" s="8"/>
      <c r="FC107" s="8"/>
      <c r="FD107" s="8"/>
      <c r="FE107" s="8"/>
      <c r="FF107" s="8"/>
      <c r="FG107" s="8"/>
      <c r="FH107" s="8"/>
      <c r="FI107" s="8"/>
      <c r="FJ107" s="8"/>
      <c r="FK107" s="8"/>
      <c r="FL107" s="8"/>
      <c r="FM107" s="8"/>
      <c r="FN107" s="8"/>
      <c r="FO107" s="8"/>
      <c r="FP107" s="8"/>
      <c r="FQ107" s="8"/>
      <c r="FR107" s="8"/>
      <c r="FS107" s="8"/>
      <c r="FT107" s="8"/>
      <c r="FU107" s="8"/>
      <c r="FV107" s="8"/>
      <c r="FW107" s="8"/>
      <c r="FX107" s="8"/>
      <c r="FY107" s="8"/>
      <c r="FZ107" s="8"/>
      <c r="GA107" s="8"/>
      <c r="GB107" s="8"/>
      <c r="GC107" s="8"/>
      <c r="GD107" s="8"/>
      <c r="GE107" s="8"/>
      <c r="GF107" s="8"/>
      <c r="GG107" s="8"/>
      <c r="GH107" s="8"/>
      <c r="GI107" s="8"/>
      <c r="GJ107" s="8"/>
      <c r="GK107" s="8"/>
      <c r="GL107" s="8"/>
      <c r="GM107" s="8"/>
      <c r="GN107" s="8"/>
      <c r="GO107" s="8"/>
      <c r="GP107" s="8"/>
      <c r="GQ107" s="8"/>
      <c r="GR107" s="8"/>
      <c r="GS107" s="8"/>
      <c r="GT107" s="8"/>
      <c r="GU107" s="8"/>
      <c r="GV107" s="8"/>
      <c r="GW107" s="8"/>
      <c r="GX107" s="8"/>
      <c r="GY107" s="8"/>
      <c r="GZ107" s="8"/>
      <c r="HA107" s="8"/>
      <c r="HB107" s="8"/>
      <c r="HC107" s="8"/>
      <c r="HD107" s="8"/>
      <c r="HE107" s="8"/>
      <c r="HF107" s="8"/>
      <c r="HG107" s="8"/>
      <c r="HH107" s="8"/>
      <c r="HI107" s="8"/>
      <c r="HJ107" s="8"/>
      <c r="HK107" s="8"/>
      <c r="HL107" s="8"/>
      <c r="HM107" s="8"/>
      <c r="HN107" s="8"/>
      <c r="HO107" s="8"/>
      <c r="HP107" s="8"/>
      <c r="HQ107" s="8"/>
      <c r="HR107" s="8"/>
      <c r="HS107" s="8"/>
      <c r="HT107" s="8"/>
      <c r="HU107" s="8"/>
      <c r="HV107" s="8"/>
      <c r="HW107" s="8"/>
      <c r="HX107" s="8"/>
      <c r="HY107" s="8"/>
      <c r="HZ107" s="8"/>
      <c r="IA107" s="8"/>
      <c r="IB107" s="8"/>
      <c r="IC107" s="8"/>
      <c r="ID107" s="8"/>
      <c r="IE107" s="8"/>
      <c r="IF107" s="8"/>
      <c r="IG107" s="8"/>
      <c r="IH107" s="8"/>
      <c r="II107" s="8"/>
      <c r="IJ107" s="8"/>
      <c r="IK107" s="8"/>
      <c r="IL107" s="8"/>
      <c r="IM107" s="8"/>
      <c r="IN107" s="8"/>
      <c r="IO107" s="8"/>
      <c r="IP107" s="8"/>
      <c r="IQ107" s="8"/>
      <c r="IR107" s="8"/>
      <c r="IS107" s="8"/>
      <c r="IT107" s="8"/>
      <c r="IU107" s="8"/>
      <c r="IV107" s="8"/>
      <c r="IW107" s="8"/>
      <c r="IX107" s="8"/>
      <c r="IY107" s="8"/>
      <c r="IZ107" s="8"/>
      <c r="JA107" s="8"/>
      <c r="JB107" s="8"/>
      <c r="JC107" s="8"/>
      <c r="JD107" s="8"/>
      <c r="JE107" s="8"/>
      <c r="JF107" s="8"/>
      <c r="JG107" s="8"/>
      <c r="JH107" s="8"/>
      <c r="JI107" s="8"/>
      <c r="JJ107" s="8"/>
      <c r="JK107" s="8"/>
      <c r="JL107" s="8"/>
      <c r="JM107" s="8"/>
      <c r="JN107" s="8"/>
      <c r="JO107" s="8"/>
      <c r="JP107" s="8"/>
      <c r="JQ107" s="8"/>
      <c r="JR107" s="8"/>
      <c r="JS107" s="8"/>
      <c r="JT107" s="8"/>
      <c r="JU107" s="8"/>
      <c r="JV107" s="8"/>
      <c r="JW107" s="8"/>
      <c r="JX107" s="8"/>
      <c r="JY107" s="8"/>
      <c r="JZ107" s="8"/>
      <c r="KA107" s="8"/>
      <c r="KB107" s="8"/>
      <c r="KC107" s="8"/>
      <c r="KD107" s="8"/>
      <c r="KE107" s="8"/>
      <c r="KF107" s="8"/>
      <c r="KG107" s="8"/>
      <c r="KH107" s="8"/>
      <c r="KI107" s="8"/>
      <c r="KJ107" s="8"/>
      <c r="KK107" s="8"/>
      <c r="KL107" s="8"/>
      <c r="KM107" s="8"/>
      <c r="KN107" s="8"/>
      <c r="KO107" s="8"/>
    </row>
    <row r="108" spans="1:301" x14ac:dyDescent="0.2">
      <c r="A108" s="20">
        <v>106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EN108" s="8"/>
      <c r="EO108" s="8"/>
      <c r="EP108" s="8"/>
      <c r="EQ108" s="8"/>
      <c r="ER108" s="8"/>
      <c r="ES108" s="8"/>
      <c r="ET108" s="8"/>
      <c r="EU108" s="8"/>
      <c r="EV108" s="8"/>
      <c r="EW108" s="8"/>
      <c r="EX108" s="8"/>
      <c r="EY108" s="8"/>
      <c r="EZ108" s="8"/>
      <c r="FA108" s="8"/>
      <c r="FB108" s="8"/>
      <c r="FC108" s="8"/>
      <c r="FD108" s="8"/>
      <c r="FE108" s="8"/>
      <c r="FF108" s="8"/>
      <c r="FG108" s="8"/>
      <c r="FH108" s="8"/>
      <c r="FI108" s="8"/>
      <c r="FJ108" s="8"/>
      <c r="FK108" s="8"/>
      <c r="FL108" s="8"/>
      <c r="FM108" s="8"/>
      <c r="FN108" s="8"/>
      <c r="FO108" s="8"/>
      <c r="FP108" s="8"/>
      <c r="FQ108" s="8"/>
      <c r="FR108" s="8"/>
      <c r="FS108" s="8"/>
      <c r="FT108" s="8"/>
      <c r="FU108" s="8"/>
      <c r="FV108" s="8"/>
      <c r="FW108" s="8"/>
      <c r="FX108" s="8"/>
      <c r="FY108" s="8"/>
      <c r="FZ108" s="8"/>
      <c r="GA108" s="8"/>
      <c r="GB108" s="8"/>
      <c r="GC108" s="8"/>
      <c r="GD108" s="8"/>
      <c r="GE108" s="8"/>
      <c r="GF108" s="8"/>
      <c r="GG108" s="8"/>
      <c r="GH108" s="8"/>
      <c r="GI108" s="8"/>
      <c r="GJ108" s="8"/>
      <c r="GK108" s="8"/>
      <c r="GL108" s="8"/>
      <c r="GM108" s="8"/>
      <c r="GN108" s="8"/>
      <c r="GO108" s="8"/>
      <c r="GP108" s="8"/>
      <c r="GQ108" s="8"/>
      <c r="GR108" s="8"/>
      <c r="GS108" s="8"/>
      <c r="GT108" s="8"/>
      <c r="GU108" s="8"/>
      <c r="GV108" s="8"/>
      <c r="GW108" s="8"/>
      <c r="GX108" s="8"/>
      <c r="GY108" s="8"/>
      <c r="GZ108" s="8"/>
      <c r="HA108" s="8"/>
      <c r="HB108" s="8"/>
      <c r="HC108" s="8"/>
      <c r="HD108" s="8"/>
      <c r="HE108" s="8"/>
      <c r="HF108" s="8"/>
      <c r="HG108" s="8"/>
      <c r="HH108" s="8"/>
      <c r="HI108" s="8"/>
      <c r="HJ108" s="8"/>
      <c r="HK108" s="8"/>
      <c r="HL108" s="8"/>
      <c r="HM108" s="8"/>
      <c r="HN108" s="8"/>
      <c r="HO108" s="8"/>
      <c r="HP108" s="8"/>
      <c r="HQ108" s="8"/>
      <c r="HR108" s="8"/>
      <c r="HS108" s="8"/>
      <c r="HT108" s="8"/>
      <c r="HU108" s="8"/>
      <c r="HV108" s="8"/>
      <c r="HW108" s="8"/>
      <c r="HX108" s="8"/>
      <c r="HY108" s="8"/>
      <c r="HZ108" s="8"/>
      <c r="IA108" s="8"/>
      <c r="IB108" s="8"/>
      <c r="IC108" s="8"/>
      <c r="ID108" s="8"/>
      <c r="IE108" s="8"/>
      <c r="IF108" s="8"/>
      <c r="IG108" s="8"/>
      <c r="IH108" s="8"/>
      <c r="II108" s="8"/>
      <c r="IJ108" s="8"/>
      <c r="IK108" s="8"/>
      <c r="IL108" s="8"/>
      <c r="IM108" s="8"/>
      <c r="IN108" s="8"/>
      <c r="IO108" s="8"/>
      <c r="IP108" s="8"/>
      <c r="IQ108" s="8"/>
      <c r="IR108" s="8"/>
      <c r="IS108" s="8"/>
      <c r="IT108" s="8"/>
      <c r="IU108" s="8"/>
      <c r="IV108" s="8"/>
      <c r="IW108" s="8"/>
      <c r="IX108" s="8"/>
      <c r="IY108" s="8"/>
      <c r="IZ108" s="8"/>
      <c r="JA108" s="8"/>
      <c r="JB108" s="8"/>
      <c r="JC108" s="8"/>
      <c r="JD108" s="8"/>
      <c r="JE108" s="8"/>
      <c r="JF108" s="8"/>
      <c r="JG108" s="8"/>
      <c r="JH108" s="8"/>
      <c r="JI108" s="8"/>
      <c r="JJ108" s="8"/>
      <c r="JK108" s="8"/>
      <c r="JL108" s="8"/>
      <c r="JM108" s="8"/>
      <c r="JN108" s="8"/>
      <c r="JO108" s="8"/>
      <c r="JP108" s="8"/>
      <c r="JQ108" s="8"/>
      <c r="JR108" s="8"/>
      <c r="JS108" s="8"/>
      <c r="JT108" s="8"/>
      <c r="JU108" s="8"/>
      <c r="JV108" s="8"/>
      <c r="JW108" s="8"/>
      <c r="JX108" s="8"/>
      <c r="JY108" s="8"/>
      <c r="JZ108" s="8"/>
      <c r="KA108" s="8"/>
      <c r="KB108" s="8"/>
      <c r="KC108" s="8"/>
      <c r="KD108" s="8"/>
      <c r="KE108" s="8"/>
      <c r="KF108" s="8"/>
      <c r="KG108" s="8"/>
      <c r="KH108" s="8"/>
      <c r="KI108" s="8"/>
      <c r="KJ108" s="8"/>
      <c r="KK108" s="8"/>
      <c r="KL108" s="8"/>
      <c r="KM108" s="8"/>
      <c r="KN108" s="8"/>
      <c r="KO108" s="8"/>
    </row>
    <row r="109" spans="1:301" x14ac:dyDescent="0.2">
      <c r="A109" s="20">
        <v>107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/>
      <c r="EI109" s="8"/>
      <c r="EJ109" s="8"/>
      <c r="EK109" s="8"/>
      <c r="EL109" s="8"/>
      <c r="EM109" s="8"/>
      <c r="EN109" s="8"/>
      <c r="EO109" s="8"/>
      <c r="EP109" s="8"/>
      <c r="EQ109" s="8"/>
      <c r="ER109" s="8"/>
      <c r="ES109" s="8"/>
      <c r="ET109" s="8"/>
      <c r="EU109" s="8"/>
      <c r="EV109" s="8"/>
      <c r="EW109" s="8"/>
      <c r="EX109" s="8"/>
      <c r="EY109" s="8"/>
      <c r="EZ109" s="8"/>
      <c r="FA109" s="8"/>
      <c r="FB109" s="8"/>
      <c r="FC109" s="8"/>
      <c r="FD109" s="8"/>
      <c r="FE109" s="8"/>
      <c r="FF109" s="8"/>
      <c r="FG109" s="8"/>
      <c r="FH109" s="8"/>
      <c r="FI109" s="8"/>
      <c r="FJ109" s="8"/>
      <c r="FK109" s="8"/>
      <c r="FL109" s="8"/>
      <c r="FM109" s="8"/>
      <c r="FN109" s="8"/>
      <c r="FO109" s="8"/>
      <c r="FP109" s="8"/>
      <c r="FQ109" s="8"/>
      <c r="FR109" s="8"/>
      <c r="FS109" s="8"/>
      <c r="FT109" s="8"/>
      <c r="FU109" s="8"/>
      <c r="FV109" s="8"/>
      <c r="FW109" s="8"/>
      <c r="FX109" s="8"/>
      <c r="FY109" s="8"/>
      <c r="FZ109" s="8"/>
      <c r="GA109" s="8"/>
      <c r="GB109" s="8"/>
      <c r="GC109" s="8"/>
      <c r="GD109" s="8"/>
      <c r="GE109" s="8"/>
      <c r="GF109" s="8"/>
      <c r="GG109" s="8"/>
      <c r="GH109" s="8"/>
      <c r="GI109" s="8"/>
      <c r="GJ109" s="8"/>
      <c r="GK109" s="8"/>
      <c r="GL109" s="8"/>
      <c r="GM109" s="8"/>
      <c r="GN109" s="8"/>
      <c r="GO109" s="8"/>
      <c r="GP109" s="8"/>
      <c r="GQ109" s="8"/>
      <c r="GR109" s="8"/>
      <c r="GS109" s="8"/>
      <c r="GT109" s="8"/>
      <c r="GU109" s="8"/>
      <c r="GV109" s="8"/>
      <c r="GW109" s="8"/>
      <c r="GX109" s="8"/>
      <c r="GY109" s="8"/>
      <c r="GZ109" s="8"/>
      <c r="HA109" s="8"/>
      <c r="HB109" s="8"/>
      <c r="HC109" s="8"/>
      <c r="HD109" s="8"/>
      <c r="HE109" s="8"/>
      <c r="HF109" s="8"/>
      <c r="HG109" s="8"/>
      <c r="HH109" s="8"/>
      <c r="HI109" s="8"/>
      <c r="HJ109" s="8"/>
      <c r="HK109" s="8"/>
      <c r="HL109" s="8"/>
      <c r="HM109" s="8"/>
      <c r="HN109" s="8"/>
      <c r="HO109" s="8"/>
      <c r="HP109" s="8"/>
      <c r="HQ109" s="8"/>
      <c r="HR109" s="8"/>
      <c r="HS109" s="8"/>
      <c r="HT109" s="8"/>
      <c r="HU109" s="8"/>
      <c r="HV109" s="8"/>
      <c r="HW109" s="8"/>
      <c r="HX109" s="8"/>
      <c r="HY109" s="8"/>
      <c r="HZ109" s="8"/>
      <c r="IA109" s="8"/>
      <c r="IB109" s="8"/>
      <c r="IC109" s="8"/>
      <c r="ID109" s="8"/>
      <c r="IE109" s="8"/>
      <c r="IF109" s="8"/>
      <c r="IG109" s="8"/>
      <c r="IH109" s="8"/>
      <c r="II109" s="8"/>
      <c r="IJ109" s="8"/>
      <c r="IK109" s="8"/>
      <c r="IL109" s="8"/>
      <c r="IM109" s="8"/>
      <c r="IN109" s="8"/>
      <c r="IO109" s="8"/>
      <c r="IP109" s="8"/>
      <c r="IQ109" s="8"/>
      <c r="IR109" s="8"/>
      <c r="IS109" s="8"/>
      <c r="IT109" s="8"/>
      <c r="IU109" s="8"/>
      <c r="IV109" s="8"/>
      <c r="IW109" s="8"/>
      <c r="IX109" s="8"/>
      <c r="IY109" s="8"/>
      <c r="IZ109" s="8"/>
      <c r="JA109" s="8"/>
      <c r="JB109" s="8"/>
      <c r="JC109" s="8"/>
      <c r="JD109" s="8"/>
      <c r="JE109" s="8"/>
      <c r="JF109" s="8"/>
      <c r="JG109" s="8"/>
      <c r="JH109" s="8"/>
      <c r="JI109" s="8"/>
      <c r="JJ109" s="8"/>
      <c r="JK109" s="8"/>
      <c r="JL109" s="8"/>
      <c r="JM109" s="8"/>
      <c r="JN109" s="8"/>
      <c r="JO109" s="8"/>
      <c r="JP109" s="8"/>
      <c r="JQ109" s="8"/>
      <c r="JR109" s="8"/>
      <c r="JS109" s="8"/>
      <c r="JT109" s="8"/>
      <c r="JU109" s="8"/>
      <c r="JV109" s="8"/>
      <c r="JW109" s="8"/>
      <c r="JX109" s="8"/>
      <c r="JY109" s="8"/>
      <c r="JZ109" s="8"/>
      <c r="KA109" s="8"/>
      <c r="KB109" s="8"/>
      <c r="KC109" s="8"/>
      <c r="KD109" s="8"/>
      <c r="KE109" s="8"/>
      <c r="KF109" s="8"/>
      <c r="KG109" s="8"/>
      <c r="KH109" s="8"/>
      <c r="KI109" s="8"/>
      <c r="KJ109" s="8"/>
      <c r="KK109" s="8"/>
      <c r="KL109" s="8"/>
      <c r="KM109" s="8"/>
      <c r="KN109" s="8"/>
      <c r="KO109" s="8"/>
    </row>
    <row r="110" spans="1:301" x14ac:dyDescent="0.2">
      <c r="A110" s="20">
        <v>108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  <c r="DX110" s="8"/>
      <c r="DY110" s="8"/>
      <c r="DZ110" s="8"/>
      <c r="EA110" s="8"/>
      <c r="EB110" s="8"/>
      <c r="EC110" s="8"/>
      <c r="ED110" s="8"/>
      <c r="EE110" s="8"/>
      <c r="EF110" s="8"/>
      <c r="EG110" s="8"/>
      <c r="EH110" s="8"/>
      <c r="EI110" s="8"/>
      <c r="EJ110" s="8"/>
      <c r="EK110" s="8"/>
      <c r="EL110" s="8"/>
      <c r="EM110" s="8"/>
      <c r="EN110" s="8"/>
      <c r="EO110" s="8"/>
      <c r="EP110" s="8"/>
      <c r="EQ110" s="8"/>
      <c r="ER110" s="8"/>
      <c r="ES110" s="8"/>
      <c r="ET110" s="8"/>
      <c r="EU110" s="8"/>
      <c r="EV110" s="8"/>
      <c r="EW110" s="8"/>
      <c r="EX110" s="8"/>
      <c r="EY110" s="8"/>
      <c r="EZ110" s="8"/>
      <c r="FA110" s="8"/>
      <c r="FB110" s="8"/>
      <c r="FC110" s="8"/>
      <c r="FD110" s="8"/>
      <c r="FE110" s="8"/>
      <c r="FF110" s="8"/>
      <c r="FG110" s="8"/>
      <c r="FH110" s="8"/>
      <c r="FI110" s="8"/>
      <c r="FJ110" s="8"/>
      <c r="FK110" s="8"/>
      <c r="FL110" s="8"/>
      <c r="FM110" s="8"/>
      <c r="FN110" s="8"/>
      <c r="FO110" s="8"/>
      <c r="FP110" s="8"/>
      <c r="FQ110" s="8"/>
      <c r="FR110" s="8"/>
      <c r="FS110" s="8"/>
      <c r="FT110" s="8"/>
      <c r="FU110" s="8"/>
      <c r="FV110" s="8"/>
      <c r="FW110" s="8"/>
      <c r="FX110" s="8"/>
      <c r="FY110" s="8"/>
      <c r="FZ110" s="8"/>
      <c r="GA110" s="8"/>
      <c r="GB110" s="8"/>
      <c r="GC110" s="8"/>
      <c r="GD110" s="8"/>
      <c r="GE110" s="8"/>
      <c r="GF110" s="8"/>
      <c r="GG110" s="8"/>
      <c r="GH110" s="8"/>
      <c r="GI110" s="8"/>
      <c r="GJ110" s="8"/>
      <c r="GK110" s="8"/>
      <c r="GL110" s="8"/>
      <c r="GM110" s="8"/>
      <c r="GN110" s="8"/>
      <c r="GO110" s="8"/>
      <c r="GP110" s="8"/>
      <c r="GQ110" s="8"/>
      <c r="GR110" s="8"/>
      <c r="GS110" s="8"/>
      <c r="GT110" s="8"/>
      <c r="GU110" s="8"/>
      <c r="GV110" s="8"/>
      <c r="GW110" s="8"/>
      <c r="GX110" s="8"/>
      <c r="GY110" s="8"/>
      <c r="GZ110" s="8"/>
      <c r="HA110" s="8"/>
      <c r="HB110" s="8"/>
      <c r="HC110" s="8"/>
      <c r="HD110" s="8"/>
      <c r="HE110" s="8"/>
      <c r="HF110" s="8"/>
      <c r="HG110" s="8"/>
      <c r="HH110" s="8"/>
      <c r="HI110" s="8"/>
      <c r="HJ110" s="8"/>
      <c r="HK110" s="8"/>
      <c r="HL110" s="8"/>
      <c r="HM110" s="8"/>
      <c r="HN110" s="8"/>
      <c r="HO110" s="8"/>
      <c r="HP110" s="8"/>
      <c r="HQ110" s="8"/>
      <c r="HR110" s="8"/>
      <c r="HS110" s="8"/>
      <c r="HT110" s="8"/>
      <c r="HU110" s="8"/>
      <c r="HV110" s="8"/>
      <c r="HW110" s="8"/>
      <c r="HX110" s="8"/>
      <c r="HY110" s="8"/>
      <c r="HZ110" s="8"/>
      <c r="IA110" s="8"/>
      <c r="IB110" s="8"/>
      <c r="IC110" s="8"/>
      <c r="ID110" s="8"/>
      <c r="IE110" s="8"/>
      <c r="IF110" s="8"/>
      <c r="IG110" s="8"/>
      <c r="IH110" s="8"/>
      <c r="II110" s="8"/>
      <c r="IJ110" s="8"/>
      <c r="IK110" s="8"/>
      <c r="IL110" s="8"/>
      <c r="IM110" s="8"/>
      <c r="IN110" s="8"/>
      <c r="IO110" s="8"/>
      <c r="IP110" s="8"/>
      <c r="IQ110" s="8"/>
      <c r="IR110" s="8"/>
      <c r="IS110" s="8"/>
      <c r="IT110" s="8"/>
      <c r="IU110" s="8"/>
      <c r="IV110" s="8"/>
      <c r="IW110" s="8"/>
      <c r="IX110" s="8"/>
      <c r="IY110" s="8"/>
      <c r="IZ110" s="8"/>
      <c r="JA110" s="8"/>
      <c r="JB110" s="8"/>
      <c r="JC110" s="8"/>
      <c r="JD110" s="8"/>
      <c r="JE110" s="8"/>
      <c r="JF110" s="8"/>
      <c r="JG110" s="8"/>
      <c r="JH110" s="8"/>
      <c r="JI110" s="8"/>
      <c r="JJ110" s="8"/>
      <c r="JK110" s="8"/>
      <c r="JL110" s="8"/>
      <c r="JM110" s="8"/>
      <c r="JN110" s="8"/>
      <c r="JO110" s="8"/>
      <c r="JP110" s="8"/>
      <c r="JQ110" s="8"/>
      <c r="JR110" s="8"/>
      <c r="JS110" s="8"/>
      <c r="JT110" s="8"/>
      <c r="JU110" s="8"/>
      <c r="JV110" s="8"/>
      <c r="JW110" s="8"/>
      <c r="JX110" s="8"/>
      <c r="JY110" s="8"/>
      <c r="JZ110" s="8"/>
      <c r="KA110" s="8"/>
      <c r="KB110" s="8"/>
      <c r="KC110" s="8"/>
      <c r="KD110" s="8"/>
      <c r="KE110" s="8"/>
      <c r="KF110" s="8"/>
      <c r="KG110" s="8"/>
      <c r="KH110" s="8"/>
      <c r="KI110" s="8"/>
      <c r="KJ110" s="8"/>
      <c r="KK110" s="8"/>
      <c r="KL110" s="8"/>
      <c r="KM110" s="8"/>
      <c r="KN110" s="8"/>
      <c r="KO110" s="8"/>
    </row>
    <row r="111" spans="1:301" x14ac:dyDescent="0.2">
      <c r="A111" s="20">
        <v>109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  <c r="EI111" s="8"/>
      <c r="EJ111" s="8"/>
      <c r="EK111" s="8"/>
      <c r="EL111" s="8"/>
      <c r="EM111" s="8"/>
      <c r="EN111" s="8"/>
      <c r="EO111" s="8"/>
      <c r="EP111" s="8"/>
      <c r="EQ111" s="8"/>
      <c r="ER111" s="8"/>
      <c r="ES111" s="8"/>
      <c r="ET111" s="8"/>
      <c r="EU111" s="8"/>
      <c r="EV111" s="8"/>
      <c r="EW111" s="8"/>
      <c r="EX111" s="8"/>
      <c r="EY111" s="8"/>
      <c r="EZ111" s="8"/>
      <c r="FA111" s="8"/>
      <c r="FB111" s="8"/>
      <c r="FC111" s="8"/>
      <c r="FD111" s="8"/>
      <c r="FE111" s="8"/>
      <c r="FF111" s="8"/>
      <c r="FG111" s="8"/>
      <c r="FH111" s="8"/>
      <c r="FI111" s="8"/>
      <c r="FJ111" s="8"/>
      <c r="FK111" s="8"/>
      <c r="FL111" s="8"/>
      <c r="FM111" s="8"/>
      <c r="FN111" s="8"/>
      <c r="FO111" s="8"/>
      <c r="FP111" s="8"/>
      <c r="FQ111" s="8"/>
      <c r="FR111" s="8"/>
      <c r="FS111" s="8"/>
      <c r="FT111" s="8"/>
      <c r="FU111" s="8"/>
      <c r="FV111" s="8"/>
      <c r="FW111" s="8"/>
      <c r="FX111" s="8"/>
      <c r="FY111" s="8"/>
      <c r="FZ111" s="8"/>
      <c r="GA111" s="8"/>
      <c r="GB111" s="8"/>
      <c r="GC111" s="8"/>
      <c r="GD111" s="8"/>
      <c r="GE111" s="8"/>
      <c r="GF111" s="8"/>
      <c r="GG111" s="8"/>
      <c r="GH111" s="8"/>
      <c r="GI111" s="8"/>
      <c r="GJ111" s="8"/>
      <c r="GK111" s="8"/>
      <c r="GL111" s="8"/>
      <c r="GM111" s="8"/>
      <c r="GN111" s="8"/>
      <c r="GO111" s="8"/>
      <c r="GP111" s="8"/>
      <c r="GQ111" s="8"/>
      <c r="GR111" s="8"/>
      <c r="GS111" s="8"/>
      <c r="GT111" s="8"/>
      <c r="GU111" s="8"/>
      <c r="GV111" s="8"/>
      <c r="GW111" s="8"/>
      <c r="GX111" s="8"/>
      <c r="GY111" s="8"/>
      <c r="GZ111" s="8"/>
      <c r="HA111" s="8"/>
      <c r="HB111" s="8"/>
      <c r="HC111" s="8"/>
      <c r="HD111" s="8"/>
      <c r="HE111" s="8"/>
      <c r="HF111" s="8"/>
      <c r="HG111" s="8"/>
      <c r="HH111" s="8"/>
      <c r="HI111" s="8"/>
      <c r="HJ111" s="8"/>
      <c r="HK111" s="8"/>
      <c r="HL111" s="8"/>
      <c r="HM111" s="8"/>
      <c r="HN111" s="8"/>
      <c r="HO111" s="8"/>
      <c r="HP111" s="8"/>
      <c r="HQ111" s="8"/>
      <c r="HR111" s="8"/>
      <c r="HS111" s="8"/>
      <c r="HT111" s="8"/>
      <c r="HU111" s="8"/>
      <c r="HV111" s="8"/>
      <c r="HW111" s="8"/>
      <c r="HX111" s="8"/>
      <c r="HY111" s="8"/>
      <c r="HZ111" s="8"/>
      <c r="IA111" s="8"/>
      <c r="IB111" s="8"/>
      <c r="IC111" s="8"/>
      <c r="ID111" s="8"/>
      <c r="IE111" s="8"/>
      <c r="IF111" s="8"/>
      <c r="IG111" s="8"/>
      <c r="IH111" s="8"/>
      <c r="II111" s="8"/>
      <c r="IJ111" s="8"/>
      <c r="IK111" s="8"/>
      <c r="IL111" s="8"/>
      <c r="IM111" s="8"/>
      <c r="IN111" s="8"/>
      <c r="IO111" s="8"/>
      <c r="IP111" s="8"/>
      <c r="IQ111" s="8"/>
      <c r="IR111" s="8"/>
      <c r="IS111" s="8"/>
      <c r="IT111" s="8"/>
      <c r="IU111" s="8"/>
      <c r="IV111" s="8"/>
      <c r="IW111" s="8"/>
      <c r="IX111" s="8"/>
      <c r="IY111" s="8"/>
      <c r="IZ111" s="8"/>
      <c r="JA111" s="8"/>
      <c r="JB111" s="8"/>
      <c r="JC111" s="8"/>
      <c r="JD111" s="8"/>
      <c r="JE111" s="8"/>
      <c r="JF111" s="8"/>
      <c r="JG111" s="8"/>
      <c r="JH111" s="8"/>
      <c r="JI111" s="8"/>
      <c r="JJ111" s="8"/>
      <c r="JK111" s="8"/>
      <c r="JL111" s="8"/>
      <c r="JM111" s="8"/>
      <c r="JN111" s="8"/>
      <c r="JO111" s="8"/>
      <c r="JP111" s="8"/>
      <c r="JQ111" s="8"/>
      <c r="JR111" s="8"/>
      <c r="JS111" s="8"/>
      <c r="JT111" s="8"/>
      <c r="JU111" s="8"/>
      <c r="JV111" s="8"/>
      <c r="JW111" s="8"/>
      <c r="JX111" s="8"/>
      <c r="JY111" s="8"/>
      <c r="JZ111" s="8"/>
      <c r="KA111" s="8"/>
      <c r="KB111" s="8"/>
      <c r="KC111" s="8"/>
      <c r="KD111" s="8"/>
      <c r="KE111" s="8"/>
      <c r="KF111" s="8"/>
      <c r="KG111" s="8"/>
      <c r="KH111" s="8"/>
      <c r="KI111" s="8"/>
      <c r="KJ111" s="8"/>
      <c r="KK111" s="8"/>
      <c r="KL111" s="8"/>
      <c r="KM111" s="8"/>
      <c r="KN111" s="8"/>
      <c r="KO111" s="8"/>
    </row>
    <row r="112" spans="1:301" x14ac:dyDescent="0.2">
      <c r="A112" s="20">
        <v>110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  <c r="EI112" s="8"/>
      <c r="EJ112" s="8"/>
      <c r="EK112" s="8"/>
      <c r="EL112" s="8"/>
      <c r="EM112" s="8"/>
      <c r="EN112" s="8"/>
      <c r="EO112" s="8"/>
      <c r="EP112" s="8"/>
      <c r="EQ112" s="8"/>
      <c r="ER112" s="8"/>
      <c r="ES112" s="8"/>
      <c r="ET112" s="8"/>
      <c r="EU112" s="8"/>
      <c r="EV112" s="8"/>
      <c r="EW112" s="8"/>
      <c r="EX112" s="8"/>
      <c r="EY112" s="8"/>
      <c r="EZ112" s="8"/>
      <c r="FA112" s="8"/>
      <c r="FB112" s="8"/>
      <c r="FC112" s="8"/>
      <c r="FD112" s="8"/>
      <c r="FE112" s="8"/>
      <c r="FF112" s="8"/>
      <c r="FG112" s="8"/>
      <c r="FH112" s="8"/>
      <c r="FI112" s="8"/>
      <c r="FJ112" s="8"/>
      <c r="FK112" s="8"/>
      <c r="FL112" s="8"/>
      <c r="FM112" s="8"/>
      <c r="FN112" s="8"/>
      <c r="FO112" s="8"/>
      <c r="FP112" s="8"/>
      <c r="FQ112" s="8"/>
      <c r="FR112" s="8"/>
      <c r="FS112" s="8"/>
      <c r="FT112" s="8"/>
      <c r="FU112" s="8"/>
      <c r="FV112" s="8"/>
      <c r="FW112" s="8"/>
      <c r="FX112" s="8"/>
      <c r="FY112" s="8"/>
      <c r="FZ112" s="8"/>
      <c r="GA112" s="8"/>
      <c r="GB112" s="8"/>
      <c r="GC112" s="8"/>
      <c r="GD112" s="8"/>
      <c r="GE112" s="8"/>
      <c r="GF112" s="8"/>
      <c r="GG112" s="8"/>
      <c r="GH112" s="8"/>
      <c r="GI112" s="8"/>
      <c r="GJ112" s="8"/>
      <c r="GK112" s="8"/>
      <c r="GL112" s="8"/>
      <c r="GM112" s="8"/>
      <c r="GN112" s="8"/>
      <c r="GO112" s="8"/>
      <c r="GP112" s="8"/>
      <c r="GQ112" s="8"/>
      <c r="GR112" s="8"/>
      <c r="GS112" s="8"/>
      <c r="GT112" s="8"/>
      <c r="GU112" s="8"/>
      <c r="GV112" s="8"/>
      <c r="GW112" s="8"/>
      <c r="GX112" s="8"/>
      <c r="GY112" s="8"/>
      <c r="GZ112" s="8"/>
      <c r="HA112" s="8"/>
      <c r="HB112" s="8"/>
      <c r="HC112" s="8"/>
      <c r="HD112" s="8"/>
      <c r="HE112" s="8"/>
      <c r="HF112" s="8"/>
      <c r="HG112" s="8"/>
      <c r="HH112" s="8"/>
      <c r="HI112" s="8"/>
      <c r="HJ112" s="8"/>
      <c r="HK112" s="8"/>
      <c r="HL112" s="8"/>
      <c r="HM112" s="8"/>
      <c r="HN112" s="8"/>
      <c r="HO112" s="8"/>
      <c r="HP112" s="8"/>
      <c r="HQ112" s="8"/>
      <c r="HR112" s="8"/>
      <c r="HS112" s="8"/>
      <c r="HT112" s="8"/>
      <c r="HU112" s="8"/>
      <c r="HV112" s="8"/>
      <c r="HW112" s="8"/>
      <c r="HX112" s="8"/>
      <c r="HY112" s="8"/>
      <c r="HZ112" s="8"/>
      <c r="IA112" s="8"/>
      <c r="IB112" s="8"/>
      <c r="IC112" s="8"/>
      <c r="ID112" s="8"/>
      <c r="IE112" s="8"/>
      <c r="IF112" s="8"/>
      <c r="IG112" s="8"/>
      <c r="IH112" s="8"/>
      <c r="II112" s="8"/>
      <c r="IJ112" s="8"/>
      <c r="IK112" s="8"/>
      <c r="IL112" s="8"/>
      <c r="IM112" s="8"/>
      <c r="IN112" s="8"/>
      <c r="IO112" s="8"/>
      <c r="IP112" s="8"/>
      <c r="IQ112" s="8"/>
      <c r="IR112" s="8"/>
      <c r="IS112" s="8"/>
      <c r="IT112" s="8"/>
      <c r="IU112" s="8"/>
      <c r="IV112" s="8"/>
      <c r="IW112" s="8"/>
      <c r="IX112" s="8"/>
      <c r="IY112" s="8"/>
      <c r="IZ112" s="8"/>
      <c r="JA112" s="8"/>
      <c r="JB112" s="8"/>
      <c r="JC112" s="8"/>
      <c r="JD112" s="8"/>
      <c r="JE112" s="8"/>
      <c r="JF112" s="8"/>
      <c r="JG112" s="8"/>
      <c r="JH112" s="8"/>
      <c r="JI112" s="8"/>
      <c r="JJ112" s="8"/>
      <c r="JK112" s="8"/>
      <c r="JL112" s="8"/>
      <c r="JM112" s="8"/>
      <c r="JN112" s="8"/>
      <c r="JO112" s="8"/>
      <c r="JP112" s="8"/>
      <c r="JQ112" s="8"/>
      <c r="JR112" s="8"/>
      <c r="JS112" s="8"/>
      <c r="JT112" s="8"/>
      <c r="JU112" s="8"/>
      <c r="JV112" s="8"/>
      <c r="JW112" s="8"/>
      <c r="JX112" s="8"/>
      <c r="JY112" s="8"/>
      <c r="JZ112" s="8"/>
      <c r="KA112" s="8"/>
      <c r="KB112" s="8"/>
      <c r="KC112" s="8"/>
      <c r="KD112" s="8"/>
      <c r="KE112" s="8"/>
      <c r="KF112" s="8"/>
      <c r="KG112" s="8"/>
      <c r="KH112" s="8"/>
      <c r="KI112" s="8"/>
      <c r="KJ112" s="8"/>
      <c r="KK112" s="8"/>
      <c r="KL112" s="8"/>
      <c r="KM112" s="8"/>
      <c r="KN112" s="8"/>
      <c r="KO112" s="8"/>
    </row>
    <row r="113" spans="1:301" x14ac:dyDescent="0.2">
      <c r="A113" s="20">
        <v>111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  <c r="ET113" s="8"/>
      <c r="EU113" s="8"/>
      <c r="EV113" s="8"/>
      <c r="EW113" s="8"/>
      <c r="EX113" s="8"/>
      <c r="EY113" s="8"/>
      <c r="EZ113" s="8"/>
      <c r="FA113" s="8"/>
      <c r="FB113" s="8"/>
      <c r="FC113" s="8"/>
      <c r="FD113" s="8"/>
      <c r="FE113" s="8"/>
      <c r="FF113" s="8"/>
      <c r="FG113" s="8"/>
      <c r="FH113" s="8"/>
      <c r="FI113" s="8"/>
      <c r="FJ113" s="8"/>
      <c r="FK113" s="8"/>
      <c r="FL113" s="8"/>
      <c r="FM113" s="8"/>
      <c r="FN113" s="8"/>
      <c r="FO113" s="8"/>
      <c r="FP113" s="8"/>
      <c r="FQ113" s="8"/>
      <c r="FR113" s="8"/>
      <c r="FS113" s="8"/>
      <c r="FT113" s="8"/>
      <c r="FU113" s="8"/>
      <c r="FV113" s="8"/>
      <c r="FW113" s="8"/>
      <c r="FX113" s="8"/>
      <c r="FY113" s="8"/>
      <c r="FZ113" s="8"/>
      <c r="GA113" s="8"/>
      <c r="GB113" s="8"/>
      <c r="GC113" s="8"/>
      <c r="GD113" s="8"/>
      <c r="GE113" s="8"/>
      <c r="GF113" s="8"/>
      <c r="GG113" s="8"/>
      <c r="GH113" s="8"/>
      <c r="GI113" s="8"/>
      <c r="GJ113" s="8"/>
      <c r="GK113" s="8"/>
      <c r="GL113" s="8"/>
      <c r="GM113" s="8"/>
      <c r="GN113" s="8"/>
      <c r="GO113" s="8"/>
      <c r="GP113" s="8"/>
      <c r="GQ113" s="8"/>
      <c r="GR113" s="8"/>
      <c r="GS113" s="8"/>
      <c r="GT113" s="8"/>
      <c r="GU113" s="8"/>
      <c r="GV113" s="8"/>
      <c r="GW113" s="8"/>
      <c r="GX113" s="8"/>
      <c r="GY113" s="8"/>
      <c r="GZ113" s="8"/>
      <c r="HA113" s="8"/>
      <c r="HB113" s="8"/>
      <c r="HC113" s="8"/>
      <c r="HD113" s="8"/>
      <c r="HE113" s="8"/>
      <c r="HF113" s="8"/>
      <c r="HG113" s="8"/>
      <c r="HH113" s="8"/>
      <c r="HI113" s="8"/>
      <c r="HJ113" s="8"/>
      <c r="HK113" s="8"/>
      <c r="HL113" s="8"/>
      <c r="HM113" s="8"/>
      <c r="HN113" s="8"/>
      <c r="HO113" s="8"/>
      <c r="HP113" s="8"/>
      <c r="HQ113" s="8"/>
      <c r="HR113" s="8"/>
      <c r="HS113" s="8"/>
      <c r="HT113" s="8"/>
      <c r="HU113" s="8"/>
      <c r="HV113" s="8"/>
      <c r="HW113" s="8"/>
      <c r="HX113" s="8"/>
      <c r="HY113" s="8"/>
      <c r="HZ113" s="8"/>
      <c r="IA113" s="8"/>
      <c r="IB113" s="8"/>
      <c r="IC113" s="8"/>
      <c r="ID113" s="8"/>
      <c r="IE113" s="8"/>
      <c r="IF113" s="8"/>
      <c r="IG113" s="8"/>
      <c r="IH113" s="8"/>
      <c r="II113" s="8"/>
      <c r="IJ113" s="8"/>
      <c r="IK113" s="8"/>
      <c r="IL113" s="8"/>
      <c r="IM113" s="8"/>
      <c r="IN113" s="8"/>
      <c r="IO113" s="8"/>
      <c r="IP113" s="8"/>
      <c r="IQ113" s="8"/>
      <c r="IR113" s="8"/>
      <c r="IS113" s="8"/>
      <c r="IT113" s="8"/>
      <c r="IU113" s="8"/>
      <c r="IV113" s="8"/>
      <c r="IW113" s="8"/>
      <c r="IX113" s="8"/>
      <c r="IY113" s="8"/>
      <c r="IZ113" s="8"/>
      <c r="JA113" s="8"/>
      <c r="JB113" s="8"/>
      <c r="JC113" s="8"/>
      <c r="JD113" s="8"/>
      <c r="JE113" s="8"/>
      <c r="JF113" s="8"/>
      <c r="JG113" s="8"/>
      <c r="JH113" s="8"/>
      <c r="JI113" s="8"/>
      <c r="JJ113" s="8"/>
      <c r="JK113" s="8"/>
      <c r="JL113" s="8"/>
      <c r="JM113" s="8"/>
      <c r="JN113" s="8"/>
      <c r="JO113" s="8"/>
      <c r="JP113" s="8"/>
      <c r="JQ113" s="8"/>
      <c r="JR113" s="8"/>
      <c r="JS113" s="8"/>
      <c r="JT113" s="8"/>
      <c r="JU113" s="8"/>
      <c r="JV113" s="8"/>
      <c r="JW113" s="8"/>
      <c r="JX113" s="8"/>
      <c r="JY113" s="8"/>
      <c r="JZ113" s="8"/>
      <c r="KA113" s="8"/>
      <c r="KB113" s="8"/>
      <c r="KC113" s="8"/>
      <c r="KD113" s="8"/>
      <c r="KE113" s="8"/>
      <c r="KF113" s="8"/>
      <c r="KG113" s="8"/>
      <c r="KH113" s="8"/>
      <c r="KI113" s="8"/>
      <c r="KJ113" s="8"/>
      <c r="KK113" s="8"/>
      <c r="KL113" s="8"/>
      <c r="KM113" s="8"/>
      <c r="KN113" s="8"/>
      <c r="KO113" s="8"/>
    </row>
    <row r="114" spans="1:301" x14ac:dyDescent="0.2">
      <c r="A114" s="20">
        <v>112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  <c r="EI114" s="8"/>
      <c r="EJ114" s="8"/>
      <c r="EK114" s="8"/>
      <c r="EL114" s="8"/>
      <c r="EM114" s="8"/>
      <c r="EN114" s="8"/>
      <c r="EO114" s="8"/>
      <c r="EP114" s="8"/>
      <c r="EQ114" s="8"/>
      <c r="ER114" s="8"/>
      <c r="ES114" s="8"/>
      <c r="ET114" s="8"/>
      <c r="EU114" s="8"/>
      <c r="EV114" s="8"/>
      <c r="EW114" s="8"/>
      <c r="EX114" s="8"/>
      <c r="EY114" s="8"/>
      <c r="EZ114" s="8"/>
      <c r="FA114" s="8"/>
      <c r="FB114" s="8"/>
      <c r="FC114" s="8"/>
      <c r="FD114" s="8"/>
      <c r="FE114" s="8"/>
      <c r="FF114" s="8"/>
      <c r="FG114" s="8"/>
      <c r="FH114" s="8"/>
      <c r="FI114" s="8"/>
      <c r="FJ114" s="8"/>
      <c r="FK114" s="8"/>
      <c r="FL114" s="8"/>
      <c r="FM114" s="8"/>
      <c r="FN114" s="8"/>
      <c r="FO114" s="8"/>
      <c r="FP114" s="8"/>
      <c r="FQ114" s="8"/>
      <c r="FR114" s="8"/>
      <c r="FS114" s="8"/>
      <c r="FT114" s="8"/>
      <c r="FU114" s="8"/>
      <c r="FV114" s="8"/>
      <c r="FW114" s="8"/>
      <c r="FX114" s="8"/>
      <c r="FY114" s="8"/>
      <c r="FZ114" s="8"/>
      <c r="GA114" s="8"/>
      <c r="GB114" s="8"/>
      <c r="GC114" s="8"/>
      <c r="GD114" s="8"/>
      <c r="GE114" s="8"/>
      <c r="GF114" s="8"/>
      <c r="GG114" s="8"/>
      <c r="GH114" s="8"/>
      <c r="GI114" s="8"/>
      <c r="GJ114" s="8"/>
      <c r="GK114" s="8"/>
      <c r="GL114" s="8"/>
      <c r="GM114" s="8"/>
      <c r="GN114" s="8"/>
      <c r="GO114" s="8"/>
      <c r="GP114" s="8"/>
      <c r="GQ114" s="8"/>
      <c r="GR114" s="8"/>
      <c r="GS114" s="8"/>
      <c r="GT114" s="8"/>
      <c r="GU114" s="8"/>
      <c r="GV114" s="8"/>
      <c r="GW114" s="8"/>
      <c r="GX114" s="8"/>
      <c r="GY114" s="8"/>
      <c r="GZ114" s="8"/>
      <c r="HA114" s="8"/>
      <c r="HB114" s="8"/>
      <c r="HC114" s="8"/>
      <c r="HD114" s="8"/>
      <c r="HE114" s="8"/>
      <c r="HF114" s="8"/>
      <c r="HG114" s="8"/>
      <c r="HH114" s="8"/>
      <c r="HI114" s="8"/>
      <c r="HJ114" s="8"/>
      <c r="HK114" s="8"/>
      <c r="HL114" s="8"/>
      <c r="HM114" s="8"/>
      <c r="HN114" s="8"/>
      <c r="HO114" s="8"/>
      <c r="HP114" s="8"/>
      <c r="HQ114" s="8"/>
      <c r="HR114" s="8"/>
      <c r="HS114" s="8"/>
      <c r="HT114" s="8"/>
      <c r="HU114" s="8"/>
      <c r="HV114" s="8"/>
      <c r="HW114" s="8"/>
      <c r="HX114" s="8"/>
      <c r="HY114" s="8"/>
      <c r="HZ114" s="8"/>
      <c r="IA114" s="8"/>
      <c r="IB114" s="8"/>
      <c r="IC114" s="8"/>
      <c r="ID114" s="8"/>
      <c r="IE114" s="8"/>
      <c r="IF114" s="8"/>
      <c r="IG114" s="8"/>
      <c r="IH114" s="8"/>
      <c r="II114" s="8"/>
      <c r="IJ114" s="8"/>
      <c r="IK114" s="8"/>
      <c r="IL114" s="8"/>
      <c r="IM114" s="8"/>
      <c r="IN114" s="8"/>
      <c r="IO114" s="8"/>
      <c r="IP114" s="8"/>
      <c r="IQ114" s="8"/>
      <c r="IR114" s="8"/>
      <c r="IS114" s="8"/>
      <c r="IT114" s="8"/>
      <c r="IU114" s="8"/>
      <c r="IV114" s="8"/>
      <c r="IW114" s="8"/>
      <c r="IX114" s="8"/>
      <c r="IY114" s="8"/>
      <c r="IZ114" s="8"/>
      <c r="JA114" s="8"/>
      <c r="JB114" s="8"/>
      <c r="JC114" s="8"/>
      <c r="JD114" s="8"/>
      <c r="JE114" s="8"/>
      <c r="JF114" s="8"/>
      <c r="JG114" s="8"/>
      <c r="JH114" s="8"/>
      <c r="JI114" s="8"/>
      <c r="JJ114" s="8"/>
      <c r="JK114" s="8"/>
      <c r="JL114" s="8"/>
      <c r="JM114" s="8"/>
      <c r="JN114" s="8"/>
      <c r="JO114" s="8"/>
      <c r="JP114" s="8"/>
      <c r="JQ114" s="8"/>
      <c r="JR114" s="8"/>
      <c r="JS114" s="8"/>
      <c r="JT114" s="8"/>
      <c r="JU114" s="8"/>
      <c r="JV114" s="8"/>
      <c r="JW114" s="8"/>
      <c r="JX114" s="8"/>
      <c r="JY114" s="8"/>
      <c r="JZ114" s="8"/>
      <c r="KA114" s="8"/>
      <c r="KB114" s="8"/>
      <c r="KC114" s="8"/>
      <c r="KD114" s="8"/>
      <c r="KE114" s="8"/>
      <c r="KF114" s="8"/>
      <c r="KG114" s="8"/>
      <c r="KH114" s="8"/>
      <c r="KI114" s="8"/>
      <c r="KJ114" s="8"/>
      <c r="KK114" s="8"/>
      <c r="KL114" s="8"/>
      <c r="KM114" s="8"/>
      <c r="KN114" s="8"/>
      <c r="KO114" s="8"/>
    </row>
    <row r="115" spans="1:301" x14ac:dyDescent="0.2">
      <c r="A115" s="20">
        <v>113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  <c r="EI115" s="8"/>
      <c r="EJ115" s="8"/>
      <c r="EK115" s="8"/>
      <c r="EL115" s="8"/>
      <c r="EM115" s="8"/>
      <c r="EN115" s="8"/>
      <c r="EO115" s="8"/>
      <c r="EP115" s="8"/>
      <c r="EQ115" s="8"/>
      <c r="ER115" s="8"/>
      <c r="ES115" s="8"/>
      <c r="ET115" s="8"/>
      <c r="EU115" s="8"/>
      <c r="EV115" s="8"/>
      <c r="EW115" s="8"/>
      <c r="EX115" s="8"/>
      <c r="EY115" s="8"/>
      <c r="EZ115" s="8"/>
      <c r="FA115" s="8"/>
      <c r="FB115" s="8"/>
      <c r="FC115" s="8"/>
      <c r="FD115" s="8"/>
      <c r="FE115" s="8"/>
      <c r="FF115" s="8"/>
      <c r="FG115" s="8"/>
      <c r="FH115" s="8"/>
      <c r="FI115" s="8"/>
      <c r="FJ115" s="8"/>
      <c r="FK115" s="8"/>
      <c r="FL115" s="8"/>
      <c r="FM115" s="8"/>
      <c r="FN115" s="8"/>
      <c r="FO115" s="8"/>
      <c r="FP115" s="8"/>
      <c r="FQ115" s="8"/>
      <c r="FR115" s="8"/>
      <c r="FS115" s="8"/>
      <c r="FT115" s="8"/>
      <c r="FU115" s="8"/>
      <c r="FV115" s="8"/>
      <c r="FW115" s="8"/>
      <c r="FX115" s="8"/>
      <c r="FY115" s="8"/>
      <c r="FZ115" s="8"/>
      <c r="GA115" s="8"/>
      <c r="GB115" s="8"/>
      <c r="GC115" s="8"/>
      <c r="GD115" s="8"/>
      <c r="GE115" s="8"/>
      <c r="GF115" s="8"/>
      <c r="GG115" s="8"/>
      <c r="GH115" s="8"/>
      <c r="GI115" s="8"/>
      <c r="GJ115" s="8"/>
      <c r="GK115" s="8"/>
      <c r="GL115" s="8"/>
      <c r="GM115" s="8"/>
      <c r="GN115" s="8"/>
      <c r="GO115" s="8"/>
      <c r="GP115" s="8"/>
      <c r="GQ115" s="8"/>
      <c r="GR115" s="8"/>
      <c r="GS115" s="8"/>
      <c r="GT115" s="8"/>
      <c r="GU115" s="8"/>
      <c r="GV115" s="8"/>
      <c r="GW115" s="8"/>
      <c r="GX115" s="8"/>
      <c r="GY115" s="8"/>
      <c r="GZ115" s="8"/>
      <c r="HA115" s="8"/>
      <c r="HB115" s="8"/>
      <c r="HC115" s="8"/>
      <c r="HD115" s="8"/>
      <c r="HE115" s="8"/>
      <c r="HF115" s="8"/>
      <c r="HG115" s="8"/>
      <c r="HH115" s="8"/>
      <c r="HI115" s="8"/>
      <c r="HJ115" s="8"/>
      <c r="HK115" s="8"/>
      <c r="HL115" s="8"/>
      <c r="HM115" s="8"/>
      <c r="HN115" s="8"/>
      <c r="HO115" s="8"/>
      <c r="HP115" s="8"/>
      <c r="HQ115" s="8"/>
      <c r="HR115" s="8"/>
      <c r="HS115" s="8"/>
      <c r="HT115" s="8"/>
      <c r="HU115" s="8"/>
      <c r="HV115" s="8"/>
      <c r="HW115" s="8"/>
      <c r="HX115" s="8"/>
      <c r="HY115" s="8"/>
      <c r="HZ115" s="8"/>
      <c r="IA115" s="8"/>
      <c r="IB115" s="8"/>
      <c r="IC115" s="8"/>
      <c r="ID115" s="8"/>
      <c r="IE115" s="8"/>
      <c r="IF115" s="8"/>
      <c r="IG115" s="8"/>
      <c r="IH115" s="8"/>
      <c r="II115" s="8"/>
      <c r="IJ115" s="8"/>
      <c r="IK115" s="8"/>
      <c r="IL115" s="8"/>
      <c r="IM115" s="8"/>
      <c r="IN115" s="8"/>
      <c r="IO115" s="8"/>
      <c r="IP115" s="8"/>
      <c r="IQ115" s="8"/>
      <c r="IR115" s="8"/>
      <c r="IS115" s="8"/>
      <c r="IT115" s="8"/>
      <c r="IU115" s="8"/>
      <c r="IV115" s="8"/>
      <c r="IW115" s="8"/>
      <c r="IX115" s="8"/>
      <c r="IY115" s="8"/>
      <c r="IZ115" s="8"/>
      <c r="JA115" s="8"/>
      <c r="JB115" s="8"/>
      <c r="JC115" s="8"/>
      <c r="JD115" s="8"/>
      <c r="JE115" s="8"/>
      <c r="JF115" s="8"/>
      <c r="JG115" s="8"/>
      <c r="JH115" s="8"/>
      <c r="JI115" s="8"/>
      <c r="JJ115" s="8"/>
      <c r="JK115" s="8"/>
      <c r="JL115" s="8"/>
      <c r="JM115" s="8"/>
      <c r="JN115" s="8"/>
      <c r="JO115" s="8"/>
      <c r="JP115" s="8"/>
      <c r="JQ115" s="8"/>
      <c r="JR115" s="8"/>
      <c r="JS115" s="8"/>
      <c r="JT115" s="8"/>
      <c r="JU115" s="8"/>
      <c r="JV115" s="8"/>
      <c r="JW115" s="8"/>
      <c r="JX115" s="8"/>
      <c r="JY115" s="8"/>
      <c r="JZ115" s="8"/>
      <c r="KA115" s="8"/>
      <c r="KB115" s="8"/>
      <c r="KC115" s="8"/>
      <c r="KD115" s="8"/>
      <c r="KE115" s="8"/>
      <c r="KF115" s="8"/>
      <c r="KG115" s="8"/>
      <c r="KH115" s="8"/>
      <c r="KI115" s="8"/>
      <c r="KJ115" s="8"/>
      <c r="KK115" s="8"/>
      <c r="KL115" s="8"/>
      <c r="KM115" s="8"/>
      <c r="KN115" s="8"/>
      <c r="KO115" s="8"/>
    </row>
    <row r="116" spans="1:301" x14ac:dyDescent="0.2">
      <c r="A116" s="20">
        <v>114</v>
      </c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  <c r="DX116" s="8"/>
      <c r="DY116" s="8"/>
      <c r="DZ116" s="8"/>
      <c r="EA116" s="8"/>
      <c r="EB116" s="8"/>
      <c r="EC116" s="8"/>
      <c r="ED116" s="8"/>
      <c r="EE116" s="8"/>
      <c r="EF116" s="8"/>
      <c r="EG116" s="8"/>
      <c r="EH116" s="8"/>
      <c r="EI116" s="8"/>
      <c r="EJ116" s="8"/>
      <c r="EK116" s="8"/>
      <c r="EL116" s="8"/>
      <c r="EM116" s="8"/>
      <c r="EN116" s="8"/>
      <c r="EO116" s="8"/>
      <c r="EP116" s="8"/>
      <c r="EQ116" s="8"/>
      <c r="ER116" s="8"/>
      <c r="ES116" s="8"/>
      <c r="ET116" s="8"/>
      <c r="EU116" s="8"/>
      <c r="EV116" s="8"/>
      <c r="EW116" s="8"/>
      <c r="EX116" s="8"/>
      <c r="EY116" s="8"/>
      <c r="EZ116" s="8"/>
      <c r="FA116" s="8"/>
      <c r="FB116" s="8"/>
      <c r="FC116" s="8"/>
      <c r="FD116" s="8"/>
      <c r="FE116" s="8"/>
      <c r="FF116" s="8"/>
      <c r="FG116" s="8"/>
      <c r="FH116" s="8"/>
      <c r="FI116" s="8"/>
      <c r="FJ116" s="8"/>
      <c r="FK116" s="8"/>
      <c r="FL116" s="8"/>
      <c r="FM116" s="8"/>
      <c r="FN116" s="8"/>
      <c r="FO116" s="8"/>
      <c r="FP116" s="8"/>
      <c r="FQ116" s="8"/>
      <c r="FR116" s="8"/>
      <c r="FS116" s="8"/>
      <c r="FT116" s="8"/>
      <c r="FU116" s="8"/>
      <c r="FV116" s="8"/>
      <c r="FW116" s="8"/>
      <c r="FX116" s="8"/>
      <c r="FY116" s="8"/>
      <c r="FZ116" s="8"/>
      <c r="GA116" s="8"/>
      <c r="GB116" s="8"/>
      <c r="GC116" s="8"/>
      <c r="GD116" s="8"/>
      <c r="GE116" s="8"/>
      <c r="GF116" s="8"/>
      <c r="GG116" s="8"/>
      <c r="GH116" s="8"/>
      <c r="GI116" s="8"/>
      <c r="GJ116" s="8"/>
      <c r="GK116" s="8"/>
      <c r="GL116" s="8"/>
      <c r="GM116" s="8"/>
      <c r="GN116" s="8"/>
      <c r="GO116" s="8"/>
      <c r="GP116" s="8"/>
      <c r="GQ116" s="8"/>
      <c r="GR116" s="8"/>
      <c r="GS116" s="8"/>
      <c r="GT116" s="8"/>
      <c r="GU116" s="8"/>
      <c r="GV116" s="8"/>
      <c r="GW116" s="8"/>
      <c r="GX116" s="8"/>
      <c r="GY116" s="8"/>
      <c r="GZ116" s="8"/>
      <c r="HA116" s="8"/>
      <c r="HB116" s="8"/>
      <c r="HC116" s="8"/>
      <c r="HD116" s="8"/>
      <c r="HE116" s="8"/>
      <c r="HF116" s="8"/>
      <c r="HG116" s="8"/>
      <c r="HH116" s="8"/>
      <c r="HI116" s="8"/>
      <c r="HJ116" s="8"/>
      <c r="HK116" s="8"/>
      <c r="HL116" s="8"/>
      <c r="HM116" s="8"/>
      <c r="HN116" s="8"/>
      <c r="HO116" s="8"/>
      <c r="HP116" s="8"/>
      <c r="HQ116" s="8"/>
      <c r="HR116" s="8"/>
      <c r="HS116" s="8"/>
      <c r="HT116" s="8"/>
      <c r="HU116" s="8"/>
      <c r="HV116" s="8"/>
      <c r="HW116" s="8"/>
      <c r="HX116" s="8"/>
      <c r="HY116" s="8"/>
      <c r="HZ116" s="8"/>
      <c r="IA116" s="8"/>
      <c r="IB116" s="8"/>
      <c r="IC116" s="8"/>
      <c r="ID116" s="8"/>
      <c r="IE116" s="8"/>
      <c r="IF116" s="8"/>
      <c r="IG116" s="8"/>
      <c r="IH116" s="8"/>
      <c r="II116" s="8"/>
      <c r="IJ116" s="8"/>
      <c r="IK116" s="8"/>
      <c r="IL116" s="8"/>
      <c r="IM116" s="8"/>
      <c r="IN116" s="8"/>
      <c r="IO116" s="8"/>
      <c r="IP116" s="8"/>
      <c r="IQ116" s="8"/>
      <c r="IR116" s="8"/>
      <c r="IS116" s="8"/>
      <c r="IT116" s="8"/>
      <c r="IU116" s="8"/>
      <c r="IV116" s="8"/>
      <c r="IW116" s="8"/>
      <c r="IX116" s="8"/>
      <c r="IY116" s="8"/>
      <c r="IZ116" s="8"/>
      <c r="JA116" s="8"/>
      <c r="JB116" s="8"/>
      <c r="JC116" s="8"/>
      <c r="JD116" s="8"/>
      <c r="JE116" s="8"/>
      <c r="JF116" s="8"/>
      <c r="JG116" s="8"/>
      <c r="JH116" s="8"/>
      <c r="JI116" s="8"/>
      <c r="JJ116" s="8"/>
      <c r="JK116" s="8"/>
      <c r="JL116" s="8"/>
      <c r="JM116" s="8"/>
      <c r="JN116" s="8"/>
      <c r="JO116" s="8"/>
      <c r="JP116" s="8"/>
      <c r="JQ116" s="8"/>
      <c r="JR116" s="8"/>
      <c r="JS116" s="8"/>
      <c r="JT116" s="8"/>
      <c r="JU116" s="8"/>
      <c r="JV116" s="8"/>
      <c r="JW116" s="8"/>
      <c r="JX116" s="8"/>
      <c r="JY116" s="8"/>
      <c r="JZ116" s="8"/>
      <c r="KA116" s="8"/>
      <c r="KB116" s="8"/>
      <c r="KC116" s="8"/>
      <c r="KD116" s="8"/>
      <c r="KE116" s="8"/>
      <c r="KF116" s="8"/>
      <c r="KG116" s="8"/>
      <c r="KH116" s="8"/>
      <c r="KI116" s="8"/>
      <c r="KJ116" s="8"/>
      <c r="KK116" s="8"/>
      <c r="KL116" s="8"/>
      <c r="KM116" s="8"/>
      <c r="KN116" s="8"/>
      <c r="KO116" s="8"/>
    </row>
    <row r="117" spans="1:301" x14ac:dyDescent="0.2">
      <c r="A117" s="20">
        <v>115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  <c r="EG117" s="8"/>
      <c r="EH117" s="8"/>
      <c r="EI117" s="8"/>
      <c r="EJ117" s="8"/>
      <c r="EK117" s="8"/>
      <c r="EL117" s="8"/>
      <c r="EM117" s="8"/>
      <c r="EN117" s="8"/>
      <c r="EO117" s="8"/>
      <c r="EP117" s="8"/>
      <c r="EQ117" s="8"/>
      <c r="ER117" s="8"/>
      <c r="ES117" s="8"/>
      <c r="ET117" s="8"/>
      <c r="EU117" s="8"/>
      <c r="EV117" s="8"/>
      <c r="EW117" s="8"/>
      <c r="EX117" s="8"/>
      <c r="EY117" s="8"/>
      <c r="EZ117" s="8"/>
      <c r="FA117" s="8"/>
      <c r="FB117" s="8"/>
      <c r="FC117" s="8"/>
      <c r="FD117" s="8"/>
      <c r="FE117" s="8"/>
      <c r="FF117" s="8"/>
      <c r="FG117" s="8"/>
      <c r="FH117" s="8"/>
      <c r="FI117" s="8"/>
      <c r="FJ117" s="8"/>
      <c r="FK117" s="8"/>
      <c r="FL117" s="8"/>
      <c r="FM117" s="8"/>
      <c r="FN117" s="8"/>
      <c r="FO117" s="8"/>
      <c r="FP117" s="8"/>
      <c r="FQ117" s="8"/>
      <c r="FR117" s="8"/>
      <c r="FS117" s="8"/>
      <c r="FT117" s="8"/>
      <c r="FU117" s="8"/>
      <c r="FV117" s="8"/>
      <c r="FW117" s="8"/>
      <c r="FX117" s="8"/>
      <c r="FY117" s="8"/>
      <c r="FZ117" s="8"/>
      <c r="GA117" s="8"/>
      <c r="GB117" s="8"/>
      <c r="GC117" s="8"/>
      <c r="GD117" s="8"/>
      <c r="GE117" s="8"/>
      <c r="GF117" s="8"/>
      <c r="GG117" s="8"/>
      <c r="GH117" s="8"/>
      <c r="GI117" s="8"/>
      <c r="GJ117" s="8"/>
      <c r="GK117" s="8"/>
      <c r="GL117" s="8"/>
      <c r="GM117" s="8"/>
      <c r="GN117" s="8"/>
      <c r="GO117" s="8"/>
      <c r="GP117" s="8"/>
      <c r="GQ117" s="8"/>
      <c r="GR117" s="8"/>
      <c r="GS117" s="8"/>
      <c r="GT117" s="8"/>
      <c r="GU117" s="8"/>
      <c r="GV117" s="8"/>
      <c r="GW117" s="8"/>
      <c r="GX117" s="8"/>
      <c r="GY117" s="8"/>
      <c r="GZ117" s="8"/>
      <c r="HA117" s="8"/>
      <c r="HB117" s="8"/>
      <c r="HC117" s="8"/>
      <c r="HD117" s="8"/>
      <c r="HE117" s="8"/>
      <c r="HF117" s="8"/>
      <c r="HG117" s="8"/>
      <c r="HH117" s="8"/>
      <c r="HI117" s="8"/>
      <c r="HJ117" s="8"/>
      <c r="HK117" s="8"/>
      <c r="HL117" s="8"/>
      <c r="HM117" s="8"/>
      <c r="HN117" s="8"/>
      <c r="HO117" s="8"/>
      <c r="HP117" s="8"/>
      <c r="HQ117" s="8"/>
      <c r="HR117" s="8"/>
      <c r="HS117" s="8"/>
      <c r="HT117" s="8"/>
      <c r="HU117" s="8"/>
      <c r="HV117" s="8"/>
      <c r="HW117" s="8"/>
      <c r="HX117" s="8"/>
      <c r="HY117" s="8"/>
      <c r="HZ117" s="8"/>
      <c r="IA117" s="8"/>
      <c r="IB117" s="8"/>
      <c r="IC117" s="8"/>
      <c r="ID117" s="8"/>
      <c r="IE117" s="8"/>
      <c r="IF117" s="8"/>
      <c r="IG117" s="8"/>
      <c r="IH117" s="8"/>
      <c r="II117" s="8"/>
      <c r="IJ117" s="8"/>
      <c r="IK117" s="8"/>
      <c r="IL117" s="8"/>
      <c r="IM117" s="8"/>
      <c r="IN117" s="8"/>
      <c r="IO117" s="8"/>
      <c r="IP117" s="8"/>
      <c r="IQ117" s="8"/>
      <c r="IR117" s="8"/>
      <c r="IS117" s="8"/>
      <c r="IT117" s="8"/>
      <c r="IU117" s="8"/>
      <c r="IV117" s="8"/>
      <c r="IW117" s="8"/>
      <c r="IX117" s="8"/>
      <c r="IY117" s="8"/>
      <c r="IZ117" s="8"/>
      <c r="JA117" s="8"/>
      <c r="JB117" s="8"/>
      <c r="JC117" s="8"/>
      <c r="JD117" s="8"/>
      <c r="JE117" s="8"/>
      <c r="JF117" s="8"/>
      <c r="JG117" s="8"/>
      <c r="JH117" s="8"/>
      <c r="JI117" s="8"/>
      <c r="JJ117" s="8"/>
      <c r="JK117" s="8"/>
      <c r="JL117" s="8"/>
      <c r="JM117" s="8"/>
      <c r="JN117" s="8"/>
      <c r="JO117" s="8"/>
      <c r="JP117" s="8"/>
      <c r="JQ117" s="8"/>
      <c r="JR117" s="8"/>
      <c r="JS117" s="8"/>
      <c r="JT117" s="8"/>
      <c r="JU117" s="8"/>
      <c r="JV117" s="8"/>
      <c r="JW117" s="8"/>
      <c r="JX117" s="8"/>
      <c r="JY117" s="8"/>
      <c r="JZ117" s="8"/>
      <c r="KA117" s="8"/>
      <c r="KB117" s="8"/>
      <c r="KC117" s="8"/>
      <c r="KD117" s="8"/>
      <c r="KE117" s="8"/>
      <c r="KF117" s="8"/>
      <c r="KG117" s="8"/>
      <c r="KH117" s="8"/>
      <c r="KI117" s="8"/>
      <c r="KJ117" s="8"/>
      <c r="KK117" s="8"/>
      <c r="KL117" s="8"/>
      <c r="KM117" s="8"/>
      <c r="KN117" s="8"/>
      <c r="KO117" s="8"/>
    </row>
    <row r="118" spans="1:301" x14ac:dyDescent="0.2">
      <c r="A118" s="20">
        <v>116</v>
      </c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  <c r="DX118" s="8"/>
      <c r="DY118" s="8"/>
      <c r="DZ118" s="8"/>
      <c r="EA118" s="8"/>
      <c r="EB118" s="8"/>
      <c r="EC118" s="8"/>
      <c r="ED118" s="8"/>
      <c r="EE118" s="8"/>
      <c r="EF118" s="8"/>
      <c r="EG118" s="8"/>
      <c r="EH118" s="8"/>
      <c r="EI118" s="8"/>
      <c r="EJ118" s="8"/>
      <c r="EK118" s="8"/>
      <c r="EL118" s="8"/>
      <c r="EM118" s="8"/>
      <c r="EN118" s="8"/>
      <c r="EO118" s="8"/>
      <c r="EP118" s="8"/>
      <c r="EQ118" s="8"/>
      <c r="ER118" s="8"/>
      <c r="ES118" s="8"/>
      <c r="ET118" s="8"/>
      <c r="EU118" s="8"/>
      <c r="EV118" s="8"/>
      <c r="EW118" s="8"/>
      <c r="EX118" s="8"/>
      <c r="EY118" s="8"/>
      <c r="EZ118" s="8"/>
      <c r="FA118" s="8"/>
      <c r="FB118" s="8"/>
      <c r="FC118" s="8"/>
      <c r="FD118" s="8"/>
      <c r="FE118" s="8"/>
      <c r="FF118" s="8"/>
      <c r="FG118" s="8"/>
      <c r="FH118" s="8"/>
      <c r="FI118" s="8"/>
      <c r="FJ118" s="8"/>
      <c r="FK118" s="8"/>
      <c r="FL118" s="8"/>
      <c r="FM118" s="8"/>
      <c r="FN118" s="8"/>
      <c r="FO118" s="8"/>
      <c r="FP118" s="8"/>
      <c r="FQ118" s="8"/>
      <c r="FR118" s="8"/>
      <c r="FS118" s="8"/>
      <c r="FT118" s="8"/>
      <c r="FU118" s="8"/>
      <c r="FV118" s="8"/>
      <c r="FW118" s="8"/>
      <c r="FX118" s="8"/>
      <c r="FY118" s="8"/>
      <c r="FZ118" s="8"/>
      <c r="GA118" s="8"/>
      <c r="GB118" s="8"/>
      <c r="GC118" s="8"/>
      <c r="GD118" s="8"/>
      <c r="GE118" s="8"/>
      <c r="GF118" s="8"/>
      <c r="GG118" s="8"/>
      <c r="GH118" s="8"/>
      <c r="GI118" s="8"/>
      <c r="GJ118" s="8"/>
      <c r="GK118" s="8"/>
      <c r="GL118" s="8"/>
      <c r="GM118" s="8"/>
      <c r="GN118" s="8"/>
      <c r="GO118" s="8"/>
      <c r="GP118" s="8"/>
      <c r="GQ118" s="8"/>
      <c r="GR118" s="8"/>
      <c r="GS118" s="8"/>
      <c r="GT118" s="8"/>
      <c r="GU118" s="8"/>
      <c r="GV118" s="8"/>
      <c r="GW118" s="8"/>
      <c r="GX118" s="8"/>
      <c r="GY118" s="8"/>
      <c r="GZ118" s="8"/>
      <c r="HA118" s="8"/>
      <c r="HB118" s="8"/>
      <c r="HC118" s="8"/>
      <c r="HD118" s="8"/>
      <c r="HE118" s="8"/>
      <c r="HF118" s="8"/>
      <c r="HG118" s="8"/>
      <c r="HH118" s="8"/>
      <c r="HI118" s="8"/>
      <c r="HJ118" s="8"/>
      <c r="HK118" s="8"/>
      <c r="HL118" s="8"/>
      <c r="HM118" s="8"/>
      <c r="HN118" s="8"/>
      <c r="HO118" s="8"/>
      <c r="HP118" s="8"/>
      <c r="HQ118" s="8"/>
      <c r="HR118" s="8"/>
      <c r="HS118" s="8"/>
      <c r="HT118" s="8"/>
      <c r="HU118" s="8"/>
      <c r="HV118" s="8"/>
      <c r="HW118" s="8"/>
      <c r="HX118" s="8"/>
      <c r="HY118" s="8"/>
      <c r="HZ118" s="8"/>
      <c r="IA118" s="8"/>
      <c r="IB118" s="8"/>
      <c r="IC118" s="8"/>
      <c r="ID118" s="8"/>
      <c r="IE118" s="8"/>
      <c r="IF118" s="8"/>
      <c r="IG118" s="8"/>
      <c r="IH118" s="8"/>
      <c r="II118" s="8"/>
      <c r="IJ118" s="8"/>
      <c r="IK118" s="8"/>
      <c r="IL118" s="8"/>
      <c r="IM118" s="8"/>
      <c r="IN118" s="8"/>
      <c r="IO118" s="8"/>
      <c r="IP118" s="8"/>
      <c r="IQ118" s="8"/>
      <c r="IR118" s="8"/>
      <c r="IS118" s="8"/>
      <c r="IT118" s="8"/>
      <c r="IU118" s="8"/>
      <c r="IV118" s="8"/>
      <c r="IW118" s="8"/>
      <c r="IX118" s="8"/>
      <c r="IY118" s="8"/>
      <c r="IZ118" s="8"/>
      <c r="JA118" s="8"/>
      <c r="JB118" s="8"/>
      <c r="JC118" s="8"/>
      <c r="JD118" s="8"/>
      <c r="JE118" s="8"/>
      <c r="JF118" s="8"/>
      <c r="JG118" s="8"/>
      <c r="JH118" s="8"/>
      <c r="JI118" s="8"/>
      <c r="JJ118" s="8"/>
      <c r="JK118" s="8"/>
      <c r="JL118" s="8"/>
      <c r="JM118" s="8"/>
      <c r="JN118" s="8"/>
      <c r="JO118" s="8"/>
      <c r="JP118" s="8"/>
      <c r="JQ118" s="8"/>
      <c r="JR118" s="8"/>
      <c r="JS118" s="8"/>
      <c r="JT118" s="8"/>
      <c r="JU118" s="8"/>
      <c r="JV118" s="8"/>
      <c r="JW118" s="8"/>
      <c r="JX118" s="8"/>
      <c r="JY118" s="8"/>
      <c r="JZ118" s="8"/>
      <c r="KA118" s="8"/>
      <c r="KB118" s="8"/>
      <c r="KC118" s="8"/>
      <c r="KD118" s="8"/>
      <c r="KE118" s="8"/>
      <c r="KF118" s="8"/>
      <c r="KG118" s="8"/>
      <c r="KH118" s="8"/>
      <c r="KI118" s="8"/>
      <c r="KJ118" s="8"/>
      <c r="KK118" s="8"/>
      <c r="KL118" s="8"/>
      <c r="KM118" s="8"/>
      <c r="KN118" s="8"/>
      <c r="KO118" s="8"/>
    </row>
    <row r="119" spans="1:301" x14ac:dyDescent="0.2">
      <c r="A119" s="20">
        <v>117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/>
      <c r="ED119" s="8"/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/>
      <c r="EP119" s="8"/>
      <c r="EQ119" s="8"/>
      <c r="ER119" s="8"/>
      <c r="ES119" s="8"/>
      <c r="ET119" s="8"/>
      <c r="EU119" s="8"/>
      <c r="EV119" s="8"/>
      <c r="EW119" s="8"/>
      <c r="EX119" s="8"/>
      <c r="EY119" s="8"/>
      <c r="EZ119" s="8"/>
      <c r="FA119" s="8"/>
      <c r="FB119" s="8"/>
      <c r="FC119" s="8"/>
      <c r="FD119" s="8"/>
      <c r="FE119" s="8"/>
      <c r="FF119" s="8"/>
      <c r="FG119" s="8"/>
      <c r="FH119" s="8"/>
      <c r="FI119" s="8"/>
      <c r="FJ119" s="8"/>
      <c r="FK119" s="8"/>
      <c r="FL119" s="8"/>
      <c r="FM119" s="8"/>
      <c r="FN119" s="8"/>
      <c r="FO119" s="8"/>
      <c r="FP119" s="8"/>
      <c r="FQ119" s="8"/>
      <c r="FR119" s="8"/>
      <c r="FS119" s="8"/>
      <c r="FT119" s="8"/>
      <c r="FU119" s="8"/>
      <c r="FV119" s="8"/>
      <c r="FW119" s="8"/>
      <c r="FX119" s="8"/>
      <c r="FY119" s="8"/>
      <c r="FZ119" s="8"/>
      <c r="GA119" s="8"/>
      <c r="GB119" s="8"/>
      <c r="GC119" s="8"/>
      <c r="GD119" s="8"/>
      <c r="GE119" s="8"/>
      <c r="GF119" s="8"/>
      <c r="GG119" s="8"/>
      <c r="GH119" s="8"/>
      <c r="GI119" s="8"/>
      <c r="GJ119" s="8"/>
      <c r="GK119" s="8"/>
      <c r="GL119" s="8"/>
      <c r="GM119" s="8"/>
      <c r="GN119" s="8"/>
      <c r="GO119" s="8"/>
      <c r="GP119" s="8"/>
      <c r="GQ119" s="8"/>
      <c r="GR119" s="8"/>
      <c r="GS119" s="8"/>
      <c r="GT119" s="8"/>
      <c r="GU119" s="8"/>
      <c r="GV119" s="8"/>
      <c r="GW119" s="8"/>
      <c r="GX119" s="8"/>
      <c r="GY119" s="8"/>
      <c r="GZ119" s="8"/>
      <c r="HA119" s="8"/>
      <c r="HB119" s="8"/>
      <c r="HC119" s="8"/>
      <c r="HD119" s="8"/>
      <c r="HE119" s="8"/>
      <c r="HF119" s="8"/>
      <c r="HG119" s="8"/>
      <c r="HH119" s="8"/>
      <c r="HI119" s="8"/>
      <c r="HJ119" s="8"/>
      <c r="HK119" s="8"/>
      <c r="HL119" s="8"/>
      <c r="HM119" s="8"/>
      <c r="HN119" s="8"/>
      <c r="HO119" s="8"/>
      <c r="HP119" s="8"/>
      <c r="HQ119" s="8"/>
      <c r="HR119" s="8"/>
      <c r="HS119" s="8"/>
      <c r="HT119" s="8"/>
      <c r="HU119" s="8"/>
      <c r="HV119" s="8"/>
      <c r="HW119" s="8"/>
      <c r="HX119" s="8"/>
      <c r="HY119" s="8"/>
      <c r="HZ119" s="8"/>
      <c r="IA119" s="8"/>
      <c r="IB119" s="8"/>
      <c r="IC119" s="8"/>
      <c r="ID119" s="8"/>
      <c r="IE119" s="8"/>
      <c r="IF119" s="8"/>
      <c r="IG119" s="8"/>
      <c r="IH119" s="8"/>
      <c r="II119" s="8"/>
      <c r="IJ119" s="8"/>
      <c r="IK119" s="8"/>
      <c r="IL119" s="8"/>
      <c r="IM119" s="8"/>
      <c r="IN119" s="8"/>
      <c r="IO119" s="8"/>
      <c r="IP119" s="8"/>
      <c r="IQ119" s="8"/>
      <c r="IR119" s="8"/>
      <c r="IS119" s="8"/>
      <c r="IT119" s="8"/>
      <c r="IU119" s="8"/>
      <c r="IV119" s="8"/>
      <c r="IW119" s="8"/>
      <c r="IX119" s="8"/>
      <c r="IY119" s="8"/>
      <c r="IZ119" s="8"/>
      <c r="JA119" s="8"/>
      <c r="JB119" s="8"/>
      <c r="JC119" s="8"/>
      <c r="JD119" s="8"/>
      <c r="JE119" s="8"/>
      <c r="JF119" s="8"/>
      <c r="JG119" s="8"/>
      <c r="JH119" s="8"/>
      <c r="JI119" s="8"/>
      <c r="JJ119" s="8"/>
      <c r="JK119" s="8"/>
      <c r="JL119" s="8"/>
      <c r="JM119" s="8"/>
      <c r="JN119" s="8"/>
      <c r="JO119" s="8"/>
      <c r="JP119" s="8"/>
      <c r="JQ119" s="8"/>
      <c r="JR119" s="8"/>
      <c r="JS119" s="8"/>
      <c r="JT119" s="8"/>
      <c r="JU119" s="8"/>
      <c r="JV119" s="8"/>
      <c r="JW119" s="8"/>
      <c r="JX119" s="8"/>
      <c r="JY119" s="8"/>
      <c r="JZ119" s="8"/>
      <c r="KA119" s="8"/>
      <c r="KB119" s="8"/>
      <c r="KC119" s="8"/>
      <c r="KD119" s="8"/>
      <c r="KE119" s="8"/>
      <c r="KF119" s="8"/>
      <c r="KG119" s="8"/>
      <c r="KH119" s="8"/>
      <c r="KI119" s="8"/>
      <c r="KJ119" s="8"/>
      <c r="KK119" s="8"/>
      <c r="KL119" s="8"/>
      <c r="KM119" s="8"/>
      <c r="KN119" s="8"/>
      <c r="KO119" s="8"/>
    </row>
    <row r="120" spans="1:301" x14ac:dyDescent="0.2">
      <c r="A120" s="20">
        <v>118</v>
      </c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8"/>
      <c r="EG120" s="8"/>
      <c r="EH120" s="8"/>
      <c r="EI120" s="8"/>
      <c r="EJ120" s="8"/>
      <c r="EK120" s="8"/>
      <c r="EL120" s="8"/>
      <c r="EM120" s="8"/>
      <c r="EN120" s="8"/>
      <c r="EO120" s="8"/>
      <c r="EP120" s="8"/>
      <c r="EQ120" s="8"/>
      <c r="ER120" s="8"/>
      <c r="ES120" s="8"/>
      <c r="ET120" s="8"/>
      <c r="EU120" s="8"/>
      <c r="EV120" s="8"/>
      <c r="EW120" s="8"/>
      <c r="EX120" s="8"/>
      <c r="EY120" s="8"/>
      <c r="EZ120" s="8"/>
      <c r="FA120" s="8"/>
      <c r="FB120" s="8"/>
      <c r="FC120" s="8"/>
      <c r="FD120" s="8"/>
      <c r="FE120" s="8"/>
      <c r="FF120" s="8"/>
      <c r="FG120" s="8"/>
      <c r="FH120" s="8"/>
      <c r="FI120" s="8"/>
      <c r="FJ120" s="8"/>
      <c r="FK120" s="8"/>
      <c r="FL120" s="8"/>
      <c r="FM120" s="8"/>
      <c r="FN120" s="8"/>
      <c r="FO120" s="8"/>
      <c r="FP120" s="8"/>
      <c r="FQ120" s="8"/>
      <c r="FR120" s="8"/>
      <c r="FS120" s="8"/>
      <c r="FT120" s="8"/>
      <c r="FU120" s="8"/>
      <c r="FV120" s="8"/>
      <c r="FW120" s="8"/>
      <c r="FX120" s="8"/>
      <c r="FY120" s="8"/>
      <c r="FZ120" s="8"/>
      <c r="GA120" s="8"/>
      <c r="GB120" s="8"/>
      <c r="GC120" s="8"/>
      <c r="GD120" s="8"/>
      <c r="GE120" s="8"/>
      <c r="GF120" s="8"/>
      <c r="GG120" s="8"/>
      <c r="GH120" s="8"/>
      <c r="GI120" s="8"/>
      <c r="GJ120" s="8"/>
      <c r="GK120" s="8"/>
      <c r="GL120" s="8"/>
      <c r="GM120" s="8"/>
      <c r="GN120" s="8"/>
      <c r="GO120" s="8"/>
      <c r="GP120" s="8"/>
      <c r="GQ120" s="8"/>
      <c r="GR120" s="8"/>
      <c r="GS120" s="8"/>
      <c r="GT120" s="8"/>
      <c r="GU120" s="8"/>
      <c r="GV120" s="8"/>
      <c r="GW120" s="8"/>
      <c r="GX120" s="8"/>
      <c r="GY120" s="8"/>
      <c r="GZ120" s="8"/>
      <c r="HA120" s="8"/>
      <c r="HB120" s="8"/>
      <c r="HC120" s="8"/>
      <c r="HD120" s="8"/>
      <c r="HE120" s="8"/>
      <c r="HF120" s="8"/>
      <c r="HG120" s="8"/>
      <c r="HH120" s="8"/>
      <c r="HI120" s="8"/>
      <c r="HJ120" s="8"/>
      <c r="HK120" s="8"/>
      <c r="HL120" s="8"/>
      <c r="HM120" s="8"/>
      <c r="HN120" s="8"/>
      <c r="HO120" s="8"/>
      <c r="HP120" s="8"/>
      <c r="HQ120" s="8"/>
      <c r="HR120" s="8"/>
      <c r="HS120" s="8"/>
      <c r="HT120" s="8"/>
      <c r="HU120" s="8"/>
      <c r="HV120" s="8"/>
      <c r="HW120" s="8"/>
      <c r="HX120" s="8"/>
      <c r="HY120" s="8"/>
      <c r="HZ120" s="8"/>
      <c r="IA120" s="8"/>
      <c r="IB120" s="8"/>
      <c r="IC120" s="8"/>
      <c r="ID120" s="8"/>
      <c r="IE120" s="8"/>
      <c r="IF120" s="8"/>
      <c r="IG120" s="8"/>
      <c r="IH120" s="8"/>
      <c r="II120" s="8"/>
      <c r="IJ120" s="8"/>
      <c r="IK120" s="8"/>
      <c r="IL120" s="8"/>
      <c r="IM120" s="8"/>
      <c r="IN120" s="8"/>
      <c r="IO120" s="8"/>
      <c r="IP120" s="8"/>
      <c r="IQ120" s="8"/>
      <c r="IR120" s="8"/>
      <c r="IS120" s="8"/>
      <c r="IT120" s="8"/>
      <c r="IU120" s="8"/>
      <c r="IV120" s="8"/>
      <c r="IW120" s="8"/>
      <c r="IX120" s="8"/>
      <c r="IY120" s="8"/>
      <c r="IZ120" s="8"/>
      <c r="JA120" s="8"/>
      <c r="JB120" s="8"/>
      <c r="JC120" s="8"/>
      <c r="JD120" s="8"/>
      <c r="JE120" s="8"/>
      <c r="JF120" s="8"/>
      <c r="JG120" s="8"/>
      <c r="JH120" s="8"/>
      <c r="JI120" s="8"/>
      <c r="JJ120" s="8"/>
      <c r="JK120" s="8"/>
      <c r="JL120" s="8"/>
      <c r="JM120" s="8"/>
      <c r="JN120" s="8"/>
      <c r="JO120" s="8"/>
      <c r="JP120" s="8"/>
      <c r="JQ120" s="8"/>
      <c r="JR120" s="8"/>
      <c r="JS120" s="8"/>
      <c r="JT120" s="8"/>
      <c r="JU120" s="8"/>
      <c r="JV120" s="8"/>
      <c r="JW120" s="8"/>
      <c r="JX120" s="8"/>
      <c r="JY120" s="8"/>
      <c r="JZ120" s="8"/>
      <c r="KA120" s="8"/>
      <c r="KB120" s="8"/>
      <c r="KC120" s="8"/>
      <c r="KD120" s="8"/>
      <c r="KE120" s="8"/>
      <c r="KF120" s="8"/>
      <c r="KG120" s="8"/>
      <c r="KH120" s="8"/>
      <c r="KI120" s="8"/>
      <c r="KJ120" s="8"/>
      <c r="KK120" s="8"/>
      <c r="KL120" s="8"/>
      <c r="KM120" s="8"/>
      <c r="KN120" s="8"/>
      <c r="KO120" s="8"/>
    </row>
    <row r="121" spans="1:301" x14ac:dyDescent="0.2">
      <c r="A121" s="20">
        <v>119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8"/>
      <c r="EA121" s="8"/>
      <c r="EB121" s="8"/>
      <c r="EC121" s="8"/>
      <c r="ED121" s="8"/>
      <c r="EE121" s="8"/>
      <c r="EF121" s="8"/>
      <c r="EG121" s="8"/>
      <c r="EH121" s="8"/>
      <c r="EI121" s="8"/>
      <c r="EJ121" s="8"/>
      <c r="EK121" s="8"/>
      <c r="EL121" s="8"/>
      <c r="EM121" s="8"/>
      <c r="EN121" s="8"/>
      <c r="EO121" s="8"/>
      <c r="EP121" s="8"/>
      <c r="EQ121" s="8"/>
      <c r="ER121" s="8"/>
      <c r="ES121" s="8"/>
      <c r="ET121" s="8"/>
      <c r="EU121" s="8"/>
      <c r="EV121" s="8"/>
      <c r="EW121" s="8"/>
      <c r="EX121" s="8"/>
      <c r="EY121" s="8"/>
      <c r="EZ121" s="8"/>
      <c r="FA121" s="8"/>
      <c r="FB121" s="8"/>
      <c r="FC121" s="8"/>
      <c r="FD121" s="8"/>
      <c r="FE121" s="8"/>
      <c r="FF121" s="8"/>
      <c r="FG121" s="8"/>
      <c r="FH121" s="8"/>
      <c r="FI121" s="8"/>
      <c r="FJ121" s="8"/>
      <c r="FK121" s="8"/>
      <c r="FL121" s="8"/>
      <c r="FM121" s="8"/>
      <c r="FN121" s="8"/>
      <c r="FO121" s="8"/>
      <c r="FP121" s="8"/>
      <c r="FQ121" s="8"/>
      <c r="FR121" s="8"/>
      <c r="FS121" s="8"/>
      <c r="FT121" s="8"/>
      <c r="FU121" s="8"/>
      <c r="FV121" s="8"/>
      <c r="FW121" s="8"/>
      <c r="FX121" s="8"/>
      <c r="FY121" s="8"/>
      <c r="FZ121" s="8"/>
      <c r="GA121" s="8"/>
      <c r="GB121" s="8"/>
      <c r="GC121" s="8"/>
      <c r="GD121" s="8"/>
      <c r="GE121" s="8"/>
      <c r="GF121" s="8"/>
      <c r="GG121" s="8"/>
      <c r="GH121" s="8"/>
      <c r="GI121" s="8"/>
      <c r="GJ121" s="8"/>
      <c r="GK121" s="8"/>
      <c r="GL121" s="8"/>
      <c r="GM121" s="8"/>
      <c r="GN121" s="8"/>
      <c r="GO121" s="8"/>
      <c r="GP121" s="8"/>
      <c r="GQ121" s="8"/>
      <c r="GR121" s="8"/>
      <c r="GS121" s="8"/>
      <c r="GT121" s="8"/>
      <c r="GU121" s="8"/>
      <c r="GV121" s="8"/>
      <c r="GW121" s="8"/>
      <c r="GX121" s="8"/>
      <c r="GY121" s="8"/>
      <c r="GZ121" s="8"/>
      <c r="HA121" s="8"/>
      <c r="HB121" s="8"/>
      <c r="HC121" s="8"/>
      <c r="HD121" s="8"/>
      <c r="HE121" s="8"/>
      <c r="HF121" s="8"/>
      <c r="HG121" s="8"/>
      <c r="HH121" s="8"/>
      <c r="HI121" s="8"/>
      <c r="HJ121" s="8"/>
      <c r="HK121" s="8"/>
      <c r="HL121" s="8"/>
      <c r="HM121" s="8"/>
      <c r="HN121" s="8"/>
      <c r="HO121" s="8"/>
      <c r="HP121" s="8"/>
      <c r="HQ121" s="8"/>
      <c r="HR121" s="8"/>
      <c r="HS121" s="8"/>
      <c r="HT121" s="8"/>
      <c r="HU121" s="8"/>
      <c r="HV121" s="8"/>
      <c r="HW121" s="8"/>
      <c r="HX121" s="8"/>
      <c r="HY121" s="8"/>
      <c r="HZ121" s="8"/>
      <c r="IA121" s="8"/>
      <c r="IB121" s="8"/>
      <c r="IC121" s="8"/>
      <c r="ID121" s="8"/>
      <c r="IE121" s="8"/>
      <c r="IF121" s="8"/>
      <c r="IG121" s="8"/>
      <c r="IH121" s="8"/>
      <c r="II121" s="8"/>
      <c r="IJ121" s="8"/>
      <c r="IK121" s="8"/>
      <c r="IL121" s="8"/>
      <c r="IM121" s="8"/>
      <c r="IN121" s="8"/>
      <c r="IO121" s="8"/>
      <c r="IP121" s="8"/>
      <c r="IQ121" s="8"/>
      <c r="IR121" s="8"/>
      <c r="IS121" s="8"/>
      <c r="IT121" s="8"/>
      <c r="IU121" s="8"/>
      <c r="IV121" s="8"/>
      <c r="IW121" s="8"/>
      <c r="IX121" s="8"/>
      <c r="IY121" s="8"/>
      <c r="IZ121" s="8"/>
      <c r="JA121" s="8"/>
      <c r="JB121" s="8"/>
      <c r="JC121" s="8"/>
      <c r="JD121" s="8"/>
      <c r="JE121" s="8"/>
      <c r="JF121" s="8"/>
      <c r="JG121" s="8"/>
      <c r="JH121" s="8"/>
      <c r="JI121" s="8"/>
      <c r="JJ121" s="8"/>
      <c r="JK121" s="8"/>
      <c r="JL121" s="8"/>
      <c r="JM121" s="8"/>
      <c r="JN121" s="8"/>
      <c r="JO121" s="8"/>
      <c r="JP121" s="8"/>
      <c r="JQ121" s="8"/>
      <c r="JR121" s="8"/>
      <c r="JS121" s="8"/>
      <c r="JT121" s="8"/>
      <c r="JU121" s="8"/>
      <c r="JV121" s="8"/>
      <c r="JW121" s="8"/>
      <c r="JX121" s="8"/>
      <c r="JY121" s="8"/>
      <c r="JZ121" s="8"/>
      <c r="KA121" s="8"/>
      <c r="KB121" s="8"/>
      <c r="KC121" s="8"/>
      <c r="KD121" s="8"/>
      <c r="KE121" s="8"/>
      <c r="KF121" s="8"/>
      <c r="KG121" s="8"/>
      <c r="KH121" s="8"/>
      <c r="KI121" s="8"/>
      <c r="KJ121" s="8"/>
      <c r="KK121" s="8"/>
      <c r="KL121" s="8"/>
      <c r="KM121" s="8"/>
      <c r="KN121" s="8"/>
      <c r="KO121" s="8"/>
    </row>
    <row r="122" spans="1:301" x14ac:dyDescent="0.2">
      <c r="A122" s="20">
        <v>120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  <c r="DM122" s="8"/>
      <c r="DN122" s="8"/>
      <c r="DO122" s="8"/>
      <c r="DP122" s="8"/>
      <c r="DQ122" s="8"/>
      <c r="DR122" s="8"/>
      <c r="DS122" s="8"/>
      <c r="DT122" s="8"/>
      <c r="DU122" s="8"/>
      <c r="DV122" s="8"/>
      <c r="DW122" s="8"/>
      <c r="DX122" s="8"/>
      <c r="DY122" s="8"/>
      <c r="DZ122" s="8"/>
      <c r="EA122" s="8"/>
      <c r="EB122" s="8"/>
      <c r="EC122" s="8"/>
      <c r="ED122" s="8"/>
      <c r="EE122" s="8"/>
      <c r="EF122" s="8"/>
      <c r="EG122" s="8"/>
      <c r="EH122" s="8"/>
      <c r="EI122" s="8"/>
      <c r="EJ122" s="8"/>
      <c r="EK122" s="8"/>
      <c r="EL122" s="8"/>
      <c r="EM122" s="8"/>
      <c r="EN122" s="8"/>
      <c r="EO122" s="8"/>
      <c r="EP122" s="8"/>
      <c r="EQ122" s="8"/>
      <c r="ER122" s="8"/>
      <c r="ES122" s="8"/>
      <c r="ET122" s="8"/>
      <c r="EU122" s="8"/>
      <c r="EV122" s="8"/>
      <c r="EW122" s="8"/>
      <c r="EX122" s="8"/>
      <c r="EY122" s="8"/>
      <c r="EZ122" s="8"/>
      <c r="FA122" s="8"/>
      <c r="FB122" s="8"/>
      <c r="FC122" s="8"/>
      <c r="FD122" s="8"/>
      <c r="FE122" s="8"/>
      <c r="FF122" s="8"/>
      <c r="FG122" s="8"/>
      <c r="FH122" s="8"/>
      <c r="FI122" s="8"/>
      <c r="FJ122" s="8"/>
      <c r="FK122" s="8"/>
      <c r="FL122" s="8"/>
      <c r="FM122" s="8"/>
      <c r="FN122" s="8"/>
      <c r="FO122" s="8"/>
      <c r="FP122" s="8"/>
      <c r="FQ122" s="8"/>
      <c r="FR122" s="8"/>
      <c r="FS122" s="8"/>
      <c r="FT122" s="8"/>
      <c r="FU122" s="8"/>
      <c r="FV122" s="8"/>
      <c r="FW122" s="8"/>
      <c r="FX122" s="8"/>
      <c r="FY122" s="8"/>
      <c r="FZ122" s="8"/>
      <c r="GA122" s="8"/>
      <c r="GB122" s="8"/>
      <c r="GC122" s="8"/>
      <c r="GD122" s="8"/>
      <c r="GE122" s="8"/>
      <c r="GF122" s="8"/>
      <c r="GG122" s="8"/>
      <c r="GH122" s="8"/>
      <c r="GI122" s="8"/>
      <c r="GJ122" s="8"/>
      <c r="GK122" s="8"/>
      <c r="GL122" s="8"/>
      <c r="GM122" s="8"/>
      <c r="GN122" s="8"/>
      <c r="GO122" s="8"/>
      <c r="GP122" s="8"/>
      <c r="GQ122" s="8"/>
      <c r="GR122" s="8"/>
      <c r="GS122" s="8"/>
      <c r="GT122" s="8"/>
      <c r="GU122" s="8"/>
      <c r="GV122" s="8"/>
      <c r="GW122" s="8"/>
      <c r="GX122" s="8"/>
      <c r="GY122" s="8"/>
      <c r="GZ122" s="8"/>
      <c r="HA122" s="8"/>
      <c r="HB122" s="8"/>
      <c r="HC122" s="8"/>
      <c r="HD122" s="8"/>
      <c r="HE122" s="8"/>
      <c r="HF122" s="8"/>
      <c r="HG122" s="8"/>
      <c r="HH122" s="8"/>
      <c r="HI122" s="8"/>
      <c r="HJ122" s="8"/>
      <c r="HK122" s="8"/>
      <c r="HL122" s="8"/>
      <c r="HM122" s="8"/>
      <c r="HN122" s="8"/>
      <c r="HO122" s="8"/>
      <c r="HP122" s="8"/>
      <c r="HQ122" s="8"/>
      <c r="HR122" s="8"/>
      <c r="HS122" s="8"/>
      <c r="HT122" s="8"/>
      <c r="HU122" s="8"/>
      <c r="HV122" s="8"/>
      <c r="HW122" s="8"/>
      <c r="HX122" s="8"/>
      <c r="HY122" s="8"/>
      <c r="HZ122" s="8"/>
      <c r="IA122" s="8"/>
      <c r="IB122" s="8"/>
      <c r="IC122" s="8"/>
      <c r="ID122" s="8"/>
      <c r="IE122" s="8"/>
      <c r="IF122" s="8"/>
      <c r="IG122" s="8"/>
      <c r="IH122" s="8"/>
      <c r="II122" s="8"/>
      <c r="IJ122" s="8"/>
      <c r="IK122" s="8"/>
      <c r="IL122" s="8"/>
      <c r="IM122" s="8"/>
      <c r="IN122" s="8"/>
      <c r="IO122" s="8"/>
      <c r="IP122" s="8"/>
      <c r="IQ122" s="8"/>
      <c r="IR122" s="8"/>
      <c r="IS122" s="8"/>
      <c r="IT122" s="8"/>
      <c r="IU122" s="8"/>
      <c r="IV122" s="8"/>
      <c r="IW122" s="8"/>
      <c r="IX122" s="8"/>
      <c r="IY122" s="8"/>
      <c r="IZ122" s="8"/>
      <c r="JA122" s="8"/>
      <c r="JB122" s="8"/>
      <c r="JC122" s="8"/>
      <c r="JD122" s="8"/>
      <c r="JE122" s="8"/>
      <c r="JF122" s="8"/>
      <c r="JG122" s="8"/>
      <c r="JH122" s="8"/>
      <c r="JI122" s="8"/>
      <c r="JJ122" s="8"/>
      <c r="JK122" s="8"/>
      <c r="JL122" s="8"/>
      <c r="JM122" s="8"/>
      <c r="JN122" s="8"/>
      <c r="JO122" s="8"/>
      <c r="JP122" s="8"/>
      <c r="JQ122" s="8"/>
      <c r="JR122" s="8"/>
      <c r="JS122" s="8"/>
      <c r="JT122" s="8"/>
      <c r="JU122" s="8"/>
      <c r="JV122" s="8"/>
      <c r="JW122" s="8"/>
      <c r="JX122" s="8"/>
      <c r="JY122" s="8"/>
      <c r="JZ122" s="8"/>
      <c r="KA122" s="8"/>
      <c r="KB122" s="8"/>
      <c r="KC122" s="8"/>
      <c r="KD122" s="8"/>
      <c r="KE122" s="8"/>
      <c r="KF122" s="8"/>
      <c r="KG122" s="8"/>
      <c r="KH122" s="8"/>
      <c r="KI122" s="8"/>
      <c r="KJ122" s="8"/>
      <c r="KK122" s="8"/>
      <c r="KL122" s="8"/>
      <c r="KM122" s="8"/>
      <c r="KN122" s="8"/>
      <c r="KO122" s="8"/>
    </row>
    <row r="123" spans="1:301" x14ac:dyDescent="0.2">
      <c r="A123" s="20">
        <v>121</v>
      </c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  <c r="DT123" s="8"/>
      <c r="DU123" s="8"/>
      <c r="DV123" s="8"/>
      <c r="DW123" s="8"/>
      <c r="DX123" s="8"/>
      <c r="DY123" s="8"/>
      <c r="DZ123" s="8"/>
      <c r="EA123" s="8"/>
      <c r="EB123" s="8"/>
      <c r="EC123" s="8"/>
      <c r="ED123" s="8"/>
      <c r="EE123" s="8"/>
      <c r="EF123" s="8"/>
      <c r="EG123" s="8"/>
      <c r="EH123" s="8"/>
      <c r="EI123" s="8"/>
      <c r="EJ123" s="8"/>
      <c r="EK123" s="8"/>
      <c r="EL123" s="8"/>
      <c r="EM123" s="8"/>
      <c r="EN123" s="8"/>
      <c r="EO123" s="8"/>
      <c r="EP123" s="8"/>
      <c r="EQ123" s="8"/>
      <c r="ER123" s="8"/>
      <c r="ES123" s="8"/>
      <c r="ET123" s="8"/>
      <c r="EU123" s="8"/>
      <c r="EV123" s="8"/>
      <c r="EW123" s="8"/>
      <c r="EX123" s="8"/>
      <c r="EY123" s="8"/>
      <c r="EZ123" s="8"/>
      <c r="FA123" s="8"/>
      <c r="FB123" s="8"/>
      <c r="FC123" s="8"/>
      <c r="FD123" s="8"/>
      <c r="FE123" s="8"/>
      <c r="FF123" s="8"/>
      <c r="FG123" s="8"/>
      <c r="FH123" s="8"/>
      <c r="FI123" s="8"/>
      <c r="FJ123" s="8"/>
      <c r="FK123" s="8"/>
      <c r="FL123" s="8"/>
      <c r="FM123" s="8"/>
      <c r="FN123" s="8"/>
      <c r="FO123" s="8"/>
      <c r="FP123" s="8"/>
      <c r="FQ123" s="8"/>
      <c r="FR123" s="8"/>
      <c r="FS123" s="8"/>
      <c r="FT123" s="8"/>
      <c r="FU123" s="8"/>
      <c r="FV123" s="8"/>
      <c r="FW123" s="8"/>
      <c r="FX123" s="8"/>
      <c r="FY123" s="8"/>
      <c r="FZ123" s="8"/>
      <c r="GA123" s="8"/>
      <c r="GB123" s="8"/>
      <c r="GC123" s="8"/>
      <c r="GD123" s="8"/>
      <c r="GE123" s="8"/>
      <c r="GF123" s="8"/>
      <c r="GG123" s="8"/>
      <c r="GH123" s="8"/>
      <c r="GI123" s="8"/>
      <c r="GJ123" s="8"/>
      <c r="GK123" s="8"/>
      <c r="GL123" s="8"/>
      <c r="GM123" s="8"/>
      <c r="GN123" s="8"/>
      <c r="GO123" s="8"/>
      <c r="GP123" s="8"/>
      <c r="GQ123" s="8"/>
      <c r="GR123" s="8"/>
      <c r="GS123" s="8"/>
      <c r="GT123" s="8"/>
      <c r="GU123" s="8"/>
      <c r="GV123" s="8"/>
      <c r="GW123" s="8"/>
      <c r="GX123" s="8"/>
      <c r="GY123" s="8"/>
      <c r="GZ123" s="8"/>
      <c r="HA123" s="8"/>
      <c r="HB123" s="8"/>
      <c r="HC123" s="8"/>
      <c r="HD123" s="8"/>
      <c r="HE123" s="8"/>
      <c r="HF123" s="8"/>
      <c r="HG123" s="8"/>
      <c r="HH123" s="8"/>
      <c r="HI123" s="8"/>
      <c r="HJ123" s="8"/>
      <c r="HK123" s="8"/>
      <c r="HL123" s="8"/>
      <c r="HM123" s="8"/>
      <c r="HN123" s="8"/>
      <c r="HO123" s="8"/>
      <c r="HP123" s="8"/>
      <c r="HQ123" s="8"/>
      <c r="HR123" s="8"/>
      <c r="HS123" s="8"/>
      <c r="HT123" s="8"/>
      <c r="HU123" s="8"/>
      <c r="HV123" s="8"/>
      <c r="HW123" s="8"/>
      <c r="HX123" s="8"/>
      <c r="HY123" s="8"/>
      <c r="HZ123" s="8"/>
      <c r="IA123" s="8"/>
      <c r="IB123" s="8"/>
      <c r="IC123" s="8"/>
      <c r="ID123" s="8"/>
      <c r="IE123" s="8"/>
      <c r="IF123" s="8"/>
      <c r="IG123" s="8"/>
      <c r="IH123" s="8"/>
      <c r="II123" s="8"/>
      <c r="IJ123" s="8"/>
      <c r="IK123" s="8"/>
      <c r="IL123" s="8"/>
      <c r="IM123" s="8"/>
      <c r="IN123" s="8"/>
      <c r="IO123" s="8"/>
      <c r="IP123" s="8"/>
      <c r="IQ123" s="8"/>
      <c r="IR123" s="8"/>
      <c r="IS123" s="8"/>
      <c r="IT123" s="8"/>
      <c r="IU123" s="8"/>
      <c r="IV123" s="8"/>
      <c r="IW123" s="8"/>
      <c r="IX123" s="8"/>
      <c r="IY123" s="8"/>
      <c r="IZ123" s="8"/>
      <c r="JA123" s="8"/>
      <c r="JB123" s="8"/>
      <c r="JC123" s="8"/>
      <c r="JD123" s="8"/>
      <c r="JE123" s="8"/>
      <c r="JF123" s="8"/>
      <c r="JG123" s="8"/>
      <c r="JH123" s="8"/>
      <c r="JI123" s="8"/>
      <c r="JJ123" s="8"/>
      <c r="JK123" s="8"/>
      <c r="JL123" s="8"/>
      <c r="JM123" s="8"/>
      <c r="JN123" s="8"/>
      <c r="JO123" s="8"/>
      <c r="JP123" s="8"/>
      <c r="JQ123" s="8"/>
      <c r="JR123" s="8"/>
      <c r="JS123" s="8"/>
      <c r="JT123" s="8"/>
      <c r="JU123" s="8"/>
      <c r="JV123" s="8"/>
      <c r="JW123" s="8"/>
      <c r="JX123" s="8"/>
      <c r="JY123" s="8"/>
      <c r="JZ123" s="8"/>
      <c r="KA123" s="8"/>
      <c r="KB123" s="8"/>
      <c r="KC123" s="8"/>
      <c r="KD123" s="8"/>
      <c r="KE123" s="8"/>
      <c r="KF123" s="8"/>
      <c r="KG123" s="8"/>
      <c r="KH123" s="8"/>
      <c r="KI123" s="8"/>
      <c r="KJ123" s="8"/>
      <c r="KK123" s="8"/>
      <c r="KL123" s="8"/>
      <c r="KM123" s="8"/>
      <c r="KN123" s="8"/>
      <c r="KO123" s="8"/>
    </row>
    <row r="124" spans="1:301" x14ac:dyDescent="0.2">
      <c r="A124" s="20">
        <v>122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8"/>
      <c r="DJ124" s="8"/>
      <c r="DK124" s="8"/>
      <c r="DL124" s="8"/>
      <c r="DM124" s="8"/>
      <c r="DN124" s="8"/>
      <c r="DO124" s="8"/>
      <c r="DP124" s="8"/>
      <c r="DQ124" s="8"/>
      <c r="DR124" s="8"/>
      <c r="DS124" s="8"/>
      <c r="DT124" s="8"/>
      <c r="DU124" s="8"/>
      <c r="DV124" s="8"/>
      <c r="DW124" s="8"/>
      <c r="DX124" s="8"/>
      <c r="DY124" s="8"/>
      <c r="DZ124" s="8"/>
      <c r="EA124" s="8"/>
      <c r="EB124" s="8"/>
      <c r="EC124" s="8"/>
      <c r="ED124" s="8"/>
      <c r="EE124" s="8"/>
      <c r="EF124" s="8"/>
      <c r="EG124" s="8"/>
      <c r="EH124" s="8"/>
      <c r="EI124" s="8"/>
      <c r="EJ124" s="8"/>
      <c r="EK124" s="8"/>
      <c r="EL124" s="8"/>
      <c r="EM124" s="8"/>
      <c r="EN124" s="8"/>
      <c r="EO124" s="8"/>
      <c r="EP124" s="8"/>
      <c r="EQ124" s="8"/>
      <c r="ER124" s="8"/>
      <c r="ES124" s="8"/>
      <c r="ET124" s="8"/>
      <c r="EU124" s="8"/>
      <c r="EV124" s="8"/>
      <c r="EW124" s="8"/>
      <c r="EX124" s="8"/>
      <c r="EY124" s="8"/>
      <c r="EZ124" s="8"/>
      <c r="FA124" s="8"/>
      <c r="FB124" s="8"/>
      <c r="FC124" s="8"/>
      <c r="FD124" s="8"/>
      <c r="FE124" s="8"/>
      <c r="FF124" s="8"/>
      <c r="FG124" s="8"/>
      <c r="FH124" s="8"/>
      <c r="FI124" s="8"/>
      <c r="FJ124" s="8"/>
      <c r="FK124" s="8"/>
      <c r="FL124" s="8"/>
      <c r="FM124" s="8"/>
      <c r="FN124" s="8"/>
      <c r="FO124" s="8"/>
      <c r="FP124" s="8"/>
      <c r="FQ124" s="8"/>
      <c r="FR124" s="8"/>
      <c r="FS124" s="8"/>
      <c r="FT124" s="8"/>
      <c r="FU124" s="8"/>
      <c r="FV124" s="8"/>
      <c r="FW124" s="8"/>
      <c r="FX124" s="8"/>
      <c r="FY124" s="8"/>
      <c r="FZ124" s="8"/>
      <c r="GA124" s="8"/>
      <c r="GB124" s="8"/>
      <c r="GC124" s="8"/>
      <c r="GD124" s="8"/>
      <c r="GE124" s="8"/>
      <c r="GF124" s="8"/>
      <c r="GG124" s="8"/>
      <c r="GH124" s="8"/>
      <c r="GI124" s="8"/>
      <c r="GJ124" s="8"/>
      <c r="GK124" s="8"/>
      <c r="GL124" s="8"/>
      <c r="GM124" s="8"/>
      <c r="GN124" s="8"/>
      <c r="GO124" s="8"/>
      <c r="GP124" s="8"/>
      <c r="GQ124" s="8"/>
      <c r="GR124" s="8"/>
      <c r="GS124" s="8"/>
      <c r="GT124" s="8"/>
      <c r="GU124" s="8"/>
      <c r="GV124" s="8"/>
      <c r="GW124" s="8"/>
      <c r="GX124" s="8"/>
      <c r="GY124" s="8"/>
      <c r="GZ124" s="8"/>
      <c r="HA124" s="8"/>
      <c r="HB124" s="8"/>
      <c r="HC124" s="8"/>
      <c r="HD124" s="8"/>
      <c r="HE124" s="8"/>
      <c r="HF124" s="8"/>
      <c r="HG124" s="8"/>
      <c r="HH124" s="8"/>
      <c r="HI124" s="8"/>
      <c r="HJ124" s="8"/>
      <c r="HK124" s="8"/>
      <c r="HL124" s="8"/>
      <c r="HM124" s="8"/>
      <c r="HN124" s="8"/>
      <c r="HO124" s="8"/>
      <c r="HP124" s="8"/>
      <c r="HQ124" s="8"/>
      <c r="HR124" s="8"/>
      <c r="HS124" s="8"/>
      <c r="HT124" s="8"/>
      <c r="HU124" s="8"/>
      <c r="HV124" s="8"/>
      <c r="HW124" s="8"/>
      <c r="HX124" s="8"/>
      <c r="HY124" s="8"/>
      <c r="HZ124" s="8"/>
      <c r="IA124" s="8"/>
      <c r="IB124" s="8"/>
      <c r="IC124" s="8"/>
      <c r="ID124" s="8"/>
      <c r="IE124" s="8"/>
      <c r="IF124" s="8"/>
      <c r="IG124" s="8"/>
      <c r="IH124" s="8"/>
      <c r="II124" s="8"/>
      <c r="IJ124" s="8"/>
      <c r="IK124" s="8"/>
      <c r="IL124" s="8"/>
      <c r="IM124" s="8"/>
      <c r="IN124" s="8"/>
      <c r="IO124" s="8"/>
      <c r="IP124" s="8"/>
      <c r="IQ124" s="8"/>
      <c r="IR124" s="8"/>
      <c r="IS124" s="8"/>
      <c r="IT124" s="8"/>
      <c r="IU124" s="8"/>
      <c r="IV124" s="8"/>
      <c r="IW124" s="8"/>
      <c r="IX124" s="8"/>
      <c r="IY124" s="8"/>
      <c r="IZ124" s="8"/>
      <c r="JA124" s="8"/>
      <c r="JB124" s="8"/>
      <c r="JC124" s="8"/>
      <c r="JD124" s="8"/>
      <c r="JE124" s="8"/>
      <c r="JF124" s="8"/>
      <c r="JG124" s="8"/>
      <c r="JH124" s="8"/>
      <c r="JI124" s="8"/>
      <c r="JJ124" s="8"/>
      <c r="JK124" s="8"/>
      <c r="JL124" s="8"/>
      <c r="JM124" s="8"/>
      <c r="JN124" s="8"/>
      <c r="JO124" s="8"/>
      <c r="JP124" s="8"/>
      <c r="JQ124" s="8"/>
      <c r="JR124" s="8"/>
      <c r="JS124" s="8"/>
      <c r="JT124" s="8"/>
      <c r="JU124" s="8"/>
      <c r="JV124" s="8"/>
      <c r="JW124" s="8"/>
      <c r="JX124" s="8"/>
      <c r="JY124" s="8"/>
      <c r="JZ124" s="8"/>
      <c r="KA124" s="8"/>
      <c r="KB124" s="8"/>
      <c r="KC124" s="8"/>
      <c r="KD124" s="8"/>
      <c r="KE124" s="8"/>
      <c r="KF124" s="8"/>
      <c r="KG124" s="8"/>
      <c r="KH124" s="8"/>
      <c r="KI124" s="8"/>
      <c r="KJ124" s="8"/>
      <c r="KK124" s="8"/>
      <c r="KL124" s="8"/>
      <c r="KM124" s="8"/>
      <c r="KN124" s="8"/>
      <c r="KO124" s="8"/>
    </row>
    <row r="125" spans="1:301" x14ac:dyDescent="0.2">
      <c r="A125" s="20">
        <v>123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  <c r="DT125" s="8"/>
      <c r="DU125" s="8"/>
      <c r="DV125" s="8"/>
      <c r="DW125" s="8"/>
      <c r="DX125" s="8"/>
      <c r="DY125" s="8"/>
      <c r="DZ125" s="8"/>
      <c r="EA125" s="8"/>
      <c r="EB125" s="8"/>
      <c r="EC125" s="8"/>
      <c r="ED125" s="8"/>
      <c r="EE125" s="8"/>
      <c r="EF125" s="8"/>
      <c r="EG125" s="8"/>
      <c r="EH125" s="8"/>
      <c r="EI125" s="8"/>
      <c r="EJ125" s="8"/>
      <c r="EK125" s="8"/>
      <c r="EL125" s="8"/>
      <c r="EM125" s="8"/>
      <c r="EN125" s="8"/>
      <c r="EO125" s="8"/>
      <c r="EP125" s="8"/>
      <c r="EQ125" s="8"/>
      <c r="ER125" s="8"/>
      <c r="ES125" s="8"/>
      <c r="ET125" s="8"/>
      <c r="EU125" s="8"/>
      <c r="EV125" s="8"/>
      <c r="EW125" s="8"/>
      <c r="EX125" s="8"/>
      <c r="EY125" s="8"/>
      <c r="EZ125" s="8"/>
      <c r="FA125" s="8"/>
      <c r="FB125" s="8"/>
      <c r="FC125" s="8"/>
      <c r="FD125" s="8"/>
      <c r="FE125" s="8"/>
      <c r="FF125" s="8"/>
      <c r="FG125" s="8"/>
      <c r="FH125" s="8"/>
      <c r="FI125" s="8"/>
      <c r="FJ125" s="8"/>
      <c r="FK125" s="8"/>
      <c r="FL125" s="8"/>
      <c r="FM125" s="8"/>
      <c r="FN125" s="8"/>
      <c r="FO125" s="8"/>
      <c r="FP125" s="8"/>
      <c r="FQ125" s="8"/>
      <c r="FR125" s="8"/>
      <c r="FS125" s="8"/>
      <c r="FT125" s="8"/>
      <c r="FU125" s="8"/>
      <c r="FV125" s="8"/>
      <c r="FW125" s="8"/>
      <c r="FX125" s="8"/>
      <c r="FY125" s="8"/>
      <c r="FZ125" s="8"/>
      <c r="GA125" s="8"/>
      <c r="GB125" s="8"/>
      <c r="GC125" s="8"/>
      <c r="GD125" s="8"/>
      <c r="GE125" s="8"/>
      <c r="GF125" s="8"/>
      <c r="GG125" s="8"/>
      <c r="GH125" s="8"/>
      <c r="GI125" s="8"/>
      <c r="GJ125" s="8"/>
      <c r="GK125" s="8"/>
      <c r="GL125" s="8"/>
      <c r="GM125" s="8"/>
      <c r="GN125" s="8"/>
      <c r="GO125" s="8"/>
      <c r="GP125" s="8"/>
      <c r="GQ125" s="8"/>
      <c r="GR125" s="8"/>
      <c r="GS125" s="8"/>
      <c r="GT125" s="8"/>
      <c r="GU125" s="8"/>
      <c r="GV125" s="8"/>
      <c r="GW125" s="8"/>
      <c r="GX125" s="8"/>
      <c r="GY125" s="8"/>
      <c r="GZ125" s="8"/>
      <c r="HA125" s="8"/>
      <c r="HB125" s="8"/>
      <c r="HC125" s="8"/>
      <c r="HD125" s="8"/>
      <c r="HE125" s="8"/>
      <c r="HF125" s="8"/>
      <c r="HG125" s="8"/>
      <c r="HH125" s="8"/>
      <c r="HI125" s="8"/>
      <c r="HJ125" s="8"/>
      <c r="HK125" s="8"/>
      <c r="HL125" s="8"/>
      <c r="HM125" s="8"/>
      <c r="HN125" s="8"/>
      <c r="HO125" s="8"/>
      <c r="HP125" s="8"/>
      <c r="HQ125" s="8"/>
      <c r="HR125" s="8"/>
      <c r="HS125" s="8"/>
      <c r="HT125" s="8"/>
      <c r="HU125" s="8"/>
      <c r="HV125" s="8"/>
      <c r="HW125" s="8"/>
      <c r="HX125" s="8"/>
      <c r="HY125" s="8"/>
      <c r="HZ125" s="8"/>
      <c r="IA125" s="8"/>
      <c r="IB125" s="8"/>
      <c r="IC125" s="8"/>
      <c r="ID125" s="8"/>
      <c r="IE125" s="8"/>
      <c r="IF125" s="8"/>
      <c r="IG125" s="8"/>
      <c r="IH125" s="8"/>
      <c r="II125" s="8"/>
      <c r="IJ125" s="8"/>
      <c r="IK125" s="8"/>
      <c r="IL125" s="8"/>
      <c r="IM125" s="8"/>
      <c r="IN125" s="8"/>
      <c r="IO125" s="8"/>
      <c r="IP125" s="8"/>
      <c r="IQ125" s="8"/>
      <c r="IR125" s="8"/>
      <c r="IS125" s="8"/>
      <c r="IT125" s="8"/>
      <c r="IU125" s="8"/>
      <c r="IV125" s="8"/>
      <c r="IW125" s="8"/>
      <c r="IX125" s="8"/>
      <c r="IY125" s="8"/>
      <c r="IZ125" s="8"/>
      <c r="JA125" s="8"/>
      <c r="JB125" s="8"/>
      <c r="JC125" s="8"/>
      <c r="JD125" s="8"/>
      <c r="JE125" s="8"/>
      <c r="JF125" s="8"/>
      <c r="JG125" s="8"/>
      <c r="JH125" s="8"/>
      <c r="JI125" s="8"/>
      <c r="JJ125" s="8"/>
      <c r="JK125" s="8"/>
      <c r="JL125" s="8"/>
      <c r="JM125" s="8"/>
      <c r="JN125" s="8"/>
      <c r="JO125" s="8"/>
      <c r="JP125" s="8"/>
      <c r="JQ125" s="8"/>
      <c r="JR125" s="8"/>
      <c r="JS125" s="8"/>
      <c r="JT125" s="8"/>
      <c r="JU125" s="8"/>
      <c r="JV125" s="8"/>
      <c r="JW125" s="8"/>
      <c r="JX125" s="8"/>
      <c r="JY125" s="8"/>
      <c r="JZ125" s="8"/>
      <c r="KA125" s="8"/>
      <c r="KB125" s="8"/>
      <c r="KC125" s="8"/>
      <c r="KD125" s="8"/>
      <c r="KE125" s="8"/>
      <c r="KF125" s="8"/>
      <c r="KG125" s="8"/>
      <c r="KH125" s="8"/>
      <c r="KI125" s="8"/>
      <c r="KJ125" s="8"/>
      <c r="KK125" s="8"/>
      <c r="KL125" s="8"/>
      <c r="KM125" s="8"/>
      <c r="KN125" s="8"/>
      <c r="KO125" s="8"/>
    </row>
    <row r="126" spans="1:301" x14ac:dyDescent="0.2">
      <c r="A126" s="20">
        <v>124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8"/>
      <c r="DL126" s="8"/>
      <c r="DM126" s="8"/>
      <c r="DN126" s="8"/>
      <c r="DO126" s="8"/>
      <c r="DP126" s="8"/>
      <c r="DQ126" s="8"/>
      <c r="DR126" s="8"/>
      <c r="DS126" s="8"/>
      <c r="DT126" s="8"/>
      <c r="DU126" s="8"/>
      <c r="DV126" s="8"/>
      <c r="DW126" s="8"/>
      <c r="DX126" s="8"/>
      <c r="DY126" s="8"/>
      <c r="DZ126" s="8"/>
      <c r="EA126" s="8"/>
      <c r="EB126" s="8"/>
      <c r="EC126" s="8"/>
      <c r="ED126" s="8"/>
      <c r="EE126" s="8"/>
      <c r="EF126" s="8"/>
      <c r="EG126" s="8"/>
      <c r="EH126" s="8"/>
      <c r="EI126" s="8"/>
      <c r="EJ126" s="8"/>
      <c r="EK126" s="8"/>
      <c r="EL126" s="8"/>
      <c r="EM126" s="8"/>
      <c r="EN126" s="8"/>
      <c r="EO126" s="8"/>
      <c r="EP126" s="8"/>
      <c r="EQ126" s="8"/>
      <c r="ER126" s="8"/>
      <c r="ES126" s="8"/>
      <c r="ET126" s="8"/>
      <c r="EU126" s="8"/>
      <c r="EV126" s="8"/>
      <c r="EW126" s="8"/>
      <c r="EX126" s="8"/>
      <c r="EY126" s="8"/>
      <c r="EZ126" s="8"/>
      <c r="FA126" s="8"/>
      <c r="FB126" s="8"/>
      <c r="FC126" s="8"/>
      <c r="FD126" s="8"/>
      <c r="FE126" s="8"/>
      <c r="FF126" s="8"/>
      <c r="FG126" s="8"/>
      <c r="FH126" s="8"/>
      <c r="FI126" s="8"/>
      <c r="FJ126" s="8"/>
      <c r="FK126" s="8"/>
      <c r="FL126" s="8"/>
      <c r="FM126" s="8"/>
      <c r="FN126" s="8"/>
      <c r="FO126" s="8"/>
      <c r="FP126" s="8"/>
      <c r="FQ126" s="8"/>
      <c r="FR126" s="8"/>
      <c r="FS126" s="8"/>
      <c r="FT126" s="8"/>
      <c r="FU126" s="8"/>
      <c r="FV126" s="8"/>
      <c r="FW126" s="8"/>
      <c r="FX126" s="8"/>
      <c r="FY126" s="8"/>
      <c r="FZ126" s="8"/>
      <c r="GA126" s="8"/>
      <c r="GB126" s="8"/>
      <c r="GC126" s="8"/>
      <c r="GD126" s="8"/>
      <c r="GE126" s="8"/>
      <c r="GF126" s="8"/>
      <c r="GG126" s="8"/>
      <c r="GH126" s="8"/>
      <c r="GI126" s="8"/>
      <c r="GJ126" s="8"/>
      <c r="GK126" s="8"/>
      <c r="GL126" s="8"/>
      <c r="GM126" s="8"/>
      <c r="GN126" s="8"/>
      <c r="GO126" s="8"/>
      <c r="GP126" s="8"/>
      <c r="GQ126" s="8"/>
      <c r="GR126" s="8"/>
      <c r="GS126" s="8"/>
      <c r="GT126" s="8"/>
      <c r="GU126" s="8"/>
      <c r="GV126" s="8"/>
      <c r="GW126" s="8"/>
      <c r="GX126" s="8"/>
      <c r="GY126" s="8"/>
      <c r="GZ126" s="8"/>
      <c r="HA126" s="8"/>
      <c r="HB126" s="8"/>
      <c r="HC126" s="8"/>
      <c r="HD126" s="8"/>
      <c r="HE126" s="8"/>
      <c r="HF126" s="8"/>
      <c r="HG126" s="8"/>
      <c r="HH126" s="8"/>
      <c r="HI126" s="8"/>
      <c r="HJ126" s="8"/>
      <c r="HK126" s="8"/>
      <c r="HL126" s="8"/>
      <c r="HM126" s="8"/>
      <c r="HN126" s="8"/>
      <c r="HO126" s="8"/>
      <c r="HP126" s="8"/>
      <c r="HQ126" s="8"/>
      <c r="HR126" s="8"/>
      <c r="HS126" s="8"/>
      <c r="HT126" s="8"/>
      <c r="HU126" s="8"/>
      <c r="HV126" s="8"/>
      <c r="HW126" s="8"/>
      <c r="HX126" s="8"/>
      <c r="HY126" s="8"/>
      <c r="HZ126" s="8"/>
      <c r="IA126" s="8"/>
      <c r="IB126" s="8"/>
      <c r="IC126" s="8"/>
      <c r="ID126" s="8"/>
      <c r="IE126" s="8"/>
      <c r="IF126" s="8"/>
      <c r="IG126" s="8"/>
      <c r="IH126" s="8"/>
      <c r="II126" s="8"/>
      <c r="IJ126" s="8"/>
      <c r="IK126" s="8"/>
      <c r="IL126" s="8"/>
      <c r="IM126" s="8"/>
      <c r="IN126" s="8"/>
      <c r="IO126" s="8"/>
      <c r="IP126" s="8"/>
      <c r="IQ126" s="8"/>
      <c r="IR126" s="8"/>
      <c r="IS126" s="8"/>
      <c r="IT126" s="8"/>
      <c r="IU126" s="8"/>
      <c r="IV126" s="8"/>
      <c r="IW126" s="8"/>
      <c r="IX126" s="8"/>
      <c r="IY126" s="8"/>
      <c r="IZ126" s="8"/>
      <c r="JA126" s="8"/>
      <c r="JB126" s="8"/>
      <c r="JC126" s="8"/>
      <c r="JD126" s="8"/>
      <c r="JE126" s="8"/>
      <c r="JF126" s="8"/>
      <c r="JG126" s="8"/>
      <c r="JH126" s="8"/>
      <c r="JI126" s="8"/>
      <c r="JJ126" s="8"/>
      <c r="JK126" s="8"/>
      <c r="JL126" s="8"/>
      <c r="JM126" s="8"/>
      <c r="JN126" s="8"/>
      <c r="JO126" s="8"/>
      <c r="JP126" s="8"/>
      <c r="JQ126" s="8"/>
      <c r="JR126" s="8"/>
      <c r="JS126" s="8"/>
      <c r="JT126" s="8"/>
      <c r="JU126" s="8"/>
      <c r="JV126" s="8"/>
      <c r="JW126" s="8"/>
      <c r="JX126" s="8"/>
      <c r="JY126" s="8"/>
      <c r="JZ126" s="8"/>
      <c r="KA126" s="8"/>
      <c r="KB126" s="8"/>
      <c r="KC126" s="8"/>
      <c r="KD126" s="8"/>
      <c r="KE126" s="8"/>
      <c r="KF126" s="8"/>
      <c r="KG126" s="8"/>
      <c r="KH126" s="8"/>
      <c r="KI126" s="8"/>
      <c r="KJ126" s="8"/>
      <c r="KK126" s="8"/>
      <c r="KL126" s="8"/>
      <c r="KM126" s="8"/>
      <c r="KN126" s="8"/>
      <c r="KO126" s="8"/>
    </row>
    <row r="127" spans="1:301" x14ac:dyDescent="0.2">
      <c r="A127" s="20">
        <v>125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  <c r="DT127" s="8"/>
      <c r="DU127" s="8"/>
      <c r="DV127" s="8"/>
      <c r="DW127" s="8"/>
      <c r="DX127" s="8"/>
      <c r="DY127" s="8"/>
      <c r="DZ127" s="8"/>
      <c r="EA127" s="8"/>
      <c r="EB127" s="8"/>
      <c r="EC127" s="8"/>
      <c r="ED127" s="8"/>
      <c r="EE127" s="8"/>
      <c r="EF127" s="8"/>
      <c r="EG127" s="8"/>
      <c r="EH127" s="8"/>
      <c r="EI127" s="8"/>
      <c r="EJ127" s="8"/>
      <c r="EK127" s="8"/>
      <c r="EL127" s="8"/>
      <c r="EM127" s="8"/>
      <c r="EN127" s="8"/>
      <c r="EO127" s="8"/>
      <c r="EP127" s="8"/>
      <c r="EQ127" s="8"/>
      <c r="ER127" s="8"/>
      <c r="ES127" s="8"/>
      <c r="ET127" s="8"/>
      <c r="EU127" s="8"/>
      <c r="EV127" s="8"/>
      <c r="EW127" s="8"/>
      <c r="EX127" s="8"/>
      <c r="EY127" s="8"/>
      <c r="EZ127" s="8"/>
      <c r="FA127" s="8"/>
      <c r="FB127" s="8"/>
      <c r="FC127" s="8"/>
      <c r="FD127" s="8"/>
      <c r="FE127" s="8"/>
      <c r="FF127" s="8"/>
      <c r="FG127" s="8"/>
      <c r="FH127" s="8"/>
      <c r="FI127" s="8"/>
      <c r="FJ127" s="8"/>
      <c r="FK127" s="8"/>
      <c r="FL127" s="8"/>
      <c r="FM127" s="8"/>
      <c r="FN127" s="8"/>
      <c r="FO127" s="8"/>
      <c r="FP127" s="8"/>
      <c r="FQ127" s="8"/>
      <c r="FR127" s="8"/>
      <c r="FS127" s="8"/>
      <c r="FT127" s="8"/>
      <c r="FU127" s="8"/>
      <c r="FV127" s="8"/>
      <c r="FW127" s="8"/>
      <c r="FX127" s="8"/>
      <c r="FY127" s="8"/>
      <c r="FZ127" s="8"/>
      <c r="GA127" s="8"/>
      <c r="GB127" s="8"/>
      <c r="GC127" s="8"/>
      <c r="GD127" s="8"/>
      <c r="GE127" s="8"/>
      <c r="GF127" s="8"/>
      <c r="GG127" s="8"/>
      <c r="GH127" s="8"/>
      <c r="GI127" s="8"/>
      <c r="GJ127" s="8"/>
      <c r="GK127" s="8"/>
      <c r="GL127" s="8"/>
      <c r="GM127" s="8"/>
      <c r="GN127" s="8"/>
      <c r="GO127" s="8"/>
      <c r="GP127" s="8"/>
      <c r="GQ127" s="8"/>
      <c r="GR127" s="8"/>
      <c r="GS127" s="8"/>
      <c r="GT127" s="8"/>
      <c r="GU127" s="8"/>
      <c r="GV127" s="8"/>
      <c r="GW127" s="8"/>
      <c r="GX127" s="8"/>
      <c r="GY127" s="8"/>
      <c r="GZ127" s="8"/>
      <c r="HA127" s="8"/>
      <c r="HB127" s="8"/>
      <c r="HC127" s="8"/>
      <c r="HD127" s="8"/>
      <c r="HE127" s="8"/>
      <c r="HF127" s="8"/>
      <c r="HG127" s="8"/>
      <c r="HH127" s="8"/>
      <c r="HI127" s="8"/>
      <c r="HJ127" s="8"/>
      <c r="HK127" s="8"/>
      <c r="HL127" s="8"/>
      <c r="HM127" s="8"/>
      <c r="HN127" s="8"/>
      <c r="HO127" s="8"/>
      <c r="HP127" s="8"/>
      <c r="HQ127" s="8"/>
      <c r="HR127" s="8"/>
      <c r="HS127" s="8"/>
      <c r="HT127" s="8"/>
      <c r="HU127" s="8"/>
      <c r="HV127" s="8"/>
      <c r="HW127" s="8"/>
      <c r="HX127" s="8"/>
      <c r="HY127" s="8"/>
      <c r="HZ127" s="8"/>
      <c r="IA127" s="8"/>
      <c r="IB127" s="8"/>
      <c r="IC127" s="8"/>
      <c r="ID127" s="8"/>
      <c r="IE127" s="8"/>
      <c r="IF127" s="8"/>
      <c r="IG127" s="8"/>
      <c r="IH127" s="8"/>
      <c r="II127" s="8"/>
      <c r="IJ127" s="8"/>
      <c r="IK127" s="8"/>
      <c r="IL127" s="8"/>
      <c r="IM127" s="8"/>
      <c r="IN127" s="8"/>
      <c r="IO127" s="8"/>
      <c r="IP127" s="8"/>
      <c r="IQ127" s="8"/>
      <c r="IR127" s="8"/>
      <c r="IS127" s="8"/>
      <c r="IT127" s="8"/>
      <c r="IU127" s="8"/>
      <c r="IV127" s="8"/>
      <c r="IW127" s="8"/>
      <c r="IX127" s="8"/>
      <c r="IY127" s="8"/>
      <c r="IZ127" s="8"/>
      <c r="JA127" s="8"/>
      <c r="JB127" s="8"/>
      <c r="JC127" s="8"/>
      <c r="JD127" s="8"/>
      <c r="JE127" s="8"/>
      <c r="JF127" s="8"/>
      <c r="JG127" s="8"/>
      <c r="JH127" s="8"/>
      <c r="JI127" s="8"/>
      <c r="JJ127" s="8"/>
      <c r="JK127" s="8"/>
      <c r="JL127" s="8"/>
      <c r="JM127" s="8"/>
      <c r="JN127" s="8"/>
      <c r="JO127" s="8"/>
      <c r="JP127" s="8"/>
      <c r="JQ127" s="8"/>
      <c r="JR127" s="8"/>
      <c r="JS127" s="8"/>
      <c r="JT127" s="8"/>
      <c r="JU127" s="8"/>
      <c r="JV127" s="8"/>
      <c r="JW127" s="8"/>
      <c r="JX127" s="8"/>
      <c r="JY127" s="8"/>
      <c r="JZ127" s="8"/>
      <c r="KA127" s="8"/>
      <c r="KB127" s="8"/>
      <c r="KC127" s="8"/>
      <c r="KD127" s="8"/>
      <c r="KE127" s="8"/>
      <c r="KF127" s="8"/>
      <c r="KG127" s="8"/>
      <c r="KH127" s="8"/>
      <c r="KI127" s="8"/>
      <c r="KJ127" s="8"/>
      <c r="KK127" s="8"/>
      <c r="KL127" s="8"/>
      <c r="KM127" s="8"/>
      <c r="KN127" s="8"/>
      <c r="KO127" s="8"/>
    </row>
    <row r="128" spans="1:301" x14ac:dyDescent="0.2">
      <c r="A128" s="20">
        <v>126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  <c r="DI128" s="8"/>
      <c r="DJ128" s="8"/>
      <c r="DK128" s="8"/>
      <c r="DL128" s="8"/>
      <c r="DM128" s="8"/>
      <c r="DN128" s="8"/>
      <c r="DO128" s="8"/>
      <c r="DP128" s="8"/>
      <c r="DQ128" s="8"/>
      <c r="DR128" s="8"/>
      <c r="DS128" s="8"/>
      <c r="DT128" s="8"/>
      <c r="DU128" s="8"/>
      <c r="DV128" s="8"/>
      <c r="DW128" s="8"/>
      <c r="DX128" s="8"/>
      <c r="DY128" s="8"/>
      <c r="DZ128" s="8"/>
      <c r="EA128" s="8"/>
      <c r="EB128" s="8"/>
      <c r="EC128" s="8"/>
      <c r="ED128" s="8"/>
      <c r="EE128" s="8"/>
      <c r="EF128" s="8"/>
      <c r="EG128" s="8"/>
      <c r="EH128" s="8"/>
      <c r="EI128" s="8"/>
      <c r="EJ128" s="8"/>
      <c r="EK128" s="8"/>
      <c r="EL128" s="8"/>
      <c r="EM128" s="8"/>
      <c r="EN128" s="8"/>
      <c r="EO128" s="8"/>
      <c r="EP128" s="8"/>
      <c r="EQ128" s="8"/>
      <c r="ER128" s="8"/>
      <c r="ES128" s="8"/>
      <c r="ET128" s="8"/>
      <c r="EU128" s="8"/>
      <c r="EV128" s="8"/>
      <c r="EW128" s="8"/>
      <c r="EX128" s="8"/>
      <c r="EY128" s="8"/>
      <c r="EZ128" s="8"/>
      <c r="FA128" s="8"/>
      <c r="FB128" s="8"/>
      <c r="FC128" s="8"/>
      <c r="FD128" s="8"/>
      <c r="FE128" s="8"/>
      <c r="FF128" s="8"/>
      <c r="FG128" s="8"/>
      <c r="FH128" s="8"/>
      <c r="FI128" s="8"/>
      <c r="FJ128" s="8"/>
      <c r="FK128" s="8"/>
      <c r="FL128" s="8"/>
      <c r="FM128" s="8"/>
      <c r="FN128" s="8"/>
      <c r="FO128" s="8"/>
      <c r="FP128" s="8"/>
      <c r="FQ128" s="8"/>
      <c r="FR128" s="8"/>
      <c r="FS128" s="8"/>
      <c r="FT128" s="8"/>
      <c r="FU128" s="8"/>
      <c r="FV128" s="8"/>
      <c r="FW128" s="8"/>
      <c r="FX128" s="8"/>
      <c r="FY128" s="8"/>
      <c r="FZ128" s="8"/>
      <c r="GA128" s="8"/>
      <c r="GB128" s="8"/>
      <c r="GC128" s="8"/>
      <c r="GD128" s="8"/>
      <c r="GE128" s="8"/>
      <c r="GF128" s="8"/>
      <c r="GG128" s="8"/>
      <c r="GH128" s="8"/>
      <c r="GI128" s="8"/>
      <c r="GJ128" s="8"/>
      <c r="GK128" s="8"/>
      <c r="GL128" s="8"/>
      <c r="GM128" s="8"/>
      <c r="GN128" s="8"/>
      <c r="GO128" s="8"/>
      <c r="GP128" s="8"/>
      <c r="GQ128" s="8"/>
      <c r="GR128" s="8"/>
      <c r="GS128" s="8"/>
      <c r="GT128" s="8"/>
      <c r="GU128" s="8"/>
      <c r="GV128" s="8"/>
      <c r="GW128" s="8"/>
      <c r="GX128" s="8"/>
      <c r="GY128" s="8"/>
      <c r="GZ128" s="8"/>
      <c r="HA128" s="8"/>
      <c r="HB128" s="8"/>
      <c r="HC128" s="8"/>
      <c r="HD128" s="8"/>
      <c r="HE128" s="8"/>
      <c r="HF128" s="8"/>
      <c r="HG128" s="8"/>
      <c r="HH128" s="8"/>
      <c r="HI128" s="8"/>
      <c r="HJ128" s="8"/>
      <c r="HK128" s="8"/>
      <c r="HL128" s="8"/>
      <c r="HM128" s="8"/>
      <c r="HN128" s="8"/>
      <c r="HO128" s="8"/>
      <c r="HP128" s="8"/>
      <c r="HQ128" s="8"/>
      <c r="HR128" s="8"/>
      <c r="HS128" s="8"/>
      <c r="HT128" s="8"/>
      <c r="HU128" s="8"/>
      <c r="HV128" s="8"/>
      <c r="HW128" s="8"/>
      <c r="HX128" s="8"/>
      <c r="HY128" s="8"/>
      <c r="HZ128" s="8"/>
      <c r="IA128" s="8"/>
      <c r="IB128" s="8"/>
      <c r="IC128" s="8"/>
      <c r="ID128" s="8"/>
      <c r="IE128" s="8"/>
      <c r="IF128" s="8"/>
      <c r="IG128" s="8"/>
      <c r="IH128" s="8"/>
      <c r="II128" s="8"/>
      <c r="IJ128" s="8"/>
      <c r="IK128" s="8"/>
      <c r="IL128" s="8"/>
      <c r="IM128" s="8"/>
      <c r="IN128" s="8"/>
      <c r="IO128" s="8"/>
      <c r="IP128" s="8"/>
      <c r="IQ128" s="8"/>
      <c r="IR128" s="8"/>
      <c r="IS128" s="8"/>
      <c r="IT128" s="8"/>
      <c r="IU128" s="8"/>
      <c r="IV128" s="8"/>
      <c r="IW128" s="8"/>
      <c r="IX128" s="8"/>
      <c r="IY128" s="8"/>
      <c r="IZ128" s="8"/>
      <c r="JA128" s="8"/>
      <c r="JB128" s="8"/>
      <c r="JC128" s="8"/>
      <c r="JD128" s="8"/>
      <c r="JE128" s="8"/>
      <c r="JF128" s="8"/>
      <c r="JG128" s="8"/>
      <c r="JH128" s="8"/>
      <c r="JI128" s="8"/>
      <c r="JJ128" s="8"/>
      <c r="JK128" s="8"/>
      <c r="JL128" s="8"/>
      <c r="JM128" s="8"/>
      <c r="JN128" s="8"/>
      <c r="JO128" s="8"/>
      <c r="JP128" s="8"/>
      <c r="JQ128" s="8"/>
      <c r="JR128" s="8"/>
      <c r="JS128" s="8"/>
      <c r="JT128" s="8"/>
      <c r="JU128" s="8"/>
      <c r="JV128" s="8"/>
      <c r="JW128" s="8"/>
      <c r="JX128" s="8"/>
      <c r="JY128" s="8"/>
      <c r="JZ128" s="8"/>
      <c r="KA128" s="8"/>
      <c r="KB128" s="8"/>
      <c r="KC128" s="8"/>
      <c r="KD128" s="8"/>
      <c r="KE128" s="8"/>
      <c r="KF128" s="8"/>
      <c r="KG128" s="8"/>
      <c r="KH128" s="8"/>
      <c r="KI128" s="8"/>
      <c r="KJ128" s="8"/>
      <c r="KK128" s="8"/>
      <c r="KL128" s="8"/>
      <c r="KM128" s="8"/>
      <c r="KN128" s="8"/>
      <c r="KO128" s="8"/>
    </row>
    <row r="129" spans="1:301" x14ac:dyDescent="0.2">
      <c r="A129" s="20">
        <v>127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8"/>
      <c r="DU129" s="8"/>
      <c r="DV129" s="8"/>
      <c r="DW129" s="8"/>
      <c r="DX129" s="8"/>
      <c r="DY129" s="8"/>
      <c r="DZ129" s="8"/>
      <c r="EA129" s="8"/>
      <c r="EB129" s="8"/>
      <c r="EC129" s="8"/>
      <c r="ED129" s="8"/>
      <c r="EE129" s="8"/>
      <c r="EF129" s="8"/>
      <c r="EG129" s="8"/>
      <c r="EH129" s="8"/>
      <c r="EI129" s="8"/>
      <c r="EJ129" s="8"/>
      <c r="EK129" s="8"/>
      <c r="EL129" s="8"/>
      <c r="EM129" s="8"/>
      <c r="EN129" s="8"/>
      <c r="EO129" s="8"/>
      <c r="EP129" s="8"/>
      <c r="EQ129" s="8"/>
      <c r="ER129" s="8"/>
      <c r="ES129" s="8"/>
      <c r="ET129" s="8"/>
      <c r="EU129" s="8"/>
      <c r="EV129" s="8"/>
      <c r="EW129" s="8"/>
      <c r="EX129" s="8"/>
      <c r="EY129" s="8"/>
      <c r="EZ129" s="8"/>
      <c r="FA129" s="8"/>
      <c r="FB129" s="8"/>
      <c r="FC129" s="8"/>
      <c r="FD129" s="8"/>
      <c r="FE129" s="8"/>
      <c r="FF129" s="8"/>
      <c r="FG129" s="8"/>
      <c r="FH129" s="8"/>
      <c r="FI129" s="8"/>
      <c r="FJ129" s="8"/>
      <c r="FK129" s="8"/>
      <c r="FL129" s="8"/>
      <c r="FM129" s="8"/>
      <c r="FN129" s="8"/>
      <c r="FO129" s="8"/>
      <c r="FP129" s="8"/>
      <c r="FQ129" s="8"/>
      <c r="FR129" s="8"/>
      <c r="FS129" s="8"/>
      <c r="FT129" s="8"/>
      <c r="FU129" s="8"/>
      <c r="FV129" s="8"/>
      <c r="FW129" s="8"/>
      <c r="FX129" s="8"/>
      <c r="FY129" s="8"/>
      <c r="FZ129" s="8"/>
      <c r="GA129" s="8"/>
      <c r="GB129" s="8"/>
      <c r="GC129" s="8"/>
      <c r="GD129" s="8"/>
      <c r="GE129" s="8"/>
      <c r="GF129" s="8"/>
      <c r="GG129" s="8"/>
      <c r="GH129" s="8"/>
      <c r="GI129" s="8"/>
      <c r="GJ129" s="8"/>
      <c r="GK129" s="8"/>
      <c r="GL129" s="8"/>
      <c r="GM129" s="8"/>
      <c r="GN129" s="8"/>
      <c r="GO129" s="8"/>
      <c r="GP129" s="8"/>
      <c r="GQ129" s="8"/>
      <c r="GR129" s="8"/>
      <c r="GS129" s="8"/>
      <c r="GT129" s="8"/>
      <c r="GU129" s="8"/>
      <c r="GV129" s="8"/>
      <c r="GW129" s="8"/>
      <c r="GX129" s="8"/>
      <c r="GY129" s="8"/>
      <c r="GZ129" s="8"/>
      <c r="HA129" s="8"/>
      <c r="HB129" s="8"/>
      <c r="HC129" s="8"/>
      <c r="HD129" s="8"/>
      <c r="HE129" s="8"/>
      <c r="HF129" s="8"/>
      <c r="HG129" s="8"/>
      <c r="HH129" s="8"/>
      <c r="HI129" s="8"/>
      <c r="HJ129" s="8"/>
      <c r="HK129" s="8"/>
      <c r="HL129" s="8"/>
      <c r="HM129" s="8"/>
      <c r="HN129" s="8"/>
      <c r="HO129" s="8"/>
      <c r="HP129" s="8"/>
      <c r="HQ129" s="8"/>
      <c r="HR129" s="8"/>
      <c r="HS129" s="8"/>
      <c r="HT129" s="8"/>
      <c r="HU129" s="8"/>
      <c r="HV129" s="8"/>
      <c r="HW129" s="8"/>
      <c r="HX129" s="8"/>
      <c r="HY129" s="8"/>
      <c r="HZ129" s="8"/>
      <c r="IA129" s="8"/>
      <c r="IB129" s="8"/>
      <c r="IC129" s="8"/>
      <c r="ID129" s="8"/>
      <c r="IE129" s="8"/>
      <c r="IF129" s="8"/>
      <c r="IG129" s="8"/>
      <c r="IH129" s="8"/>
      <c r="II129" s="8"/>
      <c r="IJ129" s="8"/>
      <c r="IK129" s="8"/>
      <c r="IL129" s="8"/>
      <c r="IM129" s="8"/>
      <c r="IN129" s="8"/>
      <c r="IO129" s="8"/>
      <c r="IP129" s="8"/>
      <c r="IQ129" s="8"/>
      <c r="IR129" s="8"/>
      <c r="IS129" s="8"/>
      <c r="IT129" s="8"/>
      <c r="IU129" s="8"/>
      <c r="IV129" s="8"/>
      <c r="IW129" s="8"/>
      <c r="IX129" s="8"/>
      <c r="IY129" s="8"/>
      <c r="IZ129" s="8"/>
      <c r="JA129" s="8"/>
      <c r="JB129" s="8"/>
      <c r="JC129" s="8"/>
      <c r="JD129" s="8"/>
      <c r="JE129" s="8"/>
      <c r="JF129" s="8"/>
      <c r="JG129" s="8"/>
      <c r="JH129" s="8"/>
      <c r="JI129" s="8"/>
      <c r="JJ129" s="8"/>
      <c r="JK129" s="8"/>
      <c r="JL129" s="8"/>
      <c r="JM129" s="8"/>
      <c r="JN129" s="8"/>
      <c r="JO129" s="8"/>
      <c r="JP129" s="8"/>
      <c r="JQ129" s="8"/>
      <c r="JR129" s="8"/>
      <c r="JS129" s="8"/>
      <c r="JT129" s="8"/>
      <c r="JU129" s="8"/>
      <c r="JV129" s="8"/>
      <c r="JW129" s="8"/>
      <c r="JX129" s="8"/>
      <c r="JY129" s="8"/>
      <c r="JZ129" s="8"/>
      <c r="KA129" s="8"/>
      <c r="KB129" s="8"/>
      <c r="KC129" s="8"/>
      <c r="KD129" s="8"/>
      <c r="KE129" s="8"/>
      <c r="KF129" s="8"/>
      <c r="KG129" s="8"/>
      <c r="KH129" s="8"/>
      <c r="KI129" s="8"/>
      <c r="KJ129" s="8"/>
      <c r="KK129" s="8"/>
      <c r="KL129" s="8"/>
      <c r="KM129" s="8"/>
      <c r="KN129" s="8"/>
      <c r="KO129" s="8"/>
    </row>
    <row r="130" spans="1:301" x14ac:dyDescent="0.2">
      <c r="A130" s="20">
        <v>128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  <c r="DI130" s="8"/>
      <c r="DJ130" s="8"/>
      <c r="DK130" s="8"/>
      <c r="DL130" s="8"/>
      <c r="DM130" s="8"/>
      <c r="DN130" s="8"/>
      <c r="DO130" s="8"/>
      <c r="DP130" s="8"/>
      <c r="DQ130" s="8"/>
      <c r="DR130" s="8"/>
      <c r="DS130" s="8"/>
      <c r="DT130" s="8"/>
      <c r="DU130" s="8"/>
      <c r="DV130" s="8"/>
      <c r="DW130" s="8"/>
      <c r="DX130" s="8"/>
      <c r="DY130" s="8"/>
      <c r="DZ130" s="8"/>
      <c r="EA130" s="8"/>
      <c r="EB130" s="8"/>
      <c r="EC130" s="8"/>
      <c r="ED130" s="8"/>
      <c r="EE130" s="8"/>
      <c r="EF130" s="8"/>
      <c r="EG130" s="8"/>
      <c r="EH130" s="8"/>
      <c r="EI130" s="8"/>
      <c r="EJ130" s="8"/>
      <c r="EK130" s="8"/>
      <c r="EL130" s="8"/>
      <c r="EM130" s="8"/>
      <c r="EN130" s="8"/>
      <c r="EO130" s="8"/>
      <c r="EP130" s="8"/>
      <c r="EQ130" s="8"/>
      <c r="ER130" s="8"/>
      <c r="ES130" s="8"/>
      <c r="ET130" s="8"/>
      <c r="EU130" s="8"/>
      <c r="EV130" s="8"/>
      <c r="EW130" s="8"/>
      <c r="EX130" s="8"/>
      <c r="EY130" s="8"/>
      <c r="EZ130" s="8"/>
      <c r="FA130" s="8"/>
      <c r="FB130" s="8"/>
      <c r="FC130" s="8"/>
      <c r="FD130" s="8"/>
      <c r="FE130" s="8"/>
      <c r="FF130" s="8"/>
      <c r="FG130" s="8"/>
      <c r="FH130" s="8"/>
      <c r="FI130" s="8"/>
      <c r="FJ130" s="8"/>
      <c r="FK130" s="8"/>
      <c r="FL130" s="8"/>
      <c r="FM130" s="8"/>
      <c r="FN130" s="8"/>
      <c r="FO130" s="8"/>
      <c r="FP130" s="8"/>
      <c r="FQ130" s="8"/>
      <c r="FR130" s="8"/>
      <c r="FS130" s="8"/>
      <c r="FT130" s="8"/>
      <c r="FU130" s="8"/>
      <c r="FV130" s="8"/>
      <c r="FW130" s="8"/>
      <c r="FX130" s="8"/>
      <c r="FY130" s="8"/>
      <c r="FZ130" s="8"/>
      <c r="GA130" s="8"/>
      <c r="GB130" s="8"/>
      <c r="GC130" s="8"/>
      <c r="GD130" s="8"/>
      <c r="GE130" s="8"/>
      <c r="GF130" s="8"/>
      <c r="GG130" s="8"/>
      <c r="GH130" s="8"/>
      <c r="GI130" s="8"/>
      <c r="GJ130" s="8"/>
      <c r="GK130" s="8"/>
      <c r="GL130" s="8"/>
      <c r="GM130" s="8"/>
      <c r="GN130" s="8"/>
      <c r="GO130" s="8"/>
      <c r="GP130" s="8"/>
      <c r="GQ130" s="8"/>
      <c r="GR130" s="8"/>
      <c r="GS130" s="8"/>
      <c r="GT130" s="8"/>
      <c r="GU130" s="8"/>
      <c r="GV130" s="8"/>
      <c r="GW130" s="8"/>
      <c r="GX130" s="8"/>
      <c r="GY130" s="8"/>
      <c r="GZ130" s="8"/>
      <c r="HA130" s="8"/>
      <c r="HB130" s="8"/>
      <c r="HC130" s="8"/>
      <c r="HD130" s="8"/>
      <c r="HE130" s="8"/>
      <c r="HF130" s="8"/>
      <c r="HG130" s="8"/>
      <c r="HH130" s="8"/>
      <c r="HI130" s="8"/>
      <c r="HJ130" s="8"/>
      <c r="HK130" s="8"/>
      <c r="HL130" s="8"/>
      <c r="HM130" s="8"/>
      <c r="HN130" s="8"/>
      <c r="HO130" s="8"/>
      <c r="HP130" s="8"/>
      <c r="HQ130" s="8"/>
      <c r="HR130" s="8"/>
      <c r="HS130" s="8"/>
      <c r="HT130" s="8"/>
      <c r="HU130" s="8"/>
      <c r="HV130" s="8"/>
      <c r="HW130" s="8"/>
      <c r="HX130" s="8"/>
      <c r="HY130" s="8"/>
      <c r="HZ130" s="8"/>
      <c r="IA130" s="8"/>
      <c r="IB130" s="8"/>
      <c r="IC130" s="8"/>
      <c r="ID130" s="8"/>
      <c r="IE130" s="8"/>
      <c r="IF130" s="8"/>
      <c r="IG130" s="8"/>
      <c r="IH130" s="8"/>
      <c r="II130" s="8"/>
      <c r="IJ130" s="8"/>
      <c r="IK130" s="8"/>
      <c r="IL130" s="8"/>
      <c r="IM130" s="8"/>
      <c r="IN130" s="8"/>
      <c r="IO130" s="8"/>
      <c r="IP130" s="8"/>
      <c r="IQ130" s="8"/>
      <c r="IR130" s="8"/>
      <c r="IS130" s="8"/>
      <c r="IT130" s="8"/>
      <c r="IU130" s="8"/>
      <c r="IV130" s="8"/>
      <c r="IW130" s="8"/>
      <c r="IX130" s="8"/>
      <c r="IY130" s="8"/>
      <c r="IZ130" s="8"/>
      <c r="JA130" s="8"/>
      <c r="JB130" s="8"/>
      <c r="JC130" s="8"/>
      <c r="JD130" s="8"/>
      <c r="JE130" s="8"/>
      <c r="JF130" s="8"/>
      <c r="JG130" s="8"/>
      <c r="JH130" s="8"/>
      <c r="JI130" s="8"/>
      <c r="JJ130" s="8"/>
      <c r="JK130" s="8"/>
      <c r="JL130" s="8"/>
      <c r="JM130" s="8"/>
      <c r="JN130" s="8"/>
      <c r="JO130" s="8"/>
      <c r="JP130" s="8"/>
      <c r="JQ130" s="8"/>
      <c r="JR130" s="8"/>
      <c r="JS130" s="8"/>
      <c r="JT130" s="8"/>
      <c r="JU130" s="8"/>
      <c r="JV130" s="8"/>
      <c r="JW130" s="8"/>
      <c r="JX130" s="8"/>
      <c r="JY130" s="8"/>
      <c r="JZ130" s="8"/>
      <c r="KA130" s="8"/>
      <c r="KB130" s="8"/>
      <c r="KC130" s="8"/>
      <c r="KD130" s="8"/>
      <c r="KE130" s="8"/>
      <c r="KF130" s="8"/>
      <c r="KG130" s="8"/>
      <c r="KH130" s="8"/>
      <c r="KI130" s="8"/>
      <c r="KJ130" s="8"/>
      <c r="KK130" s="8"/>
      <c r="KL130" s="8"/>
      <c r="KM130" s="8"/>
      <c r="KN130" s="8"/>
      <c r="KO130" s="8"/>
    </row>
    <row r="131" spans="1:301" x14ac:dyDescent="0.2">
      <c r="A131" s="20">
        <v>129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8"/>
      <c r="DG131" s="8"/>
      <c r="DH131" s="8"/>
      <c r="DI131" s="8"/>
      <c r="DJ131" s="8"/>
      <c r="DK131" s="8"/>
      <c r="DL131" s="8"/>
      <c r="DM131" s="8"/>
      <c r="DN131" s="8"/>
      <c r="DO131" s="8"/>
      <c r="DP131" s="8"/>
      <c r="DQ131" s="8"/>
      <c r="DR131" s="8"/>
      <c r="DS131" s="8"/>
      <c r="DT131" s="8"/>
      <c r="DU131" s="8"/>
      <c r="DV131" s="8"/>
      <c r="DW131" s="8"/>
      <c r="DX131" s="8"/>
      <c r="DY131" s="8"/>
      <c r="DZ131" s="8"/>
      <c r="EA131" s="8"/>
      <c r="EB131" s="8"/>
      <c r="EC131" s="8"/>
      <c r="ED131" s="8"/>
      <c r="EE131" s="8"/>
      <c r="EF131" s="8"/>
      <c r="EG131" s="8"/>
      <c r="EH131" s="8"/>
      <c r="EI131" s="8"/>
      <c r="EJ131" s="8"/>
      <c r="EK131" s="8"/>
      <c r="EL131" s="8"/>
      <c r="EM131" s="8"/>
      <c r="EN131" s="8"/>
      <c r="EO131" s="8"/>
      <c r="EP131" s="8"/>
      <c r="EQ131" s="8"/>
      <c r="ER131" s="8"/>
      <c r="ES131" s="8"/>
      <c r="ET131" s="8"/>
      <c r="EU131" s="8"/>
      <c r="EV131" s="8"/>
      <c r="EW131" s="8"/>
      <c r="EX131" s="8"/>
      <c r="EY131" s="8"/>
      <c r="EZ131" s="8"/>
      <c r="FA131" s="8"/>
      <c r="FB131" s="8"/>
      <c r="FC131" s="8"/>
      <c r="FD131" s="8"/>
      <c r="FE131" s="8"/>
      <c r="FF131" s="8"/>
      <c r="FG131" s="8"/>
      <c r="FH131" s="8"/>
      <c r="FI131" s="8"/>
      <c r="FJ131" s="8"/>
      <c r="FK131" s="8"/>
      <c r="FL131" s="8"/>
      <c r="FM131" s="8"/>
      <c r="FN131" s="8"/>
      <c r="FO131" s="8"/>
      <c r="FP131" s="8"/>
      <c r="FQ131" s="8"/>
      <c r="FR131" s="8"/>
      <c r="FS131" s="8"/>
      <c r="FT131" s="8"/>
      <c r="FU131" s="8"/>
      <c r="FV131" s="8"/>
      <c r="FW131" s="8"/>
      <c r="FX131" s="8"/>
      <c r="FY131" s="8"/>
      <c r="FZ131" s="8"/>
      <c r="GA131" s="8"/>
      <c r="GB131" s="8"/>
      <c r="GC131" s="8"/>
      <c r="GD131" s="8"/>
      <c r="GE131" s="8"/>
      <c r="GF131" s="8"/>
      <c r="GG131" s="8"/>
      <c r="GH131" s="8"/>
      <c r="GI131" s="8"/>
      <c r="GJ131" s="8"/>
      <c r="GK131" s="8"/>
      <c r="GL131" s="8"/>
      <c r="GM131" s="8"/>
      <c r="GN131" s="8"/>
      <c r="GO131" s="8"/>
      <c r="GP131" s="8"/>
      <c r="GQ131" s="8"/>
      <c r="GR131" s="8"/>
      <c r="GS131" s="8"/>
      <c r="GT131" s="8"/>
      <c r="GU131" s="8"/>
      <c r="GV131" s="8"/>
      <c r="GW131" s="8"/>
      <c r="GX131" s="8"/>
      <c r="GY131" s="8"/>
      <c r="GZ131" s="8"/>
      <c r="HA131" s="8"/>
      <c r="HB131" s="8"/>
      <c r="HC131" s="8"/>
      <c r="HD131" s="8"/>
      <c r="HE131" s="8"/>
      <c r="HF131" s="8"/>
      <c r="HG131" s="8"/>
      <c r="HH131" s="8"/>
      <c r="HI131" s="8"/>
      <c r="HJ131" s="8"/>
      <c r="HK131" s="8"/>
      <c r="HL131" s="8"/>
      <c r="HM131" s="8"/>
      <c r="HN131" s="8"/>
      <c r="HO131" s="8"/>
      <c r="HP131" s="8"/>
      <c r="HQ131" s="8"/>
      <c r="HR131" s="8"/>
      <c r="HS131" s="8"/>
      <c r="HT131" s="8"/>
      <c r="HU131" s="8"/>
      <c r="HV131" s="8"/>
      <c r="HW131" s="8"/>
      <c r="HX131" s="8"/>
      <c r="HY131" s="8"/>
      <c r="HZ131" s="8"/>
      <c r="IA131" s="8"/>
      <c r="IB131" s="8"/>
      <c r="IC131" s="8"/>
      <c r="ID131" s="8"/>
      <c r="IE131" s="8"/>
      <c r="IF131" s="8"/>
      <c r="IG131" s="8"/>
      <c r="IH131" s="8"/>
      <c r="II131" s="8"/>
      <c r="IJ131" s="8"/>
      <c r="IK131" s="8"/>
      <c r="IL131" s="8"/>
      <c r="IM131" s="8"/>
      <c r="IN131" s="8"/>
      <c r="IO131" s="8"/>
      <c r="IP131" s="8"/>
      <c r="IQ131" s="8"/>
      <c r="IR131" s="8"/>
      <c r="IS131" s="8"/>
      <c r="IT131" s="8"/>
      <c r="IU131" s="8"/>
      <c r="IV131" s="8"/>
      <c r="IW131" s="8"/>
      <c r="IX131" s="8"/>
      <c r="IY131" s="8"/>
      <c r="IZ131" s="8"/>
      <c r="JA131" s="8"/>
      <c r="JB131" s="8"/>
      <c r="JC131" s="8"/>
      <c r="JD131" s="8"/>
      <c r="JE131" s="8"/>
      <c r="JF131" s="8"/>
      <c r="JG131" s="8"/>
      <c r="JH131" s="8"/>
      <c r="JI131" s="8"/>
      <c r="JJ131" s="8"/>
      <c r="JK131" s="8"/>
      <c r="JL131" s="8"/>
      <c r="JM131" s="8"/>
      <c r="JN131" s="8"/>
      <c r="JO131" s="8"/>
      <c r="JP131" s="8"/>
      <c r="JQ131" s="8"/>
      <c r="JR131" s="8"/>
      <c r="JS131" s="8"/>
      <c r="JT131" s="8"/>
      <c r="JU131" s="8"/>
      <c r="JV131" s="8"/>
      <c r="JW131" s="8"/>
      <c r="JX131" s="8"/>
      <c r="JY131" s="8"/>
      <c r="JZ131" s="8"/>
      <c r="KA131" s="8"/>
      <c r="KB131" s="8"/>
      <c r="KC131" s="8"/>
      <c r="KD131" s="8"/>
      <c r="KE131" s="8"/>
      <c r="KF131" s="8"/>
      <c r="KG131" s="8"/>
      <c r="KH131" s="8"/>
      <c r="KI131" s="8"/>
      <c r="KJ131" s="8"/>
      <c r="KK131" s="8"/>
      <c r="KL131" s="8"/>
      <c r="KM131" s="8"/>
      <c r="KN131" s="8"/>
      <c r="KO131" s="8"/>
    </row>
    <row r="132" spans="1:301" x14ac:dyDescent="0.2">
      <c r="A132" s="20">
        <v>130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  <c r="CM132" s="8"/>
      <c r="CN132" s="8"/>
      <c r="CO132" s="8"/>
      <c r="CP132" s="8"/>
      <c r="CQ132" s="8"/>
      <c r="CR132" s="8"/>
      <c r="CS132" s="8"/>
      <c r="CT132" s="8"/>
      <c r="CU132" s="8"/>
      <c r="CV132" s="8"/>
      <c r="CW132" s="8"/>
      <c r="CX132" s="8"/>
      <c r="CY132" s="8"/>
      <c r="CZ132" s="8"/>
      <c r="DA132" s="8"/>
      <c r="DB132" s="8"/>
      <c r="DC132" s="8"/>
      <c r="DD132" s="8"/>
      <c r="DE132" s="8"/>
      <c r="DF132" s="8"/>
      <c r="DG132" s="8"/>
      <c r="DH132" s="8"/>
      <c r="DI132" s="8"/>
      <c r="DJ132" s="8"/>
      <c r="DK132" s="8"/>
      <c r="DL132" s="8"/>
      <c r="DM132" s="8"/>
      <c r="DN132" s="8"/>
      <c r="DO132" s="8"/>
      <c r="DP132" s="8"/>
      <c r="DQ132" s="8"/>
      <c r="DR132" s="8"/>
      <c r="DS132" s="8"/>
      <c r="DT132" s="8"/>
      <c r="DU132" s="8"/>
      <c r="DV132" s="8"/>
      <c r="DW132" s="8"/>
      <c r="DX132" s="8"/>
      <c r="DY132" s="8"/>
      <c r="DZ132" s="8"/>
      <c r="EA132" s="8"/>
      <c r="EB132" s="8"/>
      <c r="EC132" s="8"/>
      <c r="ED132" s="8"/>
      <c r="EE132" s="8"/>
      <c r="EF132" s="8"/>
      <c r="EG132" s="8"/>
      <c r="EH132" s="8"/>
      <c r="EI132" s="8"/>
      <c r="EJ132" s="8"/>
      <c r="EK132" s="8"/>
      <c r="EL132" s="8"/>
      <c r="EM132" s="8"/>
      <c r="EN132" s="8"/>
      <c r="EO132" s="8"/>
      <c r="EP132" s="8"/>
      <c r="EQ132" s="8"/>
      <c r="ER132" s="8"/>
      <c r="ES132" s="8"/>
      <c r="ET132" s="8"/>
      <c r="EU132" s="8"/>
      <c r="EV132" s="8"/>
      <c r="EW132" s="8"/>
      <c r="EX132" s="8"/>
      <c r="EY132" s="8"/>
      <c r="EZ132" s="8"/>
      <c r="FA132" s="8"/>
      <c r="FB132" s="8"/>
      <c r="FC132" s="8"/>
      <c r="FD132" s="8"/>
      <c r="FE132" s="8"/>
      <c r="FF132" s="8"/>
      <c r="FG132" s="8"/>
      <c r="FH132" s="8"/>
      <c r="FI132" s="8"/>
      <c r="FJ132" s="8"/>
      <c r="FK132" s="8"/>
      <c r="FL132" s="8"/>
      <c r="FM132" s="8"/>
      <c r="FN132" s="8"/>
      <c r="FO132" s="8"/>
      <c r="FP132" s="8"/>
      <c r="FQ132" s="8"/>
      <c r="FR132" s="8"/>
      <c r="FS132" s="8"/>
      <c r="FT132" s="8"/>
      <c r="FU132" s="8"/>
      <c r="FV132" s="8"/>
      <c r="FW132" s="8"/>
      <c r="FX132" s="8"/>
      <c r="FY132" s="8"/>
      <c r="FZ132" s="8"/>
      <c r="GA132" s="8"/>
      <c r="GB132" s="8"/>
      <c r="GC132" s="8"/>
      <c r="GD132" s="8"/>
      <c r="GE132" s="8"/>
      <c r="GF132" s="8"/>
      <c r="GG132" s="8"/>
      <c r="GH132" s="8"/>
      <c r="GI132" s="8"/>
      <c r="GJ132" s="8"/>
      <c r="GK132" s="8"/>
      <c r="GL132" s="8"/>
      <c r="GM132" s="8"/>
      <c r="GN132" s="8"/>
      <c r="GO132" s="8"/>
      <c r="GP132" s="8"/>
      <c r="GQ132" s="8"/>
      <c r="GR132" s="8"/>
      <c r="GS132" s="8"/>
      <c r="GT132" s="8"/>
      <c r="GU132" s="8"/>
      <c r="GV132" s="8"/>
      <c r="GW132" s="8"/>
      <c r="GX132" s="8"/>
      <c r="GY132" s="8"/>
      <c r="GZ132" s="8"/>
      <c r="HA132" s="8"/>
      <c r="HB132" s="8"/>
      <c r="HC132" s="8"/>
      <c r="HD132" s="8"/>
      <c r="HE132" s="8"/>
      <c r="HF132" s="8"/>
      <c r="HG132" s="8"/>
      <c r="HH132" s="8"/>
      <c r="HI132" s="8"/>
      <c r="HJ132" s="8"/>
      <c r="HK132" s="8"/>
      <c r="HL132" s="8"/>
      <c r="HM132" s="8"/>
      <c r="HN132" s="8"/>
      <c r="HO132" s="8"/>
      <c r="HP132" s="8"/>
      <c r="HQ132" s="8"/>
      <c r="HR132" s="8"/>
      <c r="HS132" s="8"/>
      <c r="HT132" s="8"/>
      <c r="HU132" s="8"/>
      <c r="HV132" s="8"/>
      <c r="HW132" s="8"/>
      <c r="HX132" s="8"/>
      <c r="HY132" s="8"/>
      <c r="HZ132" s="8"/>
      <c r="IA132" s="8"/>
      <c r="IB132" s="8"/>
      <c r="IC132" s="8"/>
      <c r="ID132" s="8"/>
      <c r="IE132" s="8"/>
      <c r="IF132" s="8"/>
      <c r="IG132" s="8"/>
      <c r="IH132" s="8"/>
      <c r="II132" s="8"/>
      <c r="IJ132" s="8"/>
      <c r="IK132" s="8"/>
      <c r="IL132" s="8"/>
      <c r="IM132" s="8"/>
      <c r="IN132" s="8"/>
      <c r="IO132" s="8"/>
      <c r="IP132" s="8"/>
      <c r="IQ132" s="8"/>
      <c r="IR132" s="8"/>
      <c r="IS132" s="8"/>
      <c r="IT132" s="8"/>
      <c r="IU132" s="8"/>
      <c r="IV132" s="8"/>
      <c r="IW132" s="8"/>
      <c r="IX132" s="8"/>
      <c r="IY132" s="8"/>
      <c r="IZ132" s="8"/>
      <c r="JA132" s="8"/>
      <c r="JB132" s="8"/>
      <c r="JC132" s="8"/>
      <c r="JD132" s="8"/>
      <c r="JE132" s="8"/>
      <c r="JF132" s="8"/>
      <c r="JG132" s="8"/>
      <c r="JH132" s="8"/>
      <c r="JI132" s="8"/>
      <c r="JJ132" s="8"/>
      <c r="JK132" s="8"/>
      <c r="JL132" s="8"/>
      <c r="JM132" s="8"/>
      <c r="JN132" s="8"/>
      <c r="JO132" s="8"/>
      <c r="JP132" s="8"/>
      <c r="JQ132" s="8"/>
      <c r="JR132" s="8"/>
      <c r="JS132" s="8"/>
      <c r="JT132" s="8"/>
      <c r="JU132" s="8"/>
      <c r="JV132" s="8"/>
      <c r="JW132" s="8"/>
      <c r="JX132" s="8"/>
      <c r="JY132" s="8"/>
      <c r="JZ132" s="8"/>
      <c r="KA132" s="8"/>
      <c r="KB132" s="8"/>
      <c r="KC132" s="8"/>
      <c r="KD132" s="8"/>
      <c r="KE132" s="8"/>
      <c r="KF132" s="8"/>
      <c r="KG132" s="8"/>
      <c r="KH132" s="8"/>
      <c r="KI132" s="8"/>
      <c r="KJ132" s="8"/>
      <c r="KK132" s="8"/>
      <c r="KL132" s="8"/>
      <c r="KM132" s="8"/>
      <c r="KN132" s="8"/>
      <c r="KO132" s="8"/>
    </row>
    <row r="133" spans="1:301" x14ac:dyDescent="0.2">
      <c r="A133" s="20">
        <v>131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/>
      <c r="CW133" s="8"/>
      <c r="CX133" s="8"/>
      <c r="CY133" s="8"/>
      <c r="CZ133" s="8"/>
      <c r="DA133" s="8"/>
      <c r="DB133" s="8"/>
      <c r="DC133" s="8"/>
      <c r="DD133" s="8"/>
      <c r="DE133" s="8"/>
      <c r="DF133" s="8"/>
      <c r="DG133" s="8"/>
      <c r="DH133" s="8"/>
      <c r="DI133" s="8"/>
      <c r="DJ133" s="8"/>
      <c r="DK133" s="8"/>
      <c r="DL133" s="8"/>
      <c r="DM133" s="8"/>
      <c r="DN133" s="8"/>
      <c r="DO133" s="8"/>
      <c r="DP133" s="8"/>
      <c r="DQ133" s="8"/>
      <c r="DR133" s="8"/>
      <c r="DS133" s="8"/>
      <c r="DT133" s="8"/>
      <c r="DU133" s="8"/>
      <c r="DV133" s="8"/>
      <c r="DW133" s="8"/>
      <c r="DX133" s="8"/>
      <c r="DY133" s="8"/>
      <c r="DZ133" s="8"/>
      <c r="EA133" s="8"/>
      <c r="EB133" s="8"/>
      <c r="EC133" s="8"/>
      <c r="ED133" s="8"/>
      <c r="EE133" s="8"/>
      <c r="EF133" s="8"/>
      <c r="EG133" s="8"/>
      <c r="EH133" s="8"/>
      <c r="EI133" s="8"/>
      <c r="EJ133" s="8"/>
      <c r="EK133" s="8"/>
      <c r="EL133" s="8"/>
      <c r="EM133" s="8"/>
      <c r="EN133" s="8"/>
      <c r="EO133" s="8"/>
      <c r="EP133" s="8"/>
      <c r="EQ133" s="8"/>
      <c r="ER133" s="8"/>
      <c r="ES133" s="8"/>
      <c r="ET133" s="8"/>
      <c r="EU133" s="8"/>
      <c r="EV133" s="8"/>
      <c r="EW133" s="8"/>
      <c r="EX133" s="8"/>
      <c r="EY133" s="8"/>
      <c r="EZ133" s="8"/>
      <c r="FA133" s="8"/>
      <c r="FB133" s="8"/>
      <c r="FC133" s="8"/>
      <c r="FD133" s="8"/>
      <c r="FE133" s="8"/>
      <c r="FF133" s="8"/>
      <c r="FG133" s="8"/>
      <c r="FH133" s="8"/>
      <c r="FI133" s="8"/>
      <c r="FJ133" s="8"/>
      <c r="FK133" s="8"/>
      <c r="FL133" s="8"/>
      <c r="FM133" s="8"/>
      <c r="FN133" s="8"/>
      <c r="FO133" s="8"/>
      <c r="FP133" s="8"/>
      <c r="FQ133" s="8"/>
      <c r="FR133" s="8"/>
      <c r="FS133" s="8"/>
      <c r="FT133" s="8"/>
      <c r="FU133" s="8"/>
      <c r="FV133" s="8"/>
      <c r="FW133" s="8"/>
      <c r="FX133" s="8"/>
      <c r="FY133" s="8"/>
      <c r="FZ133" s="8"/>
      <c r="GA133" s="8"/>
      <c r="GB133" s="8"/>
      <c r="GC133" s="8"/>
      <c r="GD133" s="8"/>
      <c r="GE133" s="8"/>
      <c r="GF133" s="8"/>
      <c r="GG133" s="8"/>
      <c r="GH133" s="8"/>
      <c r="GI133" s="8"/>
      <c r="GJ133" s="8"/>
      <c r="GK133" s="8"/>
      <c r="GL133" s="8"/>
      <c r="GM133" s="8"/>
      <c r="GN133" s="8"/>
      <c r="GO133" s="8"/>
      <c r="GP133" s="8"/>
      <c r="GQ133" s="8"/>
      <c r="GR133" s="8"/>
      <c r="GS133" s="8"/>
      <c r="GT133" s="8"/>
      <c r="GU133" s="8"/>
      <c r="GV133" s="8"/>
      <c r="GW133" s="8"/>
      <c r="GX133" s="8"/>
      <c r="GY133" s="8"/>
      <c r="GZ133" s="8"/>
      <c r="HA133" s="8"/>
      <c r="HB133" s="8"/>
      <c r="HC133" s="8"/>
      <c r="HD133" s="8"/>
      <c r="HE133" s="8"/>
      <c r="HF133" s="8"/>
      <c r="HG133" s="8"/>
      <c r="HH133" s="8"/>
      <c r="HI133" s="8"/>
      <c r="HJ133" s="8"/>
      <c r="HK133" s="8"/>
      <c r="HL133" s="8"/>
      <c r="HM133" s="8"/>
      <c r="HN133" s="8"/>
      <c r="HO133" s="8"/>
      <c r="HP133" s="8"/>
      <c r="HQ133" s="8"/>
      <c r="HR133" s="8"/>
      <c r="HS133" s="8"/>
      <c r="HT133" s="8"/>
      <c r="HU133" s="8"/>
      <c r="HV133" s="8"/>
      <c r="HW133" s="8"/>
      <c r="HX133" s="8"/>
      <c r="HY133" s="8"/>
      <c r="HZ133" s="8"/>
      <c r="IA133" s="8"/>
      <c r="IB133" s="8"/>
      <c r="IC133" s="8"/>
      <c r="ID133" s="8"/>
      <c r="IE133" s="8"/>
      <c r="IF133" s="8"/>
      <c r="IG133" s="8"/>
      <c r="IH133" s="8"/>
      <c r="II133" s="8"/>
      <c r="IJ133" s="8"/>
      <c r="IK133" s="8"/>
      <c r="IL133" s="8"/>
      <c r="IM133" s="8"/>
      <c r="IN133" s="8"/>
      <c r="IO133" s="8"/>
      <c r="IP133" s="8"/>
      <c r="IQ133" s="8"/>
      <c r="IR133" s="8"/>
      <c r="IS133" s="8"/>
      <c r="IT133" s="8"/>
      <c r="IU133" s="8"/>
      <c r="IV133" s="8"/>
      <c r="IW133" s="8"/>
      <c r="IX133" s="8"/>
      <c r="IY133" s="8"/>
      <c r="IZ133" s="8"/>
      <c r="JA133" s="8"/>
      <c r="JB133" s="8"/>
      <c r="JC133" s="8"/>
      <c r="JD133" s="8"/>
      <c r="JE133" s="8"/>
      <c r="JF133" s="8"/>
      <c r="JG133" s="8"/>
      <c r="JH133" s="8"/>
      <c r="JI133" s="8"/>
      <c r="JJ133" s="8"/>
      <c r="JK133" s="8"/>
      <c r="JL133" s="8"/>
      <c r="JM133" s="8"/>
      <c r="JN133" s="8"/>
      <c r="JO133" s="8"/>
      <c r="JP133" s="8"/>
      <c r="JQ133" s="8"/>
      <c r="JR133" s="8"/>
      <c r="JS133" s="8"/>
      <c r="JT133" s="8"/>
      <c r="JU133" s="8"/>
      <c r="JV133" s="8"/>
      <c r="JW133" s="8"/>
      <c r="JX133" s="8"/>
      <c r="JY133" s="8"/>
      <c r="JZ133" s="8"/>
      <c r="KA133" s="8"/>
      <c r="KB133" s="8"/>
      <c r="KC133" s="8"/>
      <c r="KD133" s="8"/>
      <c r="KE133" s="8"/>
      <c r="KF133" s="8"/>
      <c r="KG133" s="8"/>
      <c r="KH133" s="8"/>
      <c r="KI133" s="8"/>
      <c r="KJ133" s="8"/>
      <c r="KK133" s="8"/>
      <c r="KL133" s="8"/>
      <c r="KM133" s="8"/>
      <c r="KN133" s="8"/>
      <c r="KO133" s="8"/>
    </row>
    <row r="134" spans="1:301" x14ac:dyDescent="0.2">
      <c r="A134" s="20">
        <v>132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  <c r="CU134" s="8"/>
      <c r="CV134" s="8"/>
      <c r="CW134" s="8"/>
      <c r="CX134" s="8"/>
      <c r="CY134" s="8"/>
      <c r="CZ134" s="8"/>
      <c r="DA134" s="8"/>
      <c r="DB134" s="8"/>
      <c r="DC134" s="8"/>
      <c r="DD134" s="8"/>
      <c r="DE134" s="8"/>
      <c r="DF134" s="8"/>
      <c r="DG134" s="8"/>
      <c r="DH134" s="8"/>
      <c r="DI134" s="8"/>
      <c r="DJ134" s="8"/>
      <c r="DK134" s="8"/>
      <c r="DL134" s="8"/>
      <c r="DM134" s="8"/>
      <c r="DN134" s="8"/>
      <c r="DO134" s="8"/>
      <c r="DP134" s="8"/>
      <c r="DQ134" s="8"/>
      <c r="DR134" s="8"/>
      <c r="DS134" s="8"/>
      <c r="DT134" s="8"/>
      <c r="DU134" s="8"/>
      <c r="DV134" s="8"/>
      <c r="DW134" s="8"/>
      <c r="DX134" s="8"/>
      <c r="DY134" s="8"/>
      <c r="DZ134" s="8"/>
      <c r="EA134" s="8"/>
      <c r="EB134" s="8"/>
      <c r="EC134" s="8"/>
      <c r="ED134" s="8"/>
      <c r="EE134" s="8"/>
      <c r="EF134" s="8"/>
      <c r="EG134" s="8"/>
      <c r="EH134" s="8"/>
      <c r="EI134" s="8"/>
      <c r="EJ134" s="8"/>
      <c r="EK134" s="8"/>
      <c r="EL134" s="8"/>
      <c r="EM134" s="8"/>
      <c r="EN134" s="8"/>
      <c r="EO134" s="8"/>
      <c r="EP134" s="8"/>
      <c r="EQ134" s="8"/>
      <c r="ER134" s="8"/>
      <c r="ES134" s="8"/>
      <c r="ET134" s="8"/>
      <c r="EU134" s="8"/>
      <c r="EV134" s="8"/>
      <c r="EW134" s="8"/>
      <c r="EX134" s="8"/>
      <c r="EY134" s="8"/>
      <c r="EZ134" s="8"/>
      <c r="FA134" s="8"/>
      <c r="FB134" s="8"/>
      <c r="FC134" s="8"/>
      <c r="FD134" s="8"/>
      <c r="FE134" s="8"/>
      <c r="FF134" s="8"/>
      <c r="FG134" s="8"/>
      <c r="FH134" s="8"/>
      <c r="FI134" s="8"/>
      <c r="FJ134" s="8"/>
      <c r="FK134" s="8"/>
      <c r="FL134" s="8"/>
      <c r="FM134" s="8"/>
      <c r="FN134" s="8"/>
      <c r="FO134" s="8"/>
      <c r="FP134" s="8"/>
      <c r="FQ134" s="8"/>
      <c r="FR134" s="8"/>
      <c r="FS134" s="8"/>
      <c r="FT134" s="8"/>
      <c r="FU134" s="8"/>
      <c r="FV134" s="8"/>
      <c r="FW134" s="8"/>
      <c r="FX134" s="8"/>
      <c r="FY134" s="8"/>
      <c r="FZ134" s="8"/>
      <c r="GA134" s="8"/>
      <c r="GB134" s="8"/>
      <c r="GC134" s="8"/>
      <c r="GD134" s="8"/>
      <c r="GE134" s="8"/>
      <c r="GF134" s="8"/>
      <c r="GG134" s="8"/>
      <c r="GH134" s="8"/>
      <c r="GI134" s="8"/>
      <c r="GJ134" s="8"/>
      <c r="GK134" s="8"/>
      <c r="GL134" s="8"/>
      <c r="GM134" s="8"/>
      <c r="GN134" s="8"/>
      <c r="GO134" s="8"/>
      <c r="GP134" s="8"/>
      <c r="GQ134" s="8"/>
      <c r="GR134" s="8"/>
      <c r="GS134" s="8"/>
      <c r="GT134" s="8"/>
      <c r="GU134" s="8"/>
      <c r="GV134" s="8"/>
      <c r="GW134" s="8"/>
      <c r="GX134" s="8"/>
      <c r="GY134" s="8"/>
      <c r="GZ134" s="8"/>
      <c r="HA134" s="8"/>
      <c r="HB134" s="8"/>
      <c r="HC134" s="8"/>
      <c r="HD134" s="8"/>
      <c r="HE134" s="8"/>
      <c r="HF134" s="8"/>
      <c r="HG134" s="8"/>
      <c r="HH134" s="8"/>
      <c r="HI134" s="8"/>
      <c r="HJ134" s="8"/>
      <c r="HK134" s="8"/>
      <c r="HL134" s="8"/>
      <c r="HM134" s="8"/>
      <c r="HN134" s="8"/>
      <c r="HO134" s="8"/>
      <c r="HP134" s="8"/>
      <c r="HQ134" s="8"/>
      <c r="HR134" s="8"/>
      <c r="HS134" s="8"/>
      <c r="HT134" s="8"/>
      <c r="HU134" s="8"/>
      <c r="HV134" s="8"/>
      <c r="HW134" s="8"/>
      <c r="HX134" s="8"/>
      <c r="HY134" s="8"/>
      <c r="HZ134" s="8"/>
      <c r="IA134" s="8"/>
      <c r="IB134" s="8"/>
      <c r="IC134" s="8"/>
      <c r="ID134" s="8"/>
      <c r="IE134" s="8"/>
      <c r="IF134" s="8"/>
      <c r="IG134" s="8"/>
      <c r="IH134" s="8"/>
      <c r="II134" s="8"/>
      <c r="IJ134" s="8"/>
      <c r="IK134" s="8"/>
      <c r="IL134" s="8"/>
      <c r="IM134" s="8"/>
      <c r="IN134" s="8"/>
      <c r="IO134" s="8"/>
      <c r="IP134" s="8"/>
      <c r="IQ134" s="8"/>
      <c r="IR134" s="8"/>
      <c r="IS134" s="8"/>
      <c r="IT134" s="8"/>
      <c r="IU134" s="8"/>
      <c r="IV134" s="8"/>
      <c r="IW134" s="8"/>
      <c r="IX134" s="8"/>
      <c r="IY134" s="8"/>
      <c r="IZ134" s="8"/>
      <c r="JA134" s="8"/>
      <c r="JB134" s="8"/>
      <c r="JC134" s="8"/>
      <c r="JD134" s="8"/>
      <c r="JE134" s="8"/>
      <c r="JF134" s="8"/>
      <c r="JG134" s="8"/>
      <c r="JH134" s="8"/>
      <c r="JI134" s="8"/>
      <c r="JJ134" s="8"/>
      <c r="JK134" s="8"/>
      <c r="JL134" s="8"/>
      <c r="JM134" s="8"/>
      <c r="JN134" s="8"/>
      <c r="JO134" s="8"/>
      <c r="JP134" s="8"/>
      <c r="JQ134" s="8"/>
      <c r="JR134" s="8"/>
      <c r="JS134" s="8"/>
      <c r="JT134" s="8"/>
      <c r="JU134" s="8"/>
      <c r="JV134" s="8"/>
      <c r="JW134" s="8"/>
      <c r="JX134" s="8"/>
      <c r="JY134" s="8"/>
      <c r="JZ134" s="8"/>
      <c r="KA134" s="8"/>
      <c r="KB134" s="8"/>
      <c r="KC134" s="8"/>
      <c r="KD134" s="8"/>
      <c r="KE134" s="8"/>
      <c r="KF134" s="8"/>
      <c r="KG134" s="8"/>
      <c r="KH134" s="8"/>
      <c r="KI134" s="8"/>
      <c r="KJ134" s="8"/>
      <c r="KK134" s="8"/>
      <c r="KL134" s="8"/>
      <c r="KM134" s="8"/>
      <c r="KN134" s="8"/>
      <c r="KO134" s="8"/>
    </row>
    <row r="135" spans="1:301" x14ac:dyDescent="0.2">
      <c r="A135" s="20">
        <v>133</v>
      </c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  <c r="CU135" s="8"/>
      <c r="CV135" s="8"/>
      <c r="CW135" s="8"/>
      <c r="CX135" s="8"/>
      <c r="CY135" s="8"/>
      <c r="CZ135" s="8"/>
      <c r="DA135" s="8"/>
      <c r="DB135" s="8"/>
      <c r="DC135" s="8"/>
      <c r="DD135" s="8"/>
      <c r="DE135" s="8"/>
      <c r="DF135" s="8"/>
      <c r="DG135" s="8"/>
      <c r="DH135" s="8"/>
      <c r="DI135" s="8"/>
      <c r="DJ135" s="8"/>
      <c r="DK135" s="8"/>
      <c r="DL135" s="8"/>
      <c r="DM135" s="8"/>
      <c r="DN135" s="8"/>
      <c r="DO135" s="8"/>
      <c r="DP135" s="8"/>
      <c r="DQ135" s="8"/>
      <c r="DR135" s="8"/>
      <c r="DS135" s="8"/>
      <c r="DT135" s="8"/>
      <c r="DU135" s="8"/>
      <c r="DV135" s="8"/>
      <c r="DW135" s="8"/>
      <c r="DX135" s="8"/>
      <c r="DY135" s="8"/>
      <c r="DZ135" s="8"/>
      <c r="EA135" s="8"/>
      <c r="EB135" s="8"/>
      <c r="EC135" s="8"/>
      <c r="ED135" s="8"/>
      <c r="EE135" s="8"/>
      <c r="EF135" s="8"/>
      <c r="EG135" s="8"/>
      <c r="EH135" s="8"/>
      <c r="EI135" s="8"/>
      <c r="EJ135" s="8"/>
      <c r="EK135" s="8"/>
      <c r="EL135" s="8"/>
      <c r="EM135" s="8"/>
      <c r="EN135" s="8"/>
      <c r="EO135" s="8"/>
      <c r="EP135" s="8"/>
      <c r="EQ135" s="8"/>
      <c r="ER135" s="8"/>
      <c r="ES135" s="8"/>
      <c r="ET135" s="8"/>
      <c r="EU135" s="8"/>
      <c r="EV135" s="8"/>
      <c r="EW135" s="8"/>
      <c r="EX135" s="8"/>
      <c r="EY135" s="8"/>
      <c r="EZ135" s="8"/>
      <c r="FA135" s="8"/>
      <c r="FB135" s="8"/>
      <c r="FC135" s="8"/>
      <c r="FD135" s="8"/>
      <c r="FE135" s="8"/>
      <c r="FF135" s="8"/>
      <c r="FG135" s="8"/>
      <c r="FH135" s="8"/>
      <c r="FI135" s="8"/>
      <c r="FJ135" s="8"/>
      <c r="FK135" s="8"/>
      <c r="FL135" s="8"/>
      <c r="FM135" s="8"/>
      <c r="FN135" s="8"/>
      <c r="FO135" s="8"/>
      <c r="FP135" s="8"/>
      <c r="FQ135" s="8"/>
      <c r="FR135" s="8"/>
      <c r="FS135" s="8"/>
      <c r="FT135" s="8"/>
      <c r="FU135" s="8"/>
      <c r="FV135" s="8"/>
      <c r="FW135" s="8"/>
      <c r="FX135" s="8"/>
      <c r="FY135" s="8"/>
      <c r="FZ135" s="8"/>
      <c r="GA135" s="8"/>
      <c r="GB135" s="8"/>
      <c r="GC135" s="8"/>
      <c r="GD135" s="8"/>
      <c r="GE135" s="8"/>
      <c r="GF135" s="8"/>
      <c r="GG135" s="8"/>
      <c r="GH135" s="8"/>
      <c r="GI135" s="8"/>
      <c r="GJ135" s="8"/>
      <c r="GK135" s="8"/>
      <c r="GL135" s="8"/>
      <c r="GM135" s="8"/>
      <c r="GN135" s="8"/>
      <c r="GO135" s="8"/>
      <c r="GP135" s="8"/>
      <c r="GQ135" s="8"/>
      <c r="GR135" s="8"/>
      <c r="GS135" s="8"/>
      <c r="GT135" s="8"/>
      <c r="GU135" s="8"/>
      <c r="GV135" s="8"/>
      <c r="GW135" s="8"/>
      <c r="GX135" s="8"/>
      <c r="GY135" s="8"/>
      <c r="GZ135" s="8"/>
      <c r="HA135" s="8"/>
      <c r="HB135" s="8"/>
      <c r="HC135" s="8"/>
      <c r="HD135" s="8"/>
      <c r="HE135" s="8"/>
      <c r="HF135" s="8"/>
      <c r="HG135" s="8"/>
      <c r="HH135" s="8"/>
      <c r="HI135" s="8"/>
      <c r="HJ135" s="8"/>
      <c r="HK135" s="8"/>
      <c r="HL135" s="8"/>
      <c r="HM135" s="8"/>
      <c r="HN135" s="8"/>
      <c r="HO135" s="8"/>
      <c r="HP135" s="8"/>
      <c r="HQ135" s="8"/>
      <c r="HR135" s="8"/>
      <c r="HS135" s="8"/>
      <c r="HT135" s="8"/>
      <c r="HU135" s="8"/>
      <c r="HV135" s="8"/>
      <c r="HW135" s="8"/>
      <c r="HX135" s="8"/>
      <c r="HY135" s="8"/>
      <c r="HZ135" s="8"/>
      <c r="IA135" s="8"/>
      <c r="IB135" s="8"/>
      <c r="IC135" s="8"/>
      <c r="ID135" s="8"/>
      <c r="IE135" s="8"/>
      <c r="IF135" s="8"/>
      <c r="IG135" s="8"/>
      <c r="IH135" s="8"/>
      <c r="II135" s="8"/>
      <c r="IJ135" s="8"/>
      <c r="IK135" s="8"/>
      <c r="IL135" s="8"/>
      <c r="IM135" s="8"/>
      <c r="IN135" s="8"/>
      <c r="IO135" s="8"/>
      <c r="IP135" s="8"/>
      <c r="IQ135" s="8"/>
      <c r="IR135" s="8"/>
      <c r="IS135" s="8"/>
      <c r="IT135" s="8"/>
      <c r="IU135" s="8"/>
      <c r="IV135" s="8"/>
      <c r="IW135" s="8"/>
      <c r="IX135" s="8"/>
      <c r="IY135" s="8"/>
      <c r="IZ135" s="8"/>
      <c r="JA135" s="8"/>
      <c r="JB135" s="8"/>
      <c r="JC135" s="8"/>
      <c r="JD135" s="8"/>
      <c r="JE135" s="8"/>
      <c r="JF135" s="8"/>
      <c r="JG135" s="8"/>
      <c r="JH135" s="8"/>
      <c r="JI135" s="8"/>
      <c r="JJ135" s="8"/>
      <c r="JK135" s="8"/>
      <c r="JL135" s="8"/>
      <c r="JM135" s="8"/>
      <c r="JN135" s="8"/>
      <c r="JO135" s="8"/>
      <c r="JP135" s="8"/>
      <c r="JQ135" s="8"/>
      <c r="JR135" s="8"/>
      <c r="JS135" s="8"/>
      <c r="JT135" s="8"/>
      <c r="JU135" s="8"/>
      <c r="JV135" s="8"/>
      <c r="JW135" s="8"/>
      <c r="JX135" s="8"/>
      <c r="JY135" s="8"/>
      <c r="JZ135" s="8"/>
      <c r="KA135" s="8"/>
      <c r="KB135" s="8"/>
      <c r="KC135" s="8"/>
      <c r="KD135" s="8"/>
      <c r="KE135" s="8"/>
      <c r="KF135" s="8"/>
      <c r="KG135" s="8"/>
      <c r="KH135" s="8"/>
      <c r="KI135" s="8"/>
      <c r="KJ135" s="8"/>
      <c r="KK135" s="8"/>
      <c r="KL135" s="8"/>
      <c r="KM135" s="8"/>
      <c r="KN135" s="8"/>
      <c r="KO135" s="8"/>
    </row>
    <row r="136" spans="1:301" x14ac:dyDescent="0.2">
      <c r="A136" s="20">
        <v>134</v>
      </c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8"/>
      <c r="CM136" s="8"/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  <c r="DH136" s="8"/>
      <c r="DI136" s="8"/>
      <c r="DJ136" s="8"/>
      <c r="DK136" s="8"/>
      <c r="DL136" s="8"/>
      <c r="DM136" s="8"/>
      <c r="DN136" s="8"/>
      <c r="DO136" s="8"/>
      <c r="DP136" s="8"/>
      <c r="DQ136" s="8"/>
      <c r="DR136" s="8"/>
      <c r="DS136" s="8"/>
      <c r="DT136" s="8"/>
      <c r="DU136" s="8"/>
      <c r="DV136" s="8"/>
      <c r="DW136" s="8"/>
      <c r="DX136" s="8"/>
      <c r="DY136" s="8"/>
      <c r="DZ136" s="8"/>
      <c r="EA136" s="8"/>
      <c r="EB136" s="8"/>
      <c r="EC136" s="8"/>
      <c r="ED136" s="8"/>
      <c r="EE136" s="8"/>
      <c r="EF136" s="8"/>
      <c r="EG136" s="8"/>
      <c r="EH136" s="8"/>
      <c r="EI136" s="8"/>
      <c r="EJ136" s="8"/>
      <c r="EK136" s="8"/>
      <c r="EL136" s="8"/>
      <c r="EM136" s="8"/>
      <c r="EN136" s="8"/>
      <c r="EO136" s="8"/>
      <c r="EP136" s="8"/>
      <c r="EQ136" s="8"/>
      <c r="ER136" s="8"/>
      <c r="ES136" s="8"/>
      <c r="ET136" s="8"/>
      <c r="EU136" s="8"/>
      <c r="EV136" s="8"/>
      <c r="EW136" s="8"/>
      <c r="EX136" s="8"/>
      <c r="EY136" s="8"/>
      <c r="EZ136" s="8"/>
      <c r="FA136" s="8"/>
      <c r="FB136" s="8"/>
      <c r="FC136" s="8"/>
      <c r="FD136" s="8"/>
      <c r="FE136" s="8"/>
      <c r="FF136" s="8"/>
      <c r="FG136" s="8"/>
      <c r="FH136" s="8"/>
      <c r="FI136" s="8"/>
      <c r="FJ136" s="8"/>
      <c r="FK136" s="8"/>
      <c r="FL136" s="8"/>
      <c r="FM136" s="8"/>
      <c r="FN136" s="8"/>
      <c r="FO136" s="8"/>
      <c r="FP136" s="8"/>
      <c r="FQ136" s="8"/>
      <c r="FR136" s="8"/>
      <c r="FS136" s="8"/>
      <c r="FT136" s="8"/>
      <c r="FU136" s="8"/>
      <c r="FV136" s="8"/>
      <c r="FW136" s="8"/>
      <c r="FX136" s="8"/>
      <c r="FY136" s="8"/>
      <c r="FZ136" s="8"/>
      <c r="GA136" s="8"/>
      <c r="GB136" s="8"/>
      <c r="GC136" s="8"/>
      <c r="GD136" s="8"/>
      <c r="GE136" s="8"/>
      <c r="GF136" s="8"/>
      <c r="GG136" s="8"/>
      <c r="GH136" s="8"/>
      <c r="GI136" s="8"/>
      <c r="GJ136" s="8"/>
      <c r="GK136" s="8"/>
      <c r="GL136" s="8"/>
      <c r="GM136" s="8"/>
      <c r="GN136" s="8"/>
      <c r="GO136" s="8"/>
      <c r="GP136" s="8"/>
      <c r="GQ136" s="8"/>
      <c r="GR136" s="8"/>
      <c r="GS136" s="8"/>
      <c r="GT136" s="8"/>
      <c r="GU136" s="8"/>
      <c r="GV136" s="8"/>
      <c r="GW136" s="8"/>
      <c r="GX136" s="8"/>
      <c r="GY136" s="8"/>
      <c r="GZ136" s="8"/>
      <c r="HA136" s="8"/>
      <c r="HB136" s="8"/>
      <c r="HC136" s="8"/>
      <c r="HD136" s="8"/>
      <c r="HE136" s="8"/>
      <c r="HF136" s="8"/>
      <c r="HG136" s="8"/>
      <c r="HH136" s="8"/>
      <c r="HI136" s="8"/>
      <c r="HJ136" s="8"/>
      <c r="HK136" s="8"/>
      <c r="HL136" s="8"/>
      <c r="HM136" s="8"/>
      <c r="HN136" s="8"/>
      <c r="HO136" s="8"/>
      <c r="HP136" s="8"/>
      <c r="HQ136" s="8"/>
      <c r="HR136" s="8"/>
      <c r="HS136" s="8"/>
      <c r="HT136" s="8"/>
      <c r="HU136" s="8"/>
      <c r="HV136" s="8"/>
      <c r="HW136" s="8"/>
      <c r="HX136" s="8"/>
      <c r="HY136" s="8"/>
      <c r="HZ136" s="8"/>
      <c r="IA136" s="8"/>
      <c r="IB136" s="8"/>
      <c r="IC136" s="8"/>
      <c r="ID136" s="8"/>
      <c r="IE136" s="8"/>
      <c r="IF136" s="8"/>
      <c r="IG136" s="8"/>
      <c r="IH136" s="8"/>
      <c r="II136" s="8"/>
      <c r="IJ136" s="8"/>
      <c r="IK136" s="8"/>
      <c r="IL136" s="8"/>
      <c r="IM136" s="8"/>
      <c r="IN136" s="8"/>
      <c r="IO136" s="8"/>
      <c r="IP136" s="8"/>
      <c r="IQ136" s="8"/>
      <c r="IR136" s="8"/>
      <c r="IS136" s="8"/>
      <c r="IT136" s="8"/>
      <c r="IU136" s="8"/>
      <c r="IV136" s="8"/>
      <c r="IW136" s="8"/>
      <c r="IX136" s="8"/>
      <c r="IY136" s="8"/>
      <c r="IZ136" s="8"/>
      <c r="JA136" s="8"/>
      <c r="JB136" s="8"/>
      <c r="JC136" s="8"/>
      <c r="JD136" s="8"/>
      <c r="JE136" s="8"/>
      <c r="JF136" s="8"/>
      <c r="JG136" s="8"/>
      <c r="JH136" s="8"/>
      <c r="JI136" s="8"/>
      <c r="JJ136" s="8"/>
      <c r="JK136" s="8"/>
      <c r="JL136" s="8"/>
      <c r="JM136" s="8"/>
      <c r="JN136" s="8"/>
      <c r="JO136" s="8"/>
      <c r="JP136" s="8"/>
      <c r="JQ136" s="8"/>
      <c r="JR136" s="8"/>
      <c r="JS136" s="8"/>
      <c r="JT136" s="8"/>
      <c r="JU136" s="8"/>
      <c r="JV136" s="8"/>
      <c r="JW136" s="8"/>
      <c r="JX136" s="8"/>
      <c r="JY136" s="8"/>
      <c r="JZ136" s="8"/>
      <c r="KA136" s="8"/>
      <c r="KB136" s="8"/>
      <c r="KC136" s="8"/>
      <c r="KD136" s="8"/>
      <c r="KE136" s="8"/>
      <c r="KF136" s="8"/>
      <c r="KG136" s="8"/>
      <c r="KH136" s="8"/>
      <c r="KI136" s="8"/>
      <c r="KJ136" s="8"/>
      <c r="KK136" s="8"/>
      <c r="KL136" s="8"/>
      <c r="KM136" s="8"/>
      <c r="KN136" s="8"/>
      <c r="KO136" s="8"/>
    </row>
    <row r="137" spans="1:301" x14ac:dyDescent="0.2">
      <c r="A137" s="20">
        <v>135</v>
      </c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DR137" s="8"/>
      <c r="DS137" s="8"/>
      <c r="DT137" s="8"/>
      <c r="DU137" s="8"/>
      <c r="DV137" s="8"/>
      <c r="DW137" s="8"/>
      <c r="DX137" s="8"/>
      <c r="DY137" s="8"/>
      <c r="DZ137" s="8"/>
      <c r="EA137" s="8"/>
      <c r="EB137" s="8"/>
      <c r="EC137" s="8"/>
      <c r="ED137" s="8"/>
      <c r="EE137" s="8"/>
      <c r="EF137" s="8"/>
      <c r="EG137" s="8"/>
      <c r="EH137" s="8"/>
      <c r="EI137" s="8"/>
      <c r="EJ137" s="8"/>
      <c r="EK137" s="8"/>
      <c r="EL137" s="8"/>
      <c r="EM137" s="8"/>
      <c r="EN137" s="8"/>
      <c r="EO137" s="8"/>
      <c r="EP137" s="8"/>
      <c r="EQ137" s="8"/>
      <c r="ER137" s="8"/>
      <c r="ES137" s="8"/>
      <c r="ET137" s="8"/>
      <c r="EU137" s="8"/>
      <c r="EV137" s="8"/>
      <c r="EW137" s="8"/>
      <c r="EX137" s="8"/>
      <c r="EY137" s="8"/>
      <c r="EZ137" s="8"/>
      <c r="FA137" s="8"/>
      <c r="FB137" s="8"/>
      <c r="FC137" s="8"/>
      <c r="FD137" s="8"/>
      <c r="FE137" s="8"/>
      <c r="FF137" s="8"/>
      <c r="FG137" s="8"/>
      <c r="FH137" s="8"/>
      <c r="FI137" s="8"/>
      <c r="FJ137" s="8"/>
      <c r="FK137" s="8"/>
      <c r="FL137" s="8"/>
      <c r="FM137" s="8"/>
      <c r="FN137" s="8"/>
      <c r="FO137" s="8"/>
      <c r="FP137" s="8"/>
      <c r="FQ137" s="8"/>
      <c r="FR137" s="8"/>
      <c r="FS137" s="8"/>
      <c r="FT137" s="8"/>
      <c r="FU137" s="8"/>
      <c r="FV137" s="8"/>
      <c r="FW137" s="8"/>
      <c r="FX137" s="8"/>
      <c r="FY137" s="8"/>
      <c r="FZ137" s="8"/>
      <c r="GA137" s="8"/>
      <c r="GB137" s="8"/>
      <c r="GC137" s="8"/>
      <c r="GD137" s="8"/>
      <c r="GE137" s="8"/>
      <c r="GF137" s="8"/>
      <c r="GG137" s="8"/>
      <c r="GH137" s="8"/>
      <c r="GI137" s="8"/>
      <c r="GJ137" s="8"/>
      <c r="GK137" s="8"/>
      <c r="GL137" s="8"/>
      <c r="GM137" s="8"/>
      <c r="GN137" s="8"/>
      <c r="GO137" s="8"/>
      <c r="GP137" s="8"/>
      <c r="GQ137" s="8"/>
      <c r="GR137" s="8"/>
      <c r="GS137" s="8"/>
      <c r="GT137" s="8"/>
      <c r="GU137" s="8"/>
      <c r="GV137" s="8"/>
      <c r="GW137" s="8"/>
      <c r="GX137" s="8"/>
      <c r="GY137" s="8"/>
      <c r="GZ137" s="8"/>
      <c r="HA137" s="8"/>
      <c r="HB137" s="8"/>
      <c r="HC137" s="8"/>
      <c r="HD137" s="8"/>
      <c r="HE137" s="8"/>
      <c r="HF137" s="8"/>
      <c r="HG137" s="8"/>
      <c r="HH137" s="8"/>
      <c r="HI137" s="8"/>
      <c r="HJ137" s="8"/>
      <c r="HK137" s="8"/>
      <c r="HL137" s="8"/>
      <c r="HM137" s="8"/>
      <c r="HN137" s="8"/>
      <c r="HO137" s="8"/>
      <c r="HP137" s="8"/>
      <c r="HQ137" s="8"/>
      <c r="HR137" s="8"/>
      <c r="HS137" s="8"/>
      <c r="HT137" s="8"/>
      <c r="HU137" s="8"/>
      <c r="HV137" s="8"/>
      <c r="HW137" s="8"/>
      <c r="HX137" s="8"/>
      <c r="HY137" s="8"/>
      <c r="HZ137" s="8"/>
      <c r="IA137" s="8"/>
      <c r="IB137" s="8"/>
      <c r="IC137" s="8"/>
      <c r="ID137" s="8"/>
      <c r="IE137" s="8"/>
      <c r="IF137" s="8"/>
      <c r="IG137" s="8"/>
      <c r="IH137" s="8"/>
      <c r="II137" s="8"/>
      <c r="IJ137" s="8"/>
      <c r="IK137" s="8"/>
      <c r="IL137" s="8"/>
      <c r="IM137" s="8"/>
      <c r="IN137" s="8"/>
      <c r="IO137" s="8"/>
      <c r="IP137" s="8"/>
      <c r="IQ137" s="8"/>
      <c r="IR137" s="8"/>
      <c r="IS137" s="8"/>
      <c r="IT137" s="8"/>
      <c r="IU137" s="8"/>
      <c r="IV137" s="8"/>
      <c r="IW137" s="8"/>
      <c r="IX137" s="8"/>
      <c r="IY137" s="8"/>
      <c r="IZ137" s="8"/>
      <c r="JA137" s="8"/>
      <c r="JB137" s="8"/>
      <c r="JC137" s="8"/>
      <c r="JD137" s="8"/>
      <c r="JE137" s="8"/>
      <c r="JF137" s="8"/>
      <c r="JG137" s="8"/>
      <c r="JH137" s="8"/>
      <c r="JI137" s="8"/>
      <c r="JJ137" s="8"/>
      <c r="JK137" s="8"/>
      <c r="JL137" s="8"/>
      <c r="JM137" s="8"/>
      <c r="JN137" s="8"/>
      <c r="JO137" s="8"/>
      <c r="JP137" s="8"/>
      <c r="JQ137" s="8"/>
      <c r="JR137" s="8"/>
      <c r="JS137" s="8"/>
      <c r="JT137" s="8"/>
      <c r="JU137" s="8"/>
      <c r="JV137" s="8"/>
      <c r="JW137" s="8"/>
      <c r="JX137" s="8"/>
      <c r="JY137" s="8"/>
      <c r="JZ137" s="8"/>
      <c r="KA137" s="8"/>
      <c r="KB137" s="8"/>
      <c r="KC137" s="8"/>
      <c r="KD137" s="8"/>
      <c r="KE137" s="8"/>
      <c r="KF137" s="8"/>
      <c r="KG137" s="8"/>
      <c r="KH137" s="8"/>
      <c r="KI137" s="8"/>
      <c r="KJ137" s="8"/>
      <c r="KK137" s="8"/>
      <c r="KL137" s="8"/>
      <c r="KM137" s="8"/>
      <c r="KN137" s="8"/>
      <c r="KO137" s="8"/>
    </row>
    <row r="138" spans="1:301" x14ac:dyDescent="0.2">
      <c r="A138" s="20">
        <v>136</v>
      </c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DR138" s="8"/>
      <c r="DS138" s="8"/>
      <c r="DT138" s="8"/>
      <c r="DU138" s="8"/>
      <c r="DV138" s="8"/>
      <c r="DW138" s="8"/>
      <c r="DX138" s="8"/>
      <c r="DY138" s="8"/>
      <c r="DZ138" s="8"/>
      <c r="EA138" s="8"/>
      <c r="EB138" s="8"/>
      <c r="EC138" s="8"/>
      <c r="ED138" s="8"/>
      <c r="EE138" s="8"/>
      <c r="EF138" s="8"/>
      <c r="EG138" s="8"/>
      <c r="EH138" s="8"/>
      <c r="EI138" s="8"/>
      <c r="EJ138" s="8"/>
      <c r="EK138" s="8"/>
      <c r="EL138" s="8"/>
      <c r="EM138" s="8"/>
      <c r="EN138" s="8"/>
      <c r="EO138" s="8"/>
      <c r="EP138" s="8"/>
      <c r="EQ138" s="8"/>
      <c r="ER138" s="8"/>
      <c r="ES138" s="8"/>
      <c r="ET138" s="8"/>
      <c r="EU138" s="8"/>
      <c r="EV138" s="8"/>
      <c r="EW138" s="8"/>
      <c r="EX138" s="8"/>
      <c r="EY138" s="8"/>
      <c r="EZ138" s="8"/>
      <c r="FA138" s="8"/>
      <c r="FB138" s="8"/>
      <c r="FC138" s="8"/>
      <c r="FD138" s="8"/>
      <c r="FE138" s="8"/>
      <c r="FF138" s="8"/>
      <c r="FG138" s="8"/>
      <c r="FH138" s="8"/>
      <c r="FI138" s="8"/>
      <c r="FJ138" s="8"/>
      <c r="FK138" s="8"/>
      <c r="FL138" s="8"/>
      <c r="FM138" s="8"/>
      <c r="FN138" s="8"/>
      <c r="FO138" s="8"/>
      <c r="FP138" s="8"/>
      <c r="FQ138" s="8"/>
      <c r="FR138" s="8"/>
      <c r="FS138" s="8"/>
      <c r="FT138" s="8"/>
      <c r="FU138" s="8"/>
      <c r="FV138" s="8"/>
      <c r="FW138" s="8"/>
      <c r="FX138" s="8"/>
      <c r="FY138" s="8"/>
      <c r="FZ138" s="8"/>
      <c r="GA138" s="8"/>
      <c r="GB138" s="8"/>
      <c r="GC138" s="8"/>
      <c r="GD138" s="8"/>
      <c r="GE138" s="8"/>
      <c r="GF138" s="8"/>
      <c r="GG138" s="8"/>
      <c r="GH138" s="8"/>
      <c r="GI138" s="8"/>
      <c r="GJ138" s="8"/>
      <c r="GK138" s="8"/>
      <c r="GL138" s="8"/>
      <c r="GM138" s="8"/>
      <c r="GN138" s="8"/>
      <c r="GO138" s="8"/>
      <c r="GP138" s="8"/>
      <c r="GQ138" s="8"/>
      <c r="GR138" s="8"/>
      <c r="GS138" s="8"/>
      <c r="GT138" s="8"/>
      <c r="GU138" s="8"/>
      <c r="GV138" s="8"/>
      <c r="GW138" s="8"/>
      <c r="GX138" s="8"/>
      <c r="GY138" s="8"/>
      <c r="GZ138" s="8"/>
      <c r="HA138" s="8"/>
      <c r="HB138" s="8"/>
      <c r="HC138" s="8"/>
      <c r="HD138" s="8"/>
      <c r="HE138" s="8"/>
      <c r="HF138" s="8"/>
      <c r="HG138" s="8"/>
      <c r="HH138" s="8"/>
      <c r="HI138" s="8"/>
      <c r="HJ138" s="8"/>
      <c r="HK138" s="8"/>
      <c r="HL138" s="8"/>
      <c r="HM138" s="8"/>
      <c r="HN138" s="8"/>
      <c r="HO138" s="8"/>
      <c r="HP138" s="8"/>
      <c r="HQ138" s="8"/>
      <c r="HR138" s="8"/>
      <c r="HS138" s="8"/>
      <c r="HT138" s="8"/>
      <c r="HU138" s="8"/>
      <c r="HV138" s="8"/>
      <c r="HW138" s="8"/>
      <c r="HX138" s="8"/>
      <c r="HY138" s="8"/>
      <c r="HZ138" s="8"/>
      <c r="IA138" s="8"/>
      <c r="IB138" s="8"/>
      <c r="IC138" s="8"/>
      <c r="ID138" s="8"/>
      <c r="IE138" s="8"/>
      <c r="IF138" s="8"/>
      <c r="IG138" s="8"/>
      <c r="IH138" s="8"/>
      <c r="II138" s="8"/>
      <c r="IJ138" s="8"/>
      <c r="IK138" s="8"/>
      <c r="IL138" s="8"/>
      <c r="IM138" s="8"/>
      <c r="IN138" s="8"/>
      <c r="IO138" s="8"/>
      <c r="IP138" s="8"/>
      <c r="IQ138" s="8"/>
      <c r="IR138" s="8"/>
      <c r="IS138" s="8"/>
      <c r="IT138" s="8"/>
      <c r="IU138" s="8"/>
      <c r="IV138" s="8"/>
      <c r="IW138" s="8"/>
      <c r="IX138" s="8"/>
      <c r="IY138" s="8"/>
      <c r="IZ138" s="8"/>
      <c r="JA138" s="8"/>
      <c r="JB138" s="8"/>
      <c r="JC138" s="8"/>
      <c r="JD138" s="8"/>
      <c r="JE138" s="8"/>
      <c r="JF138" s="8"/>
      <c r="JG138" s="8"/>
      <c r="JH138" s="8"/>
      <c r="JI138" s="8"/>
      <c r="JJ138" s="8"/>
      <c r="JK138" s="8"/>
      <c r="JL138" s="8"/>
      <c r="JM138" s="8"/>
      <c r="JN138" s="8"/>
      <c r="JO138" s="8"/>
      <c r="JP138" s="8"/>
      <c r="JQ138" s="8"/>
      <c r="JR138" s="8"/>
      <c r="JS138" s="8"/>
      <c r="JT138" s="8"/>
      <c r="JU138" s="8"/>
      <c r="JV138" s="8"/>
      <c r="JW138" s="8"/>
      <c r="JX138" s="8"/>
      <c r="JY138" s="8"/>
      <c r="JZ138" s="8"/>
      <c r="KA138" s="8"/>
      <c r="KB138" s="8"/>
      <c r="KC138" s="8"/>
      <c r="KD138" s="8"/>
      <c r="KE138" s="8"/>
      <c r="KF138" s="8"/>
      <c r="KG138" s="8"/>
      <c r="KH138" s="8"/>
      <c r="KI138" s="8"/>
      <c r="KJ138" s="8"/>
      <c r="KK138" s="8"/>
      <c r="KL138" s="8"/>
      <c r="KM138" s="8"/>
      <c r="KN138" s="8"/>
      <c r="KO138" s="8"/>
    </row>
    <row r="139" spans="1:301" x14ac:dyDescent="0.2">
      <c r="A139" s="20">
        <v>137</v>
      </c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8"/>
      <c r="EQ139" s="8"/>
      <c r="ER139" s="8"/>
      <c r="ES139" s="8"/>
      <c r="ET139" s="8"/>
      <c r="EU139" s="8"/>
      <c r="EV139" s="8"/>
      <c r="EW139" s="8"/>
      <c r="EX139" s="8"/>
      <c r="EY139" s="8"/>
      <c r="EZ139" s="8"/>
      <c r="FA139" s="8"/>
      <c r="FB139" s="8"/>
      <c r="FC139" s="8"/>
      <c r="FD139" s="8"/>
      <c r="FE139" s="8"/>
      <c r="FF139" s="8"/>
      <c r="FG139" s="8"/>
      <c r="FH139" s="8"/>
      <c r="FI139" s="8"/>
      <c r="FJ139" s="8"/>
      <c r="FK139" s="8"/>
      <c r="FL139" s="8"/>
      <c r="FM139" s="8"/>
      <c r="FN139" s="8"/>
      <c r="FO139" s="8"/>
      <c r="FP139" s="8"/>
      <c r="FQ139" s="8"/>
      <c r="FR139" s="8"/>
      <c r="FS139" s="8"/>
      <c r="FT139" s="8"/>
      <c r="FU139" s="8"/>
      <c r="FV139" s="8"/>
      <c r="FW139" s="8"/>
      <c r="FX139" s="8"/>
      <c r="FY139" s="8"/>
      <c r="FZ139" s="8"/>
      <c r="GA139" s="8"/>
      <c r="GB139" s="8"/>
      <c r="GC139" s="8"/>
      <c r="GD139" s="8"/>
      <c r="GE139" s="8"/>
      <c r="GF139" s="8"/>
      <c r="GG139" s="8"/>
      <c r="GH139" s="8"/>
      <c r="GI139" s="8"/>
      <c r="GJ139" s="8"/>
      <c r="GK139" s="8"/>
      <c r="GL139" s="8"/>
      <c r="GM139" s="8"/>
      <c r="GN139" s="8"/>
      <c r="GO139" s="8"/>
      <c r="GP139" s="8"/>
      <c r="GQ139" s="8"/>
      <c r="GR139" s="8"/>
      <c r="GS139" s="8"/>
      <c r="GT139" s="8"/>
      <c r="GU139" s="8"/>
      <c r="GV139" s="8"/>
      <c r="GW139" s="8"/>
      <c r="GX139" s="8"/>
      <c r="GY139" s="8"/>
      <c r="GZ139" s="8"/>
      <c r="HA139" s="8"/>
      <c r="HB139" s="8"/>
      <c r="HC139" s="8"/>
      <c r="HD139" s="8"/>
      <c r="HE139" s="8"/>
      <c r="HF139" s="8"/>
      <c r="HG139" s="8"/>
      <c r="HH139" s="8"/>
      <c r="HI139" s="8"/>
      <c r="HJ139" s="8"/>
      <c r="HK139" s="8"/>
      <c r="HL139" s="8"/>
      <c r="HM139" s="8"/>
      <c r="HN139" s="8"/>
      <c r="HO139" s="8"/>
      <c r="HP139" s="8"/>
      <c r="HQ139" s="8"/>
      <c r="HR139" s="8"/>
      <c r="HS139" s="8"/>
      <c r="HT139" s="8"/>
      <c r="HU139" s="8"/>
      <c r="HV139" s="8"/>
      <c r="HW139" s="8"/>
      <c r="HX139" s="8"/>
      <c r="HY139" s="8"/>
      <c r="HZ139" s="8"/>
      <c r="IA139" s="8"/>
      <c r="IB139" s="8"/>
      <c r="IC139" s="8"/>
      <c r="ID139" s="8"/>
      <c r="IE139" s="8"/>
      <c r="IF139" s="8"/>
      <c r="IG139" s="8"/>
      <c r="IH139" s="8"/>
      <c r="II139" s="8"/>
      <c r="IJ139" s="8"/>
      <c r="IK139" s="8"/>
      <c r="IL139" s="8"/>
      <c r="IM139" s="8"/>
      <c r="IN139" s="8"/>
      <c r="IO139" s="8"/>
      <c r="IP139" s="8"/>
      <c r="IQ139" s="8"/>
      <c r="IR139" s="8"/>
      <c r="IS139" s="8"/>
      <c r="IT139" s="8"/>
      <c r="IU139" s="8"/>
      <c r="IV139" s="8"/>
      <c r="IW139" s="8"/>
      <c r="IX139" s="8"/>
      <c r="IY139" s="8"/>
      <c r="IZ139" s="8"/>
      <c r="JA139" s="8"/>
      <c r="JB139" s="8"/>
      <c r="JC139" s="8"/>
      <c r="JD139" s="8"/>
      <c r="JE139" s="8"/>
      <c r="JF139" s="8"/>
      <c r="JG139" s="8"/>
      <c r="JH139" s="8"/>
      <c r="JI139" s="8"/>
      <c r="JJ139" s="8"/>
      <c r="JK139" s="8"/>
      <c r="JL139" s="8"/>
      <c r="JM139" s="8"/>
      <c r="JN139" s="8"/>
      <c r="JO139" s="8"/>
      <c r="JP139" s="8"/>
      <c r="JQ139" s="8"/>
      <c r="JR139" s="8"/>
      <c r="JS139" s="8"/>
      <c r="JT139" s="8"/>
      <c r="JU139" s="8"/>
      <c r="JV139" s="8"/>
      <c r="JW139" s="8"/>
      <c r="JX139" s="8"/>
      <c r="JY139" s="8"/>
      <c r="JZ139" s="8"/>
      <c r="KA139" s="8"/>
      <c r="KB139" s="8"/>
      <c r="KC139" s="8"/>
      <c r="KD139" s="8"/>
      <c r="KE139" s="8"/>
      <c r="KF139" s="8"/>
      <c r="KG139" s="8"/>
      <c r="KH139" s="8"/>
      <c r="KI139" s="8"/>
      <c r="KJ139" s="8"/>
      <c r="KK139" s="8"/>
      <c r="KL139" s="8"/>
      <c r="KM139" s="8"/>
      <c r="KN139" s="8"/>
      <c r="KO139" s="8"/>
    </row>
    <row r="140" spans="1:301" x14ac:dyDescent="0.2">
      <c r="A140" s="20">
        <v>138</v>
      </c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  <c r="DX140" s="8"/>
      <c r="DY140" s="8"/>
      <c r="DZ140" s="8"/>
      <c r="EA140" s="8"/>
      <c r="EB140" s="8"/>
      <c r="EC140" s="8"/>
      <c r="ED140" s="8"/>
      <c r="EE140" s="8"/>
      <c r="EF140" s="8"/>
      <c r="EG140" s="8"/>
      <c r="EH140" s="8"/>
      <c r="EI140" s="8"/>
      <c r="EJ140" s="8"/>
      <c r="EK140" s="8"/>
      <c r="EL140" s="8"/>
      <c r="EM140" s="8"/>
      <c r="EN140" s="8"/>
      <c r="EO140" s="8"/>
      <c r="EP140" s="8"/>
      <c r="EQ140" s="8"/>
      <c r="ER140" s="8"/>
      <c r="ES140" s="8"/>
      <c r="ET140" s="8"/>
      <c r="EU140" s="8"/>
      <c r="EV140" s="8"/>
      <c r="EW140" s="8"/>
      <c r="EX140" s="8"/>
      <c r="EY140" s="8"/>
      <c r="EZ140" s="8"/>
      <c r="FA140" s="8"/>
      <c r="FB140" s="8"/>
      <c r="FC140" s="8"/>
      <c r="FD140" s="8"/>
      <c r="FE140" s="8"/>
      <c r="FF140" s="8"/>
      <c r="FG140" s="8"/>
      <c r="FH140" s="8"/>
      <c r="FI140" s="8"/>
      <c r="FJ140" s="8"/>
      <c r="FK140" s="8"/>
      <c r="FL140" s="8"/>
      <c r="FM140" s="8"/>
      <c r="FN140" s="8"/>
      <c r="FO140" s="8"/>
      <c r="FP140" s="8"/>
      <c r="FQ140" s="8"/>
      <c r="FR140" s="8"/>
      <c r="FS140" s="8"/>
      <c r="FT140" s="8"/>
      <c r="FU140" s="8"/>
      <c r="FV140" s="8"/>
      <c r="FW140" s="8"/>
      <c r="FX140" s="8"/>
      <c r="FY140" s="8"/>
      <c r="FZ140" s="8"/>
      <c r="GA140" s="8"/>
      <c r="GB140" s="8"/>
      <c r="GC140" s="8"/>
      <c r="GD140" s="8"/>
      <c r="GE140" s="8"/>
      <c r="GF140" s="8"/>
      <c r="GG140" s="8"/>
      <c r="GH140" s="8"/>
      <c r="GI140" s="8"/>
      <c r="GJ140" s="8"/>
      <c r="GK140" s="8"/>
      <c r="GL140" s="8"/>
      <c r="GM140" s="8"/>
      <c r="GN140" s="8"/>
      <c r="GO140" s="8"/>
      <c r="GP140" s="8"/>
      <c r="GQ140" s="8"/>
      <c r="GR140" s="8"/>
      <c r="GS140" s="8"/>
      <c r="GT140" s="8"/>
      <c r="GU140" s="8"/>
      <c r="GV140" s="8"/>
      <c r="GW140" s="8"/>
      <c r="GX140" s="8"/>
      <c r="GY140" s="8"/>
      <c r="GZ140" s="8"/>
      <c r="HA140" s="8"/>
      <c r="HB140" s="8"/>
      <c r="HC140" s="8"/>
      <c r="HD140" s="8"/>
      <c r="HE140" s="8"/>
      <c r="HF140" s="8"/>
      <c r="HG140" s="8"/>
      <c r="HH140" s="8"/>
      <c r="HI140" s="8"/>
      <c r="HJ140" s="8"/>
      <c r="HK140" s="8"/>
      <c r="HL140" s="8"/>
      <c r="HM140" s="8"/>
      <c r="HN140" s="8"/>
      <c r="HO140" s="8"/>
      <c r="HP140" s="8"/>
      <c r="HQ140" s="8"/>
      <c r="HR140" s="8"/>
      <c r="HS140" s="8"/>
      <c r="HT140" s="8"/>
      <c r="HU140" s="8"/>
      <c r="HV140" s="8"/>
      <c r="HW140" s="8"/>
      <c r="HX140" s="8"/>
      <c r="HY140" s="8"/>
      <c r="HZ140" s="8"/>
      <c r="IA140" s="8"/>
      <c r="IB140" s="8"/>
      <c r="IC140" s="8"/>
      <c r="ID140" s="8"/>
      <c r="IE140" s="8"/>
      <c r="IF140" s="8"/>
      <c r="IG140" s="8"/>
      <c r="IH140" s="8"/>
      <c r="II140" s="8"/>
      <c r="IJ140" s="8"/>
      <c r="IK140" s="8"/>
      <c r="IL140" s="8"/>
      <c r="IM140" s="8"/>
      <c r="IN140" s="8"/>
      <c r="IO140" s="8"/>
      <c r="IP140" s="8"/>
      <c r="IQ140" s="8"/>
      <c r="IR140" s="8"/>
      <c r="IS140" s="8"/>
      <c r="IT140" s="8"/>
      <c r="IU140" s="8"/>
      <c r="IV140" s="8"/>
      <c r="IW140" s="8"/>
      <c r="IX140" s="8"/>
      <c r="IY140" s="8"/>
      <c r="IZ140" s="8"/>
      <c r="JA140" s="8"/>
      <c r="JB140" s="8"/>
      <c r="JC140" s="8"/>
      <c r="JD140" s="8"/>
      <c r="JE140" s="8"/>
      <c r="JF140" s="8"/>
      <c r="JG140" s="8"/>
      <c r="JH140" s="8"/>
      <c r="JI140" s="8"/>
      <c r="JJ140" s="8"/>
      <c r="JK140" s="8"/>
      <c r="JL140" s="8"/>
      <c r="JM140" s="8"/>
      <c r="JN140" s="8"/>
      <c r="JO140" s="8"/>
      <c r="JP140" s="8"/>
      <c r="JQ140" s="8"/>
      <c r="JR140" s="8"/>
      <c r="JS140" s="8"/>
      <c r="JT140" s="8"/>
      <c r="JU140" s="8"/>
      <c r="JV140" s="8"/>
      <c r="JW140" s="8"/>
      <c r="JX140" s="8"/>
      <c r="JY140" s="8"/>
      <c r="JZ140" s="8"/>
      <c r="KA140" s="8"/>
      <c r="KB140" s="8"/>
      <c r="KC140" s="8"/>
      <c r="KD140" s="8"/>
      <c r="KE140" s="8"/>
      <c r="KF140" s="8"/>
      <c r="KG140" s="8"/>
      <c r="KH140" s="8"/>
      <c r="KI140" s="8"/>
      <c r="KJ140" s="8"/>
      <c r="KK140" s="8"/>
      <c r="KL140" s="8"/>
      <c r="KM140" s="8"/>
      <c r="KN140" s="8"/>
      <c r="KO140" s="8"/>
    </row>
    <row r="141" spans="1:301" x14ac:dyDescent="0.2">
      <c r="A141" s="20">
        <v>139</v>
      </c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  <c r="EB141" s="8"/>
      <c r="EC141" s="8"/>
      <c r="ED141" s="8"/>
      <c r="EE141" s="8"/>
      <c r="EF141" s="8"/>
      <c r="EG141" s="8"/>
      <c r="EH141" s="8"/>
      <c r="EI141" s="8"/>
      <c r="EJ141" s="8"/>
      <c r="EK141" s="8"/>
      <c r="EL141" s="8"/>
      <c r="EM141" s="8"/>
      <c r="EN141" s="8"/>
      <c r="EO141" s="8"/>
      <c r="EP141" s="8"/>
      <c r="EQ141" s="8"/>
      <c r="ER141" s="8"/>
      <c r="ES141" s="8"/>
      <c r="ET141" s="8"/>
      <c r="EU141" s="8"/>
      <c r="EV141" s="8"/>
      <c r="EW141" s="8"/>
      <c r="EX141" s="8"/>
      <c r="EY141" s="8"/>
      <c r="EZ141" s="8"/>
      <c r="FA141" s="8"/>
      <c r="FB141" s="8"/>
      <c r="FC141" s="8"/>
      <c r="FD141" s="8"/>
      <c r="FE141" s="8"/>
      <c r="FF141" s="8"/>
      <c r="FG141" s="8"/>
      <c r="FH141" s="8"/>
      <c r="FI141" s="8"/>
      <c r="FJ141" s="8"/>
      <c r="FK141" s="8"/>
      <c r="FL141" s="8"/>
      <c r="FM141" s="8"/>
      <c r="FN141" s="8"/>
      <c r="FO141" s="8"/>
      <c r="FP141" s="8"/>
      <c r="FQ141" s="8"/>
      <c r="FR141" s="8"/>
      <c r="FS141" s="8"/>
      <c r="FT141" s="8"/>
      <c r="FU141" s="8"/>
      <c r="FV141" s="8"/>
      <c r="FW141" s="8"/>
      <c r="FX141" s="8"/>
      <c r="FY141" s="8"/>
      <c r="FZ141" s="8"/>
      <c r="GA141" s="8"/>
      <c r="GB141" s="8"/>
      <c r="GC141" s="8"/>
      <c r="GD141" s="8"/>
      <c r="GE141" s="8"/>
      <c r="GF141" s="8"/>
      <c r="GG141" s="8"/>
      <c r="GH141" s="8"/>
      <c r="GI141" s="8"/>
      <c r="GJ141" s="8"/>
      <c r="GK141" s="8"/>
      <c r="GL141" s="8"/>
      <c r="GM141" s="8"/>
      <c r="GN141" s="8"/>
      <c r="GO141" s="8"/>
      <c r="GP141" s="8"/>
      <c r="GQ141" s="8"/>
      <c r="GR141" s="8"/>
      <c r="GS141" s="8"/>
      <c r="GT141" s="8"/>
      <c r="GU141" s="8"/>
      <c r="GV141" s="8"/>
      <c r="GW141" s="8"/>
      <c r="GX141" s="8"/>
      <c r="GY141" s="8"/>
      <c r="GZ141" s="8"/>
      <c r="HA141" s="8"/>
      <c r="HB141" s="8"/>
      <c r="HC141" s="8"/>
      <c r="HD141" s="8"/>
      <c r="HE141" s="8"/>
      <c r="HF141" s="8"/>
      <c r="HG141" s="8"/>
      <c r="HH141" s="8"/>
      <c r="HI141" s="8"/>
      <c r="HJ141" s="8"/>
      <c r="HK141" s="8"/>
      <c r="HL141" s="8"/>
      <c r="HM141" s="8"/>
      <c r="HN141" s="8"/>
      <c r="HO141" s="8"/>
      <c r="HP141" s="8"/>
      <c r="HQ141" s="8"/>
      <c r="HR141" s="8"/>
      <c r="HS141" s="8"/>
      <c r="HT141" s="8"/>
      <c r="HU141" s="8"/>
      <c r="HV141" s="8"/>
      <c r="HW141" s="8"/>
      <c r="HX141" s="8"/>
      <c r="HY141" s="8"/>
      <c r="HZ141" s="8"/>
      <c r="IA141" s="8"/>
      <c r="IB141" s="8"/>
      <c r="IC141" s="8"/>
      <c r="ID141" s="8"/>
      <c r="IE141" s="8"/>
      <c r="IF141" s="8"/>
      <c r="IG141" s="8"/>
      <c r="IH141" s="8"/>
      <c r="II141" s="8"/>
      <c r="IJ141" s="8"/>
      <c r="IK141" s="8"/>
      <c r="IL141" s="8"/>
      <c r="IM141" s="8"/>
      <c r="IN141" s="8"/>
      <c r="IO141" s="8"/>
      <c r="IP141" s="8"/>
      <c r="IQ141" s="8"/>
      <c r="IR141" s="8"/>
      <c r="IS141" s="8"/>
      <c r="IT141" s="8"/>
      <c r="IU141" s="8"/>
      <c r="IV141" s="8"/>
      <c r="IW141" s="8"/>
      <c r="IX141" s="8"/>
      <c r="IY141" s="8"/>
      <c r="IZ141" s="8"/>
      <c r="JA141" s="8"/>
      <c r="JB141" s="8"/>
      <c r="JC141" s="8"/>
      <c r="JD141" s="8"/>
      <c r="JE141" s="8"/>
      <c r="JF141" s="8"/>
      <c r="JG141" s="8"/>
      <c r="JH141" s="8"/>
      <c r="JI141" s="8"/>
      <c r="JJ141" s="8"/>
      <c r="JK141" s="8"/>
      <c r="JL141" s="8"/>
      <c r="JM141" s="8"/>
      <c r="JN141" s="8"/>
      <c r="JO141" s="8"/>
      <c r="JP141" s="8"/>
      <c r="JQ141" s="8"/>
      <c r="JR141" s="8"/>
      <c r="JS141" s="8"/>
      <c r="JT141" s="8"/>
      <c r="JU141" s="8"/>
      <c r="JV141" s="8"/>
      <c r="JW141" s="8"/>
      <c r="JX141" s="8"/>
      <c r="JY141" s="8"/>
      <c r="JZ141" s="8"/>
      <c r="KA141" s="8"/>
      <c r="KB141" s="8"/>
      <c r="KC141" s="8"/>
      <c r="KD141" s="8"/>
      <c r="KE141" s="8"/>
      <c r="KF141" s="8"/>
      <c r="KG141" s="8"/>
      <c r="KH141" s="8"/>
      <c r="KI141" s="8"/>
      <c r="KJ141" s="8"/>
      <c r="KK141" s="8"/>
      <c r="KL141" s="8"/>
      <c r="KM141" s="8"/>
      <c r="KN141" s="8"/>
      <c r="KO141" s="8"/>
    </row>
    <row r="142" spans="1:301" x14ac:dyDescent="0.2">
      <c r="A142" s="20">
        <v>140</v>
      </c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8"/>
      <c r="DL142" s="8"/>
      <c r="DM142" s="8"/>
      <c r="DN142" s="8"/>
      <c r="DO142" s="8"/>
      <c r="DP142" s="8"/>
      <c r="DQ142" s="8"/>
      <c r="DR142" s="8"/>
      <c r="DS142" s="8"/>
      <c r="DT142" s="8"/>
      <c r="DU142" s="8"/>
      <c r="DV142" s="8"/>
      <c r="DW142" s="8"/>
      <c r="DX142" s="8"/>
      <c r="DY142" s="8"/>
      <c r="DZ142" s="8"/>
      <c r="EA142" s="8"/>
      <c r="EB142" s="8"/>
      <c r="EC142" s="8"/>
      <c r="ED142" s="8"/>
      <c r="EE142" s="8"/>
      <c r="EF142" s="8"/>
      <c r="EG142" s="8"/>
      <c r="EH142" s="8"/>
      <c r="EI142" s="8"/>
      <c r="EJ142" s="8"/>
      <c r="EK142" s="8"/>
      <c r="EL142" s="8"/>
      <c r="EM142" s="8"/>
      <c r="EN142" s="8"/>
      <c r="EO142" s="8"/>
      <c r="EP142" s="8"/>
      <c r="EQ142" s="8"/>
      <c r="ER142" s="8"/>
      <c r="ES142" s="8"/>
      <c r="ET142" s="8"/>
      <c r="EU142" s="8"/>
      <c r="EV142" s="8"/>
      <c r="EW142" s="8"/>
      <c r="EX142" s="8"/>
      <c r="EY142" s="8"/>
      <c r="EZ142" s="8"/>
      <c r="FA142" s="8"/>
      <c r="FB142" s="8"/>
      <c r="FC142" s="8"/>
      <c r="FD142" s="8"/>
      <c r="FE142" s="8"/>
      <c r="FF142" s="8"/>
      <c r="FG142" s="8"/>
      <c r="FH142" s="8"/>
      <c r="FI142" s="8"/>
      <c r="FJ142" s="8"/>
      <c r="FK142" s="8"/>
      <c r="FL142" s="8"/>
      <c r="FM142" s="8"/>
      <c r="FN142" s="8"/>
      <c r="FO142" s="8"/>
      <c r="FP142" s="8"/>
      <c r="FQ142" s="8"/>
      <c r="FR142" s="8"/>
      <c r="FS142" s="8"/>
      <c r="FT142" s="8"/>
      <c r="FU142" s="8"/>
      <c r="FV142" s="8"/>
      <c r="FW142" s="8"/>
      <c r="FX142" s="8"/>
      <c r="FY142" s="8"/>
      <c r="FZ142" s="8"/>
      <c r="GA142" s="8"/>
      <c r="GB142" s="8"/>
      <c r="GC142" s="8"/>
      <c r="GD142" s="8"/>
      <c r="GE142" s="8"/>
      <c r="GF142" s="8"/>
      <c r="GG142" s="8"/>
      <c r="GH142" s="8"/>
      <c r="GI142" s="8"/>
      <c r="GJ142" s="8"/>
      <c r="GK142" s="8"/>
      <c r="GL142" s="8"/>
      <c r="GM142" s="8"/>
      <c r="GN142" s="8"/>
      <c r="GO142" s="8"/>
      <c r="GP142" s="8"/>
      <c r="GQ142" s="8"/>
      <c r="GR142" s="8"/>
      <c r="GS142" s="8"/>
      <c r="GT142" s="8"/>
      <c r="GU142" s="8"/>
      <c r="GV142" s="8"/>
      <c r="GW142" s="8"/>
      <c r="GX142" s="8"/>
      <c r="GY142" s="8"/>
      <c r="GZ142" s="8"/>
      <c r="HA142" s="8"/>
      <c r="HB142" s="8"/>
      <c r="HC142" s="8"/>
      <c r="HD142" s="8"/>
      <c r="HE142" s="8"/>
      <c r="HF142" s="8"/>
      <c r="HG142" s="8"/>
      <c r="HH142" s="8"/>
      <c r="HI142" s="8"/>
      <c r="HJ142" s="8"/>
      <c r="HK142" s="8"/>
      <c r="HL142" s="8"/>
      <c r="HM142" s="8"/>
      <c r="HN142" s="8"/>
      <c r="HO142" s="8"/>
      <c r="HP142" s="8"/>
      <c r="HQ142" s="8"/>
      <c r="HR142" s="8"/>
      <c r="HS142" s="8"/>
      <c r="HT142" s="8"/>
      <c r="HU142" s="8"/>
      <c r="HV142" s="8"/>
      <c r="HW142" s="8"/>
      <c r="HX142" s="8"/>
      <c r="HY142" s="8"/>
      <c r="HZ142" s="8"/>
      <c r="IA142" s="8"/>
      <c r="IB142" s="8"/>
      <c r="IC142" s="8"/>
      <c r="ID142" s="8"/>
      <c r="IE142" s="8"/>
      <c r="IF142" s="8"/>
      <c r="IG142" s="8"/>
      <c r="IH142" s="8"/>
      <c r="II142" s="8"/>
      <c r="IJ142" s="8"/>
      <c r="IK142" s="8"/>
      <c r="IL142" s="8"/>
      <c r="IM142" s="8"/>
      <c r="IN142" s="8"/>
      <c r="IO142" s="8"/>
      <c r="IP142" s="8"/>
      <c r="IQ142" s="8"/>
      <c r="IR142" s="8"/>
      <c r="IS142" s="8"/>
      <c r="IT142" s="8"/>
      <c r="IU142" s="8"/>
      <c r="IV142" s="8"/>
      <c r="IW142" s="8"/>
      <c r="IX142" s="8"/>
      <c r="IY142" s="8"/>
      <c r="IZ142" s="8"/>
      <c r="JA142" s="8"/>
      <c r="JB142" s="8"/>
      <c r="JC142" s="8"/>
      <c r="JD142" s="8"/>
      <c r="JE142" s="8"/>
      <c r="JF142" s="8"/>
      <c r="JG142" s="8"/>
      <c r="JH142" s="8"/>
      <c r="JI142" s="8"/>
      <c r="JJ142" s="8"/>
      <c r="JK142" s="8"/>
      <c r="JL142" s="8"/>
      <c r="JM142" s="8"/>
      <c r="JN142" s="8"/>
      <c r="JO142" s="8"/>
      <c r="JP142" s="8"/>
      <c r="JQ142" s="8"/>
      <c r="JR142" s="8"/>
      <c r="JS142" s="8"/>
      <c r="JT142" s="8"/>
      <c r="JU142" s="8"/>
      <c r="JV142" s="8"/>
      <c r="JW142" s="8"/>
      <c r="JX142" s="8"/>
      <c r="JY142" s="8"/>
      <c r="JZ142" s="8"/>
      <c r="KA142" s="8"/>
      <c r="KB142" s="8"/>
      <c r="KC142" s="8"/>
      <c r="KD142" s="8"/>
      <c r="KE142" s="8"/>
      <c r="KF142" s="8"/>
      <c r="KG142" s="8"/>
      <c r="KH142" s="8"/>
      <c r="KI142" s="8"/>
      <c r="KJ142" s="8"/>
      <c r="KK142" s="8"/>
      <c r="KL142" s="8"/>
      <c r="KM142" s="8"/>
      <c r="KN142" s="8"/>
      <c r="KO142" s="8"/>
    </row>
    <row r="143" spans="1:301" x14ac:dyDescent="0.2">
      <c r="A143" s="20">
        <v>141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/>
      <c r="DX143" s="8"/>
      <c r="DY143" s="8"/>
      <c r="DZ143" s="8"/>
      <c r="EA143" s="8"/>
      <c r="EB143" s="8"/>
      <c r="EC143" s="8"/>
      <c r="ED143" s="8"/>
      <c r="EE143" s="8"/>
      <c r="EF143" s="8"/>
      <c r="EG143" s="8"/>
      <c r="EH143" s="8"/>
      <c r="EI143" s="8"/>
      <c r="EJ143" s="8"/>
      <c r="EK143" s="8"/>
      <c r="EL143" s="8"/>
      <c r="EM143" s="8"/>
      <c r="EN143" s="8"/>
      <c r="EO143" s="8"/>
      <c r="EP143" s="8"/>
      <c r="EQ143" s="8"/>
      <c r="ER143" s="8"/>
      <c r="ES143" s="8"/>
      <c r="ET143" s="8"/>
      <c r="EU143" s="8"/>
      <c r="EV143" s="8"/>
      <c r="EW143" s="8"/>
      <c r="EX143" s="8"/>
      <c r="EY143" s="8"/>
      <c r="EZ143" s="8"/>
      <c r="FA143" s="8"/>
      <c r="FB143" s="8"/>
      <c r="FC143" s="8"/>
      <c r="FD143" s="8"/>
      <c r="FE143" s="8"/>
      <c r="FF143" s="8"/>
      <c r="FG143" s="8"/>
      <c r="FH143" s="8"/>
      <c r="FI143" s="8"/>
      <c r="FJ143" s="8"/>
      <c r="FK143" s="8"/>
      <c r="FL143" s="8"/>
      <c r="FM143" s="8"/>
      <c r="FN143" s="8"/>
      <c r="FO143" s="8"/>
      <c r="FP143" s="8"/>
      <c r="FQ143" s="8"/>
      <c r="FR143" s="8"/>
      <c r="FS143" s="8"/>
      <c r="FT143" s="8"/>
      <c r="FU143" s="8"/>
      <c r="FV143" s="8"/>
      <c r="FW143" s="8"/>
      <c r="FX143" s="8"/>
      <c r="FY143" s="8"/>
      <c r="FZ143" s="8"/>
      <c r="GA143" s="8"/>
      <c r="GB143" s="8"/>
      <c r="GC143" s="8"/>
      <c r="GD143" s="8"/>
      <c r="GE143" s="8"/>
      <c r="GF143" s="8"/>
      <c r="GG143" s="8"/>
      <c r="GH143" s="8"/>
      <c r="GI143" s="8"/>
      <c r="GJ143" s="8"/>
      <c r="GK143" s="8"/>
      <c r="GL143" s="8"/>
      <c r="GM143" s="8"/>
      <c r="GN143" s="8"/>
      <c r="GO143" s="8"/>
      <c r="GP143" s="8"/>
      <c r="GQ143" s="8"/>
      <c r="GR143" s="8"/>
      <c r="GS143" s="8"/>
      <c r="GT143" s="8"/>
      <c r="GU143" s="8"/>
      <c r="GV143" s="8"/>
      <c r="GW143" s="8"/>
      <c r="GX143" s="8"/>
      <c r="GY143" s="8"/>
      <c r="GZ143" s="8"/>
      <c r="HA143" s="8"/>
      <c r="HB143" s="8"/>
      <c r="HC143" s="8"/>
      <c r="HD143" s="8"/>
      <c r="HE143" s="8"/>
      <c r="HF143" s="8"/>
      <c r="HG143" s="8"/>
      <c r="HH143" s="8"/>
      <c r="HI143" s="8"/>
      <c r="HJ143" s="8"/>
      <c r="HK143" s="8"/>
      <c r="HL143" s="8"/>
      <c r="HM143" s="8"/>
      <c r="HN143" s="8"/>
      <c r="HO143" s="8"/>
      <c r="HP143" s="8"/>
      <c r="HQ143" s="8"/>
      <c r="HR143" s="8"/>
      <c r="HS143" s="8"/>
      <c r="HT143" s="8"/>
      <c r="HU143" s="8"/>
      <c r="HV143" s="8"/>
      <c r="HW143" s="8"/>
      <c r="HX143" s="8"/>
      <c r="HY143" s="8"/>
      <c r="HZ143" s="8"/>
      <c r="IA143" s="8"/>
      <c r="IB143" s="8"/>
      <c r="IC143" s="8"/>
      <c r="ID143" s="8"/>
      <c r="IE143" s="8"/>
      <c r="IF143" s="8"/>
      <c r="IG143" s="8"/>
      <c r="IH143" s="8"/>
      <c r="II143" s="8"/>
      <c r="IJ143" s="8"/>
      <c r="IK143" s="8"/>
      <c r="IL143" s="8"/>
      <c r="IM143" s="8"/>
      <c r="IN143" s="8"/>
      <c r="IO143" s="8"/>
      <c r="IP143" s="8"/>
      <c r="IQ143" s="8"/>
      <c r="IR143" s="8"/>
      <c r="IS143" s="8"/>
      <c r="IT143" s="8"/>
      <c r="IU143" s="8"/>
      <c r="IV143" s="8"/>
      <c r="IW143" s="8"/>
      <c r="IX143" s="8"/>
      <c r="IY143" s="8"/>
      <c r="IZ143" s="8"/>
      <c r="JA143" s="8"/>
      <c r="JB143" s="8"/>
      <c r="JC143" s="8"/>
      <c r="JD143" s="8"/>
      <c r="JE143" s="8"/>
      <c r="JF143" s="8"/>
      <c r="JG143" s="8"/>
      <c r="JH143" s="8"/>
      <c r="JI143" s="8"/>
      <c r="JJ143" s="8"/>
      <c r="JK143" s="8"/>
      <c r="JL143" s="8"/>
      <c r="JM143" s="8"/>
      <c r="JN143" s="8"/>
      <c r="JO143" s="8"/>
      <c r="JP143" s="8"/>
      <c r="JQ143" s="8"/>
      <c r="JR143" s="8"/>
      <c r="JS143" s="8"/>
      <c r="JT143" s="8"/>
      <c r="JU143" s="8"/>
      <c r="JV143" s="8"/>
      <c r="JW143" s="8"/>
      <c r="JX143" s="8"/>
      <c r="JY143" s="8"/>
      <c r="JZ143" s="8"/>
      <c r="KA143" s="8"/>
      <c r="KB143" s="8"/>
      <c r="KC143" s="8"/>
      <c r="KD143" s="8"/>
      <c r="KE143" s="8"/>
      <c r="KF143" s="8"/>
      <c r="KG143" s="8"/>
      <c r="KH143" s="8"/>
      <c r="KI143" s="8"/>
      <c r="KJ143" s="8"/>
      <c r="KK143" s="8"/>
      <c r="KL143" s="8"/>
      <c r="KM143" s="8"/>
      <c r="KN143" s="8"/>
      <c r="KO143" s="8"/>
    </row>
    <row r="144" spans="1:301" x14ac:dyDescent="0.2">
      <c r="A144" s="20">
        <v>142</v>
      </c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/>
      <c r="DI144" s="8"/>
      <c r="DJ144" s="8"/>
      <c r="DK144" s="8"/>
      <c r="DL144" s="8"/>
      <c r="DM144" s="8"/>
      <c r="DN144" s="8"/>
      <c r="DO144" s="8"/>
      <c r="DP144" s="8"/>
      <c r="DQ144" s="8"/>
      <c r="DR144" s="8"/>
      <c r="DS144" s="8"/>
      <c r="DT144" s="8"/>
      <c r="DU144" s="8"/>
      <c r="DV144" s="8"/>
      <c r="DW144" s="8"/>
      <c r="DX144" s="8"/>
      <c r="DY144" s="8"/>
      <c r="DZ144" s="8"/>
      <c r="EA144" s="8"/>
      <c r="EB144" s="8"/>
      <c r="EC144" s="8"/>
      <c r="ED144" s="8"/>
      <c r="EE144" s="8"/>
      <c r="EF144" s="8"/>
      <c r="EG144" s="8"/>
      <c r="EH144" s="8"/>
      <c r="EI144" s="8"/>
      <c r="EJ144" s="8"/>
      <c r="EK144" s="8"/>
      <c r="EL144" s="8"/>
      <c r="EM144" s="8"/>
      <c r="EN144" s="8"/>
      <c r="EO144" s="8"/>
      <c r="EP144" s="8"/>
      <c r="EQ144" s="8"/>
      <c r="ER144" s="8"/>
      <c r="ES144" s="8"/>
      <c r="ET144" s="8"/>
      <c r="EU144" s="8"/>
      <c r="EV144" s="8"/>
      <c r="EW144" s="8"/>
      <c r="EX144" s="8"/>
      <c r="EY144" s="8"/>
      <c r="EZ144" s="8"/>
      <c r="FA144" s="8"/>
      <c r="FB144" s="8"/>
      <c r="FC144" s="8"/>
      <c r="FD144" s="8"/>
      <c r="FE144" s="8"/>
      <c r="FF144" s="8"/>
      <c r="FG144" s="8"/>
      <c r="FH144" s="8"/>
      <c r="FI144" s="8"/>
      <c r="FJ144" s="8"/>
      <c r="FK144" s="8"/>
      <c r="FL144" s="8"/>
      <c r="FM144" s="8"/>
      <c r="FN144" s="8"/>
      <c r="FO144" s="8"/>
      <c r="FP144" s="8"/>
      <c r="FQ144" s="8"/>
      <c r="FR144" s="8"/>
      <c r="FS144" s="8"/>
      <c r="FT144" s="8"/>
      <c r="FU144" s="8"/>
      <c r="FV144" s="8"/>
      <c r="FW144" s="8"/>
      <c r="FX144" s="8"/>
      <c r="FY144" s="8"/>
      <c r="FZ144" s="8"/>
      <c r="GA144" s="8"/>
      <c r="GB144" s="8"/>
      <c r="GC144" s="8"/>
      <c r="GD144" s="8"/>
      <c r="GE144" s="8"/>
      <c r="GF144" s="8"/>
      <c r="GG144" s="8"/>
      <c r="GH144" s="8"/>
      <c r="GI144" s="8"/>
      <c r="GJ144" s="8"/>
      <c r="GK144" s="8"/>
      <c r="GL144" s="8"/>
      <c r="GM144" s="8"/>
      <c r="GN144" s="8"/>
      <c r="GO144" s="8"/>
      <c r="GP144" s="8"/>
      <c r="GQ144" s="8"/>
      <c r="GR144" s="8"/>
      <c r="GS144" s="8"/>
      <c r="GT144" s="8"/>
      <c r="GU144" s="8"/>
      <c r="GV144" s="8"/>
      <c r="GW144" s="8"/>
      <c r="GX144" s="8"/>
      <c r="GY144" s="8"/>
      <c r="GZ144" s="8"/>
      <c r="HA144" s="8"/>
      <c r="HB144" s="8"/>
      <c r="HC144" s="8"/>
      <c r="HD144" s="8"/>
      <c r="HE144" s="8"/>
      <c r="HF144" s="8"/>
      <c r="HG144" s="8"/>
      <c r="HH144" s="8"/>
      <c r="HI144" s="8"/>
      <c r="HJ144" s="8"/>
      <c r="HK144" s="8"/>
      <c r="HL144" s="8"/>
      <c r="HM144" s="8"/>
      <c r="HN144" s="8"/>
      <c r="HO144" s="8"/>
      <c r="HP144" s="8"/>
      <c r="HQ144" s="8"/>
      <c r="HR144" s="8"/>
      <c r="HS144" s="8"/>
      <c r="HT144" s="8"/>
      <c r="HU144" s="8"/>
      <c r="HV144" s="8"/>
      <c r="HW144" s="8"/>
      <c r="HX144" s="8"/>
      <c r="HY144" s="8"/>
      <c r="HZ144" s="8"/>
      <c r="IA144" s="8"/>
      <c r="IB144" s="8"/>
      <c r="IC144" s="8"/>
      <c r="ID144" s="8"/>
      <c r="IE144" s="8"/>
      <c r="IF144" s="8"/>
      <c r="IG144" s="8"/>
      <c r="IH144" s="8"/>
      <c r="II144" s="8"/>
      <c r="IJ144" s="8"/>
      <c r="IK144" s="8"/>
      <c r="IL144" s="8"/>
      <c r="IM144" s="8"/>
      <c r="IN144" s="8"/>
      <c r="IO144" s="8"/>
      <c r="IP144" s="8"/>
      <c r="IQ144" s="8"/>
      <c r="IR144" s="8"/>
      <c r="IS144" s="8"/>
      <c r="IT144" s="8"/>
      <c r="IU144" s="8"/>
      <c r="IV144" s="8"/>
      <c r="IW144" s="8"/>
      <c r="IX144" s="8"/>
      <c r="IY144" s="8"/>
      <c r="IZ144" s="8"/>
      <c r="JA144" s="8"/>
      <c r="JB144" s="8"/>
      <c r="JC144" s="8"/>
      <c r="JD144" s="8"/>
      <c r="JE144" s="8"/>
      <c r="JF144" s="8"/>
      <c r="JG144" s="8"/>
      <c r="JH144" s="8"/>
      <c r="JI144" s="8"/>
      <c r="JJ144" s="8"/>
      <c r="JK144" s="8"/>
      <c r="JL144" s="8"/>
      <c r="JM144" s="8"/>
      <c r="JN144" s="8"/>
      <c r="JO144" s="8"/>
      <c r="JP144" s="8"/>
      <c r="JQ144" s="8"/>
      <c r="JR144" s="8"/>
      <c r="JS144" s="8"/>
      <c r="JT144" s="8"/>
      <c r="JU144" s="8"/>
      <c r="JV144" s="8"/>
      <c r="JW144" s="8"/>
      <c r="JX144" s="8"/>
      <c r="JY144" s="8"/>
      <c r="JZ144" s="8"/>
      <c r="KA144" s="8"/>
      <c r="KB144" s="8"/>
      <c r="KC144" s="8"/>
      <c r="KD144" s="8"/>
      <c r="KE144" s="8"/>
      <c r="KF144" s="8"/>
      <c r="KG144" s="8"/>
      <c r="KH144" s="8"/>
      <c r="KI144" s="8"/>
      <c r="KJ144" s="8"/>
      <c r="KK144" s="8"/>
      <c r="KL144" s="8"/>
      <c r="KM144" s="8"/>
      <c r="KN144" s="8"/>
      <c r="KO144" s="8"/>
    </row>
    <row r="145" spans="1:301" x14ac:dyDescent="0.2">
      <c r="A145" s="20">
        <v>143</v>
      </c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  <c r="DT145" s="8"/>
      <c r="DU145" s="8"/>
      <c r="DV145" s="8"/>
      <c r="DW145" s="8"/>
      <c r="DX145" s="8"/>
      <c r="DY145" s="8"/>
      <c r="DZ145" s="8"/>
      <c r="EA145" s="8"/>
      <c r="EB145" s="8"/>
      <c r="EC145" s="8"/>
      <c r="ED145" s="8"/>
      <c r="EE145" s="8"/>
      <c r="EF145" s="8"/>
      <c r="EG145" s="8"/>
      <c r="EH145" s="8"/>
      <c r="EI145" s="8"/>
      <c r="EJ145" s="8"/>
      <c r="EK145" s="8"/>
      <c r="EL145" s="8"/>
      <c r="EM145" s="8"/>
      <c r="EN145" s="8"/>
      <c r="EO145" s="8"/>
      <c r="EP145" s="8"/>
      <c r="EQ145" s="8"/>
      <c r="ER145" s="8"/>
      <c r="ES145" s="8"/>
      <c r="ET145" s="8"/>
      <c r="EU145" s="8"/>
      <c r="EV145" s="8"/>
      <c r="EW145" s="8"/>
      <c r="EX145" s="8"/>
      <c r="EY145" s="8"/>
      <c r="EZ145" s="8"/>
      <c r="FA145" s="8"/>
      <c r="FB145" s="8"/>
      <c r="FC145" s="8"/>
      <c r="FD145" s="8"/>
      <c r="FE145" s="8"/>
      <c r="FF145" s="8"/>
      <c r="FG145" s="8"/>
      <c r="FH145" s="8"/>
      <c r="FI145" s="8"/>
      <c r="FJ145" s="8"/>
      <c r="FK145" s="8"/>
      <c r="FL145" s="8"/>
      <c r="FM145" s="8"/>
      <c r="FN145" s="8"/>
      <c r="FO145" s="8"/>
      <c r="FP145" s="8"/>
      <c r="FQ145" s="8"/>
      <c r="FR145" s="8"/>
      <c r="FS145" s="8"/>
      <c r="FT145" s="8"/>
      <c r="FU145" s="8"/>
      <c r="FV145" s="8"/>
      <c r="FW145" s="8"/>
      <c r="FX145" s="8"/>
      <c r="FY145" s="8"/>
      <c r="FZ145" s="8"/>
      <c r="GA145" s="8"/>
      <c r="GB145" s="8"/>
      <c r="GC145" s="8"/>
      <c r="GD145" s="8"/>
      <c r="GE145" s="8"/>
      <c r="GF145" s="8"/>
      <c r="GG145" s="8"/>
      <c r="GH145" s="8"/>
      <c r="GI145" s="8"/>
      <c r="GJ145" s="8"/>
      <c r="GK145" s="8"/>
      <c r="GL145" s="8"/>
      <c r="GM145" s="8"/>
      <c r="GN145" s="8"/>
      <c r="GO145" s="8"/>
      <c r="GP145" s="8"/>
      <c r="GQ145" s="8"/>
      <c r="GR145" s="8"/>
      <c r="GS145" s="8"/>
      <c r="GT145" s="8"/>
      <c r="GU145" s="8"/>
      <c r="GV145" s="8"/>
      <c r="GW145" s="8"/>
      <c r="GX145" s="8"/>
      <c r="GY145" s="8"/>
      <c r="GZ145" s="8"/>
      <c r="HA145" s="8"/>
      <c r="HB145" s="8"/>
      <c r="HC145" s="8"/>
      <c r="HD145" s="8"/>
      <c r="HE145" s="8"/>
      <c r="HF145" s="8"/>
      <c r="HG145" s="8"/>
      <c r="HH145" s="8"/>
      <c r="HI145" s="8"/>
      <c r="HJ145" s="8"/>
      <c r="HK145" s="8"/>
      <c r="HL145" s="8"/>
      <c r="HM145" s="8"/>
      <c r="HN145" s="8"/>
      <c r="HO145" s="8"/>
      <c r="HP145" s="8"/>
      <c r="HQ145" s="8"/>
      <c r="HR145" s="8"/>
      <c r="HS145" s="8"/>
      <c r="HT145" s="8"/>
      <c r="HU145" s="8"/>
      <c r="HV145" s="8"/>
      <c r="HW145" s="8"/>
      <c r="HX145" s="8"/>
      <c r="HY145" s="8"/>
      <c r="HZ145" s="8"/>
      <c r="IA145" s="8"/>
      <c r="IB145" s="8"/>
      <c r="IC145" s="8"/>
      <c r="ID145" s="8"/>
      <c r="IE145" s="8"/>
      <c r="IF145" s="8"/>
      <c r="IG145" s="8"/>
      <c r="IH145" s="8"/>
      <c r="II145" s="8"/>
      <c r="IJ145" s="8"/>
      <c r="IK145" s="8"/>
      <c r="IL145" s="8"/>
      <c r="IM145" s="8"/>
      <c r="IN145" s="8"/>
      <c r="IO145" s="8"/>
      <c r="IP145" s="8"/>
      <c r="IQ145" s="8"/>
      <c r="IR145" s="8"/>
      <c r="IS145" s="8"/>
      <c r="IT145" s="8"/>
      <c r="IU145" s="8"/>
      <c r="IV145" s="8"/>
      <c r="IW145" s="8"/>
      <c r="IX145" s="8"/>
      <c r="IY145" s="8"/>
      <c r="IZ145" s="8"/>
      <c r="JA145" s="8"/>
      <c r="JB145" s="8"/>
      <c r="JC145" s="8"/>
      <c r="JD145" s="8"/>
      <c r="JE145" s="8"/>
      <c r="JF145" s="8"/>
      <c r="JG145" s="8"/>
      <c r="JH145" s="8"/>
      <c r="JI145" s="8"/>
      <c r="JJ145" s="8"/>
      <c r="JK145" s="8"/>
      <c r="JL145" s="8"/>
      <c r="JM145" s="8"/>
      <c r="JN145" s="8"/>
      <c r="JO145" s="8"/>
      <c r="JP145" s="8"/>
      <c r="JQ145" s="8"/>
      <c r="JR145" s="8"/>
      <c r="JS145" s="8"/>
      <c r="JT145" s="8"/>
      <c r="JU145" s="8"/>
      <c r="JV145" s="8"/>
      <c r="JW145" s="8"/>
      <c r="JX145" s="8"/>
      <c r="JY145" s="8"/>
      <c r="JZ145" s="8"/>
      <c r="KA145" s="8"/>
      <c r="KB145" s="8"/>
      <c r="KC145" s="8"/>
      <c r="KD145" s="8"/>
      <c r="KE145" s="8"/>
      <c r="KF145" s="8"/>
      <c r="KG145" s="8"/>
      <c r="KH145" s="8"/>
      <c r="KI145" s="8"/>
      <c r="KJ145" s="8"/>
      <c r="KK145" s="8"/>
      <c r="KL145" s="8"/>
      <c r="KM145" s="8"/>
      <c r="KN145" s="8"/>
      <c r="KO145" s="8"/>
    </row>
    <row r="146" spans="1:301" x14ac:dyDescent="0.2">
      <c r="A146" s="20">
        <v>144</v>
      </c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  <c r="DG146" s="8"/>
      <c r="DH146" s="8"/>
      <c r="DI146" s="8"/>
      <c r="DJ146" s="8"/>
      <c r="DK146" s="8"/>
      <c r="DL146" s="8"/>
      <c r="DM146" s="8"/>
      <c r="DN146" s="8"/>
      <c r="DO146" s="8"/>
      <c r="DP146" s="8"/>
      <c r="DQ146" s="8"/>
      <c r="DR146" s="8"/>
      <c r="DS146" s="8"/>
      <c r="DT146" s="8"/>
      <c r="DU146" s="8"/>
      <c r="DV146" s="8"/>
      <c r="DW146" s="8"/>
      <c r="DX146" s="8"/>
      <c r="DY146" s="8"/>
      <c r="DZ146" s="8"/>
      <c r="EA146" s="8"/>
      <c r="EB146" s="8"/>
      <c r="EC146" s="8"/>
      <c r="ED146" s="8"/>
      <c r="EE146" s="8"/>
      <c r="EF146" s="8"/>
      <c r="EG146" s="8"/>
      <c r="EH146" s="8"/>
      <c r="EI146" s="8"/>
      <c r="EJ146" s="8"/>
      <c r="EK146" s="8"/>
      <c r="EL146" s="8"/>
      <c r="EM146" s="8"/>
      <c r="EN146" s="8"/>
      <c r="EO146" s="8"/>
      <c r="EP146" s="8"/>
      <c r="EQ146" s="8"/>
      <c r="ER146" s="8"/>
      <c r="ES146" s="8"/>
      <c r="ET146" s="8"/>
      <c r="EU146" s="8"/>
      <c r="EV146" s="8"/>
      <c r="EW146" s="8"/>
      <c r="EX146" s="8"/>
      <c r="EY146" s="8"/>
      <c r="EZ146" s="8"/>
      <c r="FA146" s="8"/>
      <c r="FB146" s="8"/>
      <c r="FC146" s="8"/>
      <c r="FD146" s="8"/>
      <c r="FE146" s="8"/>
      <c r="FF146" s="8"/>
      <c r="FG146" s="8"/>
      <c r="FH146" s="8"/>
      <c r="FI146" s="8"/>
      <c r="FJ146" s="8"/>
      <c r="FK146" s="8"/>
      <c r="FL146" s="8"/>
      <c r="FM146" s="8"/>
      <c r="FN146" s="8"/>
      <c r="FO146" s="8"/>
      <c r="FP146" s="8"/>
      <c r="FQ146" s="8"/>
      <c r="FR146" s="8"/>
      <c r="FS146" s="8"/>
      <c r="FT146" s="8"/>
      <c r="FU146" s="8"/>
      <c r="FV146" s="8"/>
      <c r="FW146" s="8"/>
      <c r="FX146" s="8"/>
      <c r="FY146" s="8"/>
      <c r="FZ146" s="8"/>
      <c r="GA146" s="8"/>
      <c r="GB146" s="8"/>
      <c r="GC146" s="8"/>
      <c r="GD146" s="8"/>
      <c r="GE146" s="8"/>
      <c r="GF146" s="8"/>
      <c r="GG146" s="8"/>
      <c r="GH146" s="8"/>
      <c r="GI146" s="8"/>
      <c r="GJ146" s="8"/>
      <c r="GK146" s="8"/>
      <c r="GL146" s="8"/>
      <c r="GM146" s="8"/>
      <c r="GN146" s="8"/>
      <c r="GO146" s="8"/>
      <c r="GP146" s="8"/>
      <c r="GQ146" s="8"/>
      <c r="GR146" s="8"/>
      <c r="GS146" s="8"/>
      <c r="GT146" s="8"/>
      <c r="GU146" s="8"/>
      <c r="GV146" s="8"/>
      <c r="GW146" s="8"/>
      <c r="GX146" s="8"/>
      <c r="GY146" s="8"/>
      <c r="GZ146" s="8"/>
      <c r="HA146" s="8"/>
      <c r="HB146" s="8"/>
      <c r="HC146" s="8"/>
      <c r="HD146" s="8"/>
      <c r="HE146" s="8"/>
      <c r="HF146" s="8"/>
      <c r="HG146" s="8"/>
      <c r="HH146" s="8"/>
      <c r="HI146" s="8"/>
      <c r="HJ146" s="8"/>
      <c r="HK146" s="8"/>
      <c r="HL146" s="8"/>
      <c r="HM146" s="8"/>
      <c r="HN146" s="8"/>
      <c r="HO146" s="8"/>
      <c r="HP146" s="8"/>
      <c r="HQ146" s="8"/>
      <c r="HR146" s="8"/>
      <c r="HS146" s="8"/>
      <c r="HT146" s="8"/>
      <c r="HU146" s="8"/>
      <c r="HV146" s="8"/>
      <c r="HW146" s="8"/>
      <c r="HX146" s="8"/>
      <c r="HY146" s="8"/>
      <c r="HZ146" s="8"/>
      <c r="IA146" s="8"/>
      <c r="IB146" s="8"/>
      <c r="IC146" s="8"/>
      <c r="ID146" s="8"/>
      <c r="IE146" s="8"/>
      <c r="IF146" s="8"/>
      <c r="IG146" s="8"/>
      <c r="IH146" s="8"/>
      <c r="II146" s="8"/>
      <c r="IJ146" s="8"/>
      <c r="IK146" s="8"/>
      <c r="IL146" s="8"/>
      <c r="IM146" s="8"/>
      <c r="IN146" s="8"/>
      <c r="IO146" s="8"/>
      <c r="IP146" s="8"/>
      <c r="IQ146" s="8"/>
      <c r="IR146" s="8"/>
      <c r="IS146" s="8"/>
      <c r="IT146" s="8"/>
      <c r="IU146" s="8"/>
      <c r="IV146" s="8"/>
      <c r="IW146" s="8"/>
      <c r="IX146" s="8"/>
      <c r="IY146" s="8"/>
      <c r="IZ146" s="8"/>
      <c r="JA146" s="8"/>
      <c r="JB146" s="8"/>
      <c r="JC146" s="8"/>
      <c r="JD146" s="8"/>
      <c r="JE146" s="8"/>
      <c r="JF146" s="8"/>
      <c r="JG146" s="8"/>
      <c r="JH146" s="8"/>
      <c r="JI146" s="8"/>
      <c r="JJ146" s="8"/>
      <c r="JK146" s="8"/>
      <c r="JL146" s="8"/>
      <c r="JM146" s="8"/>
      <c r="JN146" s="8"/>
      <c r="JO146" s="8"/>
      <c r="JP146" s="8"/>
      <c r="JQ146" s="8"/>
      <c r="JR146" s="8"/>
      <c r="JS146" s="8"/>
      <c r="JT146" s="8"/>
      <c r="JU146" s="8"/>
      <c r="JV146" s="8"/>
      <c r="JW146" s="8"/>
      <c r="JX146" s="8"/>
      <c r="JY146" s="8"/>
      <c r="JZ146" s="8"/>
      <c r="KA146" s="8"/>
      <c r="KB146" s="8"/>
      <c r="KC146" s="8"/>
      <c r="KD146" s="8"/>
      <c r="KE146" s="8"/>
      <c r="KF146" s="8"/>
      <c r="KG146" s="8"/>
      <c r="KH146" s="8"/>
      <c r="KI146" s="8"/>
      <c r="KJ146" s="8"/>
      <c r="KK146" s="8"/>
      <c r="KL146" s="8"/>
      <c r="KM146" s="8"/>
      <c r="KN146" s="8"/>
      <c r="KO146" s="8"/>
    </row>
    <row r="147" spans="1:301" x14ac:dyDescent="0.2">
      <c r="A147" s="20">
        <v>145</v>
      </c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8"/>
      <c r="DH147" s="8"/>
      <c r="DI147" s="8"/>
      <c r="DJ147" s="8"/>
      <c r="DK147" s="8"/>
      <c r="DL147" s="8"/>
      <c r="DM147" s="8"/>
      <c r="DN147" s="8"/>
      <c r="DO147" s="8"/>
      <c r="DP147" s="8"/>
      <c r="DQ147" s="8"/>
      <c r="DR147" s="8"/>
      <c r="DS147" s="8"/>
      <c r="DT147" s="8"/>
      <c r="DU147" s="8"/>
      <c r="DV147" s="8"/>
      <c r="DW147" s="8"/>
      <c r="DX147" s="8"/>
      <c r="DY147" s="8"/>
      <c r="DZ147" s="8"/>
      <c r="EA147" s="8"/>
      <c r="EB147" s="8"/>
      <c r="EC147" s="8"/>
      <c r="ED147" s="8"/>
      <c r="EE147" s="8"/>
      <c r="EF147" s="8"/>
      <c r="EG147" s="8"/>
      <c r="EH147" s="8"/>
      <c r="EI147" s="8"/>
      <c r="EJ147" s="8"/>
      <c r="EK147" s="8"/>
      <c r="EL147" s="8"/>
      <c r="EM147" s="8"/>
      <c r="EN147" s="8"/>
      <c r="EO147" s="8"/>
      <c r="EP147" s="8"/>
      <c r="EQ147" s="8"/>
      <c r="ER147" s="8"/>
      <c r="ES147" s="8"/>
      <c r="ET147" s="8"/>
      <c r="EU147" s="8"/>
      <c r="EV147" s="8"/>
      <c r="EW147" s="8"/>
      <c r="EX147" s="8"/>
      <c r="EY147" s="8"/>
      <c r="EZ147" s="8"/>
      <c r="FA147" s="8"/>
      <c r="FB147" s="8"/>
      <c r="FC147" s="8"/>
      <c r="FD147" s="8"/>
      <c r="FE147" s="8"/>
      <c r="FF147" s="8"/>
      <c r="FG147" s="8"/>
      <c r="FH147" s="8"/>
      <c r="FI147" s="8"/>
      <c r="FJ147" s="8"/>
      <c r="FK147" s="8"/>
      <c r="FL147" s="8"/>
      <c r="FM147" s="8"/>
      <c r="FN147" s="8"/>
      <c r="FO147" s="8"/>
      <c r="FP147" s="8"/>
      <c r="FQ147" s="8"/>
      <c r="FR147" s="8"/>
      <c r="FS147" s="8"/>
      <c r="FT147" s="8"/>
      <c r="FU147" s="8"/>
      <c r="FV147" s="8"/>
      <c r="FW147" s="8"/>
      <c r="FX147" s="8"/>
      <c r="FY147" s="8"/>
      <c r="FZ147" s="8"/>
      <c r="GA147" s="8"/>
      <c r="GB147" s="8"/>
      <c r="GC147" s="8"/>
      <c r="GD147" s="8"/>
      <c r="GE147" s="8"/>
      <c r="GF147" s="8"/>
      <c r="GG147" s="8"/>
      <c r="GH147" s="8"/>
      <c r="GI147" s="8"/>
      <c r="GJ147" s="8"/>
      <c r="GK147" s="8"/>
      <c r="GL147" s="8"/>
      <c r="GM147" s="8"/>
      <c r="GN147" s="8"/>
      <c r="GO147" s="8"/>
      <c r="GP147" s="8"/>
      <c r="GQ147" s="8"/>
      <c r="GR147" s="8"/>
      <c r="GS147" s="8"/>
      <c r="GT147" s="8"/>
      <c r="GU147" s="8"/>
      <c r="GV147" s="8"/>
      <c r="GW147" s="8"/>
      <c r="GX147" s="8"/>
      <c r="GY147" s="8"/>
      <c r="GZ147" s="8"/>
      <c r="HA147" s="8"/>
      <c r="HB147" s="8"/>
      <c r="HC147" s="8"/>
      <c r="HD147" s="8"/>
      <c r="HE147" s="8"/>
      <c r="HF147" s="8"/>
      <c r="HG147" s="8"/>
      <c r="HH147" s="8"/>
      <c r="HI147" s="8"/>
      <c r="HJ147" s="8"/>
      <c r="HK147" s="8"/>
      <c r="HL147" s="8"/>
      <c r="HM147" s="8"/>
      <c r="HN147" s="8"/>
      <c r="HO147" s="8"/>
      <c r="HP147" s="8"/>
      <c r="HQ147" s="8"/>
      <c r="HR147" s="8"/>
      <c r="HS147" s="8"/>
      <c r="HT147" s="8"/>
      <c r="HU147" s="8"/>
      <c r="HV147" s="8"/>
      <c r="HW147" s="8"/>
      <c r="HX147" s="8"/>
      <c r="HY147" s="8"/>
      <c r="HZ147" s="8"/>
      <c r="IA147" s="8"/>
      <c r="IB147" s="8"/>
      <c r="IC147" s="8"/>
      <c r="ID147" s="8"/>
      <c r="IE147" s="8"/>
      <c r="IF147" s="8"/>
      <c r="IG147" s="8"/>
      <c r="IH147" s="8"/>
      <c r="II147" s="8"/>
      <c r="IJ147" s="8"/>
      <c r="IK147" s="8"/>
      <c r="IL147" s="8"/>
      <c r="IM147" s="8"/>
      <c r="IN147" s="8"/>
      <c r="IO147" s="8"/>
      <c r="IP147" s="8"/>
      <c r="IQ147" s="8"/>
      <c r="IR147" s="8"/>
      <c r="IS147" s="8"/>
      <c r="IT147" s="8"/>
      <c r="IU147" s="8"/>
      <c r="IV147" s="8"/>
      <c r="IW147" s="8"/>
      <c r="IX147" s="8"/>
      <c r="IY147" s="8"/>
      <c r="IZ147" s="8"/>
      <c r="JA147" s="8"/>
      <c r="JB147" s="8"/>
      <c r="JC147" s="8"/>
      <c r="JD147" s="8"/>
      <c r="JE147" s="8"/>
      <c r="JF147" s="8"/>
      <c r="JG147" s="8"/>
      <c r="JH147" s="8"/>
      <c r="JI147" s="8"/>
      <c r="JJ147" s="8"/>
      <c r="JK147" s="8"/>
      <c r="JL147" s="8"/>
      <c r="JM147" s="8"/>
      <c r="JN147" s="8"/>
      <c r="JO147" s="8"/>
      <c r="JP147" s="8"/>
      <c r="JQ147" s="8"/>
      <c r="JR147" s="8"/>
      <c r="JS147" s="8"/>
      <c r="JT147" s="8"/>
      <c r="JU147" s="8"/>
      <c r="JV147" s="8"/>
      <c r="JW147" s="8"/>
      <c r="JX147" s="8"/>
      <c r="JY147" s="8"/>
      <c r="JZ147" s="8"/>
      <c r="KA147" s="8"/>
      <c r="KB147" s="8"/>
      <c r="KC147" s="8"/>
      <c r="KD147" s="8"/>
      <c r="KE147" s="8"/>
      <c r="KF147" s="8"/>
      <c r="KG147" s="8"/>
      <c r="KH147" s="8"/>
      <c r="KI147" s="8"/>
      <c r="KJ147" s="8"/>
      <c r="KK147" s="8"/>
      <c r="KL147" s="8"/>
      <c r="KM147" s="8"/>
      <c r="KN147" s="8"/>
      <c r="KO147" s="8"/>
    </row>
    <row r="148" spans="1:301" x14ac:dyDescent="0.2">
      <c r="A148" s="20">
        <v>146</v>
      </c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  <c r="DX148" s="8"/>
      <c r="DY148" s="8"/>
      <c r="DZ148" s="8"/>
      <c r="EA148" s="8"/>
      <c r="EB148" s="8"/>
      <c r="EC148" s="8"/>
      <c r="ED148" s="8"/>
      <c r="EE148" s="8"/>
      <c r="EF148" s="8"/>
      <c r="EG148" s="8"/>
      <c r="EH148" s="8"/>
      <c r="EI148" s="8"/>
      <c r="EJ148" s="8"/>
      <c r="EK148" s="8"/>
      <c r="EL148" s="8"/>
      <c r="EM148" s="8"/>
      <c r="EN148" s="8"/>
      <c r="EO148" s="8"/>
      <c r="EP148" s="8"/>
      <c r="EQ148" s="8"/>
      <c r="ER148" s="8"/>
      <c r="ES148" s="8"/>
      <c r="ET148" s="8"/>
      <c r="EU148" s="8"/>
      <c r="EV148" s="8"/>
      <c r="EW148" s="8"/>
      <c r="EX148" s="8"/>
      <c r="EY148" s="8"/>
      <c r="EZ148" s="8"/>
      <c r="FA148" s="8"/>
      <c r="FB148" s="8"/>
      <c r="FC148" s="8"/>
      <c r="FD148" s="8"/>
      <c r="FE148" s="8"/>
      <c r="FF148" s="8"/>
      <c r="FG148" s="8"/>
      <c r="FH148" s="8"/>
      <c r="FI148" s="8"/>
      <c r="FJ148" s="8"/>
      <c r="FK148" s="8"/>
      <c r="FL148" s="8"/>
      <c r="FM148" s="8"/>
      <c r="FN148" s="8"/>
      <c r="FO148" s="8"/>
      <c r="FP148" s="8"/>
      <c r="FQ148" s="8"/>
      <c r="FR148" s="8"/>
      <c r="FS148" s="8"/>
      <c r="FT148" s="8"/>
      <c r="FU148" s="8"/>
      <c r="FV148" s="8"/>
      <c r="FW148" s="8"/>
      <c r="FX148" s="8"/>
      <c r="FY148" s="8"/>
      <c r="FZ148" s="8"/>
      <c r="GA148" s="8"/>
      <c r="GB148" s="8"/>
      <c r="GC148" s="8"/>
      <c r="GD148" s="8"/>
      <c r="GE148" s="8"/>
      <c r="GF148" s="8"/>
      <c r="GG148" s="8"/>
      <c r="GH148" s="8"/>
      <c r="GI148" s="8"/>
      <c r="GJ148" s="8"/>
      <c r="GK148" s="8"/>
      <c r="GL148" s="8"/>
      <c r="GM148" s="8"/>
      <c r="GN148" s="8"/>
      <c r="GO148" s="8"/>
      <c r="GP148" s="8"/>
      <c r="GQ148" s="8"/>
      <c r="GR148" s="8"/>
      <c r="GS148" s="8"/>
      <c r="GT148" s="8"/>
      <c r="GU148" s="8"/>
      <c r="GV148" s="8"/>
      <c r="GW148" s="8"/>
      <c r="GX148" s="8"/>
      <c r="GY148" s="8"/>
      <c r="GZ148" s="8"/>
      <c r="HA148" s="8"/>
      <c r="HB148" s="8"/>
      <c r="HC148" s="8"/>
      <c r="HD148" s="8"/>
      <c r="HE148" s="8"/>
      <c r="HF148" s="8"/>
      <c r="HG148" s="8"/>
      <c r="HH148" s="8"/>
      <c r="HI148" s="8"/>
      <c r="HJ148" s="8"/>
      <c r="HK148" s="8"/>
      <c r="HL148" s="8"/>
      <c r="HM148" s="8"/>
      <c r="HN148" s="8"/>
      <c r="HO148" s="8"/>
      <c r="HP148" s="8"/>
      <c r="HQ148" s="8"/>
      <c r="HR148" s="8"/>
      <c r="HS148" s="8"/>
      <c r="HT148" s="8"/>
      <c r="HU148" s="8"/>
      <c r="HV148" s="8"/>
      <c r="HW148" s="8"/>
      <c r="HX148" s="8"/>
      <c r="HY148" s="8"/>
      <c r="HZ148" s="8"/>
      <c r="IA148" s="8"/>
      <c r="IB148" s="8"/>
      <c r="IC148" s="8"/>
      <c r="ID148" s="8"/>
      <c r="IE148" s="8"/>
      <c r="IF148" s="8"/>
      <c r="IG148" s="8"/>
      <c r="IH148" s="8"/>
      <c r="II148" s="8"/>
      <c r="IJ148" s="8"/>
      <c r="IK148" s="8"/>
      <c r="IL148" s="8"/>
      <c r="IM148" s="8"/>
      <c r="IN148" s="8"/>
      <c r="IO148" s="8"/>
      <c r="IP148" s="8"/>
      <c r="IQ148" s="8"/>
      <c r="IR148" s="8"/>
      <c r="IS148" s="8"/>
      <c r="IT148" s="8"/>
      <c r="IU148" s="8"/>
      <c r="IV148" s="8"/>
      <c r="IW148" s="8"/>
      <c r="IX148" s="8"/>
      <c r="IY148" s="8"/>
      <c r="IZ148" s="8"/>
      <c r="JA148" s="8"/>
      <c r="JB148" s="8"/>
      <c r="JC148" s="8"/>
      <c r="JD148" s="8"/>
      <c r="JE148" s="8"/>
      <c r="JF148" s="8"/>
      <c r="JG148" s="8"/>
      <c r="JH148" s="8"/>
      <c r="JI148" s="8"/>
      <c r="JJ148" s="8"/>
      <c r="JK148" s="8"/>
      <c r="JL148" s="8"/>
      <c r="JM148" s="8"/>
      <c r="JN148" s="8"/>
      <c r="JO148" s="8"/>
      <c r="JP148" s="8"/>
      <c r="JQ148" s="8"/>
      <c r="JR148" s="8"/>
      <c r="JS148" s="8"/>
      <c r="JT148" s="8"/>
      <c r="JU148" s="8"/>
      <c r="JV148" s="8"/>
      <c r="JW148" s="8"/>
      <c r="JX148" s="8"/>
      <c r="JY148" s="8"/>
      <c r="JZ148" s="8"/>
      <c r="KA148" s="8"/>
      <c r="KB148" s="8"/>
      <c r="KC148" s="8"/>
      <c r="KD148" s="8"/>
      <c r="KE148" s="8"/>
      <c r="KF148" s="8"/>
      <c r="KG148" s="8"/>
      <c r="KH148" s="8"/>
      <c r="KI148" s="8"/>
      <c r="KJ148" s="8"/>
      <c r="KK148" s="8"/>
      <c r="KL148" s="8"/>
      <c r="KM148" s="8"/>
      <c r="KN148" s="8"/>
      <c r="KO148" s="8"/>
    </row>
    <row r="149" spans="1:301" x14ac:dyDescent="0.2">
      <c r="A149" s="20">
        <v>147</v>
      </c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  <c r="DX149" s="8"/>
      <c r="DY149" s="8"/>
      <c r="DZ149" s="8"/>
      <c r="EA149" s="8"/>
      <c r="EB149" s="8"/>
      <c r="EC149" s="8"/>
      <c r="ED149" s="8"/>
      <c r="EE149" s="8"/>
      <c r="EF149" s="8"/>
      <c r="EG149" s="8"/>
      <c r="EH149" s="8"/>
      <c r="EI149" s="8"/>
      <c r="EJ149" s="8"/>
      <c r="EK149" s="8"/>
      <c r="EL149" s="8"/>
      <c r="EM149" s="8"/>
      <c r="EN149" s="8"/>
      <c r="EO149" s="8"/>
      <c r="EP149" s="8"/>
      <c r="EQ149" s="8"/>
      <c r="ER149" s="8"/>
      <c r="ES149" s="8"/>
      <c r="ET149" s="8"/>
      <c r="EU149" s="8"/>
      <c r="EV149" s="8"/>
      <c r="EW149" s="8"/>
      <c r="EX149" s="8"/>
      <c r="EY149" s="8"/>
      <c r="EZ149" s="8"/>
      <c r="FA149" s="8"/>
      <c r="FB149" s="8"/>
      <c r="FC149" s="8"/>
      <c r="FD149" s="8"/>
      <c r="FE149" s="8"/>
      <c r="FF149" s="8"/>
      <c r="FG149" s="8"/>
      <c r="FH149" s="8"/>
      <c r="FI149" s="8"/>
      <c r="FJ149" s="8"/>
      <c r="FK149" s="8"/>
      <c r="FL149" s="8"/>
      <c r="FM149" s="8"/>
      <c r="FN149" s="8"/>
      <c r="FO149" s="8"/>
      <c r="FP149" s="8"/>
      <c r="FQ149" s="8"/>
      <c r="FR149" s="8"/>
      <c r="FS149" s="8"/>
      <c r="FT149" s="8"/>
      <c r="FU149" s="8"/>
      <c r="FV149" s="8"/>
      <c r="FW149" s="8"/>
      <c r="FX149" s="8"/>
      <c r="FY149" s="8"/>
      <c r="FZ149" s="8"/>
      <c r="GA149" s="8"/>
      <c r="GB149" s="8"/>
      <c r="GC149" s="8"/>
      <c r="GD149" s="8"/>
      <c r="GE149" s="8"/>
      <c r="GF149" s="8"/>
      <c r="GG149" s="8"/>
      <c r="GH149" s="8"/>
      <c r="GI149" s="8"/>
      <c r="GJ149" s="8"/>
      <c r="GK149" s="8"/>
      <c r="GL149" s="8"/>
      <c r="GM149" s="8"/>
      <c r="GN149" s="8"/>
      <c r="GO149" s="8"/>
      <c r="GP149" s="8"/>
      <c r="GQ149" s="8"/>
      <c r="GR149" s="8"/>
      <c r="GS149" s="8"/>
      <c r="GT149" s="8"/>
      <c r="GU149" s="8"/>
      <c r="GV149" s="8"/>
      <c r="GW149" s="8"/>
      <c r="GX149" s="8"/>
      <c r="GY149" s="8"/>
      <c r="GZ149" s="8"/>
      <c r="HA149" s="8"/>
      <c r="HB149" s="8"/>
      <c r="HC149" s="8"/>
      <c r="HD149" s="8"/>
      <c r="HE149" s="8"/>
      <c r="HF149" s="8"/>
      <c r="HG149" s="8"/>
      <c r="HH149" s="8"/>
      <c r="HI149" s="8"/>
      <c r="HJ149" s="8"/>
      <c r="HK149" s="8"/>
      <c r="HL149" s="8"/>
      <c r="HM149" s="8"/>
      <c r="HN149" s="8"/>
      <c r="HO149" s="8"/>
      <c r="HP149" s="8"/>
      <c r="HQ149" s="8"/>
      <c r="HR149" s="8"/>
      <c r="HS149" s="8"/>
      <c r="HT149" s="8"/>
      <c r="HU149" s="8"/>
      <c r="HV149" s="8"/>
      <c r="HW149" s="8"/>
      <c r="HX149" s="8"/>
      <c r="HY149" s="8"/>
      <c r="HZ149" s="8"/>
      <c r="IA149" s="8"/>
      <c r="IB149" s="8"/>
      <c r="IC149" s="8"/>
      <c r="ID149" s="8"/>
      <c r="IE149" s="8"/>
      <c r="IF149" s="8"/>
      <c r="IG149" s="8"/>
      <c r="IH149" s="8"/>
      <c r="II149" s="8"/>
      <c r="IJ149" s="8"/>
      <c r="IK149" s="8"/>
      <c r="IL149" s="8"/>
      <c r="IM149" s="8"/>
      <c r="IN149" s="8"/>
      <c r="IO149" s="8"/>
      <c r="IP149" s="8"/>
      <c r="IQ149" s="8"/>
      <c r="IR149" s="8"/>
      <c r="IS149" s="8"/>
      <c r="IT149" s="8"/>
      <c r="IU149" s="8"/>
      <c r="IV149" s="8"/>
      <c r="IW149" s="8"/>
      <c r="IX149" s="8"/>
      <c r="IY149" s="8"/>
      <c r="IZ149" s="8"/>
      <c r="JA149" s="8"/>
      <c r="JB149" s="8"/>
      <c r="JC149" s="8"/>
      <c r="JD149" s="8"/>
      <c r="JE149" s="8"/>
      <c r="JF149" s="8"/>
      <c r="JG149" s="8"/>
      <c r="JH149" s="8"/>
      <c r="JI149" s="8"/>
      <c r="JJ149" s="8"/>
      <c r="JK149" s="8"/>
      <c r="JL149" s="8"/>
      <c r="JM149" s="8"/>
      <c r="JN149" s="8"/>
      <c r="JO149" s="8"/>
      <c r="JP149" s="8"/>
      <c r="JQ149" s="8"/>
      <c r="JR149" s="8"/>
      <c r="JS149" s="8"/>
      <c r="JT149" s="8"/>
      <c r="JU149" s="8"/>
      <c r="JV149" s="8"/>
      <c r="JW149" s="8"/>
      <c r="JX149" s="8"/>
      <c r="JY149" s="8"/>
      <c r="JZ149" s="8"/>
      <c r="KA149" s="8"/>
      <c r="KB149" s="8"/>
      <c r="KC149" s="8"/>
      <c r="KD149" s="8"/>
      <c r="KE149" s="8"/>
      <c r="KF149" s="8"/>
      <c r="KG149" s="8"/>
      <c r="KH149" s="8"/>
      <c r="KI149" s="8"/>
      <c r="KJ149" s="8"/>
      <c r="KK149" s="8"/>
      <c r="KL149" s="8"/>
      <c r="KM149" s="8"/>
      <c r="KN149" s="8"/>
      <c r="KO149" s="8"/>
    </row>
    <row r="150" spans="1:301" x14ac:dyDescent="0.2">
      <c r="A150" s="20">
        <v>148</v>
      </c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  <c r="DH150" s="8"/>
      <c r="DI150" s="8"/>
      <c r="DJ150" s="8"/>
      <c r="DK150" s="8"/>
      <c r="DL150" s="8"/>
      <c r="DM150" s="8"/>
      <c r="DN150" s="8"/>
      <c r="DO150" s="8"/>
      <c r="DP150" s="8"/>
      <c r="DQ150" s="8"/>
      <c r="DR150" s="8"/>
      <c r="DS150" s="8"/>
      <c r="DT150" s="8"/>
      <c r="DU150" s="8"/>
      <c r="DV150" s="8"/>
      <c r="DW150" s="8"/>
      <c r="DX150" s="8"/>
      <c r="DY150" s="8"/>
      <c r="DZ150" s="8"/>
      <c r="EA150" s="8"/>
      <c r="EB150" s="8"/>
      <c r="EC150" s="8"/>
      <c r="ED150" s="8"/>
      <c r="EE150" s="8"/>
      <c r="EF150" s="8"/>
      <c r="EG150" s="8"/>
      <c r="EH150" s="8"/>
      <c r="EI150" s="8"/>
      <c r="EJ150" s="8"/>
      <c r="EK150" s="8"/>
      <c r="EL150" s="8"/>
      <c r="EM150" s="8"/>
      <c r="EN150" s="8"/>
      <c r="EO150" s="8"/>
      <c r="EP150" s="8"/>
      <c r="EQ150" s="8"/>
      <c r="ER150" s="8"/>
      <c r="ES150" s="8"/>
      <c r="ET150" s="8"/>
      <c r="EU150" s="8"/>
      <c r="EV150" s="8"/>
      <c r="EW150" s="8"/>
      <c r="EX150" s="8"/>
      <c r="EY150" s="8"/>
      <c r="EZ150" s="8"/>
      <c r="FA150" s="8"/>
      <c r="FB150" s="8"/>
      <c r="FC150" s="8"/>
      <c r="FD150" s="8"/>
      <c r="FE150" s="8"/>
      <c r="FF150" s="8"/>
      <c r="FG150" s="8"/>
      <c r="FH150" s="8"/>
      <c r="FI150" s="8"/>
      <c r="FJ150" s="8"/>
      <c r="FK150" s="8"/>
      <c r="FL150" s="8"/>
      <c r="FM150" s="8"/>
      <c r="FN150" s="8"/>
      <c r="FO150" s="8"/>
      <c r="FP150" s="8"/>
      <c r="FQ150" s="8"/>
      <c r="FR150" s="8"/>
      <c r="FS150" s="8"/>
      <c r="FT150" s="8"/>
      <c r="FU150" s="8"/>
      <c r="FV150" s="8"/>
      <c r="FW150" s="8"/>
      <c r="FX150" s="8"/>
      <c r="FY150" s="8"/>
      <c r="FZ150" s="8"/>
      <c r="GA150" s="8"/>
      <c r="GB150" s="8"/>
      <c r="GC150" s="8"/>
      <c r="GD150" s="8"/>
      <c r="GE150" s="8"/>
      <c r="GF150" s="8"/>
      <c r="GG150" s="8"/>
      <c r="GH150" s="8"/>
      <c r="GI150" s="8"/>
      <c r="GJ150" s="8"/>
      <c r="GK150" s="8"/>
      <c r="GL150" s="8"/>
      <c r="GM150" s="8"/>
      <c r="GN150" s="8"/>
      <c r="GO150" s="8"/>
      <c r="GP150" s="8"/>
      <c r="GQ150" s="8"/>
      <c r="GR150" s="8"/>
      <c r="GS150" s="8"/>
      <c r="GT150" s="8"/>
      <c r="GU150" s="8"/>
      <c r="GV150" s="8"/>
      <c r="GW150" s="8"/>
      <c r="GX150" s="8"/>
      <c r="GY150" s="8"/>
      <c r="GZ150" s="8"/>
      <c r="HA150" s="8"/>
      <c r="HB150" s="8"/>
      <c r="HC150" s="8"/>
      <c r="HD150" s="8"/>
      <c r="HE150" s="8"/>
      <c r="HF150" s="8"/>
      <c r="HG150" s="8"/>
      <c r="HH150" s="8"/>
      <c r="HI150" s="8"/>
      <c r="HJ150" s="8"/>
      <c r="HK150" s="8"/>
      <c r="HL150" s="8"/>
      <c r="HM150" s="8"/>
      <c r="HN150" s="8"/>
      <c r="HO150" s="8"/>
      <c r="HP150" s="8"/>
      <c r="HQ150" s="8"/>
      <c r="HR150" s="8"/>
      <c r="HS150" s="8"/>
      <c r="HT150" s="8"/>
      <c r="HU150" s="8"/>
      <c r="HV150" s="8"/>
      <c r="HW150" s="8"/>
      <c r="HX150" s="8"/>
      <c r="HY150" s="8"/>
      <c r="HZ150" s="8"/>
      <c r="IA150" s="8"/>
      <c r="IB150" s="8"/>
      <c r="IC150" s="8"/>
      <c r="ID150" s="8"/>
      <c r="IE150" s="8"/>
      <c r="IF150" s="8"/>
      <c r="IG150" s="8"/>
      <c r="IH150" s="8"/>
      <c r="II150" s="8"/>
      <c r="IJ150" s="8"/>
      <c r="IK150" s="8"/>
      <c r="IL150" s="8"/>
      <c r="IM150" s="8"/>
      <c r="IN150" s="8"/>
      <c r="IO150" s="8"/>
      <c r="IP150" s="8"/>
      <c r="IQ150" s="8"/>
      <c r="IR150" s="8"/>
      <c r="IS150" s="8"/>
      <c r="IT150" s="8"/>
      <c r="IU150" s="8"/>
      <c r="IV150" s="8"/>
      <c r="IW150" s="8"/>
      <c r="IX150" s="8"/>
      <c r="IY150" s="8"/>
      <c r="IZ150" s="8"/>
      <c r="JA150" s="8"/>
      <c r="JB150" s="8"/>
      <c r="JC150" s="8"/>
      <c r="JD150" s="8"/>
      <c r="JE150" s="8"/>
      <c r="JF150" s="8"/>
      <c r="JG150" s="8"/>
      <c r="JH150" s="8"/>
      <c r="JI150" s="8"/>
      <c r="JJ150" s="8"/>
      <c r="JK150" s="8"/>
      <c r="JL150" s="8"/>
      <c r="JM150" s="8"/>
      <c r="JN150" s="8"/>
      <c r="JO150" s="8"/>
      <c r="JP150" s="8"/>
      <c r="JQ150" s="8"/>
      <c r="JR150" s="8"/>
      <c r="JS150" s="8"/>
      <c r="JT150" s="8"/>
      <c r="JU150" s="8"/>
      <c r="JV150" s="8"/>
      <c r="JW150" s="8"/>
      <c r="JX150" s="8"/>
      <c r="JY150" s="8"/>
      <c r="JZ150" s="8"/>
      <c r="KA150" s="8"/>
      <c r="KB150" s="8"/>
      <c r="KC150" s="8"/>
      <c r="KD150" s="8"/>
      <c r="KE150" s="8"/>
      <c r="KF150" s="8"/>
      <c r="KG150" s="8"/>
      <c r="KH150" s="8"/>
      <c r="KI150" s="8"/>
      <c r="KJ150" s="8"/>
      <c r="KK150" s="8"/>
      <c r="KL150" s="8"/>
      <c r="KM150" s="8"/>
      <c r="KN150" s="8"/>
      <c r="KO150" s="8"/>
    </row>
    <row r="151" spans="1:301" x14ac:dyDescent="0.2">
      <c r="A151" s="20">
        <v>149</v>
      </c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/>
      <c r="DJ151" s="8"/>
      <c r="DK151" s="8"/>
      <c r="DL151" s="8"/>
      <c r="DM151" s="8"/>
      <c r="DN151" s="8"/>
      <c r="DO151" s="8"/>
      <c r="DP151" s="8"/>
      <c r="DQ151" s="8"/>
      <c r="DR151" s="8"/>
      <c r="DS151" s="8"/>
      <c r="DT151" s="8"/>
      <c r="DU151" s="8"/>
      <c r="DV151" s="8"/>
      <c r="DW151" s="8"/>
      <c r="DX151" s="8"/>
      <c r="DY151" s="8"/>
      <c r="DZ151" s="8"/>
      <c r="EA151" s="8"/>
      <c r="EB151" s="8"/>
      <c r="EC151" s="8"/>
      <c r="ED151" s="8"/>
      <c r="EE151" s="8"/>
      <c r="EF151" s="8"/>
      <c r="EG151" s="8"/>
      <c r="EH151" s="8"/>
      <c r="EI151" s="8"/>
      <c r="EJ151" s="8"/>
      <c r="EK151" s="8"/>
      <c r="EL151" s="8"/>
      <c r="EM151" s="8"/>
      <c r="EN151" s="8"/>
      <c r="EO151" s="8"/>
      <c r="EP151" s="8"/>
      <c r="EQ151" s="8"/>
      <c r="ER151" s="8"/>
      <c r="ES151" s="8"/>
      <c r="ET151" s="8"/>
      <c r="EU151" s="8"/>
      <c r="EV151" s="8"/>
      <c r="EW151" s="8"/>
      <c r="EX151" s="8"/>
      <c r="EY151" s="8"/>
      <c r="EZ151" s="8"/>
      <c r="FA151" s="8"/>
      <c r="FB151" s="8"/>
      <c r="FC151" s="8"/>
      <c r="FD151" s="8"/>
      <c r="FE151" s="8"/>
      <c r="FF151" s="8"/>
      <c r="FG151" s="8"/>
      <c r="FH151" s="8"/>
      <c r="FI151" s="8"/>
      <c r="FJ151" s="8"/>
      <c r="FK151" s="8"/>
      <c r="FL151" s="8"/>
      <c r="FM151" s="8"/>
      <c r="FN151" s="8"/>
      <c r="FO151" s="8"/>
      <c r="FP151" s="8"/>
      <c r="FQ151" s="8"/>
      <c r="FR151" s="8"/>
      <c r="FS151" s="8"/>
      <c r="FT151" s="8"/>
      <c r="FU151" s="8"/>
      <c r="FV151" s="8"/>
      <c r="FW151" s="8"/>
      <c r="FX151" s="8"/>
      <c r="FY151" s="8"/>
      <c r="FZ151" s="8"/>
      <c r="GA151" s="8"/>
      <c r="GB151" s="8"/>
      <c r="GC151" s="8"/>
      <c r="GD151" s="8"/>
      <c r="GE151" s="8"/>
      <c r="GF151" s="8"/>
      <c r="GG151" s="8"/>
      <c r="GH151" s="8"/>
      <c r="GI151" s="8"/>
      <c r="GJ151" s="8"/>
      <c r="GK151" s="8"/>
      <c r="GL151" s="8"/>
      <c r="GM151" s="8"/>
      <c r="GN151" s="8"/>
      <c r="GO151" s="8"/>
      <c r="GP151" s="8"/>
      <c r="GQ151" s="8"/>
      <c r="GR151" s="8"/>
      <c r="GS151" s="8"/>
      <c r="GT151" s="8"/>
      <c r="GU151" s="8"/>
      <c r="GV151" s="8"/>
      <c r="GW151" s="8"/>
      <c r="GX151" s="8"/>
      <c r="GY151" s="8"/>
      <c r="GZ151" s="8"/>
      <c r="HA151" s="8"/>
      <c r="HB151" s="8"/>
      <c r="HC151" s="8"/>
      <c r="HD151" s="8"/>
      <c r="HE151" s="8"/>
      <c r="HF151" s="8"/>
      <c r="HG151" s="8"/>
      <c r="HH151" s="8"/>
      <c r="HI151" s="8"/>
      <c r="HJ151" s="8"/>
      <c r="HK151" s="8"/>
      <c r="HL151" s="8"/>
      <c r="HM151" s="8"/>
      <c r="HN151" s="8"/>
      <c r="HO151" s="8"/>
      <c r="HP151" s="8"/>
      <c r="HQ151" s="8"/>
      <c r="HR151" s="8"/>
      <c r="HS151" s="8"/>
      <c r="HT151" s="8"/>
      <c r="HU151" s="8"/>
      <c r="HV151" s="8"/>
      <c r="HW151" s="8"/>
      <c r="HX151" s="8"/>
      <c r="HY151" s="8"/>
      <c r="HZ151" s="8"/>
      <c r="IA151" s="8"/>
      <c r="IB151" s="8"/>
      <c r="IC151" s="8"/>
      <c r="ID151" s="8"/>
      <c r="IE151" s="8"/>
      <c r="IF151" s="8"/>
      <c r="IG151" s="8"/>
      <c r="IH151" s="8"/>
      <c r="II151" s="8"/>
      <c r="IJ151" s="8"/>
      <c r="IK151" s="8"/>
      <c r="IL151" s="8"/>
      <c r="IM151" s="8"/>
      <c r="IN151" s="8"/>
      <c r="IO151" s="8"/>
      <c r="IP151" s="8"/>
      <c r="IQ151" s="8"/>
      <c r="IR151" s="8"/>
      <c r="IS151" s="8"/>
      <c r="IT151" s="8"/>
      <c r="IU151" s="8"/>
      <c r="IV151" s="8"/>
      <c r="IW151" s="8"/>
      <c r="IX151" s="8"/>
      <c r="IY151" s="8"/>
      <c r="IZ151" s="8"/>
      <c r="JA151" s="8"/>
      <c r="JB151" s="8"/>
      <c r="JC151" s="8"/>
      <c r="JD151" s="8"/>
      <c r="JE151" s="8"/>
      <c r="JF151" s="8"/>
      <c r="JG151" s="8"/>
      <c r="JH151" s="8"/>
      <c r="JI151" s="8"/>
      <c r="JJ151" s="8"/>
      <c r="JK151" s="8"/>
      <c r="JL151" s="8"/>
      <c r="JM151" s="8"/>
      <c r="JN151" s="8"/>
      <c r="JO151" s="8"/>
      <c r="JP151" s="8"/>
      <c r="JQ151" s="8"/>
      <c r="JR151" s="8"/>
      <c r="JS151" s="8"/>
      <c r="JT151" s="8"/>
      <c r="JU151" s="8"/>
      <c r="JV151" s="8"/>
      <c r="JW151" s="8"/>
      <c r="JX151" s="8"/>
      <c r="JY151" s="8"/>
      <c r="JZ151" s="8"/>
      <c r="KA151" s="8"/>
      <c r="KB151" s="8"/>
      <c r="KC151" s="8"/>
      <c r="KD151" s="8"/>
      <c r="KE151" s="8"/>
      <c r="KF151" s="8"/>
      <c r="KG151" s="8"/>
      <c r="KH151" s="8"/>
      <c r="KI151" s="8"/>
      <c r="KJ151" s="8"/>
      <c r="KK151" s="8"/>
      <c r="KL151" s="8"/>
      <c r="KM151" s="8"/>
      <c r="KN151" s="8"/>
      <c r="KO151" s="8"/>
    </row>
    <row r="152" spans="1:301" x14ac:dyDescent="0.2">
      <c r="A152" s="20">
        <v>150</v>
      </c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/>
      <c r="DM152" s="8"/>
      <c r="DN152" s="8"/>
      <c r="DO152" s="8"/>
      <c r="DP152" s="8"/>
      <c r="DQ152" s="8"/>
      <c r="DR152" s="8"/>
      <c r="DS152" s="8"/>
      <c r="DT152" s="8"/>
      <c r="DU152" s="8"/>
      <c r="DV152" s="8"/>
      <c r="DW152" s="8"/>
      <c r="DX152" s="8"/>
      <c r="DY152" s="8"/>
      <c r="DZ152" s="8"/>
      <c r="EA152" s="8"/>
      <c r="EB152" s="8"/>
      <c r="EC152" s="8"/>
      <c r="ED152" s="8"/>
      <c r="EE152" s="8"/>
      <c r="EF152" s="8"/>
      <c r="EG152" s="8"/>
      <c r="EH152" s="8"/>
      <c r="EI152" s="8"/>
      <c r="EJ152" s="8"/>
      <c r="EK152" s="8"/>
      <c r="EL152" s="8"/>
      <c r="EM152" s="8"/>
      <c r="EN152" s="8"/>
      <c r="EO152" s="8"/>
      <c r="EP152" s="8"/>
      <c r="EQ152" s="8"/>
      <c r="ER152" s="8"/>
      <c r="ES152" s="8"/>
      <c r="ET152" s="8"/>
      <c r="EU152" s="8"/>
      <c r="EV152" s="8"/>
      <c r="EW152" s="8"/>
      <c r="EX152" s="8"/>
      <c r="EY152" s="8"/>
      <c r="EZ152" s="8"/>
      <c r="FA152" s="8"/>
      <c r="FB152" s="8"/>
      <c r="FC152" s="8"/>
      <c r="FD152" s="8"/>
      <c r="FE152" s="8"/>
      <c r="FF152" s="8"/>
      <c r="FG152" s="8"/>
      <c r="FH152" s="8"/>
      <c r="FI152" s="8"/>
      <c r="FJ152" s="8"/>
      <c r="FK152" s="8"/>
      <c r="FL152" s="8"/>
      <c r="FM152" s="8"/>
      <c r="FN152" s="8"/>
      <c r="FO152" s="8"/>
      <c r="FP152" s="8"/>
      <c r="FQ152" s="8"/>
      <c r="FR152" s="8"/>
      <c r="FS152" s="8"/>
      <c r="FT152" s="8"/>
      <c r="FU152" s="8"/>
      <c r="FV152" s="8"/>
      <c r="FW152" s="8"/>
      <c r="FX152" s="8"/>
      <c r="FY152" s="8"/>
      <c r="FZ152" s="8"/>
      <c r="GA152" s="8"/>
      <c r="GB152" s="8"/>
      <c r="GC152" s="8"/>
      <c r="GD152" s="8"/>
      <c r="GE152" s="8"/>
      <c r="GF152" s="8"/>
      <c r="GG152" s="8"/>
      <c r="GH152" s="8"/>
      <c r="GI152" s="8"/>
      <c r="GJ152" s="8"/>
      <c r="GK152" s="8"/>
      <c r="GL152" s="8"/>
      <c r="GM152" s="8"/>
      <c r="GN152" s="8"/>
      <c r="GO152" s="8"/>
      <c r="GP152" s="8"/>
      <c r="GQ152" s="8"/>
      <c r="GR152" s="8"/>
      <c r="GS152" s="8"/>
      <c r="GT152" s="8"/>
      <c r="GU152" s="8"/>
      <c r="GV152" s="8"/>
      <c r="GW152" s="8"/>
      <c r="GX152" s="8"/>
      <c r="GY152" s="8"/>
      <c r="GZ152" s="8"/>
      <c r="HA152" s="8"/>
      <c r="HB152" s="8"/>
      <c r="HC152" s="8"/>
      <c r="HD152" s="8"/>
      <c r="HE152" s="8"/>
      <c r="HF152" s="8"/>
      <c r="HG152" s="8"/>
      <c r="HH152" s="8"/>
      <c r="HI152" s="8"/>
      <c r="HJ152" s="8"/>
      <c r="HK152" s="8"/>
      <c r="HL152" s="8"/>
      <c r="HM152" s="8"/>
      <c r="HN152" s="8"/>
      <c r="HO152" s="8"/>
      <c r="HP152" s="8"/>
      <c r="HQ152" s="8"/>
      <c r="HR152" s="8"/>
      <c r="HS152" s="8"/>
      <c r="HT152" s="8"/>
      <c r="HU152" s="8"/>
      <c r="HV152" s="8"/>
      <c r="HW152" s="8"/>
      <c r="HX152" s="8"/>
      <c r="HY152" s="8"/>
      <c r="HZ152" s="8"/>
      <c r="IA152" s="8"/>
      <c r="IB152" s="8"/>
      <c r="IC152" s="8"/>
      <c r="ID152" s="8"/>
      <c r="IE152" s="8"/>
      <c r="IF152" s="8"/>
      <c r="IG152" s="8"/>
      <c r="IH152" s="8"/>
      <c r="II152" s="8"/>
      <c r="IJ152" s="8"/>
      <c r="IK152" s="8"/>
      <c r="IL152" s="8"/>
      <c r="IM152" s="8"/>
      <c r="IN152" s="8"/>
      <c r="IO152" s="8"/>
      <c r="IP152" s="8"/>
      <c r="IQ152" s="8"/>
      <c r="IR152" s="8"/>
      <c r="IS152" s="8"/>
      <c r="IT152" s="8"/>
      <c r="IU152" s="8"/>
      <c r="IV152" s="8"/>
      <c r="IW152" s="8"/>
      <c r="IX152" s="8"/>
      <c r="IY152" s="8"/>
      <c r="IZ152" s="8"/>
      <c r="JA152" s="8"/>
      <c r="JB152" s="8"/>
      <c r="JC152" s="8"/>
      <c r="JD152" s="8"/>
      <c r="JE152" s="8"/>
      <c r="JF152" s="8"/>
      <c r="JG152" s="8"/>
      <c r="JH152" s="8"/>
      <c r="JI152" s="8"/>
      <c r="JJ152" s="8"/>
      <c r="JK152" s="8"/>
      <c r="JL152" s="8"/>
      <c r="JM152" s="8"/>
      <c r="JN152" s="8"/>
      <c r="JO152" s="8"/>
      <c r="JP152" s="8"/>
      <c r="JQ152" s="8"/>
      <c r="JR152" s="8"/>
      <c r="JS152" s="8"/>
      <c r="JT152" s="8"/>
      <c r="JU152" s="8"/>
      <c r="JV152" s="8"/>
      <c r="JW152" s="8"/>
      <c r="JX152" s="8"/>
      <c r="JY152" s="8"/>
      <c r="JZ152" s="8"/>
      <c r="KA152" s="8"/>
      <c r="KB152" s="8"/>
      <c r="KC152" s="8"/>
      <c r="KD152" s="8"/>
      <c r="KE152" s="8"/>
      <c r="KF152" s="8"/>
      <c r="KG152" s="8"/>
      <c r="KH152" s="8"/>
      <c r="KI152" s="8"/>
      <c r="KJ152" s="8"/>
      <c r="KK152" s="8"/>
      <c r="KL152" s="8"/>
      <c r="KM152" s="8"/>
      <c r="KN152" s="8"/>
      <c r="KO152" s="8"/>
    </row>
    <row r="153" spans="1:301" x14ac:dyDescent="0.2">
      <c r="A153" s="20">
        <v>151</v>
      </c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  <c r="DH153" s="8"/>
      <c r="DI153" s="8"/>
      <c r="DJ153" s="8"/>
      <c r="DK153" s="8"/>
      <c r="DL153" s="8"/>
      <c r="DM153" s="8"/>
      <c r="DN153" s="8"/>
      <c r="DO153" s="8"/>
      <c r="DP153" s="8"/>
      <c r="DQ153" s="8"/>
      <c r="DR153" s="8"/>
      <c r="DS153" s="8"/>
      <c r="DT153" s="8"/>
      <c r="DU153" s="8"/>
      <c r="DV153" s="8"/>
      <c r="DW153" s="8"/>
      <c r="DX153" s="8"/>
      <c r="DY153" s="8"/>
      <c r="DZ153" s="8"/>
      <c r="EA153" s="8"/>
      <c r="EB153" s="8"/>
      <c r="EC153" s="8"/>
      <c r="ED153" s="8"/>
      <c r="EE153" s="8"/>
      <c r="EF153" s="8"/>
      <c r="EG153" s="8"/>
      <c r="EH153" s="8"/>
      <c r="EI153" s="8"/>
      <c r="EJ153" s="8"/>
      <c r="EK153" s="8"/>
      <c r="EL153" s="8"/>
      <c r="EM153" s="8"/>
      <c r="EN153" s="8"/>
      <c r="EO153" s="8"/>
      <c r="EP153" s="8"/>
      <c r="EQ153" s="8"/>
      <c r="ER153" s="8"/>
      <c r="ES153" s="8"/>
      <c r="ET153" s="8"/>
      <c r="EU153" s="8"/>
      <c r="EV153" s="8"/>
      <c r="EW153" s="8"/>
      <c r="EX153" s="8"/>
      <c r="EY153" s="8"/>
      <c r="EZ153" s="8"/>
      <c r="FA153" s="8"/>
      <c r="FB153" s="8"/>
      <c r="FC153" s="8"/>
      <c r="FD153" s="8"/>
      <c r="FE153" s="8"/>
      <c r="FF153" s="8"/>
      <c r="FG153" s="8"/>
      <c r="FH153" s="8"/>
      <c r="FI153" s="8"/>
      <c r="FJ153" s="8"/>
      <c r="FK153" s="8"/>
      <c r="FL153" s="8"/>
      <c r="FM153" s="8"/>
      <c r="FN153" s="8"/>
      <c r="FO153" s="8"/>
      <c r="FP153" s="8"/>
      <c r="FQ153" s="8"/>
      <c r="FR153" s="8"/>
      <c r="FS153" s="8"/>
      <c r="FT153" s="8"/>
      <c r="FU153" s="8"/>
      <c r="FV153" s="8"/>
      <c r="FW153" s="8"/>
      <c r="FX153" s="8"/>
      <c r="FY153" s="8"/>
      <c r="FZ153" s="8"/>
      <c r="GA153" s="8"/>
      <c r="GB153" s="8"/>
      <c r="GC153" s="8"/>
      <c r="GD153" s="8"/>
      <c r="GE153" s="8"/>
      <c r="GF153" s="8"/>
      <c r="GG153" s="8"/>
      <c r="GH153" s="8"/>
      <c r="GI153" s="8"/>
      <c r="GJ153" s="8"/>
      <c r="GK153" s="8"/>
      <c r="GL153" s="8"/>
      <c r="GM153" s="8"/>
      <c r="GN153" s="8"/>
      <c r="GO153" s="8"/>
      <c r="GP153" s="8"/>
      <c r="GQ153" s="8"/>
      <c r="GR153" s="8"/>
      <c r="GS153" s="8"/>
      <c r="GT153" s="8"/>
      <c r="GU153" s="8"/>
      <c r="GV153" s="8"/>
      <c r="GW153" s="8"/>
      <c r="GX153" s="8"/>
      <c r="GY153" s="8"/>
      <c r="GZ153" s="8"/>
      <c r="HA153" s="8"/>
      <c r="HB153" s="8"/>
      <c r="HC153" s="8"/>
      <c r="HD153" s="8"/>
      <c r="HE153" s="8"/>
      <c r="HF153" s="8"/>
      <c r="HG153" s="8"/>
      <c r="HH153" s="8"/>
      <c r="HI153" s="8"/>
      <c r="HJ153" s="8"/>
      <c r="HK153" s="8"/>
      <c r="HL153" s="8"/>
      <c r="HM153" s="8"/>
      <c r="HN153" s="8"/>
      <c r="HO153" s="8"/>
      <c r="HP153" s="8"/>
      <c r="HQ153" s="8"/>
      <c r="HR153" s="8"/>
      <c r="HS153" s="8"/>
      <c r="HT153" s="8"/>
      <c r="HU153" s="8"/>
      <c r="HV153" s="8"/>
      <c r="HW153" s="8"/>
      <c r="HX153" s="8"/>
      <c r="HY153" s="8"/>
      <c r="HZ153" s="8"/>
      <c r="IA153" s="8"/>
      <c r="IB153" s="8"/>
      <c r="IC153" s="8"/>
      <c r="ID153" s="8"/>
      <c r="IE153" s="8"/>
      <c r="IF153" s="8"/>
      <c r="IG153" s="8"/>
      <c r="IH153" s="8"/>
      <c r="II153" s="8"/>
      <c r="IJ153" s="8"/>
      <c r="IK153" s="8"/>
      <c r="IL153" s="8"/>
      <c r="IM153" s="8"/>
      <c r="IN153" s="8"/>
      <c r="IO153" s="8"/>
      <c r="IP153" s="8"/>
      <c r="IQ153" s="8"/>
      <c r="IR153" s="8"/>
      <c r="IS153" s="8"/>
      <c r="IT153" s="8"/>
      <c r="IU153" s="8"/>
      <c r="IV153" s="8"/>
      <c r="IW153" s="8"/>
      <c r="IX153" s="8"/>
      <c r="IY153" s="8"/>
      <c r="IZ153" s="8"/>
      <c r="JA153" s="8"/>
      <c r="JB153" s="8"/>
      <c r="JC153" s="8"/>
      <c r="JD153" s="8"/>
      <c r="JE153" s="8"/>
      <c r="JF153" s="8"/>
      <c r="JG153" s="8"/>
      <c r="JH153" s="8"/>
      <c r="JI153" s="8"/>
      <c r="JJ153" s="8"/>
      <c r="JK153" s="8"/>
      <c r="JL153" s="8"/>
      <c r="JM153" s="8"/>
      <c r="JN153" s="8"/>
      <c r="JO153" s="8"/>
      <c r="JP153" s="8"/>
      <c r="JQ153" s="8"/>
      <c r="JR153" s="8"/>
      <c r="JS153" s="8"/>
      <c r="JT153" s="8"/>
      <c r="JU153" s="8"/>
      <c r="JV153" s="8"/>
      <c r="JW153" s="8"/>
      <c r="JX153" s="8"/>
      <c r="JY153" s="8"/>
      <c r="JZ153" s="8"/>
      <c r="KA153" s="8"/>
      <c r="KB153" s="8"/>
      <c r="KC153" s="8"/>
      <c r="KD153" s="8"/>
      <c r="KE153" s="8"/>
      <c r="KF153" s="8"/>
      <c r="KG153" s="8"/>
      <c r="KH153" s="8"/>
      <c r="KI153" s="8"/>
      <c r="KJ153" s="8"/>
      <c r="KK153" s="8"/>
      <c r="KL153" s="8"/>
      <c r="KM153" s="8"/>
      <c r="KN153" s="8"/>
      <c r="KO153" s="8"/>
    </row>
    <row r="154" spans="1:301" x14ac:dyDescent="0.2">
      <c r="A154" s="20">
        <v>152</v>
      </c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  <c r="DG154" s="8"/>
      <c r="DH154" s="8"/>
      <c r="DI154" s="8"/>
      <c r="DJ154" s="8"/>
      <c r="DK154" s="8"/>
      <c r="DL154" s="8"/>
      <c r="DM154" s="8"/>
      <c r="DN154" s="8"/>
      <c r="DO154" s="8"/>
      <c r="DP154" s="8"/>
      <c r="DQ154" s="8"/>
      <c r="DR154" s="8"/>
      <c r="DS154" s="8"/>
      <c r="DT154" s="8"/>
      <c r="DU154" s="8"/>
      <c r="DV154" s="8"/>
      <c r="DW154" s="8"/>
      <c r="DX154" s="8"/>
      <c r="DY154" s="8"/>
      <c r="DZ154" s="8"/>
      <c r="EA154" s="8"/>
      <c r="EB154" s="8"/>
      <c r="EC154" s="8"/>
      <c r="ED154" s="8"/>
      <c r="EE154" s="8"/>
      <c r="EF154" s="8"/>
      <c r="EG154" s="8"/>
      <c r="EH154" s="8"/>
      <c r="EI154" s="8"/>
      <c r="EJ154" s="8"/>
      <c r="EK154" s="8"/>
      <c r="EL154" s="8"/>
      <c r="EM154" s="8"/>
      <c r="EN154" s="8"/>
      <c r="EO154" s="8"/>
      <c r="EP154" s="8"/>
      <c r="EQ154" s="8"/>
      <c r="ER154" s="8"/>
      <c r="ES154" s="8"/>
      <c r="ET154" s="8"/>
      <c r="EU154" s="8"/>
      <c r="EV154" s="8"/>
      <c r="EW154" s="8"/>
      <c r="EX154" s="8"/>
      <c r="EY154" s="8"/>
      <c r="EZ154" s="8"/>
      <c r="FA154" s="8"/>
      <c r="FB154" s="8"/>
      <c r="FC154" s="8"/>
      <c r="FD154" s="8"/>
      <c r="FE154" s="8"/>
      <c r="FF154" s="8"/>
      <c r="FG154" s="8"/>
      <c r="FH154" s="8"/>
      <c r="FI154" s="8"/>
      <c r="FJ154" s="8"/>
      <c r="FK154" s="8"/>
      <c r="FL154" s="8"/>
      <c r="FM154" s="8"/>
      <c r="FN154" s="8"/>
      <c r="FO154" s="8"/>
      <c r="FP154" s="8"/>
      <c r="FQ154" s="8"/>
      <c r="FR154" s="8"/>
      <c r="FS154" s="8"/>
      <c r="FT154" s="8"/>
      <c r="FU154" s="8"/>
      <c r="FV154" s="8"/>
      <c r="FW154" s="8"/>
      <c r="FX154" s="8"/>
      <c r="FY154" s="8"/>
      <c r="FZ154" s="8"/>
      <c r="GA154" s="8"/>
      <c r="GB154" s="8"/>
      <c r="GC154" s="8"/>
      <c r="GD154" s="8"/>
      <c r="GE154" s="8"/>
      <c r="GF154" s="8"/>
      <c r="GG154" s="8"/>
      <c r="GH154" s="8"/>
      <c r="GI154" s="8"/>
      <c r="GJ154" s="8"/>
      <c r="GK154" s="8"/>
      <c r="GL154" s="8"/>
      <c r="GM154" s="8"/>
      <c r="GN154" s="8"/>
      <c r="GO154" s="8"/>
      <c r="GP154" s="8"/>
      <c r="GQ154" s="8"/>
      <c r="GR154" s="8"/>
      <c r="GS154" s="8"/>
      <c r="GT154" s="8"/>
      <c r="GU154" s="8"/>
      <c r="GV154" s="8"/>
      <c r="GW154" s="8"/>
      <c r="GX154" s="8"/>
      <c r="GY154" s="8"/>
      <c r="GZ154" s="8"/>
      <c r="HA154" s="8"/>
      <c r="HB154" s="8"/>
      <c r="HC154" s="8"/>
      <c r="HD154" s="8"/>
      <c r="HE154" s="8"/>
      <c r="HF154" s="8"/>
      <c r="HG154" s="8"/>
      <c r="HH154" s="8"/>
      <c r="HI154" s="8"/>
      <c r="HJ154" s="8"/>
      <c r="HK154" s="8"/>
      <c r="HL154" s="8"/>
      <c r="HM154" s="8"/>
      <c r="HN154" s="8"/>
      <c r="HO154" s="8"/>
      <c r="HP154" s="8"/>
      <c r="HQ154" s="8"/>
      <c r="HR154" s="8"/>
      <c r="HS154" s="8"/>
      <c r="HT154" s="8"/>
      <c r="HU154" s="8"/>
      <c r="HV154" s="8"/>
      <c r="HW154" s="8"/>
      <c r="HX154" s="8"/>
      <c r="HY154" s="8"/>
      <c r="HZ154" s="8"/>
      <c r="IA154" s="8"/>
      <c r="IB154" s="8"/>
      <c r="IC154" s="8"/>
      <c r="ID154" s="8"/>
      <c r="IE154" s="8"/>
      <c r="IF154" s="8"/>
      <c r="IG154" s="8"/>
      <c r="IH154" s="8"/>
      <c r="II154" s="8"/>
      <c r="IJ154" s="8"/>
      <c r="IK154" s="8"/>
      <c r="IL154" s="8"/>
      <c r="IM154" s="8"/>
      <c r="IN154" s="8"/>
      <c r="IO154" s="8"/>
      <c r="IP154" s="8"/>
      <c r="IQ154" s="8"/>
      <c r="IR154" s="8"/>
      <c r="IS154" s="8"/>
      <c r="IT154" s="8"/>
      <c r="IU154" s="8"/>
      <c r="IV154" s="8"/>
      <c r="IW154" s="8"/>
      <c r="IX154" s="8"/>
      <c r="IY154" s="8"/>
      <c r="IZ154" s="8"/>
      <c r="JA154" s="8"/>
      <c r="JB154" s="8"/>
      <c r="JC154" s="8"/>
      <c r="JD154" s="8"/>
      <c r="JE154" s="8"/>
      <c r="JF154" s="8"/>
      <c r="JG154" s="8"/>
      <c r="JH154" s="8"/>
      <c r="JI154" s="8"/>
      <c r="JJ154" s="8"/>
      <c r="JK154" s="8"/>
      <c r="JL154" s="8"/>
      <c r="JM154" s="8"/>
      <c r="JN154" s="8"/>
      <c r="JO154" s="8"/>
      <c r="JP154" s="8"/>
      <c r="JQ154" s="8"/>
      <c r="JR154" s="8"/>
      <c r="JS154" s="8"/>
      <c r="JT154" s="8"/>
      <c r="JU154" s="8"/>
      <c r="JV154" s="8"/>
      <c r="JW154" s="8"/>
      <c r="JX154" s="8"/>
      <c r="JY154" s="8"/>
      <c r="JZ154" s="8"/>
      <c r="KA154" s="8"/>
      <c r="KB154" s="8"/>
      <c r="KC154" s="8"/>
      <c r="KD154" s="8"/>
      <c r="KE154" s="8"/>
      <c r="KF154" s="8"/>
      <c r="KG154" s="8"/>
      <c r="KH154" s="8"/>
      <c r="KI154" s="8"/>
      <c r="KJ154" s="8"/>
      <c r="KK154" s="8"/>
      <c r="KL154" s="8"/>
      <c r="KM154" s="8"/>
      <c r="KN154" s="8"/>
      <c r="KO154" s="8"/>
    </row>
    <row r="155" spans="1:301" x14ac:dyDescent="0.2">
      <c r="A155" s="20">
        <v>153</v>
      </c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8"/>
      <c r="DG155" s="8"/>
      <c r="DH155" s="8"/>
      <c r="DI155" s="8"/>
      <c r="DJ155" s="8"/>
      <c r="DK155" s="8"/>
      <c r="DL155" s="8"/>
      <c r="DM155" s="8"/>
      <c r="DN155" s="8"/>
      <c r="DO155" s="8"/>
      <c r="DP155" s="8"/>
      <c r="DQ155" s="8"/>
      <c r="DR155" s="8"/>
      <c r="DS155" s="8"/>
      <c r="DT155" s="8"/>
      <c r="DU155" s="8"/>
      <c r="DV155" s="8"/>
      <c r="DW155" s="8"/>
      <c r="DX155" s="8"/>
      <c r="DY155" s="8"/>
      <c r="DZ155" s="8"/>
      <c r="EA155" s="8"/>
      <c r="EB155" s="8"/>
      <c r="EC155" s="8"/>
      <c r="ED155" s="8"/>
      <c r="EE155" s="8"/>
      <c r="EF155" s="8"/>
      <c r="EG155" s="8"/>
      <c r="EH155" s="8"/>
      <c r="EI155" s="8"/>
      <c r="EJ155" s="8"/>
      <c r="EK155" s="8"/>
      <c r="EL155" s="8"/>
      <c r="EM155" s="8"/>
      <c r="EN155" s="8"/>
      <c r="EO155" s="8"/>
      <c r="EP155" s="8"/>
      <c r="EQ155" s="8"/>
      <c r="ER155" s="8"/>
      <c r="ES155" s="8"/>
      <c r="ET155" s="8"/>
      <c r="EU155" s="8"/>
      <c r="EV155" s="8"/>
      <c r="EW155" s="8"/>
      <c r="EX155" s="8"/>
      <c r="EY155" s="8"/>
      <c r="EZ155" s="8"/>
      <c r="FA155" s="8"/>
      <c r="FB155" s="8"/>
      <c r="FC155" s="8"/>
      <c r="FD155" s="8"/>
      <c r="FE155" s="8"/>
      <c r="FF155" s="8"/>
      <c r="FG155" s="8"/>
      <c r="FH155" s="8"/>
      <c r="FI155" s="8"/>
      <c r="FJ155" s="8"/>
      <c r="FK155" s="8"/>
      <c r="FL155" s="8"/>
      <c r="FM155" s="8"/>
      <c r="FN155" s="8"/>
      <c r="FO155" s="8"/>
      <c r="FP155" s="8"/>
      <c r="FQ155" s="8"/>
      <c r="FR155" s="8"/>
      <c r="FS155" s="8"/>
      <c r="FT155" s="8"/>
      <c r="FU155" s="8"/>
      <c r="FV155" s="8"/>
      <c r="FW155" s="8"/>
      <c r="FX155" s="8"/>
      <c r="FY155" s="8"/>
      <c r="FZ155" s="8"/>
      <c r="GA155" s="8"/>
      <c r="GB155" s="8"/>
      <c r="GC155" s="8"/>
      <c r="GD155" s="8"/>
      <c r="GE155" s="8"/>
      <c r="GF155" s="8"/>
      <c r="GG155" s="8"/>
      <c r="GH155" s="8"/>
      <c r="GI155" s="8"/>
      <c r="GJ155" s="8"/>
      <c r="GK155" s="8"/>
      <c r="GL155" s="8"/>
      <c r="GM155" s="8"/>
      <c r="GN155" s="8"/>
      <c r="GO155" s="8"/>
      <c r="GP155" s="8"/>
      <c r="GQ155" s="8"/>
      <c r="GR155" s="8"/>
      <c r="GS155" s="8"/>
      <c r="GT155" s="8"/>
      <c r="GU155" s="8"/>
      <c r="GV155" s="8"/>
      <c r="GW155" s="8"/>
      <c r="GX155" s="8"/>
      <c r="GY155" s="8"/>
      <c r="GZ155" s="8"/>
      <c r="HA155" s="8"/>
      <c r="HB155" s="8"/>
      <c r="HC155" s="8"/>
      <c r="HD155" s="8"/>
      <c r="HE155" s="8"/>
      <c r="HF155" s="8"/>
      <c r="HG155" s="8"/>
      <c r="HH155" s="8"/>
      <c r="HI155" s="8"/>
      <c r="HJ155" s="8"/>
      <c r="HK155" s="8"/>
      <c r="HL155" s="8"/>
      <c r="HM155" s="8"/>
      <c r="HN155" s="8"/>
      <c r="HO155" s="8"/>
      <c r="HP155" s="8"/>
      <c r="HQ155" s="8"/>
      <c r="HR155" s="8"/>
      <c r="HS155" s="8"/>
      <c r="HT155" s="8"/>
      <c r="HU155" s="8"/>
      <c r="HV155" s="8"/>
      <c r="HW155" s="8"/>
      <c r="HX155" s="8"/>
      <c r="HY155" s="8"/>
      <c r="HZ155" s="8"/>
      <c r="IA155" s="8"/>
      <c r="IB155" s="8"/>
      <c r="IC155" s="8"/>
      <c r="ID155" s="8"/>
      <c r="IE155" s="8"/>
      <c r="IF155" s="8"/>
      <c r="IG155" s="8"/>
      <c r="IH155" s="8"/>
      <c r="II155" s="8"/>
      <c r="IJ155" s="8"/>
      <c r="IK155" s="8"/>
      <c r="IL155" s="8"/>
      <c r="IM155" s="8"/>
      <c r="IN155" s="8"/>
      <c r="IO155" s="8"/>
      <c r="IP155" s="8"/>
      <c r="IQ155" s="8"/>
      <c r="IR155" s="8"/>
      <c r="IS155" s="8"/>
      <c r="IT155" s="8"/>
      <c r="IU155" s="8"/>
      <c r="IV155" s="8"/>
      <c r="IW155" s="8"/>
      <c r="IX155" s="8"/>
      <c r="IY155" s="8"/>
      <c r="IZ155" s="8"/>
      <c r="JA155" s="8"/>
      <c r="JB155" s="8"/>
      <c r="JC155" s="8"/>
      <c r="JD155" s="8"/>
      <c r="JE155" s="8"/>
      <c r="JF155" s="8"/>
      <c r="JG155" s="8"/>
      <c r="JH155" s="8"/>
      <c r="JI155" s="8"/>
      <c r="JJ155" s="8"/>
      <c r="JK155" s="8"/>
      <c r="JL155" s="8"/>
      <c r="JM155" s="8"/>
      <c r="JN155" s="8"/>
      <c r="JO155" s="8"/>
      <c r="JP155" s="8"/>
      <c r="JQ155" s="8"/>
      <c r="JR155" s="8"/>
      <c r="JS155" s="8"/>
      <c r="JT155" s="8"/>
      <c r="JU155" s="8"/>
      <c r="JV155" s="8"/>
      <c r="JW155" s="8"/>
      <c r="JX155" s="8"/>
      <c r="JY155" s="8"/>
      <c r="JZ155" s="8"/>
      <c r="KA155" s="8"/>
      <c r="KB155" s="8"/>
      <c r="KC155" s="8"/>
      <c r="KD155" s="8"/>
      <c r="KE155" s="8"/>
      <c r="KF155" s="8"/>
      <c r="KG155" s="8"/>
      <c r="KH155" s="8"/>
      <c r="KI155" s="8"/>
      <c r="KJ155" s="8"/>
      <c r="KK155" s="8"/>
      <c r="KL155" s="8"/>
      <c r="KM155" s="8"/>
      <c r="KN155" s="8"/>
      <c r="KO155" s="8"/>
    </row>
    <row r="156" spans="1:301" x14ac:dyDescent="0.2">
      <c r="A156" s="20">
        <v>154</v>
      </c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8"/>
      <c r="DG156" s="8"/>
      <c r="DH156" s="8"/>
      <c r="DI156" s="8"/>
      <c r="DJ156" s="8"/>
      <c r="DK156" s="8"/>
      <c r="DL156" s="8"/>
      <c r="DM156" s="8"/>
      <c r="DN156" s="8"/>
      <c r="DO156" s="8"/>
      <c r="DP156" s="8"/>
      <c r="DQ156" s="8"/>
      <c r="DR156" s="8"/>
      <c r="DS156" s="8"/>
      <c r="DT156" s="8"/>
      <c r="DU156" s="8"/>
      <c r="DV156" s="8"/>
      <c r="DW156" s="8"/>
      <c r="DX156" s="8"/>
      <c r="DY156" s="8"/>
      <c r="DZ156" s="8"/>
      <c r="EA156" s="8"/>
      <c r="EB156" s="8"/>
      <c r="EC156" s="8"/>
      <c r="ED156" s="8"/>
      <c r="EE156" s="8"/>
      <c r="EF156" s="8"/>
      <c r="EG156" s="8"/>
      <c r="EH156" s="8"/>
      <c r="EI156" s="8"/>
      <c r="EJ156" s="8"/>
      <c r="EK156" s="8"/>
      <c r="EL156" s="8"/>
      <c r="EM156" s="8"/>
      <c r="EN156" s="8"/>
      <c r="EO156" s="8"/>
      <c r="EP156" s="8"/>
      <c r="EQ156" s="8"/>
      <c r="ER156" s="8"/>
      <c r="ES156" s="8"/>
      <c r="ET156" s="8"/>
      <c r="EU156" s="8"/>
      <c r="EV156" s="8"/>
      <c r="EW156" s="8"/>
      <c r="EX156" s="8"/>
      <c r="EY156" s="8"/>
      <c r="EZ156" s="8"/>
      <c r="FA156" s="8"/>
      <c r="FB156" s="8"/>
      <c r="FC156" s="8"/>
      <c r="FD156" s="8"/>
      <c r="FE156" s="8"/>
      <c r="FF156" s="8"/>
      <c r="FG156" s="8"/>
      <c r="FH156" s="8"/>
      <c r="FI156" s="8"/>
      <c r="FJ156" s="8"/>
      <c r="FK156" s="8"/>
      <c r="FL156" s="8"/>
      <c r="FM156" s="8"/>
      <c r="FN156" s="8"/>
      <c r="FO156" s="8"/>
      <c r="FP156" s="8"/>
      <c r="FQ156" s="8"/>
      <c r="FR156" s="8"/>
      <c r="FS156" s="8"/>
      <c r="FT156" s="8"/>
      <c r="FU156" s="8"/>
      <c r="FV156" s="8"/>
      <c r="FW156" s="8"/>
      <c r="FX156" s="8"/>
      <c r="FY156" s="8"/>
      <c r="FZ156" s="8"/>
      <c r="GA156" s="8"/>
      <c r="GB156" s="8"/>
      <c r="GC156" s="8"/>
      <c r="GD156" s="8"/>
      <c r="GE156" s="8"/>
      <c r="GF156" s="8"/>
      <c r="GG156" s="8"/>
      <c r="GH156" s="8"/>
      <c r="GI156" s="8"/>
      <c r="GJ156" s="8"/>
      <c r="GK156" s="8"/>
      <c r="GL156" s="8"/>
      <c r="GM156" s="8"/>
      <c r="GN156" s="8"/>
      <c r="GO156" s="8"/>
      <c r="GP156" s="8"/>
      <c r="GQ156" s="8"/>
      <c r="GR156" s="8"/>
      <c r="GS156" s="8"/>
      <c r="GT156" s="8"/>
      <c r="GU156" s="8"/>
      <c r="GV156" s="8"/>
      <c r="GW156" s="8"/>
      <c r="GX156" s="8"/>
      <c r="GY156" s="8"/>
      <c r="GZ156" s="8"/>
      <c r="HA156" s="8"/>
      <c r="HB156" s="8"/>
      <c r="HC156" s="8"/>
      <c r="HD156" s="8"/>
      <c r="HE156" s="8"/>
      <c r="HF156" s="8"/>
      <c r="HG156" s="8"/>
      <c r="HH156" s="8"/>
      <c r="HI156" s="8"/>
      <c r="HJ156" s="8"/>
      <c r="HK156" s="8"/>
      <c r="HL156" s="8"/>
      <c r="HM156" s="8"/>
      <c r="HN156" s="8"/>
      <c r="HO156" s="8"/>
      <c r="HP156" s="8"/>
      <c r="HQ156" s="8"/>
      <c r="HR156" s="8"/>
      <c r="HS156" s="8"/>
      <c r="HT156" s="8"/>
      <c r="HU156" s="8"/>
      <c r="HV156" s="8"/>
      <c r="HW156" s="8"/>
      <c r="HX156" s="8"/>
      <c r="HY156" s="8"/>
      <c r="HZ156" s="8"/>
      <c r="IA156" s="8"/>
      <c r="IB156" s="8"/>
      <c r="IC156" s="8"/>
      <c r="ID156" s="8"/>
      <c r="IE156" s="8"/>
      <c r="IF156" s="8"/>
      <c r="IG156" s="8"/>
      <c r="IH156" s="8"/>
      <c r="II156" s="8"/>
      <c r="IJ156" s="8"/>
      <c r="IK156" s="8"/>
      <c r="IL156" s="8"/>
      <c r="IM156" s="8"/>
      <c r="IN156" s="8"/>
      <c r="IO156" s="8"/>
      <c r="IP156" s="8"/>
      <c r="IQ156" s="8"/>
      <c r="IR156" s="8"/>
      <c r="IS156" s="8"/>
      <c r="IT156" s="8"/>
      <c r="IU156" s="8"/>
      <c r="IV156" s="8"/>
      <c r="IW156" s="8"/>
      <c r="IX156" s="8"/>
      <c r="IY156" s="8"/>
      <c r="IZ156" s="8"/>
      <c r="JA156" s="8"/>
      <c r="JB156" s="8"/>
      <c r="JC156" s="8"/>
      <c r="JD156" s="8"/>
      <c r="JE156" s="8"/>
      <c r="JF156" s="8"/>
      <c r="JG156" s="8"/>
      <c r="JH156" s="8"/>
      <c r="JI156" s="8"/>
      <c r="JJ156" s="8"/>
      <c r="JK156" s="8"/>
      <c r="JL156" s="8"/>
      <c r="JM156" s="8"/>
      <c r="JN156" s="8"/>
      <c r="JO156" s="8"/>
      <c r="JP156" s="8"/>
      <c r="JQ156" s="8"/>
      <c r="JR156" s="8"/>
      <c r="JS156" s="8"/>
      <c r="JT156" s="8"/>
      <c r="JU156" s="8"/>
      <c r="JV156" s="8"/>
      <c r="JW156" s="8"/>
      <c r="JX156" s="8"/>
      <c r="JY156" s="8"/>
      <c r="JZ156" s="8"/>
      <c r="KA156" s="8"/>
      <c r="KB156" s="8"/>
      <c r="KC156" s="8"/>
      <c r="KD156" s="8"/>
      <c r="KE156" s="8"/>
      <c r="KF156" s="8"/>
      <c r="KG156" s="8"/>
      <c r="KH156" s="8"/>
      <c r="KI156" s="8"/>
      <c r="KJ156" s="8"/>
      <c r="KK156" s="8"/>
      <c r="KL156" s="8"/>
      <c r="KM156" s="8"/>
      <c r="KN156" s="8"/>
      <c r="KO156" s="8"/>
    </row>
    <row r="157" spans="1:301" x14ac:dyDescent="0.2">
      <c r="A157" s="20">
        <v>155</v>
      </c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8"/>
      <c r="DL157" s="8"/>
      <c r="DM157" s="8"/>
      <c r="DN157" s="8"/>
      <c r="DO157" s="8"/>
      <c r="DP157" s="8"/>
      <c r="DQ157" s="8"/>
      <c r="DR157" s="8"/>
      <c r="DS157" s="8"/>
      <c r="DT157" s="8"/>
      <c r="DU157" s="8"/>
      <c r="DV157" s="8"/>
      <c r="DW157" s="8"/>
      <c r="DX157" s="8"/>
      <c r="DY157" s="8"/>
      <c r="DZ157" s="8"/>
      <c r="EA157" s="8"/>
      <c r="EB157" s="8"/>
      <c r="EC157" s="8"/>
      <c r="ED157" s="8"/>
      <c r="EE157" s="8"/>
      <c r="EF157" s="8"/>
      <c r="EG157" s="8"/>
      <c r="EH157" s="8"/>
      <c r="EI157" s="8"/>
      <c r="EJ157" s="8"/>
      <c r="EK157" s="8"/>
      <c r="EL157" s="8"/>
      <c r="EM157" s="8"/>
      <c r="EN157" s="8"/>
      <c r="EO157" s="8"/>
      <c r="EP157" s="8"/>
      <c r="EQ157" s="8"/>
      <c r="ER157" s="8"/>
      <c r="ES157" s="8"/>
      <c r="ET157" s="8"/>
      <c r="EU157" s="8"/>
      <c r="EV157" s="8"/>
      <c r="EW157" s="8"/>
      <c r="EX157" s="8"/>
      <c r="EY157" s="8"/>
      <c r="EZ157" s="8"/>
      <c r="FA157" s="8"/>
      <c r="FB157" s="8"/>
      <c r="FC157" s="8"/>
      <c r="FD157" s="8"/>
      <c r="FE157" s="8"/>
      <c r="FF157" s="8"/>
      <c r="FG157" s="8"/>
      <c r="FH157" s="8"/>
      <c r="FI157" s="8"/>
      <c r="FJ157" s="8"/>
      <c r="FK157" s="8"/>
      <c r="FL157" s="8"/>
      <c r="FM157" s="8"/>
      <c r="FN157" s="8"/>
      <c r="FO157" s="8"/>
      <c r="FP157" s="8"/>
      <c r="FQ157" s="8"/>
      <c r="FR157" s="8"/>
      <c r="FS157" s="8"/>
      <c r="FT157" s="8"/>
      <c r="FU157" s="8"/>
      <c r="FV157" s="8"/>
      <c r="FW157" s="8"/>
      <c r="FX157" s="8"/>
      <c r="FY157" s="8"/>
      <c r="FZ157" s="8"/>
      <c r="GA157" s="8"/>
      <c r="GB157" s="8"/>
      <c r="GC157" s="8"/>
      <c r="GD157" s="8"/>
      <c r="GE157" s="8"/>
      <c r="GF157" s="8"/>
      <c r="GG157" s="8"/>
      <c r="GH157" s="8"/>
      <c r="GI157" s="8"/>
      <c r="GJ157" s="8"/>
      <c r="GK157" s="8"/>
      <c r="GL157" s="8"/>
      <c r="GM157" s="8"/>
      <c r="GN157" s="8"/>
      <c r="GO157" s="8"/>
      <c r="GP157" s="8"/>
      <c r="GQ157" s="8"/>
      <c r="GR157" s="8"/>
      <c r="GS157" s="8"/>
      <c r="GT157" s="8"/>
      <c r="GU157" s="8"/>
      <c r="GV157" s="8"/>
      <c r="GW157" s="8"/>
      <c r="GX157" s="8"/>
      <c r="GY157" s="8"/>
      <c r="GZ157" s="8"/>
      <c r="HA157" s="8"/>
      <c r="HB157" s="8"/>
      <c r="HC157" s="8"/>
      <c r="HD157" s="8"/>
      <c r="HE157" s="8"/>
      <c r="HF157" s="8"/>
      <c r="HG157" s="8"/>
      <c r="HH157" s="8"/>
      <c r="HI157" s="8"/>
      <c r="HJ157" s="8"/>
      <c r="HK157" s="8"/>
      <c r="HL157" s="8"/>
      <c r="HM157" s="8"/>
      <c r="HN157" s="8"/>
      <c r="HO157" s="8"/>
      <c r="HP157" s="8"/>
      <c r="HQ157" s="8"/>
      <c r="HR157" s="8"/>
      <c r="HS157" s="8"/>
      <c r="HT157" s="8"/>
      <c r="HU157" s="8"/>
      <c r="HV157" s="8"/>
      <c r="HW157" s="8"/>
      <c r="HX157" s="8"/>
      <c r="HY157" s="8"/>
      <c r="HZ157" s="8"/>
      <c r="IA157" s="8"/>
      <c r="IB157" s="8"/>
      <c r="IC157" s="8"/>
      <c r="ID157" s="8"/>
      <c r="IE157" s="8"/>
      <c r="IF157" s="8"/>
      <c r="IG157" s="8"/>
      <c r="IH157" s="8"/>
      <c r="II157" s="8"/>
      <c r="IJ157" s="8"/>
      <c r="IK157" s="8"/>
      <c r="IL157" s="8"/>
      <c r="IM157" s="8"/>
      <c r="IN157" s="8"/>
      <c r="IO157" s="8"/>
      <c r="IP157" s="8"/>
      <c r="IQ157" s="8"/>
      <c r="IR157" s="8"/>
      <c r="IS157" s="8"/>
      <c r="IT157" s="8"/>
      <c r="IU157" s="8"/>
      <c r="IV157" s="8"/>
      <c r="IW157" s="8"/>
      <c r="IX157" s="8"/>
      <c r="IY157" s="8"/>
      <c r="IZ157" s="8"/>
      <c r="JA157" s="8"/>
      <c r="JB157" s="8"/>
      <c r="JC157" s="8"/>
      <c r="JD157" s="8"/>
      <c r="JE157" s="8"/>
      <c r="JF157" s="8"/>
      <c r="JG157" s="8"/>
      <c r="JH157" s="8"/>
      <c r="JI157" s="8"/>
      <c r="JJ157" s="8"/>
      <c r="JK157" s="8"/>
      <c r="JL157" s="8"/>
      <c r="JM157" s="8"/>
      <c r="JN157" s="8"/>
      <c r="JO157" s="8"/>
      <c r="JP157" s="8"/>
      <c r="JQ157" s="8"/>
      <c r="JR157" s="8"/>
      <c r="JS157" s="8"/>
      <c r="JT157" s="8"/>
      <c r="JU157" s="8"/>
      <c r="JV157" s="8"/>
      <c r="JW157" s="8"/>
      <c r="JX157" s="8"/>
      <c r="JY157" s="8"/>
      <c r="JZ157" s="8"/>
      <c r="KA157" s="8"/>
      <c r="KB157" s="8"/>
      <c r="KC157" s="8"/>
      <c r="KD157" s="8"/>
      <c r="KE157" s="8"/>
      <c r="KF157" s="8"/>
      <c r="KG157" s="8"/>
      <c r="KH157" s="8"/>
      <c r="KI157" s="8"/>
      <c r="KJ157" s="8"/>
      <c r="KK157" s="8"/>
      <c r="KL157" s="8"/>
      <c r="KM157" s="8"/>
      <c r="KN157" s="8"/>
      <c r="KO157" s="8"/>
    </row>
    <row r="158" spans="1:301" x14ac:dyDescent="0.2">
      <c r="A158" s="20">
        <v>156</v>
      </c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  <c r="DH158" s="8"/>
      <c r="DI158" s="8"/>
      <c r="DJ158" s="8"/>
      <c r="DK158" s="8"/>
      <c r="DL158" s="8"/>
      <c r="DM158" s="8"/>
      <c r="DN158" s="8"/>
      <c r="DO158" s="8"/>
      <c r="DP158" s="8"/>
      <c r="DQ158" s="8"/>
      <c r="DR158" s="8"/>
      <c r="DS158" s="8"/>
      <c r="DT158" s="8"/>
      <c r="DU158" s="8"/>
      <c r="DV158" s="8"/>
      <c r="DW158" s="8"/>
      <c r="DX158" s="8"/>
      <c r="DY158" s="8"/>
      <c r="DZ158" s="8"/>
      <c r="EA158" s="8"/>
      <c r="EB158" s="8"/>
      <c r="EC158" s="8"/>
      <c r="ED158" s="8"/>
      <c r="EE158" s="8"/>
      <c r="EF158" s="8"/>
      <c r="EG158" s="8"/>
      <c r="EH158" s="8"/>
      <c r="EI158" s="8"/>
      <c r="EJ158" s="8"/>
      <c r="EK158" s="8"/>
      <c r="EL158" s="8"/>
      <c r="EM158" s="8"/>
      <c r="EN158" s="8"/>
      <c r="EO158" s="8"/>
      <c r="EP158" s="8"/>
      <c r="EQ158" s="8"/>
      <c r="ER158" s="8"/>
      <c r="ES158" s="8"/>
      <c r="ET158" s="8"/>
      <c r="EU158" s="8"/>
      <c r="EV158" s="8"/>
      <c r="EW158" s="8"/>
      <c r="EX158" s="8"/>
      <c r="EY158" s="8"/>
      <c r="EZ158" s="8"/>
      <c r="FA158" s="8"/>
      <c r="FB158" s="8"/>
      <c r="FC158" s="8"/>
      <c r="FD158" s="8"/>
      <c r="FE158" s="8"/>
      <c r="FF158" s="8"/>
      <c r="FG158" s="8"/>
      <c r="FH158" s="8"/>
      <c r="FI158" s="8"/>
      <c r="FJ158" s="8"/>
      <c r="FK158" s="8"/>
      <c r="FL158" s="8"/>
      <c r="FM158" s="8"/>
      <c r="FN158" s="8"/>
      <c r="FO158" s="8"/>
      <c r="FP158" s="8"/>
      <c r="FQ158" s="8"/>
      <c r="FR158" s="8"/>
      <c r="FS158" s="8"/>
      <c r="FT158" s="8"/>
      <c r="FU158" s="8"/>
      <c r="FV158" s="8"/>
      <c r="FW158" s="8"/>
      <c r="FX158" s="8"/>
      <c r="FY158" s="8"/>
      <c r="FZ158" s="8"/>
      <c r="GA158" s="8"/>
      <c r="GB158" s="8"/>
      <c r="GC158" s="8"/>
      <c r="GD158" s="8"/>
      <c r="GE158" s="8"/>
      <c r="GF158" s="8"/>
      <c r="GG158" s="8"/>
      <c r="GH158" s="8"/>
      <c r="GI158" s="8"/>
      <c r="GJ158" s="8"/>
      <c r="GK158" s="8"/>
      <c r="GL158" s="8"/>
      <c r="GM158" s="8"/>
      <c r="GN158" s="8"/>
      <c r="GO158" s="8"/>
      <c r="GP158" s="8"/>
      <c r="GQ158" s="8"/>
      <c r="GR158" s="8"/>
      <c r="GS158" s="8"/>
      <c r="GT158" s="8"/>
      <c r="GU158" s="8"/>
      <c r="GV158" s="8"/>
      <c r="GW158" s="8"/>
      <c r="GX158" s="8"/>
      <c r="GY158" s="8"/>
      <c r="GZ158" s="8"/>
      <c r="HA158" s="8"/>
      <c r="HB158" s="8"/>
      <c r="HC158" s="8"/>
      <c r="HD158" s="8"/>
      <c r="HE158" s="8"/>
      <c r="HF158" s="8"/>
      <c r="HG158" s="8"/>
      <c r="HH158" s="8"/>
      <c r="HI158" s="8"/>
      <c r="HJ158" s="8"/>
      <c r="HK158" s="8"/>
      <c r="HL158" s="8"/>
      <c r="HM158" s="8"/>
      <c r="HN158" s="8"/>
      <c r="HO158" s="8"/>
      <c r="HP158" s="8"/>
      <c r="HQ158" s="8"/>
      <c r="HR158" s="8"/>
      <c r="HS158" s="8"/>
      <c r="HT158" s="8"/>
      <c r="HU158" s="8"/>
      <c r="HV158" s="8"/>
      <c r="HW158" s="8"/>
      <c r="HX158" s="8"/>
      <c r="HY158" s="8"/>
      <c r="HZ158" s="8"/>
      <c r="IA158" s="8"/>
      <c r="IB158" s="8"/>
      <c r="IC158" s="8"/>
      <c r="ID158" s="8"/>
      <c r="IE158" s="8"/>
      <c r="IF158" s="8"/>
      <c r="IG158" s="8"/>
      <c r="IH158" s="8"/>
      <c r="II158" s="8"/>
      <c r="IJ158" s="8"/>
      <c r="IK158" s="8"/>
      <c r="IL158" s="8"/>
      <c r="IM158" s="8"/>
      <c r="IN158" s="8"/>
      <c r="IO158" s="8"/>
      <c r="IP158" s="8"/>
      <c r="IQ158" s="8"/>
      <c r="IR158" s="8"/>
      <c r="IS158" s="8"/>
      <c r="IT158" s="8"/>
      <c r="IU158" s="8"/>
      <c r="IV158" s="8"/>
      <c r="IW158" s="8"/>
      <c r="IX158" s="8"/>
      <c r="IY158" s="8"/>
      <c r="IZ158" s="8"/>
      <c r="JA158" s="8"/>
      <c r="JB158" s="8"/>
      <c r="JC158" s="8"/>
      <c r="JD158" s="8"/>
      <c r="JE158" s="8"/>
      <c r="JF158" s="8"/>
      <c r="JG158" s="8"/>
      <c r="JH158" s="8"/>
      <c r="JI158" s="8"/>
      <c r="JJ158" s="8"/>
      <c r="JK158" s="8"/>
      <c r="JL158" s="8"/>
      <c r="JM158" s="8"/>
      <c r="JN158" s="8"/>
      <c r="JO158" s="8"/>
      <c r="JP158" s="8"/>
      <c r="JQ158" s="8"/>
      <c r="JR158" s="8"/>
      <c r="JS158" s="8"/>
      <c r="JT158" s="8"/>
      <c r="JU158" s="8"/>
      <c r="JV158" s="8"/>
      <c r="JW158" s="8"/>
      <c r="JX158" s="8"/>
      <c r="JY158" s="8"/>
      <c r="JZ158" s="8"/>
      <c r="KA158" s="8"/>
      <c r="KB158" s="8"/>
      <c r="KC158" s="8"/>
      <c r="KD158" s="8"/>
      <c r="KE158" s="8"/>
      <c r="KF158" s="8"/>
      <c r="KG158" s="8"/>
      <c r="KH158" s="8"/>
      <c r="KI158" s="8"/>
      <c r="KJ158" s="8"/>
      <c r="KK158" s="8"/>
      <c r="KL158" s="8"/>
      <c r="KM158" s="8"/>
      <c r="KN158" s="8"/>
      <c r="KO158" s="8"/>
    </row>
    <row r="159" spans="1:301" x14ac:dyDescent="0.2">
      <c r="A159" s="20">
        <v>157</v>
      </c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  <c r="DH159" s="8"/>
      <c r="DI159" s="8"/>
      <c r="DJ159" s="8"/>
      <c r="DK159" s="8"/>
      <c r="DL159" s="8"/>
      <c r="DM159" s="8"/>
      <c r="DN159" s="8"/>
      <c r="DO159" s="8"/>
      <c r="DP159" s="8"/>
      <c r="DQ159" s="8"/>
      <c r="DR159" s="8"/>
      <c r="DS159" s="8"/>
      <c r="DT159" s="8"/>
      <c r="DU159" s="8"/>
      <c r="DV159" s="8"/>
      <c r="DW159" s="8"/>
      <c r="DX159" s="8"/>
      <c r="DY159" s="8"/>
      <c r="DZ159" s="8"/>
      <c r="EA159" s="8"/>
      <c r="EB159" s="8"/>
      <c r="EC159" s="8"/>
      <c r="ED159" s="8"/>
      <c r="EE159" s="8"/>
      <c r="EF159" s="8"/>
      <c r="EG159" s="8"/>
      <c r="EH159" s="8"/>
      <c r="EI159" s="8"/>
      <c r="EJ159" s="8"/>
      <c r="EK159" s="8"/>
      <c r="EL159" s="8"/>
      <c r="EM159" s="8"/>
      <c r="EN159" s="8"/>
      <c r="EO159" s="8"/>
      <c r="EP159" s="8"/>
      <c r="EQ159" s="8"/>
      <c r="ER159" s="8"/>
      <c r="ES159" s="8"/>
      <c r="ET159" s="8"/>
      <c r="EU159" s="8"/>
      <c r="EV159" s="8"/>
      <c r="EW159" s="8"/>
      <c r="EX159" s="8"/>
      <c r="EY159" s="8"/>
      <c r="EZ159" s="8"/>
      <c r="FA159" s="8"/>
      <c r="FB159" s="8"/>
      <c r="FC159" s="8"/>
      <c r="FD159" s="8"/>
      <c r="FE159" s="8"/>
      <c r="FF159" s="8"/>
      <c r="FG159" s="8"/>
      <c r="FH159" s="8"/>
      <c r="FI159" s="8"/>
      <c r="FJ159" s="8"/>
      <c r="FK159" s="8"/>
      <c r="FL159" s="8"/>
      <c r="FM159" s="8"/>
      <c r="FN159" s="8"/>
      <c r="FO159" s="8"/>
      <c r="FP159" s="8"/>
      <c r="FQ159" s="8"/>
      <c r="FR159" s="8"/>
      <c r="FS159" s="8"/>
      <c r="FT159" s="8"/>
      <c r="FU159" s="8"/>
      <c r="FV159" s="8"/>
      <c r="FW159" s="8"/>
      <c r="FX159" s="8"/>
      <c r="FY159" s="8"/>
      <c r="FZ159" s="8"/>
      <c r="GA159" s="8"/>
      <c r="GB159" s="8"/>
      <c r="GC159" s="8"/>
      <c r="GD159" s="8"/>
      <c r="GE159" s="8"/>
      <c r="GF159" s="8"/>
      <c r="GG159" s="8"/>
      <c r="GH159" s="8"/>
      <c r="GI159" s="8"/>
      <c r="GJ159" s="8"/>
      <c r="GK159" s="8"/>
      <c r="GL159" s="8"/>
      <c r="GM159" s="8"/>
      <c r="GN159" s="8"/>
      <c r="GO159" s="8"/>
      <c r="GP159" s="8"/>
      <c r="GQ159" s="8"/>
      <c r="GR159" s="8"/>
      <c r="GS159" s="8"/>
      <c r="GT159" s="8"/>
      <c r="GU159" s="8"/>
      <c r="GV159" s="8"/>
      <c r="GW159" s="8"/>
      <c r="GX159" s="8"/>
      <c r="GY159" s="8"/>
      <c r="GZ159" s="8"/>
      <c r="HA159" s="8"/>
      <c r="HB159" s="8"/>
      <c r="HC159" s="8"/>
      <c r="HD159" s="8"/>
      <c r="HE159" s="8"/>
      <c r="HF159" s="8"/>
      <c r="HG159" s="8"/>
      <c r="HH159" s="8"/>
      <c r="HI159" s="8"/>
      <c r="HJ159" s="8"/>
      <c r="HK159" s="8"/>
      <c r="HL159" s="8"/>
      <c r="HM159" s="8"/>
      <c r="HN159" s="8"/>
      <c r="HO159" s="8"/>
      <c r="HP159" s="8"/>
      <c r="HQ159" s="8"/>
      <c r="HR159" s="8"/>
      <c r="HS159" s="8"/>
      <c r="HT159" s="8"/>
      <c r="HU159" s="8"/>
      <c r="HV159" s="8"/>
      <c r="HW159" s="8"/>
      <c r="HX159" s="8"/>
      <c r="HY159" s="8"/>
      <c r="HZ159" s="8"/>
      <c r="IA159" s="8"/>
      <c r="IB159" s="8"/>
      <c r="IC159" s="8"/>
      <c r="ID159" s="8"/>
      <c r="IE159" s="8"/>
      <c r="IF159" s="8"/>
      <c r="IG159" s="8"/>
      <c r="IH159" s="8"/>
      <c r="II159" s="8"/>
      <c r="IJ159" s="8"/>
      <c r="IK159" s="8"/>
      <c r="IL159" s="8"/>
      <c r="IM159" s="8"/>
      <c r="IN159" s="8"/>
      <c r="IO159" s="8"/>
      <c r="IP159" s="8"/>
      <c r="IQ159" s="8"/>
      <c r="IR159" s="8"/>
      <c r="IS159" s="8"/>
      <c r="IT159" s="8"/>
      <c r="IU159" s="8"/>
      <c r="IV159" s="8"/>
      <c r="IW159" s="8"/>
      <c r="IX159" s="8"/>
      <c r="IY159" s="8"/>
      <c r="IZ159" s="8"/>
      <c r="JA159" s="8"/>
      <c r="JB159" s="8"/>
      <c r="JC159" s="8"/>
      <c r="JD159" s="8"/>
      <c r="JE159" s="8"/>
      <c r="JF159" s="8"/>
      <c r="JG159" s="8"/>
      <c r="JH159" s="8"/>
      <c r="JI159" s="8"/>
      <c r="JJ159" s="8"/>
      <c r="JK159" s="8"/>
      <c r="JL159" s="8"/>
      <c r="JM159" s="8"/>
      <c r="JN159" s="8"/>
      <c r="JO159" s="8"/>
      <c r="JP159" s="8"/>
      <c r="JQ159" s="8"/>
      <c r="JR159" s="8"/>
      <c r="JS159" s="8"/>
      <c r="JT159" s="8"/>
      <c r="JU159" s="8"/>
      <c r="JV159" s="8"/>
      <c r="JW159" s="8"/>
      <c r="JX159" s="8"/>
      <c r="JY159" s="8"/>
      <c r="JZ159" s="8"/>
      <c r="KA159" s="8"/>
      <c r="KB159" s="8"/>
      <c r="KC159" s="8"/>
      <c r="KD159" s="8"/>
      <c r="KE159" s="8"/>
      <c r="KF159" s="8"/>
      <c r="KG159" s="8"/>
      <c r="KH159" s="8"/>
      <c r="KI159" s="8"/>
      <c r="KJ159" s="8"/>
      <c r="KK159" s="8"/>
      <c r="KL159" s="8"/>
      <c r="KM159" s="8"/>
      <c r="KN159" s="8"/>
      <c r="KO159" s="8"/>
    </row>
    <row r="160" spans="1:301" x14ac:dyDescent="0.2">
      <c r="A160" s="20">
        <v>158</v>
      </c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/>
      <c r="DH160" s="8"/>
      <c r="DI160" s="8"/>
      <c r="DJ160" s="8"/>
      <c r="DK160" s="8"/>
      <c r="DL160" s="8"/>
      <c r="DM160" s="8"/>
      <c r="DN160" s="8"/>
      <c r="DO160" s="8"/>
      <c r="DP160" s="8"/>
      <c r="DQ160" s="8"/>
      <c r="DR160" s="8"/>
      <c r="DS160" s="8"/>
      <c r="DT160" s="8"/>
      <c r="DU160" s="8"/>
      <c r="DV160" s="8"/>
      <c r="DW160" s="8"/>
      <c r="DX160" s="8"/>
      <c r="DY160" s="8"/>
      <c r="DZ160" s="8"/>
      <c r="EA160" s="8"/>
      <c r="EB160" s="8"/>
      <c r="EC160" s="8"/>
      <c r="ED160" s="8"/>
      <c r="EE160" s="8"/>
      <c r="EF160" s="8"/>
      <c r="EG160" s="8"/>
      <c r="EH160" s="8"/>
      <c r="EI160" s="8"/>
      <c r="EJ160" s="8"/>
      <c r="EK160" s="8"/>
      <c r="EL160" s="8"/>
      <c r="EM160" s="8"/>
      <c r="EN160" s="8"/>
      <c r="EO160" s="8"/>
      <c r="EP160" s="8"/>
      <c r="EQ160" s="8"/>
      <c r="ER160" s="8"/>
      <c r="ES160" s="8"/>
      <c r="ET160" s="8"/>
      <c r="EU160" s="8"/>
      <c r="EV160" s="8"/>
      <c r="EW160" s="8"/>
      <c r="EX160" s="8"/>
      <c r="EY160" s="8"/>
      <c r="EZ160" s="8"/>
      <c r="FA160" s="8"/>
      <c r="FB160" s="8"/>
      <c r="FC160" s="8"/>
      <c r="FD160" s="8"/>
      <c r="FE160" s="8"/>
      <c r="FF160" s="8"/>
      <c r="FG160" s="8"/>
      <c r="FH160" s="8"/>
      <c r="FI160" s="8"/>
      <c r="FJ160" s="8"/>
      <c r="FK160" s="8"/>
      <c r="FL160" s="8"/>
      <c r="FM160" s="8"/>
      <c r="FN160" s="8"/>
      <c r="FO160" s="8"/>
      <c r="FP160" s="8"/>
      <c r="FQ160" s="8"/>
      <c r="FR160" s="8"/>
      <c r="FS160" s="8"/>
      <c r="FT160" s="8"/>
      <c r="FU160" s="8"/>
      <c r="FV160" s="8"/>
      <c r="FW160" s="8"/>
      <c r="FX160" s="8"/>
      <c r="FY160" s="8"/>
      <c r="FZ160" s="8"/>
      <c r="GA160" s="8"/>
      <c r="GB160" s="8"/>
      <c r="GC160" s="8"/>
      <c r="GD160" s="8"/>
      <c r="GE160" s="8"/>
      <c r="GF160" s="8"/>
      <c r="GG160" s="8"/>
      <c r="GH160" s="8"/>
      <c r="GI160" s="8"/>
      <c r="GJ160" s="8"/>
      <c r="GK160" s="8"/>
      <c r="GL160" s="8"/>
      <c r="GM160" s="8"/>
      <c r="GN160" s="8"/>
      <c r="GO160" s="8"/>
      <c r="GP160" s="8"/>
      <c r="GQ160" s="8"/>
      <c r="GR160" s="8"/>
      <c r="GS160" s="8"/>
      <c r="GT160" s="8"/>
      <c r="GU160" s="8"/>
      <c r="GV160" s="8"/>
      <c r="GW160" s="8"/>
      <c r="GX160" s="8"/>
      <c r="GY160" s="8"/>
      <c r="GZ160" s="8"/>
      <c r="HA160" s="8"/>
      <c r="HB160" s="8"/>
      <c r="HC160" s="8"/>
      <c r="HD160" s="8"/>
      <c r="HE160" s="8"/>
      <c r="HF160" s="8"/>
      <c r="HG160" s="8"/>
      <c r="HH160" s="8"/>
      <c r="HI160" s="8"/>
      <c r="HJ160" s="8"/>
      <c r="HK160" s="8"/>
      <c r="HL160" s="8"/>
      <c r="HM160" s="8"/>
      <c r="HN160" s="8"/>
      <c r="HO160" s="8"/>
      <c r="HP160" s="8"/>
      <c r="HQ160" s="8"/>
      <c r="HR160" s="8"/>
      <c r="HS160" s="8"/>
      <c r="HT160" s="8"/>
      <c r="HU160" s="8"/>
      <c r="HV160" s="8"/>
      <c r="HW160" s="8"/>
      <c r="HX160" s="8"/>
      <c r="HY160" s="8"/>
      <c r="HZ160" s="8"/>
      <c r="IA160" s="8"/>
      <c r="IB160" s="8"/>
      <c r="IC160" s="8"/>
      <c r="ID160" s="8"/>
      <c r="IE160" s="8"/>
      <c r="IF160" s="8"/>
      <c r="IG160" s="8"/>
      <c r="IH160" s="8"/>
      <c r="II160" s="8"/>
      <c r="IJ160" s="8"/>
      <c r="IK160" s="8"/>
      <c r="IL160" s="8"/>
      <c r="IM160" s="8"/>
      <c r="IN160" s="8"/>
      <c r="IO160" s="8"/>
      <c r="IP160" s="8"/>
      <c r="IQ160" s="8"/>
      <c r="IR160" s="8"/>
      <c r="IS160" s="8"/>
      <c r="IT160" s="8"/>
      <c r="IU160" s="8"/>
      <c r="IV160" s="8"/>
      <c r="IW160" s="8"/>
      <c r="IX160" s="8"/>
      <c r="IY160" s="8"/>
      <c r="IZ160" s="8"/>
      <c r="JA160" s="8"/>
      <c r="JB160" s="8"/>
      <c r="JC160" s="8"/>
      <c r="JD160" s="8"/>
      <c r="JE160" s="8"/>
      <c r="JF160" s="8"/>
      <c r="JG160" s="8"/>
      <c r="JH160" s="8"/>
      <c r="JI160" s="8"/>
      <c r="JJ160" s="8"/>
      <c r="JK160" s="8"/>
      <c r="JL160" s="8"/>
      <c r="JM160" s="8"/>
      <c r="JN160" s="8"/>
      <c r="JO160" s="8"/>
      <c r="JP160" s="8"/>
      <c r="JQ160" s="8"/>
      <c r="JR160" s="8"/>
      <c r="JS160" s="8"/>
      <c r="JT160" s="8"/>
      <c r="JU160" s="8"/>
      <c r="JV160" s="8"/>
      <c r="JW160" s="8"/>
      <c r="JX160" s="8"/>
      <c r="JY160" s="8"/>
      <c r="JZ160" s="8"/>
      <c r="KA160" s="8"/>
      <c r="KB160" s="8"/>
      <c r="KC160" s="8"/>
      <c r="KD160" s="8"/>
      <c r="KE160" s="8"/>
      <c r="KF160" s="8"/>
      <c r="KG160" s="8"/>
      <c r="KH160" s="8"/>
      <c r="KI160" s="8"/>
      <c r="KJ160" s="8"/>
      <c r="KK160" s="8"/>
      <c r="KL160" s="8"/>
      <c r="KM160" s="8"/>
      <c r="KN160" s="8"/>
      <c r="KO160" s="8"/>
    </row>
    <row r="161" spans="1:301" x14ac:dyDescent="0.2">
      <c r="A161" s="20">
        <v>159</v>
      </c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8"/>
      <c r="DL161" s="8"/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8"/>
      <c r="EP161" s="8"/>
      <c r="EQ161" s="8"/>
      <c r="ER161" s="8"/>
      <c r="ES161" s="8"/>
      <c r="ET161" s="8"/>
      <c r="EU161" s="8"/>
      <c r="EV161" s="8"/>
      <c r="EW161" s="8"/>
      <c r="EX161" s="8"/>
      <c r="EY161" s="8"/>
      <c r="EZ161" s="8"/>
      <c r="FA161" s="8"/>
      <c r="FB161" s="8"/>
      <c r="FC161" s="8"/>
      <c r="FD161" s="8"/>
      <c r="FE161" s="8"/>
      <c r="FF161" s="8"/>
      <c r="FG161" s="8"/>
      <c r="FH161" s="8"/>
      <c r="FI161" s="8"/>
      <c r="FJ161" s="8"/>
      <c r="FK161" s="8"/>
      <c r="FL161" s="8"/>
      <c r="FM161" s="8"/>
      <c r="FN161" s="8"/>
      <c r="FO161" s="8"/>
      <c r="FP161" s="8"/>
      <c r="FQ161" s="8"/>
      <c r="FR161" s="8"/>
      <c r="FS161" s="8"/>
      <c r="FT161" s="8"/>
      <c r="FU161" s="8"/>
      <c r="FV161" s="8"/>
      <c r="FW161" s="8"/>
      <c r="FX161" s="8"/>
      <c r="FY161" s="8"/>
      <c r="FZ161" s="8"/>
      <c r="GA161" s="8"/>
      <c r="GB161" s="8"/>
      <c r="GC161" s="8"/>
      <c r="GD161" s="8"/>
      <c r="GE161" s="8"/>
      <c r="GF161" s="8"/>
      <c r="GG161" s="8"/>
      <c r="GH161" s="8"/>
      <c r="GI161" s="8"/>
      <c r="GJ161" s="8"/>
      <c r="GK161" s="8"/>
      <c r="GL161" s="8"/>
      <c r="GM161" s="8"/>
      <c r="GN161" s="8"/>
      <c r="GO161" s="8"/>
      <c r="GP161" s="8"/>
      <c r="GQ161" s="8"/>
      <c r="GR161" s="8"/>
      <c r="GS161" s="8"/>
      <c r="GT161" s="8"/>
      <c r="GU161" s="8"/>
      <c r="GV161" s="8"/>
      <c r="GW161" s="8"/>
      <c r="GX161" s="8"/>
      <c r="GY161" s="8"/>
      <c r="GZ161" s="8"/>
      <c r="HA161" s="8"/>
      <c r="HB161" s="8"/>
      <c r="HC161" s="8"/>
      <c r="HD161" s="8"/>
      <c r="HE161" s="8"/>
      <c r="HF161" s="8"/>
      <c r="HG161" s="8"/>
      <c r="HH161" s="8"/>
      <c r="HI161" s="8"/>
      <c r="HJ161" s="8"/>
      <c r="HK161" s="8"/>
      <c r="HL161" s="8"/>
      <c r="HM161" s="8"/>
      <c r="HN161" s="8"/>
      <c r="HO161" s="8"/>
      <c r="HP161" s="8"/>
      <c r="HQ161" s="8"/>
      <c r="HR161" s="8"/>
      <c r="HS161" s="8"/>
      <c r="HT161" s="8"/>
      <c r="HU161" s="8"/>
      <c r="HV161" s="8"/>
      <c r="HW161" s="8"/>
      <c r="HX161" s="8"/>
      <c r="HY161" s="8"/>
      <c r="HZ161" s="8"/>
      <c r="IA161" s="8"/>
      <c r="IB161" s="8"/>
      <c r="IC161" s="8"/>
      <c r="ID161" s="8"/>
      <c r="IE161" s="8"/>
      <c r="IF161" s="8"/>
      <c r="IG161" s="8"/>
      <c r="IH161" s="8"/>
      <c r="II161" s="8"/>
      <c r="IJ161" s="8"/>
      <c r="IK161" s="8"/>
      <c r="IL161" s="8"/>
      <c r="IM161" s="8"/>
      <c r="IN161" s="8"/>
      <c r="IO161" s="8"/>
      <c r="IP161" s="8"/>
      <c r="IQ161" s="8"/>
      <c r="IR161" s="8"/>
      <c r="IS161" s="8"/>
      <c r="IT161" s="8"/>
      <c r="IU161" s="8"/>
      <c r="IV161" s="8"/>
      <c r="IW161" s="8"/>
      <c r="IX161" s="8"/>
      <c r="IY161" s="8"/>
      <c r="IZ161" s="8"/>
      <c r="JA161" s="8"/>
      <c r="JB161" s="8"/>
      <c r="JC161" s="8"/>
      <c r="JD161" s="8"/>
      <c r="JE161" s="8"/>
      <c r="JF161" s="8"/>
      <c r="JG161" s="8"/>
      <c r="JH161" s="8"/>
      <c r="JI161" s="8"/>
      <c r="JJ161" s="8"/>
      <c r="JK161" s="8"/>
      <c r="JL161" s="8"/>
      <c r="JM161" s="8"/>
      <c r="JN161" s="8"/>
      <c r="JO161" s="8"/>
      <c r="JP161" s="8"/>
      <c r="JQ161" s="8"/>
      <c r="JR161" s="8"/>
      <c r="JS161" s="8"/>
      <c r="JT161" s="8"/>
      <c r="JU161" s="8"/>
      <c r="JV161" s="8"/>
      <c r="JW161" s="8"/>
      <c r="JX161" s="8"/>
      <c r="JY161" s="8"/>
      <c r="JZ161" s="8"/>
      <c r="KA161" s="8"/>
      <c r="KB161" s="8"/>
      <c r="KC161" s="8"/>
      <c r="KD161" s="8"/>
      <c r="KE161" s="8"/>
      <c r="KF161" s="8"/>
      <c r="KG161" s="8"/>
      <c r="KH161" s="8"/>
      <c r="KI161" s="8"/>
      <c r="KJ161" s="8"/>
      <c r="KK161" s="8"/>
      <c r="KL161" s="8"/>
      <c r="KM161" s="8"/>
      <c r="KN161" s="8"/>
      <c r="KO161" s="8"/>
    </row>
    <row r="162" spans="1:301" x14ac:dyDescent="0.2">
      <c r="A162" s="20">
        <v>160</v>
      </c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8"/>
      <c r="EP162" s="8"/>
      <c r="EQ162" s="8"/>
      <c r="ER162" s="8"/>
      <c r="ES162" s="8"/>
      <c r="ET162" s="8"/>
      <c r="EU162" s="8"/>
      <c r="EV162" s="8"/>
      <c r="EW162" s="8"/>
      <c r="EX162" s="8"/>
      <c r="EY162" s="8"/>
      <c r="EZ162" s="8"/>
      <c r="FA162" s="8"/>
      <c r="FB162" s="8"/>
      <c r="FC162" s="8"/>
      <c r="FD162" s="8"/>
      <c r="FE162" s="8"/>
      <c r="FF162" s="8"/>
      <c r="FG162" s="8"/>
      <c r="FH162" s="8"/>
      <c r="FI162" s="8"/>
      <c r="FJ162" s="8"/>
      <c r="FK162" s="8"/>
      <c r="FL162" s="8"/>
      <c r="FM162" s="8"/>
      <c r="FN162" s="8"/>
      <c r="FO162" s="8"/>
      <c r="FP162" s="8"/>
      <c r="FQ162" s="8"/>
      <c r="FR162" s="8"/>
      <c r="FS162" s="8"/>
      <c r="FT162" s="8"/>
      <c r="FU162" s="8"/>
      <c r="FV162" s="8"/>
      <c r="FW162" s="8"/>
      <c r="FX162" s="8"/>
      <c r="FY162" s="8"/>
      <c r="FZ162" s="8"/>
      <c r="GA162" s="8"/>
      <c r="GB162" s="8"/>
      <c r="GC162" s="8"/>
      <c r="GD162" s="8"/>
      <c r="GE162" s="8"/>
      <c r="GF162" s="8"/>
      <c r="GG162" s="8"/>
      <c r="GH162" s="8"/>
      <c r="GI162" s="8"/>
      <c r="GJ162" s="8"/>
      <c r="GK162" s="8"/>
      <c r="GL162" s="8"/>
      <c r="GM162" s="8"/>
      <c r="GN162" s="8"/>
      <c r="GO162" s="8"/>
      <c r="GP162" s="8"/>
      <c r="GQ162" s="8"/>
      <c r="GR162" s="8"/>
      <c r="GS162" s="8"/>
      <c r="GT162" s="8"/>
      <c r="GU162" s="8"/>
      <c r="GV162" s="8"/>
      <c r="GW162" s="8"/>
      <c r="GX162" s="8"/>
      <c r="GY162" s="8"/>
      <c r="GZ162" s="8"/>
      <c r="HA162" s="8"/>
      <c r="HB162" s="8"/>
      <c r="HC162" s="8"/>
      <c r="HD162" s="8"/>
      <c r="HE162" s="8"/>
      <c r="HF162" s="8"/>
      <c r="HG162" s="8"/>
      <c r="HH162" s="8"/>
      <c r="HI162" s="8"/>
      <c r="HJ162" s="8"/>
      <c r="HK162" s="8"/>
      <c r="HL162" s="8"/>
      <c r="HM162" s="8"/>
      <c r="HN162" s="8"/>
      <c r="HO162" s="8"/>
      <c r="HP162" s="8"/>
      <c r="HQ162" s="8"/>
      <c r="HR162" s="8"/>
      <c r="HS162" s="8"/>
      <c r="HT162" s="8"/>
      <c r="HU162" s="8"/>
      <c r="HV162" s="8"/>
      <c r="HW162" s="8"/>
      <c r="HX162" s="8"/>
      <c r="HY162" s="8"/>
      <c r="HZ162" s="8"/>
      <c r="IA162" s="8"/>
      <c r="IB162" s="8"/>
      <c r="IC162" s="8"/>
      <c r="ID162" s="8"/>
      <c r="IE162" s="8"/>
      <c r="IF162" s="8"/>
      <c r="IG162" s="8"/>
      <c r="IH162" s="8"/>
      <c r="II162" s="8"/>
      <c r="IJ162" s="8"/>
      <c r="IK162" s="8"/>
      <c r="IL162" s="8"/>
      <c r="IM162" s="8"/>
      <c r="IN162" s="8"/>
      <c r="IO162" s="8"/>
      <c r="IP162" s="8"/>
      <c r="IQ162" s="8"/>
      <c r="IR162" s="8"/>
      <c r="IS162" s="8"/>
      <c r="IT162" s="8"/>
      <c r="IU162" s="8"/>
      <c r="IV162" s="8"/>
      <c r="IW162" s="8"/>
      <c r="IX162" s="8"/>
      <c r="IY162" s="8"/>
      <c r="IZ162" s="8"/>
      <c r="JA162" s="8"/>
      <c r="JB162" s="8"/>
      <c r="JC162" s="8"/>
      <c r="JD162" s="8"/>
      <c r="JE162" s="8"/>
      <c r="JF162" s="8"/>
      <c r="JG162" s="8"/>
      <c r="JH162" s="8"/>
      <c r="JI162" s="8"/>
      <c r="JJ162" s="8"/>
      <c r="JK162" s="8"/>
      <c r="JL162" s="8"/>
      <c r="JM162" s="8"/>
      <c r="JN162" s="8"/>
      <c r="JO162" s="8"/>
      <c r="JP162" s="8"/>
      <c r="JQ162" s="8"/>
      <c r="JR162" s="8"/>
      <c r="JS162" s="8"/>
      <c r="JT162" s="8"/>
      <c r="JU162" s="8"/>
      <c r="JV162" s="8"/>
      <c r="JW162" s="8"/>
      <c r="JX162" s="8"/>
      <c r="JY162" s="8"/>
      <c r="JZ162" s="8"/>
      <c r="KA162" s="8"/>
      <c r="KB162" s="8"/>
      <c r="KC162" s="8"/>
      <c r="KD162" s="8"/>
      <c r="KE162" s="8"/>
      <c r="KF162" s="8"/>
      <c r="KG162" s="8"/>
      <c r="KH162" s="8"/>
      <c r="KI162" s="8"/>
      <c r="KJ162" s="8"/>
      <c r="KK162" s="8"/>
      <c r="KL162" s="8"/>
      <c r="KM162" s="8"/>
      <c r="KN162" s="8"/>
      <c r="KO162" s="8"/>
    </row>
    <row r="163" spans="1:301" x14ac:dyDescent="0.2">
      <c r="A163" s="20">
        <v>161</v>
      </c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8"/>
      <c r="EP163" s="8"/>
      <c r="EQ163" s="8"/>
      <c r="ER163" s="8"/>
      <c r="ES163" s="8"/>
      <c r="ET163" s="8"/>
      <c r="EU163" s="8"/>
      <c r="EV163" s="8"/>
      <c r="EW163" s="8"/>
      <c r="EX163" s="8"/>
      <c r="EY163" s="8"/>
      <c r="EZ163" s="8"/>
      <c r="FA163" s="8"/>
      <c r="FB163" s="8"/>
      <c r="FC163" s="8"/>
      <c r="FD163" s="8"/>
      <c r="FE163" s="8"/>
      <c r="FF163" s="8"/>
      <c r="FG163" s="8"/>
      <c r="FH163" s="8"/>
      <c r="FI163" s="8"/>
      <c r="FJ163" s="8"/>
      <c r="FK163" s="8"/>
      <c r="FL163" s="8"/>
      <c r="FM163" s="8"/>
      <c r="FN163" s="8"/>
      <c r="FO163" s="8"/>
      <c r="FP163" s="8"/>
      <c r="FQ163" s="8"/>
      <c r="FR163" s="8"/>
      <c r="FS163" s="8"/>
      <c r="FT163" s="8"/>
      <c r="FU163" s="8"/>
      <c r="FV163" s="8"/>
      <c r="FW163" s="8"/>
      <c r="FX163" s="8"/>
      <c r="FY163" s="8"/>
      <c r="FZ163" s="8"/>
      <c r="GA163" s="8"/>
      <c r="GB163" s="8"/>
      <c r="GC163" s="8"/>
      <c r="GD163" s="8"/>
      <c r="GE163" s="8"/>
      <c r="GF163" s="8"/>
      <c r="GG163" s="8"/>
      <c r="GH163" s="8"/>
      <c r="GI163" s="8"/>
      <c r="GJ163" s="8"/>
      <c r="GK163" s="8"/>
      <c r="GL163" s="8"/>
      <c r="GM163" s="8"/>
      <c r="GN163" s="8"/>
      <c r="GO163" s="8"/>
      <c r="GP163" s="8"/>
      <c r="GQ163" s="8"/>
      <c r="GR163" s="8"/>
      <c r="GS163" s="8"/>
      <c r="GT163" s="8"/>
      <c r="GU163" s="8"/>
      <c r="GV163" s="8"/>
      <c r="GW163" s="8"/>
      <c r="GX163" s="8"/>
      <c r="GY163" s="8"/>
      <c r="GZ163" s="8"/>
      <c r="HA163" s="8"/>
      <c r="HB163" s="8"/>
      <c r="HC163" s="8"/>
      <c r="HD163" s="8"/>
      <c r="HE163" s="8"/>
      <c r="HF163" s="8"/>
      <c r="HG163" s="8"/>
      <c r="HH163" s="8"/>
      <c r="HI163" s="8"/>
      <c r="HJ163" s="8"/>
      <c r="HK163" s="8"/>
      <c r="HL163" s="8"/>
      <c r="HM163" s="8"/>
      <c r="HN163" s="8"/>
      <c r="HO163" s="8"/>
      <c r="HP163" s="8"/>
      <c r="HQ163" s="8"/>
      <c r="HR163" s="8"/>
      <c r="HS163" s="8"/>
      <c r="HT163" s="8"/>
      <c r="HU163" s="8"/>
      <c r="HV163" s="8"/>
      <c r="HW163" s="8"/>
      <c r="HX163" s="8"/>
      <c r="HY163" s="8"/>
      <c r="HZ163" s="8"/>
      <c r="IA163" s="8"/>
      <c r="IB163" s="8"/>
      <c r="IC163" s="8"/>
      <c r="ID163" s="8"/>
      <c r="IE163" s="8"/>
      <c r="IF163" s="8"/>
      <c r="IG163" s="8"/>
      <c r="IH163" s="8"/>
      <c r="II163" s="8"/>
      <c r="IJ163" s="8"/>
      <c r="IK163" s="8"/>
      <c r="IL163" s="8"/>
      <c r="IM163" s="8"/>
      <c r="IN163" s="8"/>
      <c r="IO163" s="8"/>
      <c r="IP163" s="8"/>
      <c r="IQ163" s="8"/>
      <c r="IR163" s="8"/>
      <c r="IS163" s="8"/>
      <c r="IT163" s="8"/>
      <c r="IU163" s="8"/>
      <c r="IV163" s="8"/>
      <c r="IW163" s="8"/>
      <c r="IX163" s="8"/>
      <c r="IY163" s="8"/>
      <c r="IZ163" s="8"/>
      <c r="JA163" s="8"/>
      <c r="JB163" s="8"/>
      <c r="JC163" s="8"/>
      <c r="JD163" s="8"/>
      <c r="JE163" s="8"/>
      <c r="JF163" s="8"/>
      <c r="JG163" s="8"/>
      <c r="JH163" s="8"/>
      <c r="JI163" s="8"/>
      <c r="JJ163" s="8"/>
      <c r="JK163" s="8"/>
      <c r="JL163" s="8"/>
      <c r="JM163" s="8"/>
      <c r="JN163" s="8"/>
      <c r="JO163" s="8"/>
      <c r="JP163" s="8"/>
      <c r="JQ163" s="8"/>
      <c r="JR163" s="8"/>
      <c r="JS163" s="8"/>
      <c r="JT163" s="8"/>
      <c r="JU163" s="8"/>
      <c r="JV163" s="8"/>
      <c r="JW163" s="8"/>
      <c r="JX163" s="8"/>
      <c r="JY163" s="8"/>
      <c r="JZ163" s="8"/>
      <c r="KA163" s="8"/>
      <c r="KB163" s="8"/>
      <c r="KC163" s="8"/>
      <c r="KD163" s="8"/>
      <c r="KE163" s="8"/>
      <c r="KF163" s="8"/>
      <c r="KG163" s="8"/>
      <c r="KH163" s="8"/>
      <c r="KI163" s="8"/>
      <c r="KJ163" s="8"/>
      <c r="KK163" s="8"/>
      <c r="KL163" s="8"/>
      <c r="KM163" s="8"/>
      <c r="KN163" s="8"/>
      <c r="KO163" s="8"/>
    </row>
    <row r="164" spans="1:301" x14ac:dyDescent="0.2">
      <c r="A164" s="20">
        <v>162</v>
      </c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  <c r="DM164" s="8"/>
      <c r="DN164" s="8"/>
      <c r="DO164" s="8"/>
      <c r="DP164" s="8"/>
      <c r="DQ164" s="8"/>
      <c r="DR164" s="8"/>
      <c r="DS164" s="8"/>
      <c r="DT164" s="8"/>
      <c r="DU164" s="8"/>
      <c r="DV164" s="8"/>
      <c r="DW164" s="8"/>
      <c r="DX164" s="8"/>
      <c r="DY164" s="8"/>
      <c r="DZ164" s="8"/>
      <c r="EA164" s="8"/>
      <c r="EB164" s="8"/>
      <c r="EC164" s="8"/>
      <c r="ED164" s="8"/>
      <c r="EE164" s="8"/>
      <c r="EF164" s="8"/>
      <c r="EG164" s="8"/>
      <c r="EH164" s="8"/>
      <c r="EI164" s="8"/>
      <c r="EJ164" s="8"/>
      <c r="EK164" s="8"/>
      <c r="EL164" s="8"/>
      <c r="EM164" s="8"/>
      <c r="EN164" s="8"/>
      <c r="EO164" s="8"/>
      <c r="EP164" s="8"/>
      <c r="EQ164" s="8"/>
      <c r="ER164" s="8"/>
      <c r="ES164" s="8"/>
      <c r="ET164" s="8"/>
      <c r="EU164" s="8"/>
      <c r="EV164" s="8"/>
      <c r="EW164" s="8"/>
      <c r="EX164" s="8"/>
      <c r="EY164" s="8"/>
      <c r="EZ164" s="8"/>
      <c r="FA164" s="8"/>
      <c r="FB164" s="8"/>
      <c r="FC164" s="8"/>
      <c r="FD164" s="8"/>
      <c r="FE164" s="8"/>
      <c r="FF164" s="8"/>
      <c r="FG164" s="8"/>
      <c r="FH164" s="8"/>
      <c r="FI164" s="8"/>
      <c r="FJ164" s="8"/>
      <c r="FK164" s="8"/>
      <c r="FL164" s="8"/>
      <c r="FM164" s="8"/>
      <c r="FN164" s="8"/>
      <c r="FO164" s="8"/>
      <c r="FP164" s="8"/>
      <c r="FQ164" s="8"/>
      <c r="FR164" s="8"/>
      <c r="FS164" s="8"/>
      <c r="FT164" s="8"/>
      <c r="FU164" s="8"/>
      <c r="FV164" s="8"/>
      <c r="FW164" s="8"/>
      <c r="FX164" s="8"/>
      <c r="FY164" s="8"/>
      <c r="FZ164" s="8"/>
      <c r="GA164" s="8"/>
      <c r="GB164" s="8"/>
      <c r="GC164" s="8"/>
      <c r="GD164" s="8"/>
      <c r="GE164" s="8"/>
      <c r="GF164" s="8"/>
      <c r="GG164" s="8"/>
      <c r="GH164" s="8"/>
      <c r="GI164" s="8"/>
      <c r="GJ164" s="8"/>
      <c r="GK164" s="8"/>
      <c r="GL164" s="8"/>
      <c r="GM164" s="8"/>
      <c r="GN164" s="8"/>
      <c r="GO164" s="8"/>
      <c r="GP164" s="8"/>
      <c r="GQ164" s="8"/>
      <c r="GR164" s="8"/>
      <c r="GS164" s="8"/>
      <c r="GT164" s="8"/>
      <c r="GU164" s="8"/>
      <c r="GV164" s="8"/>
      <c r="GW164" s="8"/>
      <c r="GX164" s="8"/>
      <c r="GY164" s="8"/>
      <c r="GZ164" s="8"/>
      <c r="HA164" s="8"/>
      <c r="HB164" s="8"/>
      <c r="HC164" s="8"/>
      <c r="HD164" s="8"/>
      <c r="HE164" s="8"/>
      <c r="HF164" s="8"/>
      <c r="HG164" s="8"/>
      <c r="HH164" s="8"/>
      <c r="HI164" s="8"/>
      <c r="HJ164" s="8"/>
      <c r="HK164" s="8"/>
      <c r="HL164" s="8"/>
      <c r="HM164" s="8"/>
      <c r="HN164" s="8"/>
      <c r="HO164" s="8"/>
      <c r="HP164" s="8"/>
      <c r="HQ164" s="8"/>
      <c r="HR164" s="8"/>
      <c r="HS164" s="8"/>
      <c r="HT164" s="8"/>
      <c r="HU164" s="8"/>
      <c r="HV164" s="8"/>
      <c r="HW164" s="8"/>
      <c r="HX164" s="8"/>
      <c r="HY164" s="8"/>
      <c r="HZ164" s="8"/>
      <c r="IA164" s="8"/>
      <c r="IB164" s="8"/>
      <c r="IC164" s="8"/>
      <c r="ID164" s="8"/>
      <c r="IE164" s="8"/>
      <c r="IF164" s="8"/>
      <c r="IG164" s="8"/>
      <c r="IH164" s="8"/>
      <c r="II164" s="8"/>
      <c r="IJ164" s="8"/>
      <c r="IK164" s="8"/>
      <c r="IL164" s="8"/>
      <c r="IM164" s="8"/>
      <c r="IN164" s="8"/>
      <c r="IO164" s="8"/>
      <c r="IP164" s="8"/>
      <c r="IQ164" s="8"/>
      <c r="IR164" s="8"/>
      <c r="IS164" s="8"/>
      <c r="IT164" s="8"/>
      <c r="IU164" s="8"/>
      <c r="IV164" s="8"/>
      <c r="IW164" s="8"/>
      <c r="IX164" s="8"/>
      <c r="IY164" s="8"/>
      <c r="IZ164" s="8"/>
      <c r="JA164" s="8"/>
      <c r="JB164" s="8"/>
      <c r="JC164" s="8"/>
      <c r="JD164" s="8"/>
      <c r="JE164" s="8"/>
      <c r="JF164" s="8"/>
      <c r="JG164" s="8"/>
      <c r="JH164" s="8"/>
      <c r="JI164" s="8"/>
      <c r="JJ164" s="8"/>
      <c r="JK164" s="8"/>
      <c r="JL164" s="8"/>
      <c r="JM164" s="8"/>
      <c r="JN164" s="8"/>
      <c r="JO164" s="8"/>
      <c r="JP164" s="8"/>
      <c r="JQ164" s="8"/>
      <c r="JR164" s="8"/>
      <c r="JS164" s="8"/>
      <c r="JT164" s="8"/>
      <c r="JU164" s="8"/>
      <c r="JV164" s="8"/>
      <c r="JW164" s="8"/>
      <c r="JX164" s="8"/>
      <c r="JY164" s="8"/>
      <c r="JZ164" s="8"/>
      <c r="KA164" s="8"/>
      <c r="KB164" s="8"/>
      <c r="KC164" s="8"/>
      <c r="KD164" s="8"/>
      <c r="KE164" s="8"/>
      <c r="KF164" s="8"/>
      <c r="KG164" s="8"/>
      <c r="KH164" s="8"/>
      <c r="KI164" s="8"/>
      <c r="KJ164" s="8"/>
      <c r="KK164" s="8"/>
      <c r="KL164" s="8"/>
      <c r="KM164" s="8"/>
      <c r="KN164" s="8"/>
      <c r="KO164" s="8"/>
    </row>
    <row r="165" spans="1:301" x14ac:dyDescent="0.2">
      <c r="A165" s="20">
        <v>163</v>
      </c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/>
      <c r="DU165" s="8"/>
      <c r="DV165" s="8"/>
      <c r="DW165" s="8"/>
      <c r="DX165" s="8"/>
      <c r="DY165" s="8"/>
      <c r="DZ165" s="8"/>
      <c r="EA165" s="8"/>
      <c r="EB165" s="8"/>
      <c r="EC165" s="8"/>
      <c r="ED165" s="8"/>
      <c r="EE165" s="8"/>
      <c r="EF165" s="8"/>
      <c r="EG165" s="8"/>
      <c r="EH165" s="8"/>
      <c r="EI165" s="8"/>
      <c r="EJ165" s="8"/>
      <c r="EK165" s="8"/>
      <c r="EL165" s="8"/>
      <c r="EM165" s="8"/>
      <c r="EN165" s="8"/>
      <c r="EO165" s="8"/>
      <c r="EP165" s="8"/>
      <c r="EQ165" s="8"/>
      <c r="ER165" s="8"/>
      <c r="ES165" s="8"/>
      <c r="ET165" s="8"/>
      <c r="EU165" s="8"/>
      <c r="EV165" s="8"/>
      <c r="EW165" s="8"/>
      <c r="EX165" s="8"/>
      <c r="EY165" s="8"/>
      <c r="EZ165" s="8"/>
      <c r="FA165" s="8"/>
      <c r="FB165" s="8"/>
      <c r="FC165" s="8"/>
      <c r="FD165" s="8"/>
      <c r="FE165" s="8"/>
      <c r="FF165" s="8"/>
      <c r="FG165" s="8"/>
      <c r="FH165" s="8"/>
      <c r="FI165" s="8"/>
      <c r="FJ165" s="8"/>
      <c r="FK165" s="8"/>
      <c r="FL165" s="8"/>
      <c r="FM165" s="8"/>
      <c r="FN165" s="8"/>
      <c r="FO165" s="8"/>
      <c r="FP165" s="8"/>
      <c r="FQ165" s="8"/>
      <c r="FR165" s="8"/>
      <c r="FS165" s="8"/>
      <c r="FT165" s="8"/>
      <c r="FU165" s="8"/>
      <c r="FV165" s="8"/>
      <c r="FW165" s="8"/>
      <c r="FX165" s="8"/>
      <c r="FY165" s="8"/>
      <c r="FZ165" s="8"/>
      <c r="GA165" s="8"/>
      <c r="GB165" s="8"/>
      <c r="GC165" s="8"/>
      <c r="GD165" s="8"/>
      <c r="GE165" s="8"/>
      <c r="GF165" s="8"/>
      <c r="GG165" s="8"/>
      <c r="GH165" s="8"/>
      <c r="GI165" s="8"/>
      <c r="GJ165" s="8"/>
      <c r="GK165" s="8"/>
      <c r="GL165" s="8"/>
      <c r="GM165" s="8"/>
      <c r="GN165" s="8"/>
      <c r="GO165" s="8"/>
      <c r="GP165" s="8"/>
      <c r="GQ165" s="8"/>
      <c r="GR165" s="8"/>
      <c r="GS165" s="8"/>
      <c r="GT165" s="8"/>
      <c r="GU165" s="8"/>
      <c r="GV165" s="8"/>
      <c r="GW165" s="8"/>
      <c r="GX165" s="8"/>
      <c r="GY165" s="8"/>
      <c r="GZ165" s="8"/>
      <c r="HA165" s="8"/>
      <c r="HB165" s="8"/>
      <c r="HC165" s="8"/>
      <c r="HD165" s="8"/>
      <c r="HE165" s="8"/>
      <c r="HF165" s="8"/>
      <c r="HG165" s="8"/>
      <c r="HH165" s="8"/>
      <c r="HI165" s="8"/>
      <c r="HJ165" s="8"/>
      <c r="HK165" s="8"/>
      <c r="HL165" s="8"/>
      <c r="HM165" s="8"/>
      <c r="HN165" s="8"/>
      <c r="HO165" s="8"/>
      <c r="HP165" s="8"/>
      <c r="HQ165" s="8"/>
      <c r="HR165" s="8"/>
      <c r="HS165" s="8"/>
      <c r="HT165" s="8"/>
      <c r="HU165" s="8"/>
      <c r="HV165" s="8"/>
      <c r="HW165" s="8"/>
      <c r="HX165" s="8"/>
      <c r="HY165" s="8"/>
      <c r="HZ165" s="8"/>
      <c r="IA165" s="8"/>
      <c r="IB165" s="8"/>
      <c r="IC165" s="8"/>
      <c r="ID165" s="8"/>
      <c r="IE165" s="8"/>
      <c r="IF165" s="8"/>
      <c r="IG165" s="8"/>
      <c r="IH165" s="8"/>
      <c r="II165" s="8"/>
      <c r="IJ165" s="8"/>
      <c r="IK165" s="8"/>
      <c r="IL165" s="8"/>
      <c r="IM165" s="8"/>
      <c r="IN165" s="8"/>
      <c r="IO165" s="8"/>
      <c r="IP165" s="8"/>
      <c r="IQ165" s="8"/>
      <c r="IR165" s="8"/>
      <c r="IS165" s="8"/>
      <c r="IT165" s="8"/>
      <c r="IU165" s="8"/>
      <c r="IV165" s="8"/>
      <c r="IW165" s="8"/>
      <c r="IX165" s="8"/>
      <c r="IY165" s="8"/>
      <c r="IZ165" s="8"/>
      <c r="JA165" s="8"/>
      <c r="JB165" s="8"/>
      <c r="JC165" s="8"/>
      <c r="JD165" s="8"/>
      <c r="JE165" s="8"/>
      <c r="JF165" s="8"/>
      <c r="JG165" s="8"/>
      <c r="JH165" s="8"/>
      <c r="JI165" s="8"/>
      <c r="JJ165" s="8"/>
      <c r="JK165" s="8"/>
      <c r="JL165" s="8"/>
      <c r="JM165" s="8"/>
      <c r="JN165" s="8"/>
      <c r="JO165" s="8"/>
      <c r="JP165" s="8"/>
      <c r="JQ165" s="8"/>
      <c r="JR165" s="8"/>
      <c r="JS165" s="8"/>
      <c r="JT165" s="8"/>
      <c r="JU165" s="8"/>
      <c r="JV165" s="8"/>
      <c r="JW165" s="8"/>
      <c r="JX165" s="8"/>
      <c r="JY165" s="8"/>
      <c r="JZ165" s="8"/>
      <c r="KA165" s="8"/>
      <c r="KB165" s="8"/>
      <c r="KC165" s="8"/>
      <c r="KD165" s="8"/>
      <c r="KE165" s="8"/>
      <c r="KF165" s="8"/>
      <c r="KG165" s="8"/>
      <c r="KH165" s="8"/>
      <c r="KI165" s="8"/>
      <c r="KJ165" s="8"/>
      <c r="KK165" s="8"/>
      <c r="KL165" s="8"/>
      <c r="KM165" s="8"/>
      <c r="KN165" s="8"/>
      <c r="KO165" s="8"/>
    </row>
    <row r="166" spans="1:301" x14ac:dyDescent="0.2">
      <c r="A166" s="20">
        <v>164</v>
      </c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8"/>
      <c r="DL166" s="8"/>
      <c r="DM166" s="8"/>
      <c r="DN166" s="8"/>
      <c r="DO166" s="8"/>
      <c r="DP166" s="8"/>
      <c r="DQ166" s="8"/>
      <c r="DR166" s="8"/>
      <c r="DS166" s="8"/>
      <c r="DT166" s="8"/>
      <c r="DU166" s="8"/>
      <c r="DV166" s="8"/>
      <c r="DW166" s="8"/>
      <c r="DX166" s="8"/>
      <c r="DY166" s="8"/>
      <c r="DZ166" s="8"/>
      <c r="EA166" s="8"/>
      <c r="EB166" s="8"/>
      <c r="EC166" s="8"/>
      <c r="ED166" s="8"/>
      <c r="EE166" s="8"/>
      <c r="EF166" s="8"/>
      <c r="EG166" s="8"/>
      <c r="EH166" s="8"/>
      <c r="EI166" s="8"/>
      <c r="EJ166" s="8"/>
      <c r="EK166" s="8"/>
      <c r="EL166" s="8"/>
      <c r="EM166" s="8"/>
      <c r="EN166" s="8"/>
      <c r="EO166" s="8"/>
      <c r="EP166" s="8"/>
      <c r="EQ166" s="8"/>
      <c r="ER166" s="8"/>
      <c r="ES166" s="8"/>
      <c r="ET166" s="8"/>
      <c r="EU166" s="8"/>
      <c r="EV166" s="8"/>
      <c r="EW166" s="8"/>
      <c r="EX166" s="8"/>
      <c r="EY166" s="8"/>
      <c r="EZ166" s="8"/>
      <c r="FA166" s="8"/>
      <c r="FB166" s="8"/>
      <c r="FC166" s="8"/>
      <c r="FD166" s="8"/>
      <c r="FE166" s="8"/>
      <c r="FF166" s="8"/>
      <c r="FG166" s="8"/>
      <c r="FH166" s="8"/>
      <c r="FI166" s="8"/>
      <c r="FJ166" s="8"/>
      <c r="FK166" s="8"/>
      <c r="FL166" s="8"/>
      <c r="FM166" s="8"/>
      <c r="FN166" s="8"/>
      <c r="FO166" s="8"/>
      <c r="FP166" s="8"/>
      <c r="FQ166" s="8"/>
      <c r="FR166" s="8"/>
      <c r="FS166" s="8"/>
      <c r="FT166" s="8"/>
      <c r="FU166" s="8"/>
      <c r="FV166" s="8"/>
      <c r="FW166" s="8"/>
      <c r="FX166" s="8"/>
      <c r="FY166" s="8"/>
      <c r="FZ166" s="8"/>
      <c r="GA166" s="8"/>
      <c r="GB166" s="8"/>
      <c r="GC166" s="8"/>
      <c r="GD166" s="8"/>
      <c r="GE166" s="8"/>
      <c r="GF166" s="8"/>
      <c r="GG166" s="8"/>
      <c r="GH166" s="8"/>
      <c r="GI166" s="8"/>
      <c r="GJ166" s="8"/>
      <c r="GK166" s="8"/>
      <c r="GL166" s="8"/>
      <c r="GM166" s="8"/>
      <c r="GN166" s="8"/>
      <c r="GO166" s="8"/>
      <c r="GP166" s="8"/>
      <c r="GQ166" s="8"/>
      <c r="GR166" s="8"/>
      <c r="GS166" s="8"/>
      <c r="GT166" s="8"/>
      <c r="GU166" s="8"/>
      <c r="GV166" s="8"/>
      <c r="GW166" s="8"/>
      <c r="GX166" s="8"/>
      <c r="GY166" s="8"/>
      <c r="GZ166" s="8"/>
      <c r="HA166" s="8"/>
      <c r="HB166" s="8"/>
      <c r="HC166" s="8"/>
      <c r="HD166" s="8"/>
      <c r="HE166" s="8"/>
      <c r="HF166" s="8"/>
      <c r="HG166" s="8"/>
      <c r="HH166" s="8"/>
      <c r="HI166" s="8"/>
      <c r="HJ166" s="8"/>
      <c r="HK166" s="8"/>
      <c r="HL166" s="8"/>
      <c r="HM166" s="8"/>
      <c r="HN166" s="8"/>
      <c r="HO166" s="8"/>
      <c r="HP166" s="8"/>
      <c r="HQ166" s="8"/>
      <c r="HR166" s="8"/>
      <c r="HS166" s="8"/>
      <c r="HT166" s="8"/>
      <c r="HU166" s="8"/>
      <c r="HV166" s="8"/>
      <c r="HW166" s="8"/>
      <c r="HX166" s="8"/>
      <c r="HY166" s="8"/>
      <c r="HZ166" s="8"/>
      <c r="IA166" s="8"/>
      <c r="IB166" s="8"/>
      <c r="IC166" s="8"/>
      <c r="ID166" s="8"/>
      <c r="IE166" s="8"/>
      <c r="IF166" s="8"/>
      <c r="IG166" s="8"/>
      <c r="IH166" s="8"/>
      <c r="II166" s="8"/>
      <c r="IJ166" s="8"/>
      <c r="IK166" s="8"/>
      <c r="IL166" s="8"/>
      <c r="IM166" s="8"/>
      <c r="IN166" s="8"/>
      <c r="IO166" s="8"/>
      <c r="IP166" s="8"/>
      <c r="IQ166" s="8"/>
      <c r="IR166" s="8"/>
      <c r="IS166" s="8"/>
      <c r="IT166" s="8"/>
      <c r="IU166" s="8"/>
      <c r="IV166" s="8"/>
      <c r="IW166" s="8"/>
      <c r="IX166" s="8"/>
      <c r="IY166" s="8"/>
      <c r="IZ166" s="8"/>
      <c r="JA166" s="8"/>
      <c r="JB166" s="8"/>
      <c r="JC166" s="8"/>
      <c r="JD166" s="8"/>
      <c r="JE166" s="8"/>
      <c r="JF166" s="8"/>
      <c r="JG166" s="8"/>
      <c r="JH166" s="8"/>
      <c r="JI166" s="8"/>
      <c r="JJ166" s="8"/>
      <c r="JK166" s="8"/>
      <c r="JL166" s="8"/>
      <c r="JM166" s="8"/>
      <c r="JN166" s="8"/>
      <c r="JO166" s="8"/>
      <c r="JP166" s="8"/>
      <c r="JQ166" s="8"/>
      <c r="JR166" s="8"/>
      <c r="JS166" s="8"/>
      <c r="JT166" s="8"/>
      <c r="JU166" s="8"/>
      <c r="JV166" s="8"/>
      <c r="JW166" s="8"/>
      <c r="JX166" s="8"/>
      <c r="JY166" s="8"/>
      <c r="JZ166" s="8"/>
      <c r="KA166" s="8"/>
      <c r="KB166" s="8"/>
      <c r="KC166" s="8"/>
      <c r="KD166" s="8"/>
      <c r="KE166" s="8"/>
      <c r="KF166" s="8"/>
      <c r="KG166" s="8"/>
      <c r="KH166" s="8"/>
      <c r="KI166" s="8"/>
      <c r="KJ166" s="8"/>
      <c r="KK166" s="8"/>
      <c r="KL166" s="8"/>
      <c r="KM166" s="8"/>
      <c r="KN166" s="8"/>
      <c r="KO166" s="8"/>
    </row>
    <row r="167" spans="1:301" x14ac:dyDescent="0.2">
      <c r="A167" s="20">
        <v>165</v>
      </c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8"/>
      <c r="EA167" s="8"/>
      <c r="EB167" s="8"/>
      <c r="EC167" s="8"/>
      <c r="ED167" s="8"/>
      <c r="EE167" s="8"/>
      <c r="EF167" s="8"/>
      <c r="EG167" s="8"/>
      <c r="EH167" s="8"/>
      <c r="EI167" s="8"/>
      <c r="EJ167" s="8"/>
      <c r="EK167" s="8"/>
      <c r="EL167" s="8"/>
      <c r="EM167" s="8"/>
      <c r="EN167" s="8"/>
      <c r="EO167" s="8"/>
      <c r="EP167" s="8"/>
      <c r="EQ167" s="8"/>
      <c r="ER167" s="8"/>
      <c r="ES167" s="8"/>
      <c r="ET167" s="8"/>
      <c r="EU167" s="8"/>
      <c r="EV167" s="8"/>
      <c r="EW167" s="8"/>
      <c r="EX167" s="8"/>
      <c r="EY167" s="8"/>
      <c r="EZ167" s="8"/>
      <c r="FA167" s="8"/>
      <c r="FB167" s="8"/>
      <c r="FC167" s="8"/>
      <c r="FD167" s="8"/>
      <c r="FE167" s="8"/>
      <c r="FF167" s="8"/>
      <c r="FG167" s="8"/>
      <c r="FH167" s="8"/>
      <c r="FI167" s="8"/>
      <c r="FJ167" s="8"/>
      <c r="FK167" s="8"/>
      <c r="FL167" s="8"/>
      <c r="FM167" s="8"/>
      <c r="FN167" s="8"/>
      <c r="FO167" s="8"/>
      <c r="FP167" s="8"/>
      <c r="FQ167" s="8"/>
      <c r="FR167" s="8"/>
      <c r="FS167" s="8"/>
      <c r="FT167" s="8"/>
      <c r="FU167" s="8"/>
      <c r="FV167" s="8"/>
      <c r="FW167" s="8"/>
      <c r="FX167" s="8"/>
      <c r="FY167" s="8"/>
      <c r="FZ167" s="8"/>
      <c r="GA167" s="8"/>
      <c r="GB167" s="8"/>
      <c r="GC167" s="8"/>
      <c r="GD167" s="8"/>
      <c r="GE167" s="8"/>
      <c r="GF167" s="8"/>
      <c r="GG167" s="8"/>
      <c r="GH167" s="8"/>
      <c r="GI167" s="8"/>
      <c r="GJ167" s="8"/>
      <c r="GK167" s="8"/>
      <c r="GL167" s="8"/>
      <c r="GM167" s="8"/>
      <c r="GN167" s="8"/>
      <c r="GO167" s="8"/>
      <c r="GP167" s="8"/>
      <c r="GQ167" s="8"/>
      <c r="GR167" s="8"/>
      <c r="GS167" s="8"/>
      <c r="GT167" s="8"/>
      <c r="GU167" s="8"/>
      <c r="GV167" s="8"/>
      <c r="GW167" s="8"/>
      <c r="GX167" s="8"/>
      <c r="GY167" s="8"/>
      <c r="GZ167" s="8"/>
      <c r="HA167" s="8"/>
      <c r="HB167" s="8"/>
      <c r="HC167" s="8"/>
      <c r="HD167" s="8"/>
      <c r="HE167" s="8"/>
      <c r="HF167" s="8"/>
      <c r="HG167" s="8"/>
      <c r="HH167" s="8"/>
      <c r="HI167" s="8"/>
      <c r="HJ167" s="8"/>
      <c r="HK167" s="8"/>
      <c r="HL167" s="8"/>
      <c r="HM167" s="8"/>
      <c r="HN167" s="8"/>
      <c r="HO167" s="8"/>
      <c r="HP167" s="8"/>
      <c r="HQ167" s="8"/>
      <c r="HR167" s="8"/>
      <c r="HS167" s="8"/>
      <c r="HT167" s="8"/>
      <c r="HU167" s="8"/>
      <c r="HV167" s="8"/>
      <c r="HW167" s="8"/>
      <c r="HX167" s="8"/>
      <c r="HY167" s="8"/>
      <c r="HZ167" s="8"/>
      <c r="IA167" s="8"/>
      <c r="IB167" s="8"/>
      <c r="IC167" s="8"/>
      <c r="ID167" s="8"/>
      <c r="IE167" s="8"/>
      <c r="IF167" s="8"/>
      <c r="IG167" s="8"/>
      <c r="IH167" s="8"/>
      <c r="II167" s="8"/>
      <c r="IJ167" s="8"/>
      <c r="IK167" s="8"/>
      <c r="IL167" s="8"/>
      <c r="IM167" s="8"/>
      <c r="IN167" s="8"/>
      <c r="IO167" s="8"/>
      <c r="IP167" s="8"/>
      <c r="IQ167" s="8"/>
      <c r="IR167" s="8"/>
      <c r="IS167" s="8"/>
      <c r="IT167" s="8"/>
      <c r="IU167" s="8"/>
      <c r="IV167" s="8"/>
      <c r="IW167" s="8"/>
      <c r="IX167" s="8"/>
      <c r="IY167" s="8"/>
      <c r="IZ167" s="8"/>
      <c r="JA167" s="8"/>
      <c r="JB167" s="8"/>
      <c r="JC167" s="8"/>
      <c r="JD167" s="8"/>
      <c r="JE167" s="8"/>
      <c r="JF167" s="8"/>
      <c r="JG167" s="8"/>
      <c r="JH167" s="8"/>
      <c r="JI167" s="8"/>
      <c r="JJ167" s="8"/>
      <c r="JK167" s="8"/>
      <c r="JL167" s="8"/>
      <c r="JM167" s="8"/>
      <c r="JN167" s="8"/>
      <c r="JO167" s="8"/>
      <c r="JP167" s="8"/>
      <c r="JQ167" s="8"/>
      <c r="JR167" s="8"/>
      <c r="JS167" s="8"/>
      <c r="JT167" s="8"/>
      <c r="JU167" s="8"/>
      <c r="JV167" s="8"/>
      <c r="JW167" s="8"/>
      <c r="JX167" s="8"/>
      <c r="JY167" s="8"/>
      <c r="JZ167" s="8"/>
      <c r="KA167" s="8"/>
      <c r="KB167" s="8"/>
      <c r="KC167" s="8"/>
      <c r="KD167" s="8"/>
      <c r="KE167" s="8"/>
      <c r="KF167" s="8"/>
      <c r="KG167" s="8"/>
      <c r="KH167" s="8"/>
      <c r="KI167" s="8"/>
      <c r="KJ167" s="8"/>
      <c r="KK167" s="8"/>
      <c r="KL167" s="8"/>
      <c r="KM167" s="8"/>
      <c r="KN167" s="8"/>
      <c r="KO167" s="8"/>
    </row>
    <row r="168" spans="1:301" x14ac:dyDescent="0.2">
      <c r="A168" s="20">
        <v>166</v>
      </c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  <c r="DX168" s="8"/>
      <c r="DY168" s="8"/>
      <c r="DZ168" s="8"/>
      <c r="EA168" s="8"/>
      <c r="EB168" s="8"/>
      <c r="EC168" s="8"/>
      <c r="ED168" s="8"/>
      <c r="EE168" s="8"/>
      <c r="EF168" s="8"/>
      <c r="EG168" s="8"/>
      <c r="EH168" s="8"/>
      <c r="EI168" s="8"/>
      <c r="EJ168" s="8"/>
      <c r="EK168" s="8"/>
      <c r="EL168" s="8"/>
      <c r="EM168" s="8"/>
      <c r="EN168" s="8"/>
      <c r="EO168" s="8"/>
      <c r="EP168" s="8"/>
      <c r="EQ168" s="8"/>
      <c r="ER168" s="8"/>
      <c r="ES168" s="8"/>
      <c r="ET168" s="8"/>
      <c r="EU168" s="8"/>
      <c r="EV168" s="8"/>
      <c r="EW168" s="8"/>
      <c r="EX168" s="8"/>
      <c r="EY168" s="8"/>
      <c r="EZ168" s="8"/>
      <c r="FA168" s="8"/>
      <c r="FB168" s="8"/>
      <c r="FC168" s="8"/>
      <c r="FD168" s="8"/>
      <c r="FE168" s="8"/>
      <c r="FF168" s="8"/>
      <c r="FG168" s="8"/>
      <c r="FH168" s="8"/>
      <c r="FI168" s="8"/>
      <c r="FJ168" s="8"/>
      <c r="FK168" s="8"/>
      <c r="FL168" s="8"/>
      <c r="FM168" s="8"/>
      <c r="FN168" s="8"/>
      <c r="FO168" s="8"/>
      <c r="FP168" s="8"/>
      <c r="FQ168" s="8"/>
      <c r="FR168" s="8"/>
      <c r="FS168" s="8"/>
      <c r="FT168" s="8"/>
      <c r="FU168" s="8"/>
      <c r="FV168" s="8"/>
      <c r="FW168" s="8"/>
      <c r="FX168" s="8"/>
      <c r="FY168" s="8"/>
      <c r="FZ168" s="8"/>
      <c r="GA168" s="8"/>
      <c r="GB168" s="8"/>
      <c r="GC168" s="8"/>
      <c r="GD168" s="8"/>
      <c r="GE168" s="8"/>
      <c r="GF168" s="8"/>
      <c r="GG168" s="8"/>
      <c r="GH168" s="8"/>
      <c r="GI168" s="8"/>
      <c r="GJ168" s="8"/>
      <c r="GK168" s="8"/>
      <c r="GL168" s="8"/>
      <c r="GM168" s="8"/>
      <c r="GN168" s="8"/>
      <c r="GO168" s="8"/>
      <c r="GP168" s="8"/>
      <c r="GQ168" s="8"/>
      <c r="GR168" s="8"/>
      <c r="GS168" s="8"/>
      <c r="GT168" s="8"/>
      <c r="GU168" s="8"/>
      <c r="GV168" s="8"/>
      <c r="GW168" s="8"/>
      <c r="GX168" s="8"/>
      <c r="GY168" s="8"/>
      <c r="GZ168" s="8"/>
      <c r="HA168" s="8"/>
      <c r="HB168" s="8"/>
      <c r="HC168" s="8"/>
      <c r="HD168" s="8"/>
      <c r="HE168" s="8"/>
      <c r="HF168" s="8"/>
      <c r="HG168" s="8"/>
      <c r="HH168" s="8"/>
      <c r="HI168" s="8"/>
      <c r="HJ168" s="8"/>
      <c r="HK168" s="8"/>
      <c r="HL168" s="8"/>
      <c r="HM168" s="8"/>
      <c r="HN168" s="8"/>
      <c r="HO168" s="8"/>
      <c r="HP168" s="8"/>
      <c r="HQ168" s="8"/>
      <c r="HR168" s="8"/>
      <c r="HS168" s="8"/>
      <c r="HT168" s="8"/>
      <c r="HU168" s="8"/>
      <c r="HV168" s="8"/>
      <c r="HW168" s="8"/>
      <c r="HX168" s="8"/>
      <c r="HY168" s="8"/>
      <c r="HZ168" s="8"/>
      <c r="IA168" s="8"/>
      <c r="IB168" s="8"/>
      <c r="IC168" s="8"/>
      <c r="ID168" s="8"/>
      <c r="IE168" s="8"/>
      <c r="IF168" s="8"/>
      <c r="IG168" s="8"/>
      <c r="IH168" s="8"/>
      <c r="II168" s="8"/>
      <c r="IJ168" s="8"/>
      <c r="IK168" s="8"/>
      <c r="IL168" s="8"/>
      <c r="IM168" s="8"/>
      <c r="IN168" s="8"/>
      <c r="IO168" s="8"/>
      <c r="IP168" s="8"/>
      <c r="IQ168" s="8"/>
      <c r="IR168" s="8"/>
      <c r="IS168" s="8"/>
      <c r="IT168" s="8"/>
      <c r="IU168" s="8"/>
      <c r="IV168" s="8"/>
      <c r="IW168" s="8"/>
      <c r="IX168" s="8"/>
      <c r="IY168" s="8"/>
      <c r="IZ168" s="8"/>
      <c r="JA168" s="8"/>
      <c r="JB168" s="8"/>
      <c r="JC168" s="8"/>
      <c r="JD168" s="8"/>
      <c r="JE168" s="8"/>
      <c r="JF168" s="8"/>
      <c r="JG168" s="8"/>
      <c r="JH168" s="8"/>
      <c r="JI168" s="8"/>
      <c r="JJ168" s="8"/>
      <c r="JK168" s="8"/>
      <c r="JL168" s="8"/>
      <c r="JM168" s="8"/>
      <c r="JN168" s="8"/>
      <c r="JO168" s="8"/>
      <c r="JP168" s="8"/>
      <c r="JQ168" s="8"/>
      <c r="JR168" s="8"/>
      <c r="JS168" s="8"/>
      <c r="JT168" s="8"/>
      <c r="JU168" s="8"/>
      <c r="JV168" s="8"/>
      <c r="JW168" s="8"/>
      <c r="JX168" s="8"/>
      <c r="JY168" s="8"/>
      <c r="JZ168" s="8"/>
      <c r="KA168" s="8"/>
      <c r="KB168" s="8"/>
      <c r="KC168" s="8"/>
      <c r="KD168" s="8"/>
      <c r="KE168" s="8"/>
      <c r="KF168" s="8"/>
      <c r="KG168" s="8"/>
      <c r="KH168" s="8"/>
      <c r="KI168" s="8"/>
      <c r="KJ168" s="8"/>
      <c r="KK168" s="8"/>
      <c r="KL168" s="8"/>
      <c r="KM168" s="8"/>
      <c r="KN168" s="8"/>
      <c r="KO168" s="8"/>
    </row>
    <row r="169" spans="1:301" x14ac:dyDescent="0.2">
      <c r="A169" s="20">
        <v>167</v>
      </c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  <c r="DX169" s="8"/>
      <c r="DY169" s="8"/>
      <c r="DZ169" s="8"/>
      <c r="EA169" s="8"/>
      <c r="EB169" s="8"/>
      <c r="EC169" s="8"/>
      <c r="ED169" s="8"/>
      <c r="EE169" s="8"/>
      <c r="EF169" s="8"/>
      <c r="EG169" s="8"/>
      <c r="EH169" s="8"/>
      <c r="EI169" s="8"/>
      <c r="EJ169" s="8"/>
      <c r="EK169" s="8"/>
      <c r="EL169" s="8"/>
      <c r="EM169" s="8"/>
      <c r="EN169" s="8"/>
      <c r="EO169" s="8"/>
      <c r="EP169" s="8"/>
      <c r="EQ169" s="8"/>
      <c r="ER169" s="8"/>
      <c r="ES169" s="8"/>
      <c r="ET169" s="8"/>
      <c r="EU169" s="8"/>
      <c r="EV169" s="8"/>
      <c r="EW169" s="8"/>
      <c r="EX169" s="8"/>
      <c r="EY169" s="8"/>
      <c r="EZ169" s="8"/>
      <c r="FA169" s="8"/>
      <c r="FB169" s="8"/>
      <c r="FC169" s="8"/>
      <c r="FD169" s="8"/>
      <c r="FE169" s="8"/>
      <c r="FF169" s="8"/>
      <c r="FG169" s="8"/>
      <c r="FH169" s="8"/>
      <c r="FI169" s="8"/>
      <c r="FJ169" s="8"/>
      <c r="FK169" s="8"/>
      <c r="FL169" s="8"/>
      <c r="FM169" s="8"/>
      <c r="FN169" s="8"/>
      <c r="FO169" s="8"/>
      <c r="FP169" s="8"/>
      <c r="FQ169" s="8"/>
      <c r="FR169" s="8"/>
      <c r="FS169" s="8"/>
      <c r="FT169" s="8"/>
      <c r="FU169" s="8"/>
      <c r="FV169" s="8"/>
      <c r="FW169" s="8"/>
      <c r="FX169" s="8"/>
      <c r="FY169" s="8"/>
      <c r="FZ169" s="8"/>
      <c r="GA169" s="8"/>
      <c r="GB169" s="8"/>
      <c r="GC169" s="8"/>
      <c r="GD169" s="8"/>
      <c r="GE169" s="8"/>
      <c r="GF169" s="8"/>
      <c r="GG169" s="8"/>
      <c r="GH169" s="8"/>
      <c r="GI169" s="8"/>
      <c r="GJ169" s="8"/>
      <c r="GK169" s="8"/>
      <c r="GL169" s="8"/>
      <c r="GM169" s="8"/>
      <c r="GN169" s="8"/>
      <c r="GO169" s="8"/>
      <c r="GP169" s="8"/>
      <c r="GQ169" s="8"/>
      <c r="GR169" s="8"/>
      <c r="GS169" s="8"/>
      <c r="GT169" s="8"/>
      <c r="GU169" s="8"/>
      <c r="GV169" s="8"/>
      <c r="GW169" s="8"/>
      <c r="GX169" s="8"/>
      <c r="GY169" s="8"/>
      <c r="GZ169" s="8"/>
      <c r="HA169" s="8"/>
      <c r="HB169" s="8"/>
      <c r="HC169" s="8"/>
      <c r="HD169" s="8"/>
      <c r="HE169" s="8"/>
      <c r="HF169" s="8"/>
      <c r="HG169" s="8"/>
      <c r="HH169" s="8"/>
      <c r="HI169" s="8"/>
      <c r="HJ169" s="8"/>
      <c r="HK169" s="8"/>
      <c r="HL169" s="8"/>
      <c r="HM169" s="8"/>
      <c r="HN169" s="8"/>
      <c r="HO169" s="8"/>
      <c r="HP169" s="8"/>
      <c r="HQ169" s="8"/>
      <c r="HR169" s="8"/>
      <c r="HS169" s="8"/>
      <c r="HT169" s="8"/>
      <c r="HU169" s="8"/>
      <c r="HV169" s="8"/>
      <c r="HW169" s="8"/>
      <c r="HX169" s="8"/>
      <c r="HY169" s="8"/>
      <c r="HZ169" s="8"/>
      <c r="IA169" s="8"/>
      <c r="IB169" s="8"/>
      <c r="IC169" s="8"/>
      <c r="ID169" s="8"/>
      <c r="IE169" s="8"/>
      <c r="IF169" s="8"/>
      <c r="IG169" s="8"/>
      <c r="IH169" s="8"/>
      <c r="II169" s="8"/>
      <c r="IJ169" s="8"/>
      <c r="IK169" s="8"/>
      <c r="IL169" s="8"/>
      <c r="IM169" s="8"/>
      <c r="IN169" s="8"/>
      <c r="IO169" s="8"/>
      <c r="IP169" s="8"/>
      <c r="IQ169" s="8"/>
      <c r="IR169" s="8"/>
      <c r="IS169" s="8"/>
      <c r="IT169" s="8"/>
      <c r="IU169" s="8"/>
      <c r="IV169" s="8"/>
      <c r="IW169" s="8"/>
      <c r="IX169" s="8"/>
      <c r="IY169" s="8"/>
      <c r="IZ169" s="8"/>
      <c r="JA169" s="8"/>
      <c r="JB169" s="8"/>
      <c r="JC169" s="8"/>
      <c r="JD169" s="8"/>
      <c r="JE169" s="8"/>
      <c r="JF169" s="8"/>
      <c r="JG169" s="8"/>
      <c r="JH169" s="8"/>
      <c r="JI169" s="8"/>
      <c r="JJ169" s="8"/>
      <c r="JK169" s="8"/>
      <c r="JL169" s="8"/>
      <c r="JM169" s="8"/>
      <c r="JN169" s="8"/>
      <c r="JO169" s="8"/>
      <c r="JP169" s="8"/>
      <c r="JQ169" s="8"/>
      <c r="JR169" s="8"/>
      <c r="JS169" s="8"/>
      <c r="JT169" s="8"/>
      <c r="JU169" s="8"/>
      <c r="JV169" s="8"/>
      <c r="JW169" s="8"/>
      <c r="JX169" s="8"/>
      <c r="JY169" s="8"/>
      <c r="JZ169" s="8"/>
      <c r="KA169" s="8"/>
      <c r="KB169" s="8"/>
      <c r="KC169" s="8"/>
      <c r="KD169" s="8"/>
      <c r="KE169" s="8"/>
      <c r="KF169" s="8"/>
      <c r="KG169" s="8"/>
      <c r="KH169" s="8"/>
      <c r="KI169" s="8"/>
      <c r="KJ169" s="8"/>
      <c r="KK169" s="8"/>
      <c r="KL169" s="8"/>
      <c r="KM169" s="8"/>
      <c r="KN169" s="8"/>
      <c r="KO169" s="8"/>
    </row>
    <row r="170" spans="1:301" x14ac:dyDescent="0.2">
      <c r="A170" s="20">
        <v>168</v>
      </c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  <c r="DX170" s="8"/>
      <c r="DY170" s="8"/>
      <c r="DZ170" s="8"/>
      <c r="EA170" s="8"/>
      <c r="EB170" s="8"/>
      <c r="EC170" s="8"/>
      <c r="ED170" s="8"/>
      <c r="EE170" s="8"/>
      <c r="EF170" s="8"/>
      <c r="EG170" s="8"/>
      <c r="EH170" s="8"/>
      <c r="EI170" s="8"/>
      <c r="EJ170" s="8"/>
      <c r="EK170" s="8"/>
      <c r="EL170" s="8"/>
      <c r="EM170" s="8"/>
      <c r="EN170" s="8"/>
      <c r="EO170" s="8"/>
      <c r="EP170" s="8"/>
      <c r="EQ170" s="8"/>
      <c r="ER170" s="8"/>
      <c r="ES170" s="8"/>
      <c r="ET170" s="8"/>
      <c r="EU170" s="8"/>
      <c r="EV170" s="8"/>
      <c r="EW170" s="8"/>
      <c r="EX170" s="8"/>
      <c r="EY170" s="8"/>
      <c r="EZ170" s="8"/>
      <c r="FA170" s="8"/>
      <c r="FB170" s="8"/>
      <c r="FC170" s="8"/>
      <c r="FD170" s="8"/>
      <c r="FE170" s="8"/>
      <c r="FF170" s="8"/>
      <c r="FG170" s="8"/>
      <c r="FH170" s="8"/>
      <c r="FI170" s="8"/>
      <c r="FJ170" s="8"/>
      <c r="FK170" s="8"/>
      <c r="FL170" s="8"/>
      <c r="FM170" s="8"/>
      <c r="FN170" s="8"/>
      <c r="FO170" s="8"/>
      <c r="FP170" s="8"/>
      <c r="FQ170" s="8"/>
      <c r="FR170" s="8"/>
      <c r="FS170" s="8"/>
      <c r="FT170" s="8"/>
      <c r="FU170" s="8"/>
      <c r="FV170" s="8"/>
      <c r="FW170" s="8"/>
      <c r="FX170" s="8"/>
      <c r="FY170" s="8"/>
      <c r="FZ170" s="8"/>
      <c r="GA170" s="8"/>
      <c r="GB170" s="8"/>
      <c r="GC170" s="8"/>
      <c r="GD170" s="8"/>
      <c r="GE170" s="8"/>
      <c r="GF170" s="8"/>
      <c r="GG170" s="8"/>
      <c r="GH170" s="8"/>
      <c r="GI170" s="8"/>
      <c r="GJ170" s="8"/>
      <c r="GK170" s="8"/>
      <c r="GL170" s="8"/>
      <c r="GM170" s="8"/>
      <c r="GN170" s="8"/>
      <c r="GO170" s="8"/>
      <c r="GP170" s="8"/>
      <c r="GQ170" s="8"/>
      <c r="GR170" s="8"/>
      <c r="GS170" s="8"/>
      <c r="GT170" s="8"/>
      <c r="GU170" s="8"/>
      <c r="GV170" s="8"/>
      <c r="GW170" s="8"/>
      <c r="GX170" s="8"/>
      <c r="GY170" s="8"/>
      <c r="GZ170" s="8"/>
      <c r="HA170" s="8"/>
      <c r="HB170" s="8"/>
      <c r="HC170" s="8"/>
      <c r="HD170" s="8"/>
      <c r="HE170" s="8"/>
      <c r="HF170" s="8"/>
      <c r="HG170" s="8"/>
      <c r="HH170" s="8"/>
      <c r="HI170" s="8"/>
      <c r="HJ170" s="8"/>
      <c r="HK170" s="8"/>
      <c r="HL170" s="8"/>
      <c r="HM170" s="8"/>
      <c r="HN170" s="8"/>
      <c r="HO170" s="8"/>
      <c r="HP170" s="8"/>
      <c r="HQ170" s="8"/>
      <c r="HR170" s="8"/>
      <c r="HS170" s="8"/>
      <c r="HT170" s="8"/>
      <c r="HU170" s="8"/>
      <c r="HV170" s="8"/>
      <c r="HW170" s="8"/>
      <c r="HX170" s="8"/>
      <c r="HY170" s="8"/>
      <c r="HZ170" s="8"/>
      <c r="IA170" s="8"/>
      <c r="IB170" s="8"/>
      <c r="IC170" s="8"/>
      <c r="ID170" s="8"/>
      <c r="IE170" s="8"/>
      <c r="IF170" s="8"/>
      <c r="IG170" s="8"/>
      <c r="IH170" s="8"/>
      <c r="II170" s="8"/>
      <c r="IJ170" s="8"/>
      <c r="IK170" s="8"/>
      <c r="IL170" s="8"/>
      <c r="IM170" s="8"/>
      <c r="IN170" s="8"/>
      <c r="IO170" s="8"/>
      <c r="IP170" s="8"/>
      <c r="IQ170" s="8"/>
      <c r="IR170" s="8"/>
      <c r="IS170" s="8"/>
      <c r="IT170" s="8"/>
      <c r="IU170" s="8"/>
      <c r="IV170" s="8"/>
      <c r="IW170" s="8"/>
      <c r="IX170" s="8"/>
      <c r="IY170" s="8"/>
      <c r="IZ170" s="8"/>
      <c r="JA170" s="8"/>
      <c r="JB170" s="8"/>
      <c r="JC170" s="8"/>
      <c r="JD170" s="8"/>
      <c r="JE170" s="8"/>
      <c r="JF170" s="8"/>
      <c r="JG170" s="8"/>
      <c r="JH170" s="8"/>
      <c r="JI170" s="8"/>
      <c r="JJ170" s="8"/>
      <c r="JK170" s="8"/>
      <c r="JL170" s="8"/>
      <c r="JM170" s="8"/>
      <c r="JN170" s="8"/>
      <c r="JO170" s="8"/>
      <c r="JP170" s="8"/>
      <c r="JQ170" s="8"/>
      <c r="JR170" s="8"/>
      <c r="JS170" s="8"/>
      <c r="JT170" s="8"/>
      <c r="JU170" s="8"/>
      <c r="JV170" s="8"/>
      <c r="JW170" s="8"/>
      <c r="JX170" s="8"/>
      <c r="JY170" s="8"/>
      <c r="JZ170" s="8"/>
      <c r="KA170" s="8"/>
      <c r="KB170" s="8"/>
      <c r="KC170" s="8"/>
      <c r="KD170" s="8"/>
      <c r="KE170" s="8"/>
      <c r="KF170" s="8"/>
      <c r="KG170" s="8"/>
      <c r="KH170" s="8"/>
      <c r="KI170" s="8"/>
      <c r="KJ170" s="8"/>
      <c r="KK170" s="8"/>
      <c r="KL170" s="8"/>
      <c r="KM170" s="8"/>
      <c r="KN170" s="8"/>
      <c r="KO170" s="8"/>
    </row>
    <row r="171" spans="1:301" x14ac:dyDescent="0.2">
      <c r="A171" s="20">
        <v>169</v>
      </c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8"/>
      <c r="DG171" s="8"/>
      <c r="DH171" s="8"/>
      <c r="DI171" s="8"/>
      <c r="DJ171" s="8"/>
      <c r="DK171" s="8"/>
      <c r="DL171" s="8"/>
      <c r="DM171" s="8"/>
      <c r="DN171" s="8"/>
      <c r="DO171" s="8"/>
      <c r="DP171" s="8"/>
      <c r="DQ171" s="8"/>
      <c r="DR171" s="8"/>
      <c r="DS171" s="8"/>
      <c r="DT171" s="8"/>
      <c r="DU171" s="8"/>
      <c r="DV171" s="8"/>
      <c r="DW171" s="8"/>
      <c r="DX171" s="8"/>
      <c r="DY171" s="8"/>
      <c r="DZ171" s="8"/>
      <c r="EA171" s="8"/>
      <c r="EB171" s="8"/>
      <c r="EC171" s="8"/>
      <c r="ED171" s="8"/>
      <c r="EE171" s="8"/>
      <c r="EF171" s="8"/>
      <c r="EG171" s="8"/>
      <c r="EH171" s="8"/>
      <c r="EI171" s="8"/>
      <c r="EJ171" s="8"/>
      <c r="EK171" s="8"/>
      <c r="EL171" s="8"/>
      <c r="EM171" s="8"/>
      <c r="EN171" s="8"/>
      <c r="EO171" s="8"/>
      <c r="EP171" s="8"/>
      <c r="EQ171" s="8"/>
      <c r="ER171" s="8"/>
      <c r="ES171" s="8"/>
      <c r="ET171" s="8"/>
      <c r="EU171" s="8"/>
      <c r="EV171" s="8"/>
      <c r="EW171" s="8"/>
      <c r="EX171" s="8"/>
      <c r="EY171" s="8"/>
      <c r="EZ171" s="8"/>
      <c r="FA171" s="8"/>
      <c r="FB171" s="8"/>
      <c r="FC171" s="8"/>
      <c r="FD171" s="8"/>
      <c r="FE171" s="8"/>
      <c r="FF171" s="8"/>
      <c r="FG171" s="8"/>
      <c r="FH171" s="8"/>
      <c r="FI171" s="8"/>
      <c r="FJ171" s="8"/>
      <c r="FK171" s="8"/>
      <c r="FL171" s="8"/>
      <c r="FM171" s="8"/>
      <c r="FN171" s="8"/>
      <c r="FO171" s="8"/>
      <c r="FP171" s="8"/>
      <c r="FQ171" s="8"/>
      <c r="FR171" s="8"/>
      <c r="FS171" s="8"/>
      <c r="FT171" s="8"/>
      <c r="FU171" s="8"/>
      <c r="FV171" s="8"/>
      <c r="FW171" s="8"/>
      <c r="FX171" s="8"/>
      <c r="FY171" s="8"/>
      <c r="FZ171" s="8"/>
      <c r="GA171" s="8"/>
      <c r="GB171" s="8"/>
      <c r="GC171" s="8"/>
      <c r="GD171" s="8"/>
      <c r="GE171" s="8"/>
      <c r="GF171" s="8"/>
      <c r="GG171" s="8"/>
      <c r="GH171" s="8"/>
      <c r="GI171" s="8"/>
      <c r="GJ171" s="8"/>
      <c r="GK171" s="8"/>
      <c r="GL171" s="8"/>
      <c r="GM171" s="8"/>
      <c r="GN171" s="8"/>
      <c r="GO171" s="8"/>
      <c r="GP171" s="8"/>
      <c r="GQ171" s="8"/>
      <c r="GR171" s="8"/>
      <c r="GS171" s="8"/>
      <c r="GT171" s="8"/>
      <c r="GU171" s="8"/>
      <c r="GV171" s="8"/>
      <c r="GW171" s="8"/>
      <c r="GX171" s="8"/>
      <c r="GY171" s="8"/>
      <c r="GZ171" s="8"/>
      <c r="HA171" s="8"/>
      <c r="HB171" s="8"/>
      <c r="HC171" s="8"/>
      <c r="HD171" s="8"/>
      <c r="HE171" s="8"/>
      <c r="HF171" s="8"/>
      <c r="HG171" s="8"/>
      <c r="HH171" s="8"/>
      <c r="HI171" s="8"/>
      <c r="HJ171" s="8"/>
      <c r="HK171" s="8"/>
      <c r="HL171" s="8"/>
      <c r="HM171" s="8"/>
      <c r="HN171" s="8"/>
      <c r="HO171" s="8"/>
      <c r="HP171" s="8"/>
      <c r="HQ171" s="8"/>
      <c r="HR171" s="8"/>
      <c r="HS171" s="8"/>
      <c r="HT171" s="8"/>
      <c r="HU171" s="8"/>
      <c r="HV171" s="8"/>
      <c r="HW171" s="8"/>
      <c r="HX171" s="8"/>
      <c r="HY171" s="8"/>
      <c r="HZ171" s="8"/>
      <c r="IA171" s="8"/>
      <c r="IB171" s="8"/>
      <c r="IC171" s="8"/>
      <c r="ID171" s="8"/>
      <c r="IE171" s="8"/>
      <c r="IF171" s="8"/>
      <c r="IG171" s="8"/>
      <c r="IH171" s="8"/>
      <c r="II171" s="8"/>
      <c r="IJ171" s="8"/>
      <c r="IK171" s="8"/>
      <c r="IL171" s="8"/>
      <c r="IM171" s="8"/>
      <c r="IN171" s="8"/>
      <c r="IO171" s="8"/>
      <c r="IP171" s="8"/>
      <c r="IQ171" s="8"/>
      <c r="IR171" s="8"/>
      <c r="IS171" s="8"/>
      <c r="IT171" s="8"/>
      <c r="IU171" s="8"/>
      <c r="IV171" s="8"/>
      <c r="IW171" s="8"/>
      <c r="IX171" s="8"/>
      <c r="IY171" s="8"/>
      <c r="IZ171" s="8"/>
      <c r="JA171" s="8"/>
      <c r="JB171" s="8"/>
      <c r="JC171" s="8"/>
      <c r="JD171" s="8"/>
      <c r="JE171" s="8"/>
      <c r="JF171" s="8"/>
      <c r="JG171" s="8"/>
      <c r="JH171" s="8"/>
      <c r="JI171" s="8"/>
      <c r="JJ171" s="8"/>
      <c r="JK171" s="8"/>
      <c r="JL171" s="8"/>
      <c r="JM171" s="8"/>
      <c r="JN171" s="8"/>
      <c r="JO171" s="8"/>
      <c r="JP171" s="8"/>
      <c r="JQ171" s="8"/>
      <c r="JR171" s="8"/>
      <c r="JS171" s="8"/>
      <c r="JT171" s="8"/>
      <c r="JU171" s="8"/>
      <c r="JV171" s="8"/>
      <c r="JW171" s="8"/>
      <c r="JX171" s="8"/>
      <c r="JY171" s="8"/>
      <c r="JZ171" s="8"/>
      <c r="KA171" s="8"/>
      <c r="KB171" s="8"/>
      <c r="KC171" s="8"/>
      <c r="KD171" s="8"/>
      <c r="KE171" s="8"/>
      <c r="KF171" s="8"/>
      <c r="KG171" s="8"/>
      <c r="KH171" s="8"/>
      <c r="KI171" s="8"/>
      <c r="KJ171" s="8"/>
      <c r="KK171" s="8"/>
      <c r="KL171" s="8"/>
      <c r="KM171" s="8"/>
      <c r="KN171" s="8"/>
      <c r="KO171" s="8"/>
    </row>
    <row r="172" spans="1:301" x14ac:dyDescent="0.2">
      <c r="A172" s="20">
        <v>170</v>
      </c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G172" s="8"/>
      <c r="DH172" s="8"/>
      <c r="DI172" s="8"/>
      <c r="DJ172" s="8"/>
      <c r="DK172" s="8"/>
      <c r="DL172" s="8"/>
      <c r="DM172" s="8"/>
      <c r="DN172" s="8"/>
      <c r="DO172" s="8"/>
      <c r="DP172" s="8"/>
      <c r="DQ172" s="8"/>
      <c r="DR172" s="8"/>
      <c r="DS172" s="8"/>
      <c r="DT172" s="8"/>
      <c r="DU172" s="8"/>
      <c r="DV172" s="8"/>
      <c r="DW172" s="8"/>
      <c r="DX172" s="8"/>
      <c r="DY172" s="8"/>
      <c r="DZ172" s="8"/>
      <c r="EA172" s="8"/>
      <c r="EB172" s="8"/>
      <c r="EC172" s="8"/>
      <c r="ED172" s="8"/>
      <c r="EE172" s="8"/>
      <c r="EF172" s="8"/>
      <c r="EG172" s="8"/>
      <c r="EH172" s="8"/>
      <c r="EI172" s="8"/>
      <c r="EJ172" s="8"/>
      <c r="EK172" s="8"/>
      <c r="EL172" s="8"/>
      <c r="EM172" s="8"/>
      <c r="EN172" s="8"/>
      <c r="EO172" s="8"/>
      <c r="EP172" s="8"/>
      <c r="EQ172" s="8"/>
      <c r="ER172" s="8"/>
      <c r="ES172" s="8"/>
      <c r="ET172" s="8"/>
      <c r="EU172" s="8"/>
      <c r="EV172" s="8"/>
      <c r="EW172" s="8"/>
      <c r="EX172" s="8"/>
      <c r="EY172" s="8"/>
      <c r="EZ172" s="8"/>
      <c r="FA172" s="8"/>
      <c r="FB172" s="8"/>
      <c r="FC172" s="8"/>
      <c r="FD172" s="8"/>
      <c r="FE172" s="8"/>
      <c r="FF172" s="8"/>
      <c r="FG172" s="8"/>
      <c r="FH172" s="8"/>
      <c r="FI172" s="8"/>
      <c r="FJ172" s="8"/>
      <c r="FK172" s="8"/>
      <c r="FL172" s="8"/>
      <c r="FM172" s="8"/>
      <c r="FN172" s="8"/>
      <c r="FO172" s="8"/>
      <c r="FP172" s="8"/>
      <c r="FQ172" s="8"/>
      <c r="FR172" s="8"/>
      <c r="FS172" s="8"/>
      <c r="FT172" s="8"/>
      <c r="FU172" s="8"/>
      <c r="FV172" s="8"/>
      <c r="FW172" s="8"/>
      <c r="FX172" s="8"/>
      <c r="FY172" s="8"/>
      <c r="FZ172" s="8"/>
      <c r="GA172" s="8"/>
      <c r="GB172" s="8"/>
      <c r="GC172" s="8"/>
      <c r="GD172" s="8"/>
      <c r="GE172" s="8"/>
      <c r="GF172" s="8"/>
      <c r="GG172" s="8"/>
      <c r="GH172" s="8"/>
      <c r="GI172" s="8"/>
      <c r="GJ172" s="8"/>
      <c r="GK172" s="8"/>
      <c r="GL172" s="8"/>
      <c r="GM172" s="8"/>
      <c r="GN172" s="8"/>
      <c r="GO172" s="8"/>
      <c r="GP172" s="8"/>
      <c r="GQ172" s="8"/>
      <c r="GR172" s="8"/>
      <c r="GS172" s="8"/>
      <c r="GT172" s="8"/>
      <c r="GU172" s="8"/>
      <c r="GV172" s="8"/>
      <c r="GW172" s="8"/>
      <c r="GX172" s="8"/>
      <c r="GY172" s="8"/>
      <c r="GZ172" s="8"/>
      <c r="HA172" s="8"/>
      <c r="HB172" s="8"/>
      <c r="HC172" s="8"/>
      <c r="HD172" s="8"/>
      <c r="HE172" s="8"/>
      <c r="HF172" s="8"/>
      <c r="HG172" s="8"/>
      <c r="HH172" s="8"/>
      <c r="HI172" s="8"/>
      <c r="HJ172" s="8"/>
      <c r="HK172" s="8"/>
      <c r="HL172" s="8"/>
      <c r="HM172" s="8"/>
      <c r="HN172" s="8"/>
      <c r="HO172" s="8"/>
      <c r="HP172" s="8"/>
      <c r="HQ172" s="8"/>
      <c r="HR172" s="8"/>
      <c r="HS172" s="8"/>
      <c r="HT172" s="8"/>
      <c r="HU172" s="8"/>
      <c r="HV172" s="8"/>
      <c r="HW172" s="8"/>
      <c r="HX172" s="8"/>
      <c r="HY172" s="8"/>
      <c r="HZ172" s="8"/>
      <c r="IA172" s="8"/>
      <c r="IB172" s="8"/>
      <c r="IC172" s="8"/>
      <c r="ID172" s="8"/>
      <c r="IE172" s="8"/>
      <c r="IF172" s="8"/>
      <c r="IG172" s="8"/>
      <c r="IH172" s="8"/>
      <c r="II172" s="8"/>
      <c r="IJ172" s="8"/>
      <c r="IK172" s="8"/>
      <c r="IL172" s="8"/>
      <c r="IM172" s="8"/>
      <c r="IN172" s="8"/>
      <c r="IO172" s="8"/>
      <c r="IP172" s="8"/>
      <c r="IQ172" s="8"/>
      <c r="IR172" s="8"/>
      <c r="IS172" s="8"/>
      <c r="IT172" s="8"/>
      <c r="IU172" s="8"/>
      <c r="IV172" s="8"/>
      <c r="IW172" s="8"/>
      <c r="IX172" s="8"/>
      <c r="IY172" s="8"/>
      <c r="IZ172" s="8"/>
      <c r="JA172" s="8"/>
      <c r="JB172" s="8"/>
      <c r="JC172" s="8"/>
      <c r="JD172" s="8"/>
      <c r="JE172" s="8"/>
      <c r="JF172" s="8"/>
      <c r="JG172" s="8"/>
      <c r="JH172" s="8"/>
      <c r="JI172" s="8"/>
      <c r="JJ172" s="8"/>
      <c r="JK172" s="8"/>
      <c r="JL172" s="8"/>
      <c r="JM172" s="8"/>
      <c r="JN172" s="8"/>
      <c r="JO172" s="8"/>
      <c r="JP172" s="8"/>
      <c r="JQ172" s="8"/>
      <c r="JR172" s="8"/>
      <c r="JS172" s="8"/>
      <c r="JT172" s="8"/>
      <c r="JU172" s="8"/>
      <c r="JV172" s="8"/>
      <c r="JW172" s="8"/>
      <c r="JX172" s="8"/>
      <c r="JY172" s="8"/>
      <c r="JZ172" s="8"/>
      <c r="KA172" s="8"/>
      <c r="KB172" s="8"/>
      <c r="KC172" s="8"/>
      <c r="KD172" s="8"/>
      <c r="KE172" s="8"/>
      <c r="KF172" s="8"/>
      <c r="KG172" s="8"/>
      <c r="KH172" s="8"/>
      <c r="KI172" s="8"/>
      <c r="KJ172" s="8"/>
      <c r="KK172" s="8"/>
      <c r="KL172" s="8"/>
      <c r="KM172" s="8"/>
      <c r="KN172" s="8"/>
      <c r="KO172" s="8"/>
    </row>
    <row r="173" spans="1:301" x14ac:dyDescent="0.2">
      <c r="A173" s="20">
        <v>171</v>
      </c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  <c r="DG173" s="8"/>
      <c r="DH173" s="8"/>
      <c r="DI173" s="8"/>
      <c r="DJ173" s="8"/>
      <c r="DK173" s="8"/>
      <c r="DL173" s="8"/>
      <c r="DM173" s="8"/>
      <c r="DN173" s="8"/>
      <c r="DO173" s="8"/>
      <c r="DP173" s="8"/>
      <c r="DQ173" s="8"/>
      <c r="DR173" s="8"/>
      <c r="DS173" s="8"/>
      <c r="DT173" s="8"/>
      <c r="DU173" s="8"/>
      <c r="DV173" s="8"/>
      <c r="DW173" s="8"/>
      <c r="DX173" s="8"/>
      <c r="DY173" s="8"/>
      <c r="DZ173" s="8"/>
      <c r="EA173" s="8"/>
      <c r="EB173" s="8"/>
      <c r="EC173" s="8"/>
      <c r="ED173" s="8"/>
      <c r="EE173" s="8"/>
      <c r="EF173" s="8"/>
      <c r="EG173" s="8"/>
      <c r="EH173" s="8"/>
      <c r="EI173" s="8"/>
      <c r="EJ173" s="8"/>
      <c r="EK173" s="8"/>
      <c r="EL173" s="8"/>
      <c r="EM173" s="8"/>
      <c r="EN173" s="8"/>
      <c r="EO173" s="8"/>
      <c r="EP173" s="8"/>
      <c r="EQ173" s="8"/>
      <c r="ER173" s="8"/>
      <c r="ES173" s="8"/>
      <c r="ET173" s="8"/>
      <c r="EU173" s="8"/>
      <c r="EV173" s="8"/>
      <c r="EW173" s="8"/>
      <c r="EX173" s="8"/>
      <c r="EY173" s="8"/>
      <c r="EZ173" s="8"/>
      <c r="FA173" s="8"/>
      <c r="FB173" s="8"/>
      <c r="FC173" s="8"/>
      <c r="FD173" s="8"/>
      <c r="FE173" s="8"/>
      <c r="FF173" s="8"/>
      <c r="FG173" s="8"/>
      <c r="FH173" s="8"/>
      <c r="FI173" s="8"/>
      <c r="FJ173" s="8"/>
      <c r="FK173" s="8"/>
      <c r="FL173" s="8"/>
      <c r="FM173" s="8"/>
      <c r="FN173" s="8"/>
      <c r="FO173" s="8"/>
      <c r="FP173" s="8"/>
      <c r="FQ173" s="8"/>
      <c r="FR173" s="8"/>
      <c r="FS173" s="8"/>
      <c r="FT173" s="8"/>
      <c r="FU173" s="8"/>
      <c r="FV173" s="8"/>
      <c r="FW173" s="8"/>
      <c r="FX173" s="8"/>
      <c r="FY173" s="8"/>
      <c r="FZ173" s="8"/>
      <c r="GA173" s="8"/>
      <c r="GB173" s="8"/>
      <c r="GC173" s="8"/>
      <c r="GD173" s="8"/>
      <c r="GE173" s="8"/>
      <c r="GF173" s="8"/>
      <c r="GG173" s="8"/>
      <c r="GH173" s="8"/>
      <c r="GI173" s="8"/>
      <c r="GJ173" s="8"/>
      <c r="GK173" s="8"/>
      <c r="GL173" s="8"/>
      <c r="GM173" s="8"/>
      <c r="GN173" s="8"/>
      <c r="GO173" s="8"/>
      <c r="GP173" s="8"/>
      <c r="GQ173" s="8"/>
      <c r="GR173" s="8"/>
      <c r="GS173" s="8"/>
      <c r="GT173" s="8"/>
      <c r="GU173" s="8"/>
      <c r="GV173" s="8"/>
      <c r="GW173" s="8"/>
      <c r="GX173" s="8"/>
      <c r="GY173" s="8"/>
      <c r="GZ173" s="8"/>
      <c r="HA173" s="8"/>
      <c r="HB173" s="8"/>
      <c r="HC173" s="8"/>
      <c r="HD173" s="8"/>
      <c r="HE173" s="8"/>
      <c r="HF173" s="8"/>
      <c r="HG173" s="8"/>
      <c r="HH173" s="8"/>
      <c r="HI173" s="8"/>
      <c r="HJ173" s="8"/>
      <c r="HK173" s="8"/>
      <c r="HL173" s="8"/>
      <c r="HM173" s="8"/>
      <c r="HN173" s="8"/>
      <c r="HO173" s="8"/>
      <c r="HP173" s="8"/>
      <c r="HQ173" s="8"/>
      <c r="HR173" s="8"/>
      <c r="HS173" s="8"/>
      <c r="HT173" s="8"/>
      <c r="HU173" s="8"/>
      <c r="HV173" s="8"/>
      <c r="HW173" s="8"/>
      <c r="HX173" s="8"/>
      <c r="HY173" s="8"/>
      <c r="HZ173" s="8"/>
      <c r="IA173" s="8"/>
      <c r="IB173" s="8"/>
      <c r="IC173" s="8"/>
      <c r="ID173" s="8"/>
      <c r="IE173" s="8"/>
      <c r="IF173" s="8"/>
      <c r="IG173" s="8"/>
      <c r="IH173" s="8"/>
      <c r="II173" s="8"/>
      <c r="IJ173" s="8"/>
      <c r="IK173" s="8"/>
      <c r="IL173" s="8"/>
      <c r="IM173" s="8"/>
      <c r="IN173" s="8"/>
      <c r="IO173" s="8"/>
      <c r="IP173" s="8"/>
      <c r="IQ173" s="8"/>
      <c r="IR173" s="8"/>
      <c r="IS173" s="8"/>
      <c r="IT173" s="8"/>
      <c r="IU173" s="8"/>
      <c r="IV173" s="8"/>
      <c r="IW173" s="8"/>
      <c r="IX173" s="8"/>
      <c r="IY173" s="8"/>
      <c r="IZ173" s="8"/>
      <c r="JA173" s="8"/>
      <c r="JB173" s="8"/>
      <c r="JC173" s="8"/>
      <c r="JD173" s="8"/>
      <c r="JE173" s="8"/>
      <c r="JF173" s="8"/>
      <c r="JG173" s="8"/>
      <c r="JH173" s="8"/>
      <c r="JI173" s="8"/>
      <c r="JJ173" s="8"/>
      <c r="JK173" s="8"/>
      <c r="JL173" s="8"/>
      <c r="JM173" s="8"/>
      <c r="JN173" s="8"/>
      <c r="JO173" s="8"/>
      <c r="JP173" s="8"/>
      <c r="JQ173" s="8"/>
      <c r="JR173" s="8"/>
      <c r="JS173" s="8"/>
      <c r="JT173" s="8"/>
      <c r="JU173" s="8"/>
      <c r="JV173" s="8"/>
      <c r="JW173" s="8"/>
      <c r="JX173" s="8"/>
      <c r="JY173" s="8"/>
      <c r="JZ173" s="8"/>
      <c r="KA173" s="8"/>
      <c r="KB173" s="8"/>
      <c r="KC173" s="8"/>
      <c r="KD173" s="8"/>
      <c r="KE173" s="8"/>
      <c r="KF173" s="8"/>
      <c r="KG173" s="8"/>
      <c r="KH173" s="8"/>
      <c r="KI173" s="8"/>
      <c r="KJ173" s="8"/>
      <c r="KK173" s="8"/>
      <c r="KL173" s="8"/>
      <c r="KM173" s="8"/>
      <c r="KN173" s="8"/>
      <c r="KO173" s="8"/>
    </row>
    <row r="174" spans="1:301" x14ac:dyDescent="0.2">
      <c r="A174" s="20">
        <v>172</v>
      </c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  <c r="DG174" s="8"/>
      <c r="DH174" s="8"/>
      <c r="DI174" s="8"/>
      <c r="DJ174" s="8"/>
      <c r="DK174" s="8"/>
      <c r="DL174" s="8"/>
      <c r="DM174" s="8"/>
      <c r="DN174" s="8"/>
      <c r="DO174" s="8"/>
      <c r="DP174" s="8"/>
      <c r="DQ174" s="8"/>
      <c r="DR174" s="8"/>
      <c r="DS174" s="8"/>
      <c r="DT174" s="8"/>
      <c r="DU174" s="8"/>
      <c r="DV174" s="8"/>
      <c r="DW174" s="8"/>
      <c r="DX174" s="8"/>
      <c r="DY174" s="8"/>
      <c r="DZ174" s="8"/>
      <c r="EA174" s="8"/>
      <c r="EB174" s="8"/>
      <c r="EC174" s="8"/>
      <c r="ED174" s="8"/>
      <c r="EE174" s="8"/>
      <c r="EF174" s="8"/>
      <c r="EG174" s="8"/>
      <c r="EH174" s="8"/>
      <c r="EI174" s="8"/>
      <c r="EJ174" s="8"/>
      <c r="EK174" s="8"/>
      <c r="EL174" s="8"/>
      <c r="EM174" s="8"/>
      <c r="EN174" s="8"/>
      <c r="EO174" s="8"/>
      <c r="EP174" s="8"/>
      <c r="EQ174" s="8"/>
      <c r="ER174" s="8"/>
      <c r="ES174" s="8"/>
      <c r="ET174" s="8"/>
      <c r="EU174" s="8"/>
      <c r="EV174" s="8"/>
      <c r="EW174" s="8"/>
      <c r="EX174" s="8"/>
      <c r="EY174" s="8"/>
      <c r="EZ174" s="8"/>
      <c r="FA174" s="8"/>
      <c r="FB174" s="8"/>
      <c r="FC174" s="8"/>
      <c r="FD174" s="8"/>
      <c r="FE174" s="8"/>
      <c r="FF174" s="8"/>
      <c r="FG174" s="8"/>
      <c r="FH174" s="8"/>
      <c r="FI174" s="8"/>
      <c r="FJ174" s="8"/>
      <c r="FK174" s="8"/>
      <c r="FL174" s="8"/>
      <c r="FM174" s="8"/>
      <c r="FN174" s="8"/>
      <c r="FO174" s="8"/>
      <c r="FP174" s="8"/>
      <c r="FQ174" s="8"/>
      <c r="FR174" s="8"/>
      <c r="FS174" s="8"/>
      <c r="FT174" s="8"/>
      <c r="FU174" s="8"/>
      <c r="FV174" s="8"/>
      <c r="FW174" s="8"/>
      <c r="FX174" s="8"/>
      <c r="FY174" s="8"/>
      <c r="FZ174" s="8"/>
      <c r="GA174" s="8"/>
      <c r="GB174" s="8"/>
      <c r="GC174" s="8"/>
      <c r="GD174" s="8"/>
      <c r="GE174" s="8"/>
      <c r="GF174" s="8"/>
      <c r="GG174" s="8"/>
      <c r="GH174" s="8"/>
      <c r="GI174" s="8"/>
      <c r="GJ174" s="8"/>
      <c r="GK174" s="8"/>
      <c r="GL174" s="8"/>
      <c r="GM174" s="8"/>
      <c r="GN174" s="8"/>
      <c r="GO174" s="8"/>
      <c r="GP174" s="8"/>
      <c r="GQ174" s="8"/>
      <c r="GR174" s="8"/>
      <c r="GS174" s="8"/>
      <c r="GT174" s="8"/>
      <c r="GU174" s="8"/>
      <c r="GV174" s="8"/>
      <c r="GW174" s="8"/>
      <c r="GX174" s="8"/>
      <c r="GY174" s="8"/>
      <c r="GZ174" s="8"/>
      <c r="HA174" s="8"/>
      <c r="HB174" s="8"/>
      <c r="HC174" s="8"/>
      <c r="HD174" s="8"/>
      <c r="HE174" s="8"/>
      <c r="HF174" s="8"/>
      <c r="HG174" s="8"/>
      <c r="HH174" s="8"/>
      <c r="HI174" s="8"/>
      <c r="HJ174" s="8"/>
      <c r="HK174" s="8"/>
      <c r="HL174" s="8"/>
      <c r="HM174" s="8"/>
      <c r="HN174" s="8"/>
      <c r="HO174" s="8"/>
      <c r="HP174" s="8"/>
      <c r="HQ174" s="8"/>
      <c r="HR174" s="8"/>
      <c r="HS174" s="8"/>
      <c r="HT174" s="8"/>
      <c r="HU174" s="8"/>
      <c r="HV174" s="8"/>
      <c r="HW174" s="8"/>
      <c r="HX174" s="8"/>
      <c r="HY174" s="8"/>
      <c r="HZ174" s="8"/>
      <c r="IA174" s="8"/>
      <c r="IB174" s="8"/>
      <c r="IC174" s="8"/>
      <c r="ID174" s="8"/>
      <c r="IE174" s="8"/>
      <c r="IF174" s="8"/>
      <c r="IG174" s="8"/>
      <c r="IH174" s="8"/>
      <c r="II174" s="8"/>
      <c r="IJ174" s="8"/>
      <c r="IK174" s="8"/>
      <c r="IL174" s="8"/>
      <c r="IM174" s="8"/>
      <c r="IN174" s="8"/>
      <c r="IO174" s="8"/>
      <c r="IP174" s="8"/>
      <c r="IQ174" s="8"/>
      <c r="IR174" s="8"/>
      <c r="IS174" s="8"/>
      <c r="IT174" s="8"/>
      <c r="IU174" s="8"/>
      <c r="IV174" s="8"/>
      <c r="IW174" s="8"/>
      <c r="IX174" s="8"/>
      <c r="IY174" s="8"/>
      <c r="IZ174" s="8"/>
      <c r="JA174" s="8"/>
      <c r="JB174" s="8"/>
      <c r="JC174" s="8"/>
      <c r="JD174" s="8"/>
      <c r="JE174" s="8"/>
      <c r="JF174" s="8"/>
      <c r="JG174" s="8"/>
      <c r="JH174" s="8"/>
      <c r="JI174" s="8"/>
      <c r="JJ174" s="8"/>
      <c r="JK174" s="8"/>
      <c r="JL174" s="8"/>
      <c r="JM174" s="8"/>
      <c r="JN174" s="8"/>
      <c r="JO174" s="8"/>
      <c r="JP174" s="8"/>
      <c r="JQ174" s="8"/>
      <c r="JR174" s="8"/>
      <c r="JS174" s="8"/>
      <c r="JT174" s="8"/>
      <c r="JU174" s="8"/>
      <c r="JV174" s="8"/>
      <c r="JW174" s="8"/>
      <c r="JX174" s="8"/>
      <c r="JY174" s="8"/>
      <c r="JZ174" s="8"/>
      <c r="KA174" s="8"/>
      <c r="KB174" s="8"/>
      <c r="KC174" s="8"/>
      <c r="KD174" s="8"/>
      <c r="KE174" s="8"/>
      <c r="KF174" s="8"/>
      <c r="KG174" s="8"/>
      <c r="KH174" s="8"/>
      <c r="KI174" s="8"/>
      <c r="KJ174" s="8"/>
      <c r="KK174" s="8"/>
      <c r="KL174" s="8"/>
      <c r="KM174" s="8"/>
      <c r="KN174" s="8"/>
      <c r="KO174" s="8"/>
    </row>
    <row r="175" spans="1:301" x14ac:dyDescent="0.2">
      <c r="A175" s="20">
        <v>173</v>
      </c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8"/>
      <c r="DG175" s="8"/>
      <c r="DH175" s="8"/>
      <c r="DI175" s="8"/>
      <c r="DJ175" s="8"/>
      <c r="DK175" s="8"/>
      <c r="DL175" s="8"/>
      <c r="DM175" s="8"/>
      <c r="DN175" s="8"/>
      <c r="DO175" s="8"/>
      <c r="DP175" s="8"/>
      <c r="DQ175" s="8"/>
      <c r="DR175" s="8"/>
      <c r="DS175" s="8"/>
      <c r="DT175" s="8"/>
      <c r="DU175" s="8"/>
      <c r="DV175" s="8"/>
      <c r="DW175" s="8"/>
      <c r="DX175" s="8"/>
      <c r="DY175" s="8"/>
      <c r="DZ175" s="8"/>
      <c r="EA175" s="8"/>
      <c r="EB175" s="8"/>
      <c r="EC175" s="8"/>
      <c r="ED175" s="8"/>
      <c r="EE175" s="8"/>
      <c r="EF175" s="8"/>
      <c r="EG175" s="8"/>
      <c r="EH175" s="8"/>
      <c r="EI175" s="8"/>
      <c r="EJ175" s="8"/>
      <c r="EK175" s="8"/>
      <c r="EL175" s="8"/>
      <c r="EM175" s="8"/>
      <c r="EN175" s="8"/>
      <c r="EO175" s="8"/>
      <c r="EP175" s="8"/>
      <c r="EQ175" s="8"/>
      <c r="ER175" s="8"/>
      <c r="ES175" s="8"/>
      <c r="ET175" s="8"/>
      <c r="EU175" s="8"/>
      <c r="EV175" s="8"/>
      <c r="EW175" s="8"/>
      <c r="EX175" s="8"/>
      <c r="EY175" s="8"/>
      <c r="EZ175" s="8"/>
      <c r="FA175" s="8"/>
      <c r="FB175" s="8"/>
      <c r="FC175" s="8"/>
      <c r="FD175" s="8"/>
      <c r="FE175" s="8"/>
      <c r="FF175" s="8"/>
      <c r="FG175" s="8"/>
      <c r="FH175" s="8"/>
      <c r="FI175" s="8"/>
      <c r="FJ175" s="8"/>
      <c r="FK175" s="8"/>
      <c r="FL175" s="8"/>
      <c r="FM175" s="8"/>
      <c r="FN175" s="8"/>
      <c r="FO175" s="8"/>
      <c r="FP175" s="8"/>
      <c r="FQ175" s="8"/>
      <c r="FR175" s="8"/>
      <c r="FS175" s="8"/>
      <c r="FT175" s="8"/>
      <c r="FU175" s="8"/>
      <c r="FV175" s="8"/>
      <c r="FW175" s="8"/>
      <c r="FX175" s="8"/>
      <c r="FY175" s="8"/>
      <c r="FZ175" s="8"/>
      <c r="GA175" s="8"/>
      <c r="GB175" s="8"/>
      <c r="GC175" s="8"/>
      <c r="GD175" s="8"/>
      <c r="GE175" s="8"/>
      <c r="GF175" s="8"/>
      <c r="GG175" s="8"/>
      <c r="GH175" s="8"/>
      <c r="GI175" s="8"/>
      <c r="GJ175" s="8"/>
      <c r="GK175" s="8"/>
      <c r="GL175" s="8"/>
      <c r="GM175" s="8"/>
      <c r="GN175" s="8"/>
      <c r="GO175" s="8"/>
      <c r="GP175" s="8"/>
      <c r="GQ175" s="8"/>
      <c r="GR175" s="8"/>
      <c r="GS175" s="8"/>
      <c r="GT175" s="8"/>
      <c r="GU175" s="8"/>
      <c r="GV175" s="8"/>
      <c r="GW175" s="8"/>
      <c r="GX175" s="8"/>
      <c r="GY175" s="8"/>
      <c r="GZ175" s="8"/>
      <c r="HA175" s="8"/>
      <c r="HB175" s="8"/>
      <c r="HC175" s="8"/>
      <c r="HD175" s="8"/>
      <c r="HE175" s="8"/>
      <c r="HF175" s="8"/>
      <c r="HG175" s="8"/>
      <c r="HH175" s="8"/>
      <c r="HI175" s="8"/>
      <c r="HJ175" s="8"/>
      <c r="HK175" s="8"/>
      <c r="HL175" s="8"/>
      <c r="HM175" s="8"/>
      <c r="HN175" s="8"/>
      <c r="HO175" s="8"/>
      <c r="HP175" s="8"/>
      <c r="HQ175" s="8"/>
      <c r="HR175" s="8"/>
      <c r="HS175" s="8"/>
      <c r="HT175" s="8"/>
      <c r="HU175" s="8"/>
      <c r="HV175" s="8"/>
      <c r="HW175" s="8"/>
      <c r="HX175" s="8"/>
      <c r="HY175" s="8"/>
      <c r="HZ175" s="8"/>
      <c r="IA175" s="8"/>
      <c r="IB175" s="8"/>
      <c r="IC175" s="8"/>
      <c r="ID175" s="8"/>
      <c r="IE175" s="8"/>
      <c r="IF175" s="8"/>
      <c r="IG175" s="8"/>
      <c r="IH175" s="8"/>
      <c r="II175" s="8"/>
      <c r="IJ175" s="8"/>
      <c r="IK175" s="8"/>
      <c r="IL175" s="8"/>
      <c r="IM175" s="8"/>
      <c r="IN175" s="8"/>
      <c r="IO175" s="8"/>
      <c r="IP175" s="8"/>
      <c r="IQ175" s="8"/>
      <c r="IR175" s="8"/>
      <c r="IS175" s="8"/>
      <c r="IT175" s="8"/>
      <c r="IU175" s="8"/>
      <c r="IV175" s="8"/>
      <c r="IW175" s="8"/>
      <c r="IX175" s="8"/>
      <c r="IY175" s="8"/>
      <c r="IZ175" s="8"/>
      <c r="JA175" s="8"/>
      <c r="JB175" s="8"/>
      <c r="JC175" s="8"/>
      <c r="JD175" s="8"/>
      <c r="JE175" s="8"/>
      <c r="JF175" s="8"/>
      <c r="JG175" s="8"/>
      <c r="JH175" s="8"/>
      <c r="JI175" s="8"/>
      <c r="JJ175" s="8"/>
      <c r="JK175" s="8"/>
      <c r="JL175" s="8"/>
      <c r="JM175" s="8"/>
      <c r="JN175" s="8"/>
      <c r="JO175" s="8"/>
      <c r="JP175" s="8"/>
      <c r="JQ175" s="8"/>
      <c r="JR175" s="8"/>
      <c r="JS175" s="8"/>
      <c r="JT175" s="8"/>
      <c r="JU175" s="8"/>
      <c r="JV175" s="8"/>
      <c r="JW175" s="8"/>
      <c r="JX175" s="8"/>
      <c r="JY175" s="8"/>
      <c r="JZ175" s="8"/>
      <c r="KA175" s="8"/>
      <c r="KB175" s="8"/>
      <c r="KC175" s="8"/>
      <c r="KD175" s="8"/>
      <c r="KE175" s="8"/>
      <c r="KF175" s="8"/>
      <c r="KG175" s="8"/>
      <c r="KH175" s="8"/>
      <c r="KI175" s="8"/>
      <c r="KJ175" s="8"/>
      <c r="KK175" s="8"/>
      <c r="KL175" s="8"/>
      <c r="KM175" s="8"/>
      <c r="KN175" s="8"/>
      <c r="KO175" s="8"/>
    </row>
    <row r="176" spans="1:301" x14ac:dyDescent="0.2">
      <c r="A176" s="20">
        <v>174</v>
      </c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  <c r="CU176" s="8"/>
      <c r="CV176" s="8"/>
      <c r="CW176" s="8"/>
      <c r="CX176" s="8"/>
      <c r="CY176" s="8"/>
      <c r="CZ176" s="8"/>
      <c r="DA176" s="8"/>
      <c r="DB176" s="8"/>
      <c r="DC176" s="8"/>
      <c r="DD176" s="8"/>
      <c r="DE176" s="8"/>
      <c r="DF176" s="8"/>
      <c r="DG176" s="8"/>
      <c r="DH176" s="8"/>
      <c r="DI176" s="8"/>
      <c r="DJ176" s="8"/>
      <c r="DK176" s="8"/>
      <c r="DL176" s="8"/>
      <c r="DM176" s="8"/>
      <c r="DN176" s="8"/>
      <c r="DO176" s="8"/>
      <c r="DP176" s="8"/>
      <c r="DQ176" s="8"/>
      <c r="DR176" s="8"/>
      <c r="DS176" s="8"/>
      <c r="DT176" s="8"/>
      <c r="DU176" s="8"/>
      <c r="DV176" s="8"/>
      <c r="DW176" s="8"/>
      <c r="DX176" s="8"/>
      <c r="DY176" s="8"/>
      <c r="DZ176" s="8"/>
      <c r="EA176" s="8"/>
      <c r="EB176" s="8"/>
      <c r="EC176" s="8"/>
      <c r="ED176" s="8"/>
      <c r="EE176" s="8"/>
      <c r="EF176" s="8"/>
      <c r="EG176" s="8"/>
      <c r="EH176" s="8"/>
      <c r="EI176" s="8"/>
      <c r="EJ176" s="8"/>
      <c r="EK176" s="8"/>
      <c r="EL176" s="8"/>
      <c r="EM176" s="8"/>
      <c r="EN176" s="8"/>
      <c r="EO176" s="8"/>
      <c r="EP176" s="8"/>
      <c r="EQ176" s="8"/>
      <c r="ER176" s="8"/>
      <c r="ES176" s="8"/>
      <c r="ET176" s="8"/>
      <c r="EU176" s="8"/>
      <c r="EV176" s="8"/>
      <c r="EW176" s="8"/>
      <c r="EX176" s="8"/>
      <c r="EY176" s="8"/>
      <c r="EZ176" s="8"/>
      <c r="FA176" s="8"/>
      <c r="FB176" s="8"/>
      <c r="FC176" s="8"/>
      <c r="FD176" s="8"/>
      <c r="FE176" s="8"/>
      <c r="FF176" s="8"/>
      <c r="FG176" s="8"/>
      <c r="FH176" s="8"/>
      <c r="FI176" s="8"/>
      <c r="FJ176" s="8"/>
      <c r="FK176" s="8"/>
      <c r="FL176" s="8"/>
      <c r="FM176" s="8"/>
      <c r="FN176" s="8"/>
      <c r="FO176" s="8"/>
      <c r="FP176" s="8"/>
      <c r="FQ176" s="8"/>
      <c r="FR176" s="8"/>
      <c r="FS176" s="8"/>
      <c r="FT176" s="8"/>
      <c r="FU176" s="8"/>
      <c r="FV176" s="8"/>
      <c r="FW176" s="8"/>
      <c r="FX176" s="8"/>
      <c r="FY176" s="8"/>
      <c r="FZ176" s="8"/>
      <c r="GA176" s="8"/>
      <c r="GB176" s="8"/>
      <c r="GC176" s="8"/>
      <c r="GD176" s="8"/>
      <c r="GE176" s="8"/>
      <c r="GF176" s="8"/>
      <c r="GG176" s="8"/>
      <c r="GH176" s="8"/>
      <c r="GI176" s="8"/>
      <c r="GJ176" s="8"/>
      <c r="GK176" s="8"/>
      <c r="GL176" s="8"/>
      <c r="GM176" s="8"/>
      <c r="GN176" s="8"/>
      <c r="GO176" s="8"/>
      <c r="GP176" s="8"/>
      <c r="GQ176" s="8"/>
      <c r="GR176" s="8"/>
      <c r="GS176" s="8"/>
      <c r="GT176" s="8"/>
      <c r="GU176" s="8"/>
      <c r="GV176" s="8"/>
      <c r="GW176" s="8"/>
      <c r="GX176" s="8"/>
      <c r="GY176" s="8"/>
      <c r="GZ176" s="8"/>
      <c r="HA176" s="8"/>
      <c r="HB176" s="8"/>
      <c r="HC176" s="8"/>
      <c r="HD176" s="8"/>
      <c r="HE176" s="8"/>
      <c r="HF176" s="8"/>
      <c r="HG176" s="8"/>
      <c r="HH176" s="8"/>
      <c r="HI176" s="8"/>
      <c r="HJ176" s="8"/>
      <c r="HK176" s="8"/>
      <c r="HL176" s="8"/>
      <c r="HM176" s="8"/>
      <c r="HN176" s="8"/>
      <c r="HO176" s="8"/>
      <c r="HP176" s="8"/>
      <c r="HQ176" s="8"/>
      <c r="HR176" s="8"/>
      <c r="HS176" s="8"/>
      <c r="HT176" s="8"/>
      <c r="HU176" s="8"/>
      <c r="HV176" s="8"/>
      <c r="HW176" s="8"/>
      <c r="HX176" s="8"/>
      <c r="HY176" s="8"/>
      <c r="HZ176" s="8"/>
      <c r="IA176" s="8"/>
      <c r="IB176" s="8"/>
      <c r="IC176" s="8"/>
      <c r="ID176" s="8"/>
      <c r="IE176" s="8"/>
      <c r="IF176" s="8"/>
      <c r="IG176" s="8"/>
      <c r="IH176" s="8"/>
      <c r="II176" s="8"/>
      <c r="IJ176" s="8"/>
      <c r="IK176" s="8"/>
      <c r="IL176" s="8"/>
      <c r="IM176" s="8"/>
      <c r="IN176" s="8"/>
      <c r="IO176" s="8"/>
      <c r="IP176" s="8"/>
      <c r="IQ176" s="8"/>
      <c r="IR176" s="8"/>
      <c r="IS176" s="8"/>
      <c r="IT176" s="8"/>
      <c r="IU176" s="8"/>
      <c r="IV176" s="8"/>
      <c r="IW176" s="8"/>
      <c r="IX176" s="8"/>
      <c r="IY176" s="8"/>
      <c r="IZ176" s="8"/>
      <c r="JA176" s="8"/>
      <c r="JB176" s="8"/>
      <c r="JC176" s="8"/>
      <c r="JD176" s="8"/>
      <c r="JE176" s="8"/>
      <c r="JF176" s="8"/>
      <c r="JG176" s="8"/>
      <c r="JH176" s="8"/>
      <c r="JI176" s="8"/>
      <c r="JJ176" s="8"/>
      <c r="JK176" s="8"/>
      <c r="JL176" s="8"/>
      <c r="JM176" s="8"/>
      <c r="JN176" s="8"/>
      <c r="JO176" s="8"/>
      <c r="JP176" s="8"/>
      <c r="JQ176" s="8"/>
      <c r="JR176" s="8"/>
      <c r="JS176" s="8"/>
      <c r="JT176" s="8"/>
      <c r="JU176" s="8"/>
      <c r="JV176" s="8"/>
      <c r="JW176" s="8"/>
      <c r="JX176" s="8"/>
      <c r="JY176" s="8"/>
      <c r="JZ176" s="8"/>
      <c r="KA176" s="8"/>
      <c r="KB176" s="8"/>
      <c r="KC176" s="8"/>
      <c r="KD176" s="8"/>
      <c r="KE176" s="8"/>
      <c r="KF176" s="8"/>
      <c r="KG176" s="8"/>
      <c r="KH176" s="8"/>
      <c r="KI176" s="8"/>
      <c r="KJ176" s="8"/>
      <c r="KK176" s="8"/>
      <c r="KL176" s="8"/>
      <c r="KM176" s="8"/>
      <c r="KN176" s="8"/>
      <c r="KO176" s="8"/>
    </row>
    <row r="177" spans="1:301" x14ac:dyDescent="0.2">
      <c r="A177" s="20">
        <v>175</v>
      </c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8"/>
      <c r="DL177" s="8"/>
      <c r="DM177" s="8"/>
      <c r="DN177" s="8"/>
      <c r="DO177" s="8"/>
      <c r="DP177" s="8"/>
      <c r="DQ177" s="8"/>
      <c r="DR177" s="8"/>
      <c r="DS177" s="8"/>
      <c r="DT177" s="8"/>
      <c r="DU177" s="8"/>
      <c r="DV177" s="8"/>
      <c r="DW177" s="8"/>
      <c r="DX177" s="8"/>
      <c r="DY177" s="8"/>
      <c r="DZ177" s="8"/>
      <c r="EA177" s="8"/>
      <c r="EB177" s="8"/>
      <c r="EC177" s="8"/>
      <c r="ED177" s="8"/>
      <c r="EE177" s="8"/>
      <c r="EF177" s="8"/>
      <c r="EG177" s="8"/>
      <c r="EH177" s="8"/>
      <c r="EI177" s="8"/>
      <c r="EJ177" s="8"/>
      <c r="EK177" s="8"/>
      <c r="EL177" s="8"/>
      <c r="EM177" s="8"/>
      <c r="EN177" s="8"/>
      <c r="EO177" s="8"/>
      <c r="EP177" s="8"/>
      <c r="EQ177" s="8"/>
      <c r="ER177" s="8"/>
      <c r="ES177" s="8"/>
      <c r="ET177" s="8"/>
      <c r="EU177" s="8"/>
      <c r="EV177" s="8"/>
      <c r="EW177" s="8"/>
      <c r="EX177" s="8"/>
      <c r="EY177" s="8"/>
      <c r="EZ177" s="8"/>
      <c r="FA177" s="8"/>
      <c r="FB177" s="8"/>
      <c r="FC177" s="8"/>
      <c r="FD177" s="8"/>
      <c r="FE177" s="8"/>
      <c r="FF177" s="8"/>
      <c r="FG177" s="8"/>
      <c r="FH177" s="8"/>
      <c r="FI177" s="8"/>
      <c r="FJ177" s="8"/>
      <c r="FK177" s="8"/>
      <c r="FL177" s="8"/>
      <c r="FM177" s="8"/>
      <c r="FN177" s="8"/>
      <c r="FO177" s="8"/>
      <c r="FP177" s="8"/>
      <c r="FQ177" s="8"/>
      <c r="FR177" s="8"/>
      <c r="FS177" s="8"/>
      <c r="FT177" s="8"/>
      <c r="FU177" s="8"/>
      <c r="FV177" s="8"/>
      <c r="FW177" s="8"/>
      <c r="FX177" s="8"/>
      <c r="FY177" s="8"/>
      <c r="FZ177" s="8"/>
      <c r="GA177" s="8"/>
      <c r="GB177" s="8"/>
      <c r="GC177" s="8"/>
      <c r="GD177" s="8"/>
      <c r="GE177" s="8"/>
      <c r="GF177" s="8"/>
      <c r="GG177" s="8"/>
      <c r="GH177" s="8"/>
      <c r="GI177" s="8"/>
      <c r="GJ177" s="8"/>
      <c r="GK177" s="8"/>
      <c r="GL177" s="8"/>
      <c r="GM177" s="8"/>
      <c r="GN177" s="8"/>
      <c r="GO177" s="8"/>
      <c r="GP177" s="8"/>
      <c r="GQ177" s="8"/>
      <c r="GR177" s="8"/>
      <c r="GS177" s="8"/>
      <c r="GT177" s="8"/>
      <c r="GU177" s="8"/>
      <c r="GV177" s="8"/>
      <c r="GW177" s="8"/>
      <c r="GX177" s="8"/>
      <c r="GY177" s="8"/>
      <c r="GZ177" s="8"/>
      <c r="HA177" s="8"/>
      <c r="HB177" s="8"/>
      <c r="HC177" s="8"/>
      <c r="HD177" s="8"/>
      <c r="HE177" s="8"/>
      <c r="HF177" s="8"/>
      <c r="HG177" s="8"/>
      <c r="HH177" s="8"/>
      <c r="HI177" s="8"/>
      <c r="HJ177" s="8"/>
      <c r="HK177" s="8"/>
      <c r="HL177" s="8"/>
      <c r="HM177" s="8"/>
      <c r="HN177" s="8"/>
      <c r="HO177" s="8"/>
      <c r="HP177" s="8"/>
      <c r="HQ177" s="8"/>
      <c r="HR177" s="8"/>
      <c r="HS177" s="8"/>
      <c r="HT177" s="8"/>
      <c r="HU177" s="8"/>
      <c r="HV177" s="8"/>
      <c r="HW177" s="8"/>
      <c r="HX177" s="8"/>
      <c r="HY177" s="8"/>
      <c r="HZ177" s="8"/>
      <c r="IA177" s="8"/>
      <c r="IB177" s="8"/>
      <c r="IC177" s="8"/>
      <c r="ID177" s="8"/>
      <c r="IE177" s="8"/>
      <c r="IF177" s="8"/>
      <c r="IG177" s="8"/>
      <c r="IH177" s="8"/>
      <c r="II177" s="8"/>
      <c r="IJ177" s="8"/>
      <c r="IK177" s="8"/>
      <c r="IL177" s="8"/>
      <c r="IM177" s="8"/>
      <c r="IN177" s="8"/>
      <c r="IO177" s="8"/>
      <c r="IP177" s="8"/>
      <c r="IQ177" s="8"/>
      <c r="IR177" s="8"/>
      <c r="IS177" s="8"/>
      <c r="IT177" s="8"/>
      <c r="IU177" s="8"/>
      <c r="IV177" s="8"/>
      <c r="IW177" s="8"/>
      <c r="IX177" s="8"/>
      <c r="IY177" s="8"/>
      <c r="IZ177" s="8"/>
      <c r="JA177" s="8"/>
      <c r="JB177" s="8"/>
      <c r="JC177" s="8"/>
      <c r="JD177" s="8"/>
      <c r="JE177" s="8"/>
      <c r="JF177" s="8"/>
      <c r="JG177" s="8"/>
      <c r="JH177" s="8"/>
      <c r="JI177" s="8"/>
      <c r="JJ177" s="8"/>
      <c r="JK177" s="8"/>
      <c r="JL177" s="8"/>
      <c r="JM177" s="8"/>
      <c r="JN177" s="8"/>
      <c r="JO177" s="8"/>
      <c r="JP177" s="8"/>
      <c r="JQ177" s="8"/>
      <c r="JR177" s="8"/>
      <c r="JS177" s="8"/>
      <c r="JT177" s="8"/>
      <c r="JU177" s="8"/>
      <c r="JV177" s="8"/>
      <c r="JW177" s="8"/>
      <c r="JX177" s="8"/>
      <c r="JY177" s="8"/>
      <c r="JZ177" s="8"/>
      <c r="KA177" s="8"/>
      <c r="KB177" s="8"/>
      <c r="KC177" s="8"/>
      <c r="KD177" s="8"/>
      <c r="KE177" s="8"/>
      <c r="KF177" s="8"/>
      <c r="KG177" s="8"/>
      <c r="KH177" s="8"/>
      <c r="KI177" s="8"/>
      <c r="KJ177" s="8"/>
      <c r="KK177" s="8"/>
      <c r="KL177" s="8"/>
      <c r="KM177" s="8"/>
      <c r="KN177" s="8"/>
      <c r="KO177" s="8"/>
    </row>
    <row r="178" spans="1:301" x14ac:dyDescent="0.2">
      <c r="A178" s="20">
        <v>176</v>
      </c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8"/>
      <c r="DG178" s="8"/>
      <c r="DH178" s="8"/>
      <c r="DI178" s="8"/>
      <c r="DJ178" s="8"/>
      <c r="DK178" s="8"/>
      <c r="DL178" s="8"/>
      <c r="DM178" s="8"/>
      <c r="DN178" s="8"/>
      <c r="DO178" s="8"/>
      <c r="DP178" s="8"/>
      <c r="DQ178" s="8"/>
      <c r="DR178" s="8"/>
      <c r="DS178" s="8"/>
      <c r="DT178" s="8"/>
      <c r="DU178" s="8"/>
      <c r="DV178" s="8"/>
      <c r="DW178" s="8"/>
      <c r="DX178" s="8"/>
      <c r="DY178" s="8"/>
      <c r="DZ178" s="8"/>
      <c r="EA178" s="8"/>
      <c r="EB178" s="8"/>
      <c r="EC178" s="8"/>
      <c r="ED178" s="8"/>
      <c r="EE178" s="8"/>
      <c r="EF178" s="8"/>
      <c r="EG178" s="8"/>
      <c r="EH178" s="8"/>
      <c r="EI178" s="8"/>
      <c r="EJ178" s="8"/>
      <c r="EK178" s="8"/>
      <c r="EL178" s="8"/>
      <c r="EM178" s="8"/>
      <c r="EN178" s="8"/>
      <c r="EO178" s="8"/>
      <c r="EP178" s="8"/>
      <c r="EQ178" s="8"/>
      <c r="ER178" s="8"/>
      <c r="ES178" s="8"/>
      <c r="ET178" s="8"/>
      <c r="EU178" s="8"/>
      <c r="EV178" s="8"/>
      <c r="EW178" s="8"/>
      <c r="EX178" s="8"/>
      <c r="EY178" s="8"/>
      <c r="EZ178" s="8"/>
      <c r="FA178" s="8"/>
      <c r="FB178" s="8"/>
      <c r="FC178" s="8"/>
      <c r="FD178" s="8"/>
      <c r="FE178" s="8"/>
      <c r="FF178" s="8"/>
      <c r="FG178" s="8"/>
      <c r="FH178" s="8"/>
      <c r="FI178" s="8"/>
      <c r="FJ178" s="8"/>
      <c r="FK178" s="8"/>
      <c r="FL178" s="8"/>
      <c r="FM178" s="8"/>
      <c r="FN178" s="8"/>
      <c r="FO178" s="8"/>
      <c r="FP178" s="8"/>
      <c r="FQ178" s="8"/>
      <c r="FR178" s="8"/>
      <c r="FS178" s="8"/>
      <c r="FT178" s="8"/>
      <c r="FU178" s="8"/>
      <c r="FV178" s="8"/>
      <c r="FW178" s="8"/>
      <c r="FX178" s="8"/>
      <c r="FY178" s="8"/>
      <c r="FZ178" s="8"/>
      <c r="GA178" s="8"/>
      <c r="GB178" s="8"/>
      <c r="GC178" s="8"/>
      <c r="GD178" s="8"/>
      <c r="GE178" s="8"/>
      <c r="GF178" s="8"/>
      <c r="GG178" s="8"/>
      <c r="GH178" s="8"/>
      <c r="GI178" s="8"/>
      <c r="GJ178" s="8"/>
      <c r="GK178" s="8"/>
      <c r="GL178" s="8"/>
      <c r="GM178" s="8"/>
      <c r="GN178" s="8"/>
      <c r="GO178" s="8"/>
      <c r="GP178" s="8"/>
      <c r="GQ178" s="8"/>
      <c r="GR178" s="8"/>
      <c r="GS178" s="8"/>
      <c r="GT178" s="8"/>
      <c r="GU178" s="8"/>
      <c r="GV178" s="8"/>
      <c r="GW178" s="8"/>
      <c r="GX178" s="8"/>
      <c r="GY178" s="8"/>
      <c r="GZ178" s="8"/>
      <c r="HA178" s="8"/>
      <c r="HB178" s="8"/>
      <c r="HC178" s="8"/>
      <c r="HD178" s="8"/>
      <c r="HE178" s="8"/>
      <c r="HF178" s="8"/>
      <c r="HG178" s="8"/>
      <c r="HH178" s="8"/>
      <c r="HI178" s="8"/>
      <c r="HJ178" s="8"/>
      <c r="HK178" s="8"/>
      <c r="HL178" s="8"/>
      <c r="HM178" s="8"/>
      <c r="HN178" s="8"/>
      <c r="HO178" s="8"/>
      <c r="HP178" s="8"/>
      <c r="HQ178" s="8"/>
      <c r="HR178" s="8"/>
      <c r="HS178" s="8"/>
      <c r="HT178" s="8"/>
      <c r="HU178" s="8"/>
      <c r="HV178" s="8"/>
      <c r="HW178" s="8"/>
      <c r="HX178" s="8"/>
      <c r="HY178" s="8"/>
      <c r="HZ178" s="8"/>
      <c r="IA178" s="8"/>
      <c r="IB178" s="8"/>
      <c r="IC178" s="8"/>
      <c r="ID178" s="8"/>
      <c r="IE178" s="8"/>
      <c r="IF178" s="8"/>
      <c r="IG178" s="8"/>
      <c r="IH178" s="8"/>
      <c r="II178" s="8"/>
      <c r="IJ178" s="8"/>
      <c r="IK178" s="8"/>
      <c r="IL178" s="8"/>
      <c r="IM178" s="8"/>
      <c r="IN178" s="8"/>
      <c r="IO178" s="8"/>
      <c r="IP178" s="8"/>
      <c r="IQ178" s="8"/>
      <c r="IR178" s="8"/>
      <c r="IS178" s="8"/>
      <c r="IT178" s="8"/>
      <c r="IU178" s="8"/>
      <c r="IV178" s="8"/>
      <c r="IW178" s="8"/>
      <c r="IX178" s="8"/>
      <c r="IY178" s="8"/>
      <c r="IZ178" s="8"/>
      <c r="JA178" s="8"/>
      <c r="JB178" s="8"/>
      <c r="JC178" s="8"/>
      <c r="JD178" s="8"/>
      <c r="JE178" s="8"/>
      <c r="JF178" s="8"/>
      <c r="JG178" s="8"/>
      <c r="JH178" s="8"/>
      <c r="JI178" s="8"/>
      <c r="JJ178" s="8"/>
      <c r="JK178" s="8"/>
      <c r="JL178" s="8"/>
      <c r="JM178" s="8"/>
      <c r="JN178" s="8"/>
      <c r="JO178" s="8"/>
      <c r="JP178" s="8"/>
      <c r="JQ178" s="8"/>
      <c r="JR178" s="8"/>
      <c r="JS178" s="8"/>
      <c r="JT178" s="8"/>
      <c r="JU178" s="8"/>
      <c r="JV178" s="8"/>
      <c r="JW178" s="8"/>
      <c r="JX178" s="8"/>
      <c r="JY178" s="8"/>
      <c r="JZ178" s="8"/>
      <c r="KA178" s="8"/>
      <c r="KB178" s="8"/>
      <c r="KC178" s="8"/>
      <c r="KD178" s="8"/>
      <c r="KE178" s="8"/>
      <c r="KF178" s="8"/>
      <c r="KG178" s="8"/>
      <c r="KH178" s="8"/>
      <c r="KI178" s="8"/>
      <c r="KJ178" s="8"/>
      <c r="KK178" s="8"/>
      <c r="KL178" s="8"/>
      <c r="KM178" s="8"/>
      <c r="KN178" s="8"/>
      <c r="KO178" s="8"/>
    </row>
    <row r="179" spans="1:301" x14ac:dyDescent="0.2">
      <c r="A179" s="20">
        <v>177</v>
      </c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8"/>
      <c r="CV179" s="8"/>
      <c r="CW179" s="8"/>
      <c r="CX179" s="8"/>
      <c r="CY179" s="8"/>
      <c r="CZ179" s="8"/>
      <c r="DA179" s="8"/>
      <c r="DB179" s="8"/>
      <c r="DC179" s="8"/>
      <c r="DD179" s="8"/>
      <c r="DE179" s="8"/>
      <c r="DF179" s="8"/>
      <c r="DG179" s="8"/>
      <c r="DH179" s="8"/>
      <c r="DI179" s="8"/>
      <c r="DJ179" s="8"/>
      <c r="DK179" s="8"/>
      <c r="DL179" s="8"/>
      <c r="DM179" s="8"/>
      <c r="DN179" s="8"/>
      <c r="DO179" s="8"/>
      <c r="DP179" s="8"/>
      <c r="DQ179" s="8"/>
      <c r="DR179" s="8"/>
      <c r="DS179" s="8"/>
      <c r="DT179" s="8"/>
      <c r="DU179" s="8"/>
      <c r="DV179" s="8"/>
      <c r="DW179" s="8"/>
      <c r="DX179" s="8"/>
      <c r="DY179" s="8"/>
      <c r="DZ179" s="8"/>
      <c r="EA179" s="8"/>
      <c r="EB179" s="8"/>
      <c r="EC179" s="8"/>
      <c r="ED179" s="8"/>
      <c r="EE179" s="8"/>
      <c r="EF179" s="8"/>
      <c r="EG179" s="8"/>
      <c r="EH179" s="8"/>
      <c r="EI179" s="8"/>
      <c r="EJ179" s="8"/>
      <c r="EK179" s="8"/>
      <c r="EL179" s="8"/>
      <c r="EM179" s="8"/>
      <c r="EN179" s="8"/>
      <c r="EO179" s="8"/>
      <c r="EP179" s="8"/>
      <c r="EQ179" s="8"/>
      <c r="ER179" s="8"/>
      <c r="ES179" s="8"/>
      <c r="ET179" s="8"/>
      <c r="EU179" s="8"/>
      <c r="EV179" s="8"/>
      <c r="EW179" s="8"/>
      <c r="EX179" s="8"/>
      <c r="EY179" s="8"/>
      <c r="EZ179" s="8"/>
      <c r="FA179" s="8"/>
      <c r="FB179" s="8"/>
      <c r="FC179" s="8"/>
      <c r="FD179" s="8"/>
      <c r="FE179" s="8"/>
      <c r="FF179" s="8"/>
      <c r="FG179" s="8"/>
      <c r="FH179" s="8"/>
      <c r="FI179" s="8"/>
      <c r="FJ179" s="8"/>
      <c r="FK179" s="8"/>
      <c r="FL179" s="8"/>
      <c r="FM179" s="8"/>
      <c r="FN179" s="8"/>
      <c r="FO179" s="8"/>
      <c r="FP179" s="8"/>
      <c r="FQ179" s="8"/>
      <c r="FR179" s="8"/>
      <c r="FS179" s="8"/>
      <c r="FT179" s="8"/>
      <c r="FU179" s="8"/>
      <c r="FV179" s="8"/>
      <c r="FW179" s="8"/>
      <c r="FX179" s="8"/>
      <c r="FY179" s="8"/>
      <c r="FZ179" s="8"/>
      <c r="GA179" s="8"/>
      <c r="GB179" s="8"/>
      <c r="GC179" s="8"/>
      <c r="GD179" s="8"/>
      <c r="GE179" s="8"/>
      <c r="GF179" s="8"/>
      <c r="GG179" s="8"/>
      <c r="GH179" s="8"/>
      <c r="GI179" s="8"/>
      <c r="GJ179" s="8"/>
      <c r="GK179" s="8"/>
      <c r="GL179" s="8"/>
      <c r="GM179" s="8"/>
      <c r="GN179" s="8"/>
      <c r="GO179" s="8"/>
      <c r="GP179" s="8"/>
      <c r="GQ179" s="8"/>
      <c r="GR179" s="8"/>
      <c r="GS179" s="8"/>
      <c r="GT179" s="8"/>
      <c r="GU179" s="8"/>
      <c r="GV179" s="8"/>
      <c r="GW179" s="8"/>
      <c r="GX179" s="8"/>
      <c r="GY179" s="8"/>
      <c r="GZ179" s="8"/>
      <c r="HA179" s="8"/>
      <c r="HB179" s="8"/>
      <c r="HC179" s="8"/>
      <c r="HD179" s="8"/>
      <c r="HE179" s="8"/>
      <c r="HF179" s="8"/>
      <c r="HG179" s="8"/>
      <c r="HH179" s="8"/>
      <c r="HI179" s="8"/>
      <c r="HJ179" s="8"/>
      <c r="HK179" s="8"/>
      <c r="HL179" s="8"/>
      <c r="HM179" s="8"/>
      <c r="HN179" s="8"/>
      <c r="HO179" s="8"/>
      <c r="HP179" s="8"/>
      <c r="HQ179" s="8"/>
      <c r="HR179" s="8"/>
      <c r="HS179" s="8"/>
      <c r="HT179" s="8"/>
      <c r="HU179" s="8"/>
      <c r="HV179" s="8"/>
      <c r="HW179" s="8"/>
      <c r="HX179" s="8"/>
      <c r="HY179" s="8"/>
      <c r="HZ179" s="8"/>
      <c r="IA179" s="8"/>
      <c r="IB179" s="8"/>
      <c r="IC179" s="8"/>
      <c r="ID179" s="8"/>
      <c r="IE179" s="8"/>
      <c r="IF179" s="8"/>
      <c r="IG179" s="8"/>
      <c r="IH179" s="8"/>
      <c r="II179" s="8"/>
      <c r="IJ179" s="8"/>
      <c r="IK179" s="8"/>
      <c r="IL179" s="8"/>
      <c r="IM179" s="8"/>
      <c r="IN179" s="8"/>
      <c r="IO179" s="8"/>
      <c r="IP179" s="8"/>
      <c r="IQ179" s="8"/>
      <c r="IR179" s="8"/>
      <c r="IS179" s="8"/>
      <c r="IT179" s="8"/>
      <c r="IU179" s="8"/>
      <c r="IV179" s="8"/>
      <c r="IW179" s="8"/>
      <c r="IX179" s="8"/>
      <c r="IY179" s="8"/>
      <c r="IZ179" s="8"/>
      <c r="JA179" s="8"/>
      <c r="JB179" s="8"/>
      <c r="JC179" s="8"/>
      <c r="JD179" s="8"/>
      <c r="JE179" s="8"/>
      <c r="JF179" s="8"/>
      <c r="JG179" s="8"/>
      <c r="JH179" s="8"/>
      <c r="JI179" s="8"/>
      <c r="JJ179" s="8"/>
      <c r="JK179" s="8"/>
      <c r="JL179" s="8"/>
      <c r="JM179" s="8"/>
      <c r="JN179" s="8"/>
      <c r="JO179" s="8"/>
      <c r="JP179" s="8"/>
      <c r="JQ179" s="8"/>
      <c r="JR179" s="8"/>
      <c r="JS179" s="8"/>
      <c r="JT179" s="8"/>
      <c r="JU179" s="8"/>
      <c r="JV179" s="8"/>
      <c r="JW179" s="8"/>
      <c r="JX179" s="8"/>
      <c r="JY179" s="8"/>
      <c r="JZ179" s="8"/>
      <c r="KA179" s="8"/>
      <c r="KB179" s="8"/>
      <c r="KC179" s="8"/>
      <c r="KD179" s="8"/>
      <c r="KE179" s="8"/>
      <c r="KF179" s="8"/>
      <c r="KG179" s="8"/>
      <c r="KH179" s="8"/>
      <c r="KI179" s="8"/>
      <c r="KJ179" s="8"/>
      <c r="KK179" s="8"/>
      <c r="KL179" s="8"/>
      <c r="KM179" s="8"/>
      <c r="KN179" s="8"/>
      <c r="KO179" s="8"/>
    </row>
    <row r="180" spans="1:301" x14ac:dyDescent="0.2">
      <c r="A180" s="20">
        <v>178</v>
      </c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/>
      <c r="DG180" s="8"/>
      <c r="DH180" s="8"/>
      <c r="DI180" s="8"/>
      <c r="DJ180" s="8"/>
      <c r="DK180" s="8"/>
      <c r="DL180" s="8"/>
      <c r="DM180" s="8"/>
      <c r="DN180" s="8"/>
      <c r="DO180" s="8"/>
      <c r="DP180" s="8"/>
      <c r="DQ180" s="8"/>
      <c r="DR180" s="8"/>
      <c r="DS180" s="8"/>
      <c r="DT180" s="8"/>
      <c r="DU180" s="8"/>
      <c r="DV180" s="8"/>
      <c r="DW180" s="8"/>
      <c r="DX180" s="8"/>
      <c r="DY180" s="8"/>
      <c r="DZ180" s="8"/>
      <c r="EA180" s="8"/>
      <c r="EB180" s="8"/>
      <c r="EC180" s="8"/>
      <c r="ED180" s="8"/>
      <c r="EE180" s="8"/>
      <c r="EF180" s="8"/>
      <c r="EG180" s="8"/>
      <c r="EH180" s="8"/>
      <c r="EI180" s="8"/>
      <c r="EJ180" s="8"/>
      <c r="EK180" s="8"/>
      <c r="EL180" s="8"/>
      <c r="EM180" s="8"/>
      <c r="EN180" s="8"/>
      <c r="EO180" s="8"/>
      <c r="EP180" s="8"/>
      <c r="EQ180" s="8"/>
      <c r="ER180" s="8"/>
      <c r="ES180" s="8"/>
      <c r="ET180" s="8"/>
      <c r="EU180" s="8"/>
      <c r="EV180" s="8"/>
      <c r="EW180" s="8"/>
      <c r="EX180" s="8"/>
      <c r="EY180" s="8"/>
      <c r="EZ180" s="8"/>
      <c r="FA180" s="8"/>
      <c r="FB180" s="8"/>
      <c r="FC180" s="8"/>
      <c r="FD180" s="8"/>
      <c r="FE180" s="8"/>
      <c r="FF180" s="8"/>
      <c r="FG180" s="8"/>
      <c r="FH180" s="8"/>
      <c r="FI180" s="8"/>
      <c r="FJ180" s="8"/>
      <c r="FK180" s="8"/>
      <c r="FL180" s="8"/>
      <c r="FM180" s="8"/>
      <c r="FN180" s="8"/>
      <c r="FO180" s="8"/>
      <c r="FP180" s="8"/>
      <c r="FQ180" s="8"/>
      <c r="FR180" s="8"/>
      <c r="FS180" s="8"/>
      <c r="FT180" s="8"/>
      <c r="FU180" s="8"/>
      <c r="FV180" s="8"/>
      <c r="FW180" s="8"/>
      <c r="FX180" s="8"/>
      <c r="FY180" s="8"/>
      <c r="FZ180" s="8"/>
      <c r="GA180" s="8"/>
      <c r="GB180" s="8"/>
      <c r="GC180" s="8"/>
      <c r="GD180" s="8"/>
      <c r="GE180" s="8"/>
      <c r="GF180" s="8"/>
      <c r="GG180" s="8"/>
      <c r="GH180" s="8"/>
      <c r="GI180" s="8"/>
      <c r="GJ180" s="8"/>
      <c r="GK180" s="8"/>
      <c r="GL180" s="8"/>
      <c r="GM180" s="8"/>
      <c r="GN180" s="8"/>
      <c r="GO180" s="8"/>
      <c r="GP180" s="8"/>
      <c r="GQ180" s="8"/>
      <c r="GR180" s="8"/>
      <c r="GS180" s="8"/>
      <c r="GT180" s="8"/>
      <c r="GU180" s="8"/>
      <c r="GV180" s="8"/>
      <c r="GW180" s="8"/>
      <c r="GX180" s="8"/>
      <c r="GY180" s="8"/>
      <c r="GZ180" s="8"/>
      <c r="HA180" s="8"/>
      <c r="HB180" s="8"/>
      <c r="HC180" s="8"/>
      <c r="HD180" s="8"/>
      <c r="HE180" s="8"/>
      <c r="HF180" s="8"/>
      <c r="HG180" s="8"/>
      <c r="HH180" s="8"/>
      <c r="HI180" s="8"/>
      <c r="HJ180" s="8"/>
      <c r="HK180" s="8"/>
      <c r="HL180" s="8"/>
      <c r="HM180" s="8"/>
      <c r="HN180" s="8"/>
      <c r="HO180" s="8"/>
      <c r="HP180" s="8"/>
      <c r="HQ180" s="8"/>
      <c r="HR180" s="8"/>
      <c r="HS180" s="8"/>
      <c r="HT180" s="8"/>
      <c r="HU180" s="8"/>
      <c r="HV180" s="8"/>
      <c r="HW180" s="8"/>
      <c r="HX180" s="8"/>
      <c r="HY180" s="8"/>
      <c r="HZ180" s="8"/>
      <c r="IA180" s="8"/>
      <c r="IB180" s="8"/>
      <c r="IC180" s="8"/>
      <c r="ID180" s="8"/>
      <c r="IE180" s="8"/>
      <c r="IF180" s="8"/>
      <c r="IG180" s="8"/>
      <c r="IH180" s="8"/>
      <c r="II180" s="8"/>
      <c r="IJ180" s="8"/>
      <c r="IK180" s="8"/>
      <c r="IL180" s="8"/>
      <c r="IM180" s="8"/>
      <c r="IN180" s="8"/>
      <c r="IO180" s="8"/>
      <c r="IP180" s="8"/>
      <c r="IQ180" s="8"/>
      <c r="IR180" s="8"/>
      <c r="IS180" s="8"/>
      <c r="IT180" s="8"/>
      <c r="IU180" s="8"/>
      <c r="IV180" s="8"/>
      <c r="IW180" s="8"/>
      <c r="IX180" s="8"/>
      <c r="IY180" s="8"/>
      <c r="IZ180" s="8"/>
      <c r="JA180" s="8"/>
      <c r="JB180" s="8"/>
      <c r="JC180" s="8"/>
      <c r="JD180" s="8"/>
      <c r="JE180" s="8"/>
      <c r="JF180" s="8"/>
      <c r="JG180" s="8"/>
      <c r="JH180" s="8"/>
      <c r="JI180" s="8"/>
      <c r="JJ180" s="8"/>
      <c r="JK180" s="8"/>
      <c r="JL180" s="8"/>
      <c r="JM180" s="8"/>
      <c r="JN180" s="8"/>
      <c r="JO180" s="8"/>
      <c r="JP180" s="8"/>
      <c r="JQ180" s="8"/>
      <c r="JR180" s="8"/>
      <c r="JS180" s="8"/>
      <c r="JT180" s="8"/>
      <c r="JU180" s="8"/>
      <c r="JV180" s="8"/>
      <c r="JW180" s="8"/>
      <c r="JX180" s="8"/>
      <c r="JY180" s="8"/>
      <c r="JZ180" s="8"/>
      <c r="KA180" s="8"/>
      <c r="KB180" s="8"/>
      <c r="KC180" s="8"/>
      <c r="KD180" s="8"/>
      <c r="KE180" s="8"/>
      <c r="KF180" s="8"/>
      <c r="KG180" s="8"/>
      <c r="KH180" s="8"/>
      <c r="KI180" s="8"/>
      <c r="KJ180" s="8"/>
      <c r="KK180" s="8"/>
      <c r="KL180" s="8"/>
      <c r="KM180" s="8"/>
      <c r="KN180" s="8"/>
      <c r="KO180" s="8"/>
    </row>
    <row r="181" spans="1:301" x14ac:dyDescent="0.2">
      <c r="A181" s="20">
        <v>179</v>
      </c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8"/>
      <c r="DA181" s="8"/>
      <c r="DB181" s="8"/>
      <c r="DC181" s="8"/>
      <c r="DD181" s="8"/>
      <c r="DE181" s="8"/>
      <c r="DF181" s="8"/>
      <c r="DG181" s="8"/>
      <c r="DH181" s="8"/>
      <c r="DI181" s="8"/>
      <c r="DJ181" s="8"/>
      <c r="DK181" s="8"/>
      <c r="DL181" s="8"/>
      <c r="DM181" s="8"/>
      <c r="DN181" s="8"/>
      <c r="DO181" s="8"/>
      <c r="DP181" s="8"/>
      <c r="DQ181" s="8"/>
      <c r="DR181" s="8"/>
      <c r="DS181" s="8"/>
      <c r="DT181" s="8"/>
      <c r="DU181" s="8"/>
      <c r="DV181" s="8"/>
      <c r="DW181" s="8"/>
      <c r="DX181" s="8"/>
      <c r="DY181" s="8"/>
      <c r="DZ181" s="8"/>
      <c r="EA181" s="8"/>
      <c r="EB181" s="8"/>
      <c r="EC181" s="8"/>
      <c r="ED181" s="8"/>
      <c r="EE181" s="8"/>
      <c r="EF181" s="8"/>
      <c r="EG181" s="8"/>
      <c r="EH181" s="8"/>
      <c r="EI181" s="8"/>
      <c r="EJ181" s="8"/>
      <c r="EK181" s="8"/>
      <c r="EL181" s="8"/>
      <c r="EM181" s="8"/>
      <c r="EN181" s="8"/>
      <c r="EO181" s="8"/>
      <c r="EP181" s="8"/>
      <c r="EQ181" s="8"/>
      <c r="ER181" s="8"/>
      <c r="ES181" s="8"/>
      <c r="ET181" s="8"/>
      <c r="EU181" s="8"/>
      <c r="EV181" s="8"/>
      <c r="EW181" s="8"/>
      <c r="EX181" s="8"/>
      <c r="EY181" s="8"/>
      <c r="EZ181" s="8"/>
      <c r="FA181" s="8"/>
      <c r="FB181" s="8"/>
      <c r="FC181" s="8"/>
      <c r="FD181" s="8"/>
      <c r="FE181" s="8"/>
      <c r="FF181" s="8"/>
      <c r="FG181" s="8"/>
      <c r="FH181" s="8"/>
      <c r="FI181" s="8"/>
      <c r="FJ181" s="8"/>
      <c r="FK181" s="8"/>
      <c r="FL181" s="8"/>
      <c r="FM181" s="8"/>
      <c r="FN181" s="8"/>
      <c r="FO181" s="8"/>
      <c r="FP181" s="8"/>
      <c r="FQ181" s="8"/>
      <c r="FR181" s="8"/>
      <c r="FS181" s="8"/>
      <c r="FT181" s="8"/>
      <c r="FU181" s="8"/>
      <c r="FV181" s="8"/>
      <c r="FW181" s="8"/>
      <c r="FX181" s="8"/>
      <c r="FY181" s="8"/>
      <c r="FZ181" s="8"/>
      <c r="GA181" s="8"/>
      <c r="GB181" s="8"/>
      <c r="GC181" s="8"/>
      <c r="GD181" s="8"/>
      <c r="GE181" s="8"/>
      <c r="GF181" s="8"/>
      <c r="GG181" s="8"/>
      <c r="GH181" s="8"/>
      <c r="GI181" s="8"/>
      <c r="GJ181" s="8"/>
      <c r="GK181" s="8"/>
      <c r="GL181" s="8"/>
      <c r="GM181" s="8"/>
      <c r="GN181" s="8"/>
      <c r="GO181" s="8"/>
      <c r="GP181" s="8"/>
      <c r="GQ181" s="8"/>
      <c r="GR181" s="8"/>
      <c r="GS181" s="8"/>
      <c r="GT181" s="8"/>
      <c r="GU181" s="8"/>
      <c r="GV181" s="8"/>
      <c r="GW181" s="8"/>
      <c r="GX181" s="8"/>
      <c r="GY181" s="8"/>
      <c r="GZ181" s="8"/>
      <c r="HA181" s="8"/>
      <c r="HB181" s="8"/>
      <c r="HC181" s="8"/>
      <c r="HD181" s="8"/>
      <c r="HE181" s="8"/>
      <c r="HF181" s="8"/>
      <c r="HG181" s="8"/>
      <c r="HH181" s="8"/>
      <c r="HI181" s="8"/>
      <c r="HJ181" s="8"/>
      <c r="HK181" s="8"/>
      <c r="HL181" s="8"/>
      <c r="HM181" s="8"/>
      <c r="HN181" s="8"/>
      <c r="HO181" s="8"/>
      <c r="HP181" s="8"/>
      <c r="HQ181" s="8"/>
      <c r="HR181" s="8"/>
      <c r="HS181" s="8"/>
      <c r="HT181" s="8"/>
      <c r="HU181" s="8"/>
      <c r="HV181" s="8"/>
      <c r="HW181" s="8"/>
      <c r="HX181" s="8"/>
      <c r="HY181" s="8"/>
      <c r="HZ181" s="8"/>
      <c r="IA181" s="8"/>
      <c r="IB181" s="8"/>
      <c r="IC181" s="8"/>
      <c r="ID181" s="8"/>
      <c r="IE181" s="8"/>
      <c r="IF181" s="8"/>
      <c r="IG181" s="8"/>
      <c r="IH181" s="8"/>
      <c r="II181" s="8"/>
      <c r="IJ181" s="8"/>
      <c r="IK181" s="8"/>
      <c r="IL181" s="8"/>
      <c r="IM181" s="8"/>
      <c r="IN181" s="8"/>
      <c r="IO181" s="8"/>
      <c r="IP181" s="8"/>
      <c r="IQ181" s="8"/>
      <c r="IR181" s="8"/>
      <c r="IS181" s="8"/>
      <c r="IT181" s="8"/>
      <c r="IU181" s="8"/>
      <c r="IV181" s="8"/>
      <c r="IW181" s="8"/>
      <c r="IX181" s="8"/>
      <c r="IY181" s="8"/>
      <c r="IZ181" s="8"/>
      <c r="JA181" s="8"/>
      <c r="JB181" s="8"/>
      <c r="JC181" s="8"/>
      <c r="JD181" s="8"/>
      <c r="JE181" s="8"/>
      <c r="JF181" s="8"/>
      <c r="JG181" s="8"/>
      <c r="JH181" s="8"/>
      <c r="JI181" s="8"/>
      <c r="JJ181" s="8"/>
      <c r="JK181" s="8"/>
      <c r="JL181" s="8"/>
      <c r="JM181" s="8"/>
      <c r="JN181" s="8"/>
      <c r="JO181" s="8"/>
      <c r="JP181" s="8"/>
      <c r="JQ181" s="8"/>
      <c r="JR181" s="8"/>
      <c r="JS181" s="8"/>
      <c r="JT181" s="8"/>
      <c r="JU181" s="8"/>
      <c r="JV181" s="8"/>
      <c r="JW181" s="8"/>
      <c r="JX181" s="8"/>
      <c r="JY181" s="8"/>
      <c r="JZ181" s="8"/>
      <c r="KA181" s="8"/>
      <c r="KB181" s="8"/>
      <c r="KC181" s="8"/>
      <c r="KD181" s="8"/>
      <c r="KE181" s="8"/>
      <c r="KF181" s="8"/>
      <c r="KG181" s="8"/>
      <c r="KH181" s="8"/>
      <c r="KI181" s="8"/>
      <c r="KJ181" s="8"/>
      <c r="KK181" s="8"/>
      <c r="KL181" s="8"/>
      <c r="KM181" s="8"/>
      <c r="KN181" s="8"/>
      <c r="KO181" s="8"/>
    </row>
    <row r="182" spans="1:301" x14ac:dyDescent="0.2">
      <c r="A182" s="20">
        <v>180</v>
      </c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8"/>
      <c r="DG182" s="8"/>
      <c r="DH182" s="8"/>
      <c r="DI182" s="8"/>
      <c r="DJ182" s="8"/>
      <c r="DK182" s="8"/>
      <c r="DL182" s="8"/>
      <c r="DM182" s="8"/>
      <c r="DN182" s="8"/>
      <c r="DO182" s="8"/>
      <c r="DP182" s="8"/>
      <c r="DQ182" s="8"/>
      <c r="DR182" s="8"/>
      <c r="DS182" s="8"/>
      <c r="DT182" s="8"/>
      <c r="DU182" s="8"/>
      <c r="DV182" s="8"/>
      <c r="DW182" s="8"/>
      <c r="DX182" s="8"/>
      <c r="DY182" s="8"/>
      <c r="DZ182" s="8"/>
      <c r="EA182" s="8"/>
      <c r="EB182" s="8"/>
      <c r="EC182" s="8"/>
      <c r="ED182" s="8"/>
      <c r="EE182" s="8"/>
      <c r="EF182" s="8"/>
      <c r="EG182" s="8"/>
      <c r="EH182" s="8"/>
      <c r="EI182" s="8"/>
      <c r="EJ182" s="8"/>
      <c r="EK182" s="8"/>
      <c r="EL182" s="8"/>
      <c r="EM182" s="8"/>
      <c r="EN182" s="8"/>
      <c r="EO182" s="8"/>
      <c r="EP182" s="8"/>
      <c r="EQ182" s="8"/>
      <c r="ER182" s="8"/>
      <c r="ES182" s="8"/>
      <c r="ET182" s="8"/>
      <c r="EU182" s="8"/>
      <c r="EV182" s="8"/>
      <c r="EW182" s="8"/>
      <c r="EX182" s="8"/>
      <c r="EY182" s="8"/>
      <c r="EZ182" s="8"/>
      <c r="FA182" s="8"/>
      <c r="FB182" s="8"/>
      <c r="FC182" s="8"/>
      <c r="FD182" s="8"/>
      <c r="FE182" s="8"/>
      <c r="FF182" s="8"/>
      <c r="FG182" s="8"/>
      <c r="FH182" s="8"/>
      <c r="FI182" s="8"/>
      <c r="FJ182" s="8"/>
      <c r="FK182" s="8"/>
      <c r="FL182" s="8"/>
      <c r="FM182" s="8"/>
      <c r="FN182" s="8"/>
      <c r="FO182" s="8"/>
      <c r="FP182" s="8"/>
      <c r="FQ182" s="8"/>
      <c r="FR182" s="8"/>
      <c r="FS182" s="8"/>
      <c r="FT182" s="8"/>
      <c r="FU182" s="8"/>
      <c r="FV182" s="8"/>
      <c r="FW182" s="8"/>
      <c r="FX182" s="8"/>
      <c r="FY182" s="8"/>
      <c r="FZ182" s="8"/>
      <c r="GA182" s="8"/>
      <c r="GB182" s="8"/>
      <c r="GC182" s="8"/>
      <c r="GD182" s="8"/>
      <c r="GE182" s="8"/>
      <c r="GF182" s="8"/>
      <c r="GG182" s="8"/>
      <c r="GH182" s="8"/>
      <c r="GI182" s="8"/>
      <c r="GJ182" s="8"/>
      <c r="GK182" s="8"/>
      <c r="GL182" s="8"/>
      <c r="GM182" s="8"/>
      <c r="GN182" s="8"/>
      <c r="GO182" s="8"/>
      <c r="GP182" s="8"/>
      <c r="GQ182" s="8"/>
      <c r="GR182" s="8"/>
      <c r="GS182" s="8"/>
      <c r="GT182" s="8"/>
      <c r="GU182" s="8"/>
      <c r="GV182" s="8"/>
      <c r="GW182" s="8"/>
      <c r="GX182" s="8"/>
      <c r="GY182" s="8"/>
      <c r="GZ182" s="8"/>
      <c r="HA182" s="8"/>
      <c r="HB182" s="8"/>
      <c r="HC182" s="8"/>
      <c r="HD182" s="8"/>
      <c r="HE182" s="8"/>
      <c r="HF182" s="8"/>
      <c r="HG182" s="8"/>
      <c r="HH182" s="8"/>
      <c r="HI182" s="8"/>
      <c r="HJ182" s="8"/>
      <c r="HK182" s="8"/>
      <c r="HL182" s="8"/>
      <c r="HM182" s="8"/>
      <c r="HN182" s="8"/>
      <c r="HO182" s="8"/>
      <c r="HP182" s="8"/>
      <c r="HQ182" s="8"/>
      <c r="HR182" s="8"/>
      <c r="HS182" s="8"/>
      <c r="HT182" s="8"/>
      <c r="HU182" s="8"/>
      <c r="HV182" s="8"/>
      <c r="HW182" s="8"/>
      <c r="HX182" s="8"/>
      <c r="HY182" s="8"/>
      <c r="HZ182" s="8"/>
      <c r="IA182" s="8"/>
      <c r="IB182" s="8"/>
      <c r="IC182" s="8"/>
      <c r="ID182" s="8"/>
      <c r="IE182" s="8"/>
      <c r="IF182" s="8"/>
      <c r="IG182" s="8"/>
      <c r="IH182" s="8"/>
      <c r="II182" s="8"/>
      <c r="IJ182" s="8"/>
      <c r="IK182" s="8"/>
      <c r="IL182" s="8"/>
      <c r="IM182" s="8"/>
      <c r="IN182" s="8"/>
      <c r="IO182" s="8"/>
      <c r="IP182" s="8"/>
      <c r="IQ182" s="8"/>
      <c r="IR182" s="8"/>
      <c r="IS182" s="8"/>
      <c r="IT182" s="8"/>
      <c r="IU182" s="8"/>
      <c r="IV182" s="8"/>
      <c r="IW182" s="8"/>
      <c r="IX182" s="8"/>
      <c r="IY182" s="8"/>
      <c r="IZ182" s="8"/>
      <c r="JA182" s="8"/>
      <c r="JB182" s="8"/>
      <c r="JC182" s="8"/>
      <c r="JD182" s="8"/>
      <c r="JE182" s="8"/>
      <c r="JF182" s="8"/>
      <c r="JG182" s="8"/>
      <c r="JH182" s="8"/>
      <c r="JI182" s="8"/>
      <c r="JJ182" s="8"/>
      <c r="JK182" s="8"/>
      <c r="JL182" s="8"/>
      <c r="JM182" s="8"/>
      <c r="JN182" s="8"/>
      <c r="JO182" s="8"/>
      <c r="JP182" s="8"/>
      <c r="JQ182" s="8"/>
      <c r="JR182" s="8"/>
      <c r="JS182" s="8"/>
      <c r="JT182" s="8"/>
      <c r="JU182" s="8"/>
      <c r="JV182" s="8"/>
      <c r="JW182" s="8"/>
      <c r="JX182" s="8"/>
      <c r="JY182" s="8"/>
      <c r="JZ182" s="8"/>
      <c r="KA182" s="8"/>
      <c r="KB182" s="8"/>
      <c r="KC182" s="8"/>
      <c r="KD182" s="8"/>
      <c r="KE182" s="8"/>
      <c r="KF182" s="8"/>
      <c r="KG182" s="8"/>
      <c r="KH182" s="8"/>
      <c r="KI182" s="8"/>
      <c r="KJ182" s="8"/>
      <c r="KK182" s="8"/>
      <c r="KL182" s="8"/>
      <c r="KM182" s="8"/>
      <c r="KN182" s="8"/>
      <c r="KO182" s="8"/>
    </row>
    <row r="183" spans="1:301" x14ac:dyDescent="0.2">
      <c r="A183" s="20">
        <v>181</v>
      </c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  <c r="CZ183" s="8"/>
      <c r="DA183" s="8"/>
      <c r="DB183" s="8"/>
      <c r="DC183" s="8"/>
      <c r="DD183" s="8"/>
      <c r="DE183" s="8"/>
      <c r="DF183" s="8"/>
      <c r="DG183" s="8"/>
      <c r="DH183" s="8"/>
      <c r="DI183" s="8"/>
      <c r="DJ183" s="8"/>
      <c r="DK183" s="8"/>
      <c r="DL183" s="8"/>
      <c r="DM183" s="8"/>
      <c r="DN183" s="8"/>
      <c r="DO183" s="8"/>
      <c r="DP183" s="8"/>
      <c r="DQ183" s="8"/>
      <c r="DR183" s="8"/>
      <c r="DS183" s="8"/>
      <c r="DT183" s="8"/>
      <c r="DU183" s="8"/>
      <c r="DV183" s="8"/>
      <c r="DW183" s="8"/>
      <c r="DX183" s="8"/>
      <c r="DY183" s="8"/>
      <c r="DZ183" s="8"/>
      <c r="EA183" s="8"/>
      <c r="EB183" s="8"/>
      <c r="EC183" s="8"/>
      <c r="ED183" s="8"/>
      <c r="EE183" s="8"/>
      <c r="EF183" s="8"/>
      <c r="EG183" s="8"/>
      <c r="EH183" s="8"/>
      <c r="EI183" s="8"/>
      <c r="EJ183" s="8"/>
      <c r="EK183" s="8"/>
      <c r="EL183" s="8"/>
      <c r="EM183" s="8"/>
      <c r="EN183" s="8"/>
      <c r="EO183" s="8"/>
      <c r="EP183" s="8"/>
      <c r="EQ183" s="8"/>
      <c r="ER183" s="8"/>
      <c r="ES183" s="8"/>
      <c r="ET183" s="8"/>
      <c r="EU183" s="8"/>
      <c r="EV183" s="8"/>
      <c r="EW183" s="8"/>
      <c r="EX183" s="8"/>
      <c r="EY183" s="8"/>
      <c r="EZ183" s="8"/>
      <c r="FA183" s="8"/>
      <c r="FB183" s="8"/>
      <c r="FC183" s="8"/>
      <c r="FD183" s="8"/>
      <c r="FE183" s="8"/>
      <c r="FF183" s="8"/>
      <c r="FG183" s="8"/>
      <c r="FH183" s="8"/>
      <c r="FI183" s="8"/>
      <c r="FJ183" s="8"/>
      <c r="FK183" s="8"/>
      <c r="FL183" s="8"/>
      <c r="FM183" s="8"/>
      <c r="FN183" s="8"/>
      <c r="FO183" s="8"/>
      <c r="FP183" s="8"/>
      <c r="FQ183" s="8"/>
      <c r="FR183" s="8"/>
      <c r="FS183" s="8"/>
      <c r="FT183" s="8"/>
      <c r="FU183" s="8"/>
      <c r="FV183" s="8"/>
      <c r="FW183" s="8"/>
      <c r="FX183" s="8"/>
      <c r="FY183" s="8"/>
      <c r="FZ183" s="8"/>
      <c r="GA183" s="8"/>
      <c r="GB183" s="8"/>
      <c r="GC183" s="8"/>
      <c r="GD183" s="8"/>
      <c r="GE183" s="8"/>
      <c r="GF183" s="8"/>
      <c r="GG183" s="8"/>
      <c r="GH183" s="8"/>
      <c r="GI183" s="8"/>
      <c r="GJ183" s="8"/>
      <c r="GK183" s="8"/>
      <c r="GL183" s="8"/>
      <c r="GM183" s="8"/>
      <c r="GN183" s="8"/>
      <c r="GO183" s="8"/>
      <c r="GP183" s="8"/>
      <c r="GQ183" s="8"/>
      <c r="GR183" s="8"/>
      <c r="GS183" s="8"/>
      <c r="GT183" s="8"/>
      <c r="GU183" s="8"/>
      <c r="GV183" s="8"/>
      <c r="GW183" s="8"/>
      <c r="GX183" s="8"/>
      <c r="GY183" s="8"/>
      <c r="GZ183" s="8"/>
      <c r="HA183" s="8"/>
      <c r="HB183" s="8"/>
      <c r="HC183" s="8"/>
      <c r="HD183" s="8"/>
      <c r="HE183" s="8"/>
      <c r="HF183" s="8"/>
      <c r="HG183" s="8"/>
      <c r="HH183" s="8"/>
      <c r="HI183" s="8"/>
      <c r="HJ183" s="8"/>
      <c r="HK183" s="8"/>
      <c r="HL183" s="8"/>
      <c r="HM183" s="8"/>
      <c r="HN183" s="8"/>
      <c r="HO183" s="8"/>
      <c r="HP183" s="8"/>
      <c r="HQ183" s="8"/>
      <c r="HR183" s="8"/>
      <c r="HS183" s="8"/>
      <c r="HT183" s="8"/>
      <c r="HU183" s="8"/>
      <c r="HV183" s="8"/>
      <c r="HW183" s="8"/>
      <c r="HX183" s="8"/>
      <c r="HY183" s="8"/>
      <c r="HZ183" s="8"/>
      <c r="IA183" s="8"/>
      <c r="IB183" s="8"/>
      <c r="IC183" s="8"/>
      <c r="ID183" s="8"/>
      <c r="IE183" s="8"/>
      <c r="IF183" s="8"/>
      <c r="IG183" s="8"/>
      <c r="IH183" s="8"/>
      <c r="II183" s="8"/>
      <c r="IJ183" s="8"/>
      <c r="IK183" s="8"/>
      <c r="IL183" s="8"/>
      <c r="IM183" s="8"/>
      <c r="IN183" s="8"/>
      <c r="IO183" s="8"/>
      <c r="IP183" s="8"/>
      <c r="IQ183" s="8"/>
      <c r="IR183" s="8"/>
      <c r="IS183" s="8"/>
      <c r="IT183" s="8"/>
      <c r="IU183" s="8"/>
      <c r="IV183" s="8"/>
      <c r="IW183" s="8"/>
      <c r="IX183" s="8"/>
      <c r="IY183" s="8"/>
      <c r="IZ183" s="8"/>
      <c r="JA183" s="8"/>
      <c r="JB183" s="8"/>
      <c r="JC183" s="8"/>
      <c r="JD183" s="8"/>
      <c r="JE183" s="8"/>
      <c r="JF183" s="8"/>
      <c r="JG183" s="8"/>
      <c r="JH183" s="8"/>
      <c r="JI183" s="8"/>
      <c r="JJ183" s="8"/>
      <c r="JK183" s="8"/>
      <c r="JL183" s="8"/>
      <c r="JM183" s="8"/>
      <c r="JN183" s="8"/>
      <c r="JO183" s="8"/>
      <c r="JP183" s="8"/>
      <c r="JQ183" s="8"/>
      <c r="JR183" s="8"/>
      <c r="JS183" s="8"/>
      <c r="JT183" s="8"/>
      <c r="JU183" s="8"/>
      <c r="JV183" s="8"/>
      <c r="JW183" s="8"/>
      <c r="JX183" s="8"/>
      <c r="JY183" s="8"/>
      <c r="JZ183" s="8"/>
      <c r="KA183" s="8"/>
      <c r="KB183" s="8"/>
      <c r="KC183" s="8"/>
      <c r="KD183" s="8"/>
      <c r="KE183" s="8"/>
      <c r="KF183" s="8"/>
      <c r="KG183" s="8"/>
      <c r="KH183" s="8"/>
      <c r="KI183" s="8"/>
      <c r="KJ183" s="8"/>
      <c r="KK183" s="8"/>
      <c r="KL183" s="8"/>
      <c r="KM183" s="8"/>
      <c r="KN183" s="8"/>
      <c r="KO183" s="8"/>
    </row>
    <row r="184" spans="1:301" x14ac:dyDescent="0.2">
      <c r="A184" s="20">
        <v>182</v>
      </c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8"/>
      <c r="DG184" s="8"/>
      <c r="DH184" s="8"/>
      <c r="DI184" s="8"/>
      <c r="DJ184" s="8"/>
      <c r="DK184" s="8"/>
      <c r="DL184" s="8"/>
      <c r="DM184" s="8"/>
      <c r="DN184" s="8"/>
      <c r="DO184" s="8"/>
      <c r="DP184" s="8"/>
      <c r="DQ184" s="8"/>
      <c r="DR184" s="8"/>
      <c r="DS184" s="8"/>
      <c r="DT184" s="8"/>
      <c r="DU184" s="8"/>
      <c r="DV184" s="8"/>
      <c r="DW184" s="8"/>
      <c r="DX184" s="8"/>
      <c r="DY184" s="8"/>
      <c r="DZ184" s="8"/>
      <c r="EA184" s="8"/>
      <c r="EB184" s="8"/>
      <c r="EC184" s="8"/>
      <c r="ED184" s="8"/>
      <c r="EE184" s="8"/>
      <c r="EF184" s="8"/>
      <c r="EG184" s="8"/>
      <c r="EH184" s="8"/>
      <c r="EI184" s="8"/>
      <c r="EJ184" s="8"/>
      <c r="EK184" s="8"/>
      <c r="EL184" s="8"/>
      <c r="EM184" s="8"/>
      <c r="EN184" s="8"/>
      <c r="EO184" s="8"/>
      <c r="EP184" s="8"/>
      <c r="EQ184" s="8"/>
      <c r="ER184" s="8"/>
      <c r="ES184" s="8"/>
      <c r="ET184" s="8"/>
      <c r="EU184" s="8"/>
      <c r="EV184" s="8"/>
      <c r="EW184" s="8"/>
      <c r="EX184" s="8"/>
      <c r="EY184" s="8"/>
      <c r="EZ184" s="8"/>
      <c r="FA184" s="8"/>
      <c r="FB184" s="8"/>
      <c r="FC184" s="8"/>
      <c r="FD184" s="8"/>
      <c r="FE184" s="8"/>
      <c r="FF184" s="8"/>
      <c r="FG184" s="8"/>
      <c r="FH184" s="8"/>
      <c r="FI184" s="8"/>
      <c r="FJ184" s="8"/>
      <c r="FK184" s="8"/>
      <c r="FL184" s="8"/>
      <c r="FM184" s="8"/>
      <c r="FN184" s="8"/>
      <c r="FO184" s="8"/>
      <c r="FP184" s="8"/>
      <c r="FQ184" s="8"/>
      <c r="FR184" s="8"/>
      <c r="FS184" s="8"/>
      <c r="FT184" s="8"/>
      <c r="FU184" s="8"/>
      <c r="FV184" s="8"/>
      <c r="FW184" s="8"/>
      <c r="FX184" s="8"/>
      <c r="FY184" s="8"/>
      <c r="FZ184" s="8"/>
      <c r="GA184" s="8"/>
      <c r="GB184" s="8"/>
      <c r="GC184" s="8"/>
      <c r="GD184" s="8"/>
      <c r="GE184" s="8"/>
      <c r="GF184" s="8"/>
      <c r="GG184" s="8"/>
      <c r="GH184" s="8"/>
      <c r="GI184" s="8"/>
      <c r="GJ184" s="8"/>
      <c r="GK184" s="8"/>
      <c r="GL184" s="8"/>
      <c r="GM184" s="8"/>
      <c r="GN184" s="8"/>
      <c r="GO184" s="8"/>
      <c r="GP184" s="8"/>
      <c r="GQ184" s="8"/>
      <c r="GR184" s="8"/>
      <c r="GS184" s="8"/>
      <c r="GT184" s="8"/>
      <c r="GU184" s="8"/>
      <c r="GV184" s="8"/>
      <c r="GW184" s="8"/>
      <c r="GX184" s="8"/>
      <c r="GY184" s="8"/>
      <c r="GZ184" s="8"/>
      <c r="HA184" s="8"/>
      <c r="HB184" s="8"/>
      <c r="HC184" s="8"/>
      <c r="HD184" s="8"/>
      <c r="HE184" s="8"/>
      <c r="HF184" s="8"/>
      <c r="HG184" s="8"/>
      <c r="HH184" s="8"/>
      <c r="HI184" s="8"/>
      <c r="HJ184" s="8"/>
      <c r="HK184" s="8"/>
      <c r="HL184" s="8"/>
      <c r="HM184" s="8"/>
      <c r="HN184" s="8"/>
      <c r="HO184" s="8"/>
      <c r="HP184" s="8"/>
      <c r="HQ184" s="8"/>
      <c r="HR184" s="8"/>
      <c r="HS184" s="8"/>
      <c r="HT184" s="8"/>
      <c r="HU184" s="8"/>
      <c r="HV184" s="8"/>
      <c r="HW184" s="8"/>
      <c r="HX184" s="8"/>
      <c r="HY184" s="8"/>
      <c r="HZ184" s="8"/>
      <c r="IA184" s="8"/>
      <c r="IB184" s="8"/>
      <c r="IC184" s="8"/>
      <c r="ID184" s="8"/>
      <c r="IE184" s="8"/>
      <c r="IF184" s="8"/>
      <c r="IG184" s="8"/>
      <c r="IH184" s="8"/>
      <c r="II184" s="8"/>
      <c r="IJ184" s="8"/>
      <c r="IK184" s="8"/>
      <c r="IL184" s="8"/>
      <c r="IM184" s="8"/>
      <c r="IN184" s="8"/>
      <c r="IO184" s="8"/>
      <c r="IP184" s="8"/>
      <c r="IQ184" s="8"/>
      <c r="IR184" s="8"/>
      <c r="IS184" s="8"/>
      <c r="IT184" s="8"/>
      <c r="IU184" s="8"/>
      <c r="IV184" s="8"/>
      <c r="IW184" s="8"/>
      <c r="IX184" s="8"/>
      <c r="IY184" s="8"/>
      <c r="IZ184" s="8"/>
      <c r="JA184" s="8"/>
      <c r="JB184" s="8"/>
      <c r="JC184" s="8"/>
      <c r="JD184" s="8"/>
      <c r="JE184" s="8"/>
      <c r="JF184" s="8"/>
      <c r="JG184" s="8"/>
      <c r="JH184" s="8"/>
      <c r="JI184" s="8"/>
      <c r="JJ184" s="8"/>
      <c r="JK184" s="8"/>
      <c r="JL184" s="8"/>
      <c r="JM184" s="8"/>
      <c r="JN184" s="8"/>
      <c r="JO184" s="8"/>
      <c r="JP184" s="8"/>
      <c r="JQ184" s="8"/>
      <c r="JR184" s="8"/>
      <c r="JS184" s="8"/>
      <c r="JT184" s="8"/>
      <c r="JU184" s="8"/>
      <c r="JV184" s="8"/>
      <c r="JW184" s="8"/>
      <c r="JX184" s="8"/>
      <c r="JY184" s="8"/>
      <c r="JZ184" s="8"/>
      <c r="KA184" s="8"/>
      <c r="KB184" s="8"/>
      <c r="KC184" s="8"/>
      <c r="KD184" s="8"/>
      <c r="KE184" s="8"/>
      <c r="KF184" s="8"/>
      <c r="KG184" s="8"/>
      <c r="KH184" s="8"/>
      <c r="KI184" s="8"/>
      <c r="KJ184" s="8"/>
      <c r="KK184" s="8"/>
      <c r="KL184" s="8"/>
      <c r="KM184" s="8"/>
      <c r="KN184" s="8"/>
      <c r="KO184" s="8"/>
    </row>
    <row r="185" spans="1:301" x14ac:dyDescent="0.2">
      <c r="A185" s="20">
        <v>183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8"/>
      <c r="DE185" s="8"/>
      <c r="DF185" s="8"/>
      <c r="DG185" s="8"/>
      <c r="DH185" s="8"/>
      <c r="DI185" s="8"/>
      <c r="DJ185" s="8"/>
      <c r="DK185" s="8"/>
      <c r="DL185" s="8"/>
      <c r="DM185" s="8"/>
      <c r="DN185" s="8"/>
      <c r="DO185" s="8"/>
      <c r="DP185" s="8"/>
      <c r="DQ185" s="8"/>
      <c r="DR185" s="8"/>
      <c r="DS185" s="8"/>
      <c r="DT185" s="8"/>
      <c r="DU185" s="8"/>
      <c r="DV185" s="8"/>
      <c r="DW185" s="8"/>
      <c r="DX185" s="8"/>
      <c r="DY185" s="8"/>
      <c r="DZ185" s="8"/>
      <c r="EA185" s="8"/>
      <c r="EB185" s="8"/>
      <c r="EC185" s="8"/>
      <c r="ED185" s="8"/>
      <c r="EE185" s="8"/>
      <c r="EF185" s="8"/>
      <c r="EG185" s="8"/>
      <c r="EH185" s="8"/>
      <c r="EI185" s="8"/>
      <c r="EJ185" s="8"/>
      <c r="EK185" s="8"/>
      <c r="EL185" s="8"/>
      <c r="EM185" s="8"/>
      <c r="EN185" s="8"/>
      <c r="EO185" s="8"/>
      <c r="EP185" s="8"/>
      <c r="EQ185" s="8"/>
      <c r="ER185" s="8"/>
      <c r="ES185" s="8"/>
      <c r="ET185" s="8"/>
      <c r="EU185" s="8"/>
      <c r="EV185" s="8"/>
      <c r="EW185" s="8"/>
      <c r="EX185" s="8"/>
      <c r="EY185" s="8"/>
      <c r="EZ185" s="8"/>
      <c r="FA185" s="8"/>
      <c r="FB185" s="8"/>
      <c r="FC185" s="8"/>
      <c r="FD185" s="8"/>
      <c r="FE185" s="8"/>
      <c r="FF185" s="8"/>
      <c r="FG185" s="8"/>
      <c r="FH185" s="8"/>
      <c r="FI185" s="8"/>
      <c r="FJ185" s="8"/>
      <c r="FK185" s="8"/>
      <c r="FL185" s="8"/>
      <c r="FM185" s="8"/>
      <c r="FN185" s="8"/>
      <c r="FO185" s="8"/>
      <c r="FP185" s="8"/>
      <c r="FQ185" s="8"/>
      <c r="FR185" s="8"/>
      <c r="FS185" s="8"/>
      <c r="FT185" s="8"/>
      <c r="FU185" s="8"/>
      <c r="FV185" s="8"/>
      <c r="FW185" s="8"/>
      <c r="FX185" s="8"/>
      <c r="FY185" s="8"/>
      <c r="FZ185" s="8"/>
      <c r="GA185" s="8"/>
      <c r="GB185" s="8"/>
      <c r="GC185" s="8"/>
      <c r="GD185" s="8"/>
      <c r="GE185" s="8"/>
      <c r="GF185" s="8"/>
      <c r="GG185" s="8"/>
      <c r="GH185" s="8"/>
      <c r="GI185" s="8"/>
      <c r="GJ185" s="8"/>
      <c r="GK185" s="8"/>
      <c r="GL185" s="8"/>
      <c r="GM185" s="8"/>
      <c r="GN185" s="8"/>
      <c r="GO185" s="8"/>
      <c r="GP185" s="8"/>
      <c r="GQ185" s="8"/>
      <c r="GR185" s="8"/>
      <c r="GS185" s="8"/>
      <c r="GT185" s="8"/>
      <c r="GU185" s="8"/>
      <c r="GV185" s="8"/>
      <c r="GW185" s="8"/>
      <c r="GX185" s="8"/>
      <c r="GY185" s="8"/>
      <c r="GZ185" s="8"/>
      <c r="HA185" s="8"/>
      <c r="HB185" s="8"/>
      <c r="HC185" s="8"/>
      <c r="HD185" s="8"/>
      <c r="HE185" s="8"/>
      <c r="HF185" s="8"/>
      <c r="HG185" s="8"/>
      <c r="HH185" s="8"/>
      <c r="HI185" s="8"/>
      <c r="HJ185" s="8"/>
      <c r="HK185" s="8"/>
      <c r="HL185" s="8"/>
      <c r="HM185" s="8"/>
      <c r="HN185" s="8"/>
      <c r="HO185" s="8"/>
      <c r="HP185" s="8"/>
      <c r="HQ185" s="8"/>
      <c r="HR185" s="8"/>
      <c r="HS185" s="8"/>
      <c r="HT185" s="8"/>
      <c r="HU185" s="8"/>
      <c r="HV185" s="8"/>
      <c r="HW185" s="8"/>
      <c r="HX185" s="8"/>
      <c r="HY185" s="8"/>
      <c r="HZ185" s="8"/>
      <c r="IA185" s="8"/>
      <c r="IB185" s="8"/>
      <c r="IC185" s="8"/>
      <c r="ID185" s="8"/>
      <c r="IE185" s="8"/>
      <c r="IF185" s="8"/>
      <c r="IG185" s="8"/>
      <c r="IH185" s="8"/>
      <c r="II185" s="8"/>
      <c r="IJ185" s="8"/>
      <c r="IK185" s="8"/>
      <c r="IL185" s="8"/>
      <c r="IM185" s="8"/>
      <c r="IN185" s="8"/>
      <c r="IO185" s="8"/>
      <c r="IP185" s="8"/>
      <c r="IQ185" s="8"/>
      <c r="IR185" s="8"/>
      <c r="IS185" s="8"/>
      <c r="IT185" s="8"/>
      <c r="IU185" s="8"/>
      <c r="IV185" s="8"/>
      <c r="IW185" s="8"/>
      <c r="IX185" s="8"/>
      <c r="IY185" s="8"/>
      <c r="IZ185" s="8"/>
      <c r="JA185" s="8"/>
      <c r="JB185" s="8"/>
      <c r="JC185" s="8"/>
      <c r="JD185" s="8"/>
      <c r="JE185" s="8"/>
      <c r="JF185" s="8"/>
      <c r="JG185" s="8"/>
      <c r="JH185" s="8"/>
      <c r="JI185" s="8"/>
      <c r="JJ185" s="8"/>
      <c r="JK185" s="8"/>
      <c r="JL185" s="8"/>
      <c r="JM185" s="8"/>
      <c r="JN185" s="8"/>
      <c r="JO185" s="8"/>
      <c r="JP185" s="8"/>
      <c r="JQ185" s="8"/>
      <c r="JR185" s="8"/>
      <c r="JS185" s="8"/>
      <c r="JT185" s="8"/>
      <c r="JU185" s="8"/>
      <c r="JV185" s="8"/>
      <c r="JW185" s="8"/>
      <c r="JX185" s="8"/>
      <c r="JY185" s="8"/>
      <c r="JZ185" s="8"/>
      <c r="KA185" s="8"/>
      <c r="KB185" s="8"/>
      <c r="KC185" s="8"/>
      <c r="KD185" s="8"/>
      <c r="KE185" s="8"/>
      <c r="KF185" s="8"/>
      <c r="KG185" s="8"/>
      <c r="KH185" s="8"/>
      <c r="KI185" s="8"/>
      <c r="KJ185" s="8"/>
      <c r="KK185" s="8"/>
      <c r="KL185" s="8"/>
      <c r="KM185" s="8"/>
      <c r="KN185" s="8"/>
      <c r="KO185" s="8"/>
    </row>
    <row r="186" spans="1:301" x14ac:dyDescent="0.2">
      <c r="A186" s="20">
        <v>184</v>
      </c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  <c r="DG186" s="8"/>
      <c r="DH186" s="8"/>
      <c r="DI186" s="8"/>
      <c r="DJ186" s="8"/>
      <c r="DK186" s="8"/>
      <c r="DL186" s="8"/>
      <c r="DM186" s="8"/>
      <c r="DN186" s="8"/>
      <c r="DO186" s="8"/>
      <c r="DP186" s="8"/>
      <c r="DQ186" s="8"/>
      <c r="DR186" s="8"/>
      <c r="DS186" s="8"/>
      <c r="DT186" s="8"/>
      <c r="DU186" s="8"/>
      <c r="DV186" s="8"/>
      <c r="DW186" s="8"/>
      <c r="DX186" s="8"/>
      <c r="DY186" s="8"/>
      <c r="DZ186" s="8"/>
      <c r="EA186" s="8"/>
      <c r="EB186" s="8"/>
      <c r="EC186" s="8"/>
      <c r="ED186" s="8"/>
      <c r="EE186" s="8"/>
      <c r="EF186" s="8"/>
      <c r="EG186" s="8"/>
      <c r="EH186" s="8"/>
      <c r="EI186" s="8"/>
      <c r="EJ186" s="8"/>
      <c r="EK186" s="8"/>
      <c r="EL186" s="8"/>
      <c r="EM186" s="8"/>
      <c r="EN186" s="8"/>
      <c r="EO186" s="8"/>
      <c r="EP186" s="8"/>
      <c r="EQ186" s="8"/>
      <c r="ER186" s="8"/>
      <c r="ES186" s="8"/>
      <c r="ET186" s="8"/>
      <c r="EU186" s="8"/>
      <c r="EV186" s="8"/>
      <c r="EW186" s="8"/>
      <c r="EX186" s="8"/>
      <c r="EY186" s="8"/>
      <c r="EZ186" s="8"/>
      <c r="FA186" s="8"/>
      <c r="FB186" s="8"/>
      <c r="FC186" s="8"/>
      <c r="FD186" s="8"/>
      <c r="FE186" s="8"/>
      <c r="FF186" s="8"/>
      <c r="FG186" s="8"/>
      <c r="FH186" s="8"/>
      <c r="FI186" s="8"/>
      <c r="FJ186" s="8"/>
      <c r="FK186" s="8"/>
      <c r="FL186" s="8"/>
      <c r="FM186" s="8"/>
      <c r="FN186" s="8"/>
      <c r="FO186" s="8"/>
      <c r="FP186" s="8"/>
      <c r="FQ186" s="8"/>
      <c r="FR186" s="8"/>
      <c r="FS186" s="8"/>
      <c r="FT186" s="8"/>
      <c r="FU186" s="8"/>
      <c r="FV186" s="8"/>
      <c r="FW186" s="8"/>
      <c r="FX186" s="8"/>
      <c r="FY186" s="8"/>
      <c r="FZ186" s="8"/>
      <c r="GA186" s="8"/>
      <c r="GB186" s="8"/>
      <c r="GC186" s="8"/>
      <c r="GD186" s="8"/>
      <c r="GE186" s="8"/>
      <c r="GF186" s="8"/>
      <c r="GG186" s="8"/>
      <c r="GH186" s="8"/>
      <c r="GI186" s="8"/>
      <c r="GJ186" s="8"/>
      <c r="GK186" s="8"/>
      <c r="GL186" s="8"/>
      <c r="GM186" s="8"/>
      <c r="GN186" s="8"/>
      <c r="GO186" s="8"/>
      <c r="GP186" s="8"/>
      <c r="GQ186" s="8"/>
      <c r="GR186" s="8"/>
      <c r="GS186" s="8"/>
      <c r="GT186" s="8"/>
      <c r="GU186" s="8"/>
      <c r="GV186" s="8"/>
      <c r="GW186" s="8"/>
      <c r="GX186" s="8"/>
      <c r="GY186" s="8"/>
      <c r="GZ186" s="8"/>
      <c r="HA186" s="8"/>
      <c r="HB186" s="8"/>
      <c r="HC186" s="8"/>
      <c r="HD186" s="8"/>
      <c r="HE186" s="8"/>
      <c r="HF186" s="8"/>
      <c r="HG186" s="8"/>
      <c r="HH186" s="8"/>
      <c r="HI186" s="8"/>
      <c r="HJ186" s="8"/>
      <c r="HK186" s="8"/>
      <c r="HL186" s="8"/>
      <c r="HM186" s="8"/>
      <c r="HN186" s="8"/>
      <c r="HO186" s="8"/>
      <c r="HP186" s="8"/>
      <c r="HQ186" s="8"/>
      <c r="HR186" s="8"/>
      <c r="HS186" s="8"/>
      <c r="HT186" s="8"/>
      <c r="HU186" s="8"/>
      <c r="HV186" s="8"/>
      <c r="HW186" s="8"/>
      <c r="HX186" s="8"/>
      <c r="HY186" s="8"/>
      <c r="HZ186" s="8"/>
      <c r="IA186" s="8"/>
      <c r="IB186" s="8"/>
      <c r="IC186" s="8"/>
      <c r="ID186" s="8"/>
      <c r="IE186" s="8"/>
      <c r="IF186" s="8"/>
      <c r="IG186" s="8"/>
      <c r="IH186" s="8"/>
      <c r="II186" s="8"/>
      <c r="IJ186" s="8"/>
      <c r="IK186" s="8"/>
      <c r="IL186" s="8"/>
      <c r="IM186" s="8"/>
      <c r="IN186" s="8"/>
      <c r="IO186" s="8"/>
      <c r="IP186" s="8"/>
      <c r="IQ186" s="8"/>
      <c r="IR186" s="8"/>
      <c r="IS186" s="8"/>
      <c r="IT186" s="8"/>
      <c r="IU186" s="8"/>
      <c r="IV186" s="8"/>
      <c r="IW186" s="8"/>
      <c r="IX186" s="8"/>
      <c r="IY186" s="8"/>
      <c r="IZ186" s="8"/>
      <c r="JA186" s="8"/>
      <c r="JB186" s="8"/>
      <c r="JC186" s="8"/>
      <c r="JD186" s="8"/>
      <c r="JE186" s="8"/>
      <c r="JF186" s="8"/>
      <c r="JG186" s="8"/>
      <c r="JH186" s="8"/>
      <c r="JI186" s="8"/>
      <c r="JJ186" s="8"/>
      <c r="JK186" s="8"/>
      <c r="JL186" s="8"/>
      <c r="JM186" s="8"/>
      <c r="JN186" s="8"/>
      <c r="JO186" s="8"/>
      <c r="JP186" s="8"/>
      <c r="JQ186" s="8"/>
      <c r="JR186" s="8"/>
      <c r="JS186" s="8"/>
      <c r="JT186" s="8"/>
      <c r="JU186" s="8"/>
      <c r="JV186" s="8"/>
      <c r="JW186" s="8"/>
      <c r="JX186" s="8"/>
      <c r="JY186" s="8"/>
      <c r="JZ186" s="8"/>
      <c r="KA186" s="8"/>
      <c r="KB186" s="8"/>
      <c r="KC186" s="8"/>
      <c r="KD186" s="8"/>
      <c r="KE186" s="8"/>
      <c r="KF186" s="8"/>
      <c r="KG186" s="8"/>
      <c r="KH186" s="8"/>
      <c r="KI186" s="8"/>
      <c r="KJ186" s="8"/>
      <c r="KK186" s="8"/>
      <c r="KL186" s="8"/>
      <c r="KM186" s="8"/>
      <c r="KN186" s="8"/>
      <c r="KO186" s="8"/>
    </row>
    <row r="187" spans="1:301" x14ac:dyDescent="0.2">
      <c r="A187" s="20">
        <v>185</v>
      </c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8"/>
      <c r="DG187" s="8"/>
      <c r="DH187" s="8"/>
      <c r="DI187" s="8"/>
      <c r="DJ187" s="8"/>
      <c r="DK187" s="8"/>
      <c r="DL187" s="8"/>
      <c r="DM187" s="8"/>
      <c r="DN187" s="8"/>
      <c r="DO187" s="8"/>
      <c r="DP187" s="8"/>
      <c r="DQ187" s="8"/>
      <c r="DR187" s="8"/>
      <c r="DS187" s="8"/>
      <c r="DT187" s="8"/>
      <c r="DU187" s="8"/>
      <c r="DV187" s="8"/>
      <c r="DW187" s="8"/>
      <c r="DX187" s="8"/>
      <c r="DY187" s="8"/>
      <c r="DZ187" s="8"/>
      <c r="EA187" s="8"/>
      <c r="EB187" s="8"/>
      <c r="EC187" s="8"/>
      <c r="ED187" s="8"/>
      <c r="EE187" s="8"/>
      <c r="EF187" s="8"/>
      <c r="EG187" s="8"/>
      <c r="EH187" s="8"/>
      <c r="EI187" s="8"/>
      <c r="EJ187" s="8"/>
      <c r="EK187" s="8"/>
      <c r="EL187" s="8"/>
      <c r="EM187" s="8"/>
      <c r="EN187" s="8"/>
      <c r="EO187" s="8"/>
      <c r="EP187" s="8"/>
      <c r="EQ187" s="8"/>
      <c r="ER187" s="8"/>
      <c r="ES187" s="8"/>
      <c r="ET187" s="8"/>
      <c r="EU187" s="8"/>
      <c r="EV187" s="8"/>
      <c r="EW187" s="8"/>
      <c r="EX187" s="8"/>
      <c r="EY187" s="8"/>
      <c r="EZ187" s="8"/>
      <c r="FA187" s="8"/>
      <c r="FB187" s="8"/>
      <c r="FC187" s="8"/>
      <c r="FD187" s="8"/>
      <c r="FE187" s="8"/>
      <c r="FF187" s="8"/>
      <c r="FG187" s="8"/>
      <c r="FH187" s="8"/>
      <c r="FI187" s="8"/>
      <c r="FJ187" s="8"/>
      <c r="FK187" s="8"/>
      <c r="FL187" s="8"/>
      <c r="FM187" s="8"/>
      <c r="FN187" s="8"/>
      <c r="FO187" s="8"/>
      <c r="FP187" s="8"/>
      <c r="FQ187" s="8"/>
      <c r="FR187" s="8"/>
      <c r="FS187" s="8"/>
      <c r="FT187" s="8"/>
      <c r="FU187" s="8"/>
      <c r="FV187" s="8"/>
      <c r="FW187" s="8"/>
      <c r="FX187" s="8"/>
      <c r="FY187" s="8"/>
      <c r="FZ187" s="8"/>
      <c r="GA187" s="8"/>
      <c r="GB187" s="8"/>
      <c r="GC187" s="8"/>
      <c r="GD187" s="8"/>
      <c r="GE187" s="8"/>
      <c r="GF187" s="8"/>
      <c r="GG187" s="8"/>
      <c r="GH187" s="8"/>
      <c r="GI187" s="8"/>
      <c r="GJ187" s="8"/>
      <c r="GK187" s="8"/>
      <c r="GL187" s="8"/>
      <c r="GM187" s="8"/>
      <c r="GN187" s="8"/>
      <c r="GO187" s="8"/>
      <c r="GP187" s="8"/>
      <c r="GQ187" s="8"/>
      <c r="GR187" s="8"/>
      <c r="GS187" s="8"/>
      <c r="GT187" s="8"/>
      <c r="GU187" s="8"/>
      <c r="GV187" s="8"/>
      <c r="GW187" s="8"/>
      <c r="GX187" s="8"/>
      <c r="GY187" s="8"/>
      <c r="GZ187" s="8"/>
      <c r="HA187" s="8"/>
      <c r="HB187" s="8"/>
      <c r="HC187" s="8"/>
      <c r="HD187" s="8"/>
      <c r="HE187" s="8"/>
      <c r="HF187" s="8"/>
      <c r="HG187" s="8"/>
      <c r="HH187" s="8"/>
      <c r="HI187" s="8"/>
      <c r="HJ187" s="8"/>
      <c r="HK187" s="8"/>
      <c r="HL187" s="8"/>
      <c r="HM187" s="8"/>
      <c r="HN187" s="8"/>
      <c r="HO187" s="8"/>
      <c r="HP187" s="8"/>
      <c r="HQ187" s="8"/>
      <c r="HR187" s="8"/>
      <c r="HS187" s="8"/>
      <c r="HT187" s="8"/>
      <c r="HU187" s="8"/>
      <c r="HV187" s="8"/>
      <c r="HW187" s="8"/>
      <c r="HX187" s="8"/>
      <c r="HY187" s="8"/>
      <c r="HZ187" s="8"/>
      <c r="IA187" s="8"/>
      <c r="IB187" s="8"/>
      <c r="IC187" s="8"/>
      <c r="ID187" s="8"/>
      <c r="IE187" s="8"/>
      <c r="IF187" s="8"/>
      <c r="IG187" s="8"/>
      <c r="IH187" s="8"/>
      <c r="II187" s="8"/>
      <c r="IJ187" s="8"/>
      <c r="IK187" s="8"/>
      <c r="IL187" s="8"/>
      <c r="IM187" s="8"/>
      <c r="IN187" s="8"/>
      <c r="IO187" s="8"/>
      <c r="IP187" s="8"/>
      <c r="IQ187" s="8"/>
      <c r="IR187" s="8"/>
      <c r="IS187" s="8"/>
      <c r="IT187" s="8"/>
      <c r="IU187" s="8"/>
      <c r="IV187" s="8"/>
      <c r="IW187" s="8"/>
      <c r="IX187" s="8"/>
      <c r="IY187" s="8"/>
      <c r="IZ187" s="8"/>
      <c r="JA187" s="8"/>
      <c r="JB187" s="8"/>
      <c r="JC187" s="8"/>
      <c r="JD187" s="8"/>
      <c r="JE187" s="8"/>
      <c r="JF187" s="8"/>
      <c r="JG187" s="8"/>
      <c r="JH187" s="8"/>
      <c r="JI187" s="8"/>
      <c r="JJ187" s="8"/>
      <c r="JK187" s="8"/>
      <c r="JL187" s="8"/>
      <c r="JM187" s="8"/>
      <c r="JN187" s="8"/>
      <c r="JO187" s="8"/>
      <c r="JP187" s="8"/>
      <c r="JQ187" s="8"/>
      <c r="JR187" s="8"/>
      <c r="JS187" s="8"/>
      <c r="JT187" s="8"/>
      <c r="JU187" s="8"/>
      <c r="JV187" s="8"/>
      <c r="JW187" s="8"/>
      <c r="JX187" s="8"/>
      <c r="JY187" s="8"/>
      <c r="JZ187" s="8"/>
      <c r="KA187" s="8"/>
      <c r="KB187" s="8"/>
      <c r="KC187" s="8"/>
      <c r="KD187" s="8"/>
      <c r="KE187" s="8"/>
      <c r="KF187" s="8"/>
      <c r="KG187" s="8"/>
      <c r="KH187" s="8"/>
      <c r="KI187" s="8"/>
      <c r="KJ187" s="8"/>
      <c r="KK187" s="8"/>
      <c r="KL187" s="8"/>
      <c r="KM187" s="8"/>
      <c r="KN187" s="8"/>
      <c r="KO187" s="8"/>
    </row>
    <row r="188" spans="1:301" x14ac:dyDescent="0.2">
      <c r="A188" s="20">
        <v>186</v>
      </c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8"/>
      <c r="DG188" s="8"/>
      <c r="DH188" s="8"/>
      <c r="DI188" s="8"/>
      <c r="DJ188" s="8"/>
      <c r="DK188" s="8"/>
      <c r="DL188" s="8"/>
      <c r="DM188" s="8"/>
      <c r="DN188" s="8"/>
      <c r="DO188" s="8"/>
      <c r="DP188" s="8"/>
      <c r="DQ188" s="8"/>
      <c r="DR188" s="8"/>
      <c r="DS188" s="8"/>
      <c r="DT188" s="8"/>
      <c r="DU188" s="8"/>
      <c r="DV188" s="8"/>
      <c r="DW188" s="8"/>
      <c r="DX188" s="8"/>
      <c r="DY188" s="8"/>
      <c r="DZ188" s="8"/>
      <c r="EA188" s="8"/>
      <c r="EB188" s="8"/>
      <c r="EC188" s="8"/>
      <c r="ED188" s="8"/>
      <c r="EE188" s="8"/>
      <c r="EF188" s="8"/>
      <c r="EG188" s="8"/>
      <c r="EH188" s="8"/>
      <c r="EI188" s="8"/>
      <c r="EJ188" s="8"/>
      <c r="EK188" s="8"/>
      <c r="EL188" s="8"/>
      <c r="EM188" s="8"/>
      <c r="EN188" s="8"/>
      <c r="EO188" s="8"/>
      <c r="EP188" s="8"/>
      <c r="EQ188" s="8"/>
      <c r="ER188" s="8"/>
      <c r="ES188" s="8"/>
      <c r="ET188" s="8"/>
      <c r="EU188" s="8"/>
      <c r="EV188" s="8"/>
      <c r="EW188" s="8"/>
      <c r="EX188" s="8"/>
      <c r="EY188" s="8"/>
      <c r="EZ188" s="8"/>
      <c r="FA188" s="8"/>
      <c r="FB188" s="8"/>
      <c r="FC188" s="8"/>
      <c r="FD188" s="8"/>
      <c r="FE188" s="8"/>
      <c r="FF188" s="8"/>
      <c r="FG188" s="8"/>
      <c r="FH188" s="8"/>
      <c r="FI188" s="8"/>
      <c r="FJ188" s="8"/>
      <c r="FK188" s="8"/>
      <c r="FL188" s="8"/>
      <c r="FM188" s="8"/>
      <c r="FN188" s="8"/>
      <c r="FO188" s="8"/>
      <c r="FP188" s="8"/>
      <c r="FQ188" s="8"/>
      <c r="FR188" s="8"/>
      <c r="FS188" s="8"/>
      <c r="FT188" s="8"/>
      <c r="FU188" s="8"/>
      <c r="FV188" s="8"/>
      <c r="FW188" s="8"/>
      <c r="FX188" s="8"/>
      <c r="FY188" s="8"/>
      <c r="FZ188" s="8"/>
      <c r="GA188" s="8"/>
      <c r="GB188" s="8"/>
      <c r="GC188" s="8"/>
      <c r="GD188" s="8"/>
      <c r="GE188" s="8"/>
      <c r="GF188" s="8"/>
      <c r="GG188" s="8"/>
      <c r="GH188" s="8"/>
      <c r="GI188" s="8"/>
      <c r="GJ188" s="8"/>
      <c r="GK188" s="8"/>
      <c r="GL188" s="8"/>
      <c r="GM188" s="8"/>
      <c r="GN188" s="8"/>
      <c r="GO188" s="8"/>
      <c r="GP188" s="8"/>
      <c r="GQ188" s="8"/>
      <c r="GR188" s="8"/>
      <c r="GS188" s="8"/>
      <c r="GT188" s="8"/>
      <c r="GU188" s="8"/>
      <c r="GV188" s="8"/>
      <c r="GW188" s="8"/>
      <c r="GX188" s="8"/>
      <c r="GY188" s="8"/>
      <c r="GZ188" s="8"/>
      <c r="HA188" s="8"/>
      <c r="HB188" s="8"/>
      <c r="HC188" s="8"/>
      <c r="HD188" s="8"/>
      <c r="HE188" s="8"/>
      <c r="HF188" s="8"/>
      <c r="HG188" s="8"/>
      <c r="HH188" s="8"/>
      <c r="HI188" s="8"/>
      <c r="HJ188" s="8"/>
      <c r="HK188" s="8"/>
      <c r="HL188" s="8"/>
      <c r="HM188" s="8"/>
      <c r="HN188" s="8"/>
      <c r="HO188" s="8"/>
      <c r="HP188" s="8"/>
      <c r="HQ188" s="8"/>
      <c r="HR188" s="8"/>
      <c r="HS188" s="8"/>
      <c r="HT188" s="8"/>
      <c r="HU188" s="8"/>
      <c r="HV188" s="8"/>
      <c r="HW188" s="8"/>
      <c r="HX188" s="8"/>
      <c r="HY188" s="8"/>
      <c r="HZ188" s="8"/>
      <c r="IA188" s="8"/>
      <c r="IB188" s="8"/>
      <c r="IC188" s="8"/>
      <c r="ID188" s="8"/>
      <c r="IE188" s="8"/>
      <c r="IF188" s="8"/>
      <c r="IG188" s="8"/>
      <c r="IH188" s="8"/>
      <c r="II188" s="8"/>
      <c r="IJ188" s="8"/>
      <c r="IK188" s="8"/>
      <c r="IL188" s="8"/>
      <c r="IM188" s="8"/>
      <c r="IN188" s="8"/>
      <c r="IO188" s="8"/>
      <c r="IP188" s="8"/>
      <c r="IQ188" s="8"/>
      <c r="IR188" s="8"/>
      <c r="IS188" s="8"/>
      <c r="IT188" s="8"/>
      <c r="IU188" s="8"/>
      <c r="IV188" s="8"/>
      <c r="IW188" s="8"/>
      <c r="IX188" s="8"/>
      <c r="IY188" s="8"/>
      <c r="IZ188" s="8"/>
      <c r="JA188" s="8"/>
      <c r="JB188" s="8"/>
      <c r="JC188" s="8"/>
      <c r="JD188" s="8"/>
      <c r="JE188" s="8"/>
      <c r="JF188" s="8"/>
      <c r="JG188" s="8"/>
      <c r="JH188" s="8"/>
      <c r="JI188" s="8"/>
      <c r="JJ188" s="8"/>
      <c r="JK188" s="8"/>
      <c r="JL188" s="8"/>
      <c r="JM188" s="8"/>
      <c r="JN188" s="8"/>
      <c r="JO188" s="8"/>
      <c r="JP188" s="8"/>
      <c r="JQ188" s="8"/>
      <c r="JR188" s="8"/>
      <c r="JS188" s="8"/>
      <c r="JT188" s="8"/>
      <c r="JU188" s="8"/>
      <c r="JV188" s="8"/>
      <c r="JW188" s="8"/>
      <c r="JX188" s="8"/>
      <c r="JY188" s="8"/>
      <c r="JZ188" s="8"/>
      <c r="KA188" s="8"/>
      <c r="KB188" s="8"/>
      <c r="KC188" s="8"/>
      <c r="KD188" s="8"/>
      <c r="KE188" s="8"/>
      <c r="KF188" s="8"/>
      <c r="KG188" s="8"/>
      <c r="KH188" s="8"/>
      <c r="KI188" s="8"/>
      <c r="KJ188" s="8"/>
      <c r="KK188" s="8"/>
      <c r="KL188" s="8"/>
      <c r="KM188" s="8"/>
      <c r="KN188" s="8"/>
      <c r="KO188" s="8"/>
    </row>
    <row r="189" spans="1:301" x14ac:dyDescent="0.2">
      <c r="A189" s="20">
        <v>187</v>
      </c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/>
      <c r="DH189" s="8"/>
      <c r="DI189" s="8"/>
      <c r="DJ189" s="8"/>
      <c r="DK189" s="8"/>
      <c r="DL189" s="8"/>
      <c r="DM189" s="8"/>
      <c r="DN189" s="8"/>
      <c r="DO189" s="8"/>
      <c r="DP189" s="8"/>
      <c r="DQ189" s="8"/>
      <c r="DR189" s="8"/>
      <c r="DS189" s="8"/>
      <c r="DT189" s="8"/>
      <c r="DU189" s="8"/>
      <c r="DV189" s="8"/>
      <c r="DW189" s="8"/>
      <c r="DX189" s="8"/>
      <c r="DY189" s="8"/>
      <c r="DZ189" s="8"/>
      <c r="EA189" s="8"/>
      <c r="EB189" s="8"/>
      <c r="EC189" s="8"/>
      <c r="ED189" s="8"/>
      <c r="EE189" s="8"/>
      <c r="EF189" s="8"/>
      <c r="EG189" s="8"/>
      <c r="EH189" s="8"/>
      <c r="EI189" s="8"/>
      <c r="EJ189" s="8"/>
      <c r="EK189" s="8"/>
      <c r="EL189" s="8"/>
      <c r="EM189" s="8"/>
      <c r="EN189" s="8"/>
      <c r="EO189" s="8"/>
      <c r="EP189" s="8"/>
      <c r="EQ189" s="8"/>
      <c r="ER189" s="8"/>
      <c r="ES189" s="8"/>
      <c r="ET189" s="8"/>
      <c r="EU189" s="8"/>
      <c r="EV189" s="8"/>
      <c r="EW189" s="8"/>
      <c r="EX189" s="8"/>
      <c r="EY189" s="8"/>
      <c r="EZ189" s="8"/>
      <c r="FA189" s="8"/>
      <c r="FB189" s="8"/>
      <c r="FC189" s="8"/>
      <c r="FD189" s="8"/>
      <c r="FE189" s="8"/>
      <c r="FF189" s="8"/>
      <c r="FG189" s="8"/>
      <c r="FH189" s="8"/>
      <c r="FI189" s="8"/>
      <c r="FJ189" s="8"/>
      <c r="FK189" s="8"/>
      <c r="FL189" s="8"/>
      <c r="FM189" s="8"/>
      <c r="FN189" s="8"/>
      <c r="FO189" s="8"/>
      <c r="FP189" s="8"/>
      <c r="FQ189" s="8"/>
      <c r="FR189" s="8"/>
      <c r="FS189" s="8"/>
      <c r="FT189" s="8"/>
      <c r="FU189" s="8"/>
      <c r="FV189" s="8"/>
      <c r="FW189" s="8"/>
      <c r="FX189" s="8"/>
      <c r="FY189" s="8"/>
      <c r="FZ189" s="8"/>
      <c r="GA189" s="8"/>
      <c r="GB189" s="8"/>
      <c r="GC189" s="8"/>
      <c r="GD189" s="8"/>
      <c r="GE189" s="8"/>
      <c r="GF189" s="8"/>
      <c r="GG189" s="8"/>
      <c r="GH189" s="8"/>
      <c r="GI189" s="8"/>
      <c r="GJ189" s="8"/>
      <c r="GK189" s="8"/>
      <c r="GL189" s="8"/>
      <c r="GM189" s="8"/>
      <c r="GN189" s="8"/>
      <c r="GO189" s="8"/>
      <c r="GP189" s="8"/>
      <c r="GQ189" s="8"/>
      <c r="GR189" s="8"/>
      <c r="GS189" s="8"/>
      <c r="GT189" s="8"/>
      <c r="GU189" s="8"/>
      <c r="GV189" s="8"/>
      <c r="GW189" s="8"/>
      <c r="GX189" s="8"/>
      <c r="GY189" s="8"/>
      <c r="GZ189" s="8"/>
      <c r="HA189" s="8"/>
      <c r="HB189" s="8"/>
      <c r="HC189" s="8"/>
      <c r="HD189" s="8"/>
      <c r="HE189" s="8"/>
      <c r="HF189" s="8"/>
      <c r="HG189" s="8"/>
      <c r="HH189" s="8"/>
      <c r="HI189" s="8"/>
      <c r="HJ189" s="8"/>
      <c r="HK189" s="8"/>
      <c r="HL189" s="8"/>
      <c r="HM189" s="8"/>
      <c r="HN189" s="8"/>
      <c r="HO189" s="8"/>
      <c r="HP189" s="8"/>
      <c r="HQ189" s="8"/>
      <c r="HR189" s="8"/>
      <c r="HS189" s="8"/>
      <c r="HT189" s="8"/>
      <c r="HU189" s="8"/>
      <c r="HV189" s="8"/>
      <c r="HW189" s="8"/>
      <c r="HX189" s="8"/>
      <c r="HY189" s="8"/>
      <c r="HZ189" s="8"/>
      <c r="IA189" s="8"/>
      <c r="IB189" s="8"/>
      <c r="IC189" s="8"/>
      <c r="ID189" s="8"/>
      <c r="IE189" s="8"/>
      <c r="IF189" s="8"/>
      <c r="IG189" s="8"/>
      <c r="IH189" s="8"/>
      <c r="II189" s="8"/>
      <c r="IJ189" s="8"/>
      <c r="IK189" s="8"/>
      <c r="IL189" s="8"/>
      <c r="IM189" s="8"/>
      <c r="IN189" s="8"/>
      <c r="IO189" s="8"/>
      <c r="IP189" s="8"/>
      <c r="IQ189" s="8"/>
      <c r="IR189" s="8"/>
      <c r="IS189" s="8"/>
      <c r="IT189" s="8"/>
      <c r="IU189" s="8"/>
      <c r="IV189" s="8"/>
      <c r="IW189" s="8"/>
      <c r="IX189" s="8"/>
      <c r="IY189" s="8"/>
      <c r="IZ189" s="8"/>
      <c r="JA189" s="8"/>
      <c r="JB189" s="8"/>
      <c r="JC189" s="8"/>
      <c r="JD189" s="8"/>
      <c r="JE189" s="8"/>
      <c r="JF189" s="8"/>
      <c r="JG189" s="8"/>
      <c r="JH189" s="8"/>
      <c r="JI189" s="8"/>
      <c r="JJ189" s="8"/>
      <c r="JK189" s="8"/>
      <c r="JL189" s="8"/>
      <c r="JM189" s="8"/>
      <c r="JN189" s="8"/>
      <c r="JO189" s="8"/>
      <c r="JP189" s="8"/>
      <c r="JQ189" s="8"/>
      <c r="JR189" s="8"/>
      <c r="JS189" s="8"/>
      <c r="JT189" s="8"/>
      <c r="JU189" s="8"/>
      <c r="JV189" s="8"/>
      <c r="JW189" s="8"/>
      <c r="JX189" s="8"/>
      <c r="JY189" s="8"/>
      <c r="JZ189" s="8"/>
      <c r="KA189" s="8"/>
      <c r="KB189" s="8"/>
      <c r="KC189" s="8"/>
      <c r="KD189" s="8"/>
      <c r="KE189" s="8"/>
      <c r="KF189" s="8"/>
      <c r="KG189" s="8"/>
      <c r="KH189" s="8"/>
      <c r="KI189" s="8"/>
      <c r="KJ189" s="8"/>
      <c r="KK189" s="8"/>
      <c r="KL189" s="8"/>
      <c r="KM189" s="8"/>
      <c r="KN189" s="8"/>
      <c r="KO189" s="8"/>
    </row>
    <row r="190" spans="1:301" x14ac:dyDescent="0.2">
      <c r="A190" s="20">
        <v>188</v>
      </c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G190" s="8"/>
      <c r="DH190" s="8"/>
      <c r="DI190" s="8"/>
      <c r="DJ190" s="8"/>
      <c r="DK190" s="8"/>
      <c r="DL190" s="8"/>
      <c r="DM190" s="8"/>
      <c r="DN190" s="8"/>
      <c r="DO190" s="8"/>
      <c r="DP190" s="8"/>
      <c r="DQ190" s="8"/>
      <c r="DR190" s="8"/>
      <c r="DS190" s="8"/>
      <c r="DT190" s="8"/>
      <c r="DU190" s="8"/>
      <c r="DV190" s="8"/>
      <c r="DW190" s="8"/>
      <c r="DX190" s="8"/>
      <c r="DY190" s="8"/>
      <c r="DZ190" s="8"/>
      <c r="EA190" s="8"/>
      <c r="EB190" s="8"/>
      <c r="EC190" s="8"/>
      <c r="ED190" s="8"/>
      <c r="EE190" s="8"/>
      <c r="EF190" s="8"/>
      <c r="EG190" s="8"/>
      <c r="EH190" s="8"/>
      <c r="EI190" s="8"/>
      <c r="EJ190" s="8"/>
      <c r="EK190" s="8"/>
      <c r="EL190" s="8"/>
      <c r="EM190" s="8"/>
      <c r="EN190" s="8"/>
      <c r="EO190" s="8"/>
      <c r="EP190" s="8"/>
      <c r="EQ190" s="8"/>
      <c r="ER190" s="8"/>
      <c r="ES190" s="8"/>
      <c r="ET190" s="8"/>
      <c r="EU190" s="8"/>
      <c r="EV190" s="8"/>
      <c r="EW190" s="8"/>
      <c r="EX190" s="8"/>
      <c r="EY190" s="8"/>
      <c r="EZ190" s="8"/>
      <c r="FA190" s="8"/>
      <c r="FB190" s="8"/>
      <c r="FC190" s="8"/>
      <c r="FD190" s="8"/>
      <c r="FE190" s="8"/>
      <c r="FF190" s="8"/>
      <c r="FG190" s="8"/>
      <c r="FH190" s="8"/>
      <c r="FI190" s="8"/>
      <c r="FJ190" s="8"/>
      <c r="FK190" s="8"/>
      <c r="FL190" s="8"/>
      <c r="FM190" s="8"/>
      <c r="FN190" s="8"/>
      <c r="FO190" s="8"/>
      <c r="FP190" s="8"/>
      <c r="FQ190" s="8"/>
      <c r="FR190" s="8"/>
      <c r="FS190" s="8"/>
      <c r="FT190" s="8"/>
      <c r="FU190" s="8"/>
      <c r="FV190" s="8"/>
      <c r="FW190" s="8"/>
      <c r="FX190" s="8"/>
      <c r="FY190" s="8"/>
      <c r="FZ190" s="8"/>
      <c r="GA190" s="8"/>
      <c r="GB190" s="8"/>
      <c r="GC190" s="8"/>
      <c r="GD190" s="8"/>
      <c r="GE190" s="8"/>
      <c r="GF190" s="8"/>
      <c r="GG190" s="8"/>
      <c r="GH190" s="8"/>
      <c r="GI190" s="8"/>
      <c r="GJ190" s="8"/>
      <c r="GK190" s="8"/>
      <c r="GL190" s="8"/>
      <c r="GM190" s="8"/>
      <c r="GN190" s="8"/>
      <c r="GO190" s="8"/>
      <c r="GP190" s="8"/>
      <c r="GQ190" s="8"/>
      <c r="GR190" s="8"/>
      <c r="GS190" s="8"/>
      <c r="GT190" s="8"/>
      <c r="GU190" s="8"/>
      <c r="GV190" s="8"/>
      <c r="GW190" s="8"/>
      <c r="GX190" s="8"/>
      <c r="GY190" s="8"/>
      <c r="GZ190" s="8"/>
      <c r="HA190" s="8"/>
      <c r="HB190" s="8"/>
      <c r="HC190" s="8"/>
      <c r="HD190" s="8"/>
      <c r="HE190" s="8"/>
      <c r="HF190" s="8"/>
      <c r="HG190" s="8"/>
      <c r="HH190" s="8"/>
      <c r="HI190" s="8"/>
      <c r="HJ190" s="8"/>
      <c r="HK190" s="8"/>
      <c r="HL190" s="8"/>
      <c r="HM190" s="8"/>
      <c r="HN190" s="8"/>
      <c r="HO190" s="8"/>
      <c r="HP190" s="8"/>
      <c r="HQ190" s="8"/>
      <c r="HR190" s="8"/>
      <c r="HS190" s="8"/>
      <c r="HT190" s="8"/>
      <c r="HU190" s="8"/>
      <c r="HV190" s="8"/>
      <c r="HW190" s="8"/>
      <c r="HX190" s="8"/>
      <c r="HY190" s="8"/>
      <c r="HZ190" s="8"/>
      <c r="IA190" s="8"/>
      <c r="IB190" s="8"/>
      <c r="IC190" s="8"/>
      <c r="ID190" s="8"/>
      <c r="IE190" s="8"/>
      <c r="IF190" s="8"/>
      <c r="IG190" s="8"/>
      <c r="IH190" s="8"/>
      <c r="II190" s="8"/>
      <c r="IJ190" s="8"/>
      <c r="IK190" s="8"/>
      <c r="IL190" s="8"/>
      <c r="IM190" s="8"/>
      <c r="IN190" s="8"/>
      <c r="IO190" s="8"/>
      <c r="IP190" s="8"/>
      <c r="IQ190" s="8"/>
      <c r="IR190" s="8"/>
      <c r="IS190" s="8"/>
      <c r="IT190" s="8"/>
      <c r="IU190" s="8"/>
      <c r="IV190" s="8"/>
      <c r="IW190" s="8"/>
      <c r="IX190" s="8"/>
      <c r="IY190" s="8"/>
      <c r="IZ190" s="8"/>
      <c r="JA190" s="8"/>
      <c r="JB190" s="8"/>
      <c r="JC190" s="8"/>
      <c r="JD190" s="8"/>
      <c r="JE190" s="8"/>
      <c r="JF190" s="8"/>
      <c r="JG190" s="8"/>
      <c r="JH190" s="8"/>
      <c r="JI190" s="8"/>
      <c r="JJ190" s="8"/>
      <c r="JK190" s="8"/>
      <c r="JL190" s="8"/>
      <c r="JM190" s="8"/>
      <c r="JN190" s="8"/>
      <c r="JO190" s="8"/>
      <c r="JP190" s="8"/>
      <c r="JQ190" s="8"/>
      <c r="JR190" s="8"/>
      <c r="JS190" s="8"/>
      <c r="JT190" s="8"/>
      <c r="JU190" s="8"/>
      <c r="JV190" s="8"/>
      <c r="JW190" s="8"/>
      <c r="JX190" s="8"/>
      <c r="JY190" s="8"/>
      <c r="JZ190" s="8"/>
      <c r="KA190" s="8"/>
      <c r="KB190" s="8"/>
      <c r="KC190" s="8"/>
      <c r="KD190" s="8"/>
      <c r="KE190" s="8"/>
      <c r="KF190" s="8"/>
      <c r="KG190" s="8"/>
      <c r="KH190" s="8"/>
      <c r="KI190" s="8"/>
      <c r="KJ190" s="8"/>
      <c r="KK190" s="8"/>
      <c r="KL190" s="8"/>
      <c r="KM190" s="8"/>
      <c r="KN190" s="8"/>
      <c r="KO190" s="8"/>
    </row>
    <row r="191" spans="1:301" x14ac:dyDescent="0.2">
      <c r="A191" s="20">
        <v>189</v>
      </c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  <c r="DH191" s="8"/>
      <c r="DI191" s="8"/>
      <c r="DJ191" s="8"/>
      <c r="DK191" s="8"/>
      <c r="DL191" s="8"/>
      <c r="DM191" s="8"/>
      <c r="DN191" s="8"/>
      <c r="DO191" s="8"/>
      <c r="DP191" s="8"/>
      <c r="DQ191" s="8"/>
      <c r="DR191" s="8"/>
      <c r="DS191" s="8"/>
      <c r="DT191" s="8"/>
      <c r="DU191" s="8"/>
      <c r="DV191" s="8"/>
      <c r="DW191" s="8"/>
      <c r="DX191" s="8"/>
      <c r="DY191" s="8"/>
      <c r="DZ191" s="8"/>
      <c r="EA191" s="8"/>
      <c r="EB191" s="8"/>
      <c r="EC191" s="8"/>
      <c r="ED191" s="8"/>
      <c r="EE191" s="8"/>
      <c r="EF191" s="8"/>
      <c r="EG191" s="8"/>
      <c r="EH191" s="8"/>
      <c r="EI191" s="8"/>
      <c r="EJ191" s="8"/>
      <c r="EK191" s="8"/>
      <c r="EL191" s="8"/>
      <c r="EM191" s="8"/>
      <c r="EN191" s="8"/>
      <c r="EO191" s="8"/>
      <c r="EP191" s="8"/>
      <c r="EQ191" s="8"/>
      <c r="ER191" s="8"/>
      <c r="ES191" s="8"/>
      <c r="ET191" s="8"/>
      <c r="EU191" s="8"/>
      <c r="EV191" s="8"/>
      <c r="EW191" s="8"/>
      <c r="EX191" s="8"/>
      <c r="EY191" s="8"/>
      <c r="EZ191" s="8"/>
      <c r="FA191" s="8"/>
      <c r="FB191" s="8"/>
      <c r="FC191" s="8"/>
      <c r="FD191" s="8"/>
      <c r="FE191" s="8"/>
      <c r="FF191" s="8"/>
      <c r="FG191" s="8"/>
      <c r="FH191" s="8"/>
      <c r="FI191" s="8"/>
      <c r="FJ191" s="8"/>
      <c r="FK191" s="8"/>
      <c r="FL191" s="8"/>
      <c r="FM191" s="8"/>
      <c r="FN191" s="8"/>
      <c r="FO191" s="8"/>
      <c r="FP191" s="8"/>
      <c r="FQ191" s="8"/>
      <c r="FR191" s="8"/>
      <c r="FS191" s="8"/>
      <c r="FT191" s="8"/>
      <c r="FU191" s="8"/>
      <c r="FV191" s="8"/>
      <c r="FW191" s="8"/>
      <c r="FX191" s="8"/>
      <c r="FY191" s="8"/>
      <c r="FZ191" s="8"/>
      <c r="GA191" s="8"/>
      <c r="GB191" s="8"/>
      <c r="GC191" s="8"/>
      <c r="GD191" s="8"/>
      <c r="GE191" s="8"/>
      <c r="GF191" s="8"/>
      <c r="GG191" s="8"/>
      <c r="GH191" s="8"/>
      <c r="GI191" s="8"/>
      <c r="GJ191" s="8"/>
      <c r="GK191" s="8"/>
      <c r="GL191" s="8"/>
      <c r="GM191" s="8"/>
      <c r="GN191" s="8"/>
      <c r="GO191" s="8"/>
      <c r="GP191" s="8"/>
      <c r="GQ191" s="8"/>
      <c r="GR191" s="8"/>
      <c r="GS191" s="8"/>
      <c r="GT191" s="8"/>
      <c r="GU191" s="8"/>
      <c r="GV191" s="8"/>
      <c r="GW191" s="8"/>
      <c r="GX191" s="8"/>
      <c r="GY191" s="8"/>
      <c r="GZ191" s="8"/>
      <c r="HA191" s="8"/>
      <c r="HB191" s="8"/>
      <c r="HC191" s="8"/>
      <c r="HD191" s="8"/>
      <c r="HE191" s="8"/>
      <c r="HF191" s="8"/>
      <c r="HG191" s="8"/>
      <c r="HH191" s="8"/>
      <c r="HI191" s="8"/>
      <c r="HJ191" s="8"/>
      <c r="HK191" s="8"/>
      <c r="HL191" s="8"/>
      <c r="HM191" s="8"/>
      <c r="HN191" s="8"/>
      <c r="HO191" s="8"/>
      <c r="HP191" s="8"/>
      <c r="HQ191" s="8"/>
      <c r="HR191" s="8"/>
      <c r="HS191" s="8"/>
      <c r="HT191" s="8"/>
      <c r="HU191" s="8"/>
      <c r="HV191" s="8"/>
      <c r="HW191" s="8"/>
      <c r="HX191" s="8"/>
      <c r="HY191" s="8"/>
      <c r="HZ191" s="8"/>
      <c r="IA191" s="8"/>
      <c r="IB191" s="8"/>
      <c r="IC191" s="8"/>
      <c r="ID191" s="8"/>
      <c r="IE191" s="8"/>
      <c r="IF191" s="8"/>
      <c r="IG191" s="8"/>
      <c r="IH191" s="8"/>
      <c r="II191" s="8"/>
      <c r="IJ191" s="8"/>
      <c r="IK191" s="8"/>
      <c r="IL191" s="8"/>
      <c r="IM191" s="8"/>
      <c r="IN191" s="8"/>
      <c r="IO191" s="8"/>
      <c r="IP191" s="8"/>
      <c r="IQ191" s="8"/>
      <c r="IR191" s="8"/>
      <c r="IS191" s="8"/>
      <c r="IT191" s="8"/>
      <c r="IU191" s="8"/>
      <c r="IV191" s="8"/>
      <c r="IW191" s="8"/>
      <c r="IX191" s="8"/>
      <c r="IY191" s="8"/>
      <c r="IZ191" s="8"/>
      <c r="JA191" s="8"/>
      <c r="JB191" s="8"/>
      <c r="JC191" s="8"/>
      <c r="JD191" s="8"/>
      <c r="JE191" s="8"/>
      <c r="JF191" s="8"/>
      <c r="JG191" s="8"/>
      <c r="JH191" s="8"/>
      <c r="JI191" s="8"/>
      <c r="JJ191" s="8"/>
      <c r="JK191" s="8"/>
      <c r="JL191" s="8"/>
      <c r="JM191" s="8"/>
      <c r="JN191" s="8"/>
      <c r="JO191" s="8"/>
      <c r="JP191" s="8"/>
      <c r="JQ191" s="8"/>
      <c r="JR191" s="8"/>
      <c r="JS191" s="8"/>
      <c r="JT191" s="8"/>
      <c r="JU191" s="8"/>
      <c r="JV191" s="8"/>
      <c r="JW191" s="8"/>
      <c r="JX191" s="8"/>
      <c r="JY191" s="8"/>
      <c r="JZ191" s="8"/>
      <c r="KA191" s="8"/>
      <c r="KB191" s="8"/>
      <c r="KC191" s="8"/>
      <c r="KD191" s="8"/>
      <c r="KE191" s="8"/>
      <c r="KF191" s="8"/>
      <c r="KG191" s="8"/>
      <c r="KH191" s="8"/>
      <c r="KI191" s="8"/>
      <c r="KJ191" s="8"/>
      <c r="KK191" s="8"/>
      <c r="KL191" s="8"/>
      <c r="KM191" s="8"/>
      <c r="KN191" s="8"/>
      <c r="KO191" s="8"/>
    </row>
    <row r="192" spans="1:301" x14ac:dyDescent="0.2">
      <c r="A192" s="20">
        <v>190</v>
      </c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8"/>
      <c r="CU192" s="8"/>
      <c r="CV192" s="8"/>
      <c r="CW192" s="8"/>
      <c r="CX192" s="8"/>
      <c r="CY192" s="8"/>
      <c r="CZ192" s="8"/>
      <c r="DA192" s="8"/>
      <c r="DB192" s="8"/>
      <c r="DC192" s="8"/>
      <c r="DD192" s="8"/>
      <c r="DE192" s="8"/>
      <c r="DF192" s="8"/>
      <c r="DG192" s="8"/>
      <c r="DH192" s="8"/>
      <c r="DI192" s="8"/>
      <c r="DJ192" s="8"/>
      <c r="DK192" s="8"/>
      <c r="DL192" s="8"/>
      <c r="DM192" s="8"/>
      <c r="DN192" s="8"/>
      <c r="DO192" s="8"/>
      <c r="DP192" s="8"/>
      <c r="DQ192" s="8"/>
      <c r="DR192" s="8"/>
      <c r="DS192" s="8"/>
      <c r="DT192" s="8"/>
      <c r="DU192" s="8"/>
      <c r="DV192" s="8"/>
      <c r="DW192" s="8"/>
      <c r="DX192" s="8"/>
      <c r="DY192" s="8"/>
      <c r="DZ192" s="8"/>
      <c r="EA192" s="8"/>
      <c r="EB192" s="8"/>
      <c r="EC192" s="8"/>
      <c r="ED192" s="8"/>
      <c r="EE192" s="8"/>
      <c r="EF192" s="8"/>
      <c r="EG192" s="8"/>
      <c r="EH192" s="8"/>
      <c r="EI192" s="8"/>
      <c r="EJ192" s="8"/>
      <c r="EK192" s="8"/>
      <c r="EL192" s="8"/>
      <c r="EM192" s="8"/>
      <c r="EN192" s="8"/>
      <c r="EO192" s="8"/>
      <c r="EP192" s="8"/>
      <c r="EQ192" s="8"/>
      <c r="ER192" s="8"/>
      <c r="ES192" s="8"/>
      <c r="ET192" s="8"/>
      <c r="EU192" s="8"/>
      <c r="EV192" s="8"/>
      <c r="EW192" s="8"/>
      <c r="EX192" s="8"/>
      <c r="EY192" s="8"/>
      <c r="EZ192" s="8"/>
      <c r="FA192" s="8"/>
      <c r="FB192" s="8"/>
      <c r="FC192" s="8"/>
      <c r="FD192" s="8"/>
      <c r="FE192" s="8"/>
      <c r="FF192" s="8"/>
      <c r="FG192" s="8"/>
      <c r="FH192" s="8"/>
      <c r="FI192" s="8"/>
      <c r="FJ192" s="8"/>
      <c r="FK192" s="8"/>
      <c r="FL192" s="8"/>
      <c r="FM192" s="8"/>
      <c r="FN192" s="8"/>
      <c r="FO192" s="8"/>
      <c r="FP192" s="8"/>
      <c r="FQ192" s="8"/>
      <c r="FR192" s="8"/>
      <c r="FS192" s="8"/>
      <c r="FT192" s="8"/>
      <c r="FU192" s="8"/>
      <c r="FV192" s="8"/>
      <c r="FW192" s="8"/>
      <c r="FX192" s="8"/>
      <c r="FY192" s="8"/>
      <c r="FZ192" s="8"/>
      <c r="GA192" s="8"/>
      <c r="GB192" s="8"/>
      <c r="GC192" s="8"/>
      <c r="GD192" s="8"/>
      <c r="GE192" s="8"/>
      <c r="GF192" s="8"/>
      <c r="GG192" s="8"/>
      <c r="GH192" s="8"/>
      <c r="GI192" s="8"/>
      <c r="GJ192" s="8"/>
      <c r="GK192" s="8"/>
      <c r="GL192" s="8"/>
      <c r="GM192" s="8"/>
      <c r="GN192" s="8"/>
      <c r="GO192" s="8"/>
      <c r="GP192" s="8"/>
      <c r="GQ192" s="8"/>
      <c r="GR192" s="8"/>
      <c r="GS192" s="8"/>
      <c r="GT192" s="8"/>
      <c r="GU192" s="8"/>
      <c r="GV192" s="8"/>
      <c r="GW192" s="8"/>
      <c r="GX192" s="8"/>
      <c r="GY192" s="8"/>
      <c r="GZ192" s="8"/>
      <c r="HA192" s="8"/>
      <c r="HB192" s="8"/>
      <c r="HC192" s="8"/>
      <c r="HD192" s="8"/>
      <c r="HE192" s="8"/>
      <c r="HF192" s="8"/>
      <c r="HG192" s="8"/>
      <c r="HH192" s="8"/>
      <c r="HI192" s="8"/>
      <c r="HJ192" s="8"/>
      <c r="HK192" s="8"/>
      <c r="HL192" s="8"/>
      <c r="HM192" s="8"/>
      <c r="HN192" s="8"/>
      <c r="HO192" s="8"/>
      <c r="HP192" s="8"/>
      <c r="HQ192" s="8"/>
      <c r="HR192" s="8"/>
      <c r="HS192" s="8"/>
      <c r="HT192" s="8"/>
      <c r="HU192" s="8"/>
      <c r="HV192" s="8"/>
      <c r="HW192" s="8"/>
      <c r="HX192" s="8"/>
      <c r="HY192" s="8"/>
      <c r="HZ192" s="8"/>
      <c r="IA192" s="8"/>
      <c r="IB192" s="8"/>
      <c r="IC192" s="8"/>
      <c r="ID192" s="8"/>
      <c r="IE192" s="8"/>
      <c r="IF192" s="8"/>
      <c r="IG192" s="8"/>
      <c r="IH192" s="8"/>
      <c r="II192" s="8"/>
      <c r="IJ192" s="8"/>
      <c r="IK192" s="8"/>
      <c r="IL192" s="8"/>
      <c r="IM192" s="8"/>
      <c r="IN192" s="8"/>
      <c r="IO192" s="8"/>
      <c r="IP192" s="8"/>
      <c r="IQ192" s="8"/>
      <c r="IR192" s="8"/>
      <c r="IS192" s="8"/>
      <c r="IT192" s="8"/>
      <c r="IU192" s="8"/>
      <c r="IV192" s="8"/>
      <c r="IW192" s="8"/>
      <c r="IX192" s="8"/>
      <c r="IY192" s="8"/>
      <c r="IZ192" s="8"/>
      <c r="JA192" s="8"/>
      <c r="JB192" s="8"/>
      <c r="JC192" s="8"/>
      <c r="JD192" s="8"/>
      <c r="JE192" s="8"/>
      <c r="JF192" s="8"/>
      <c r="JG192" s="8"/>
      <c r="JH192" s="8"/>
      <c r="JI192" s="8"/>
      <c r="JJ192" s="8"/>
      <c r="JK192" s="8"/>
      <c r="JL192" s="8"/>
      <c r="JM192" s="8"/>
      <c r="JN192" s="8"/>
      <c r="JO192" s="8"/>
      <c r="JP192" s="8"/>
      <c r="JQ192" s="8"/>
      <c r="JR192" s="8"/>
      <c r="JS192" s="8"/>
      <c r="JT192" s="8"/>
      <c r="JU192" s="8"/>
      <c r="JV192" s="8"/>
      <c r="JW192" s="8"/>
      <c r="JX192" s="8"/>
      <c r="JY192" s="8"/>
      <c r="JZ192" s="8"/>
      <c r="KA192" s="8"/>
      <c r="KB192" s="8"/>
      <c r="KC192" s="8"/>
      <c r="KD192" s="8"/>
      <c r="KE192" s="8"/>
      <c r="KF192" s="8"/>
      <c r="KG192" s="8"/>
      <c r="KH192" s="8"/>
      <c r="KI192" s="8"/>
      <c r="KJ192" s="8"/>
      <c r="KK192" s="8"/>
      <c r="KL192" s="8"/>
      <c r="KM192" s="8"/>
      <c r="KN192" s="8"/>
      <c r="KO192" s="8"/>
    </row>
    <row r="193" spans="1:301" x14ac:dyDescent="0.2">
      <c r="A193" s="20">
        <v>191</v>
      </c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8"/>
      <c r="CV193" s="8"/>
      <c r="CW193" s="8"/>
      <c r="CX193" s="8"/>
      <c r="CY193" s="8"/>
      <c r="CZ193" s="8"/>
      <c r="DA193" s="8"/>
      <c r="DB193" s="8"/>
      <c r="DC193" s="8"/>
      <c r="DD193" s="8"/>
      <c r="DE193" s="8"/>
      <c r="DF193" s="8"/>
      <c r="DG193" s="8"/>
      <c r="DH193" s="8"/>
      <c r="DI193" s="8"/>
      <c r="DJ193" s="8"/>
      <c r="DK193" s="8"/>
      <c r="DL193" s="8"/>
      <c r="DM193" s="8"/>
      <c r="DN193" s="8"/>
      <c r="DO193" s="8"/>
      <c r="DP193" s="8"/>
      <c r="DQ193" s="8"/>
      <c r="DR193" s="8"/>
      <c r="DS193" s="8"/>
      <c r="DT193" s="8"/>
      <c r="DU193" s="8"/>
      <c r="DV193" s="8"/>
      <c r="DW193" s="8"/>
      <c r="DX193" s="8"/>
      <c r="DY193" s="8"/>
      <c r="DZ193" s="8"/>
      <c r="EA193" s="8"/>
      <c r="EB193" s="8"/>
      <c r="EC193" s="8"/>
      <c r="ED193" s="8"/>
      <c r="EE193" s="8"/>
      <c r="EF193" s="8"/>
      <c r="EG193" s="8"/>
      <c r="EH193" s="8"/>
      <c r="EI193" s="8"/>
      <c r="EJ193" s="8"/>
      <c r="EK193" s="8"/>
      <c r="EL193" s="8"/>
      <c r="EM193" s="8"/>
      <c r="EN193" s="8"/>
      <c r="EO193" s="8"/>
      <c r="EP193" s="8"/>
      <c r="EQ193" s="8"/>
      <c r="ER193" s="8"/>
      <c r="ES193" s="8"/>
      <c r="ET193" s="8"/>
      <c r="EU193" s="8"/>
      <c r="EV193" s="8"/>
      <c r="EW193" s="8"/>
      <c r="EX193" s="8"/>
      <c r="EY193" s="8"/>
      <c r="EZ193" s="8"/>
      <c r="FA193" s="8"/>
      <c r="FB193" s="8"/>
      <c r="FC193" s="8"/>
      <c r="FD193" s="8"/>
      <c r="FE193" s="8"/>
      <c r="FF193" s="8"/>
      <c r="FG193" s="8"/>
      <c r="FH193" s="8"/>
      <c r="FI193" s="8"/>
      <c r="FJ193" s="8"/>
      <c r="FK193" s="8"/>
      <c r="FL193" s="8"/>
      <c r="FM193" s="8"/>
      <c r="FN193" s="8"/>
      <c r="FO193" s="8"/>
      <c r="FP193" s="8"/>
      <c r="FQ193" s="8"/>
      <c r="FR193" s="8"/>
      <c r="FS193" s="8"/>
      <c r="FT193" s="8"/>
      <c r="FU193" s="8"/>
      <c r="FV193" s="8"/>
      <c r="FW193" s="8"/>
      <c r="FX193" s="8"/>
      <c r="FY193" s="8"/>
      <c r="FZ193" s="8"/>
      <c r="GA193" s="8"/>
      <c r="GB193" s="8"/>
      <c r="GC193" s="8"/>
      <c r="GD193" s="8"/>
      <c r="GE193" s="8"/>
      <c r="GF193" s="8"/>
      <c r="GG193" s="8"/>
      <c r="GH193" s="8"/>
      <c r="GI193" s="8"/>
      <c r="GJ193" s="8"/>
      <c r="GK193" s="8"/>
      <c r="GL193" s="8"/>
      <c r="GM193" s="8"/>
      <c r="GN193" s="8"/>
      <c r="GO193" s="8"/>
      <c r="GP193" s="8"/>
      <c r="GQ193" s="8"/>
      <c r="GR193" s="8"/>
      <c r="GS193" s="8"/>
      <c r="GT193" s="8"/>
      <c r="GU193" s="8"/>
      <c r="GV193" s="8"/>
      <c r="GW193" s="8"/>
      <c r="GX193" s="8"/>
      <c r="GY193" s="8"/>
      <c r="GZ193" s="8"/>
      <c r="HA193" s="8"/>
      <c r="HB193" s="8"/>
      <c r="HC193" s="8"/>
      <c r="HD193" s="8"/>
      <c r="HE193" s="8"/>
      <c r="HF193" s="8"/>
      <c r="HG193" s="8"/>
      <c r="HH193" s="8"/>
      <c r="HI193" s="8"/>
      <c r="HJ193" s="8"/>
      <c r="HK193" s="8"/>
      <c r="HL193" s="8"/>
      <c r="HM193" s="8"/>
      <c r="HN193" s="8"/>
      <c r="HO193" s="8"/>
      <c r="HP193" s="8"/>
      <c r="HQ193" s="8"/>
      <c r="HR193" s="8"/>
      <c r="HS193" s="8"/>
      <c r="HT193" s="8"/>
      <c r="HU193" s="8"/>
      <c r="HV193" s="8"/>
      <c r="HW193" s="8"/>
      <c r="HX193" s="8"/>
      <c r="HY193" s="8"/>
      <c r="HZ193" s="8"/>
      <c r="IA193" s="8"/>
      <c r="IB193" s="8"/>
      <c r="IC193" s="8"/>
      <c r="ID193" s="8"/>
      <c r="IE193" s="8"/>
      <c r="IF193" s="8"/>
      <c r="IG193" s="8"/>
      <c r="IH193" s="8"/>
      <c r="II193" s="8"/>
      <c r="IJ193" s="8"/>
      <c r="IK193" s="8"/>
      <c r="IL193" s="8"/>
      <c r="IM193" s="8"/>
      <c r="IN193" s="8"/>
      <c r="IO193" s="8"/>
      <c r="IP193" s="8"/>
      <c r="IQ193" s="8"/>
      <c r="IR193" s="8"/>
      <c r="IS193" s="8"/>
      <c r="IT193" s="8"/>
      <c r="IU193" s="8"/>
      <c r="IV193" s="8"/>
      <c r="IW193" s="8"/>
      <c r="IX193" s="8"/>
      <c r="IY193" s="8"/>
      <c r="IZ193" s="8"/>
      <c r="JA193" s="8"/>
      <c r="JB193" s="8"/>
      <c r="JC193" s="8"/>
      <c r="JD193" s="8"/>
      <c r="JE193" s="8"/>
      <c r="JF193" s="8"/>
      <c r="JG193" s="8"/>
      <c r="JH193" s="8"/>
      <c r="JI193" s="8"/>
      <c r="JJ193" s="8"/>
      <c r="JK193" s="8"/>
      <c r="JL193" s="8"/>
      <c r="JM193" s="8"/>
      <c r="JN193" s="8"/>
      <c r="JO193" s="8"/>
      <c r="JP193" s="8"/>
      <c r="JQ193" s="8"/>
      <c r="JR193" s="8"/>
      <c r="JS193" s="8"/>
      <c r="JT193" s="8"/>
      <c r="JU193" s="8"/>
      <c r="JV193" s="8"/>
      <c r="JW193" s="8"/>
      <c r="JX193" s="8"/>
      <c r="JY193" s="8"/>
      <c r="JZ193" s="8"/>
      <c r="KA193" s="8"/>
      <c r="KB193" s="8"/>
      <c r="KC193" s="8"/>
      <c r="KD193" s="8"/>
      <c r="KE193" s="8"/>
      <c r="KF193" s="8"/>
      <c r="KG193" s="8"/>
      <c r="KH193" s="8"/>
      <c r="KI193" s="8"/>
      <c r="KJ193" s="8"/>
      <c r="KK193" s="8"/>
      <c r="KL193" s="8"/>
      <c r="KM193" s="8"/>
      <c r="KN193" s="8"/>
      <c r="KO193" s="8"/>
    </row>
    <row r="194" spans="1:301" x14ac:dyDescent="0.2">
      <c r="A194" s="20">
        <v>192</v>
      </c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8"/>
      <c r="DG194" s="8"/>
      <c r="DH194" s="8"/>
      <c r="DI194" s="8"/>
      <c r="DJ194" s="8"/>
      <c r="DK194" s="8"/>
      <c r="DL194" s="8"/>
      <c r="DM194" s="8"/>
      <c r="DN194" s="8"/>
      <c r="DO194" s="8"/>
      <c r="DP194" s="8"/>
      <c r="DQ194" s="8"/>
      <c r="DR194" s="8"/>
      <c r="DS194" s="8"/>
      <c r="DT194" s="8"/>
      <c r="DU194" s="8"/>
      <c r="DV194" s="8"/>
      <c r="DW194" s="8"/>
      <c r="DX194" s="8"/>
      <c r="DY194" s="8"/>
      <c r="DZ194" s="8"/>
      <c r="EA194" s="8"/>
      <c r="EB194" s="8"/>
      <c r="EC194" s="8"/>
      <c r="ED194" s="8"/>
      <c r="EE194" s="8"/>
      <c r="EF194" s="8"/>
      <c r="EG194" s="8"/>
      <c r="EH194" s="8"/>
      <c r="EI194" s="8"/>
      <c r="EJ194" s="8"/>
      <c r="EK194" s="8"/>
      <c r="EL194" s="8"/>
      <c r="EM194" s="8"/>
      <c r="EN194" s="8"/>
      <c r="EO194" s="8"/>
      <c r="EP194" s="8"/>
      <c r="EQ194" s="8"/>
      <c r="ER194" s="8"/>
      <c r="ES194" s="8"/>
      <c r="ET194" s="8"/>
      <c r="EU194" s="8"/>
      <c r="EV194" s="8"/>
      <c r="EW194" s="8"/>
      <c r="EX194" s="8"/>
      <c r="EY194" s="8"/>
      <c r="EZ194" s="8"/>
      <c r="FA194" s="8"/>
      <c r="FB194" s="8"/>
      <c r="FC194" s="8"/>
      <c r="FD194" s="8"/>
      <c r="FE194" s="8"/>
      <c r="FF194" s="8"/>
      <c r="FG194" s="8"/>
      <c r="FH194" s="8"/>
      <c r="FI194" s="8"/>
      <c r="FJ194" s="8"/>
      <c r="FK194" s="8"/>
      <c r="FL194" s="8"/>
      <c r="FM194" s="8"/>
      <c r="FN194" s="8"/>
      <c r="FO194" s="8"/>
      <c r="FP194" s="8"/>
      <c r="FQ194" s="8"/>
      <c r="FR194" s="8"/>
      <c r="FS194" s="8"/>
      <c r="FT194" s="8"/>
      <c r="FU194" s="8"/>
      <c r="FV194" s="8"/>
      <c r="FW194" s="8"/>
      <c r="FX194" s="8"/>
      <c r="FY194" s="8"/>
      <c r="FZ194" s="8"/>
      <c r="GA194" s="8"/>
      <c r="GB194" s="8"/>
      <c r="GC194" s="8"/>
      <c r="GD194" s="8"/>
      <c r="GE194" s="8"/>
      <c r="GF194" s="8"/>
      <c r="GG194" s="8"/>
      <c r="GH194" s="8"/>
      <c r="GI194" s="8"/>
      <c r="GJ194" s="8"/>
      <c r="GK194" s="8"/>
      <c r="GL194" s="8"/>
      <c r="GM194" s="8"/>
      <c r="GN194" s="8"/>
      <c r="GO194" s="8"/>
      <c r="GP194" s="8"/>
      <c r="GQ194" s="8"/>
      <c r="GR194" s="8"/>
      <c r="GS194" s="8"/>
      <c r="GT194" s="8"/>
      <c r="GU194" s="8"/>
      <c r="GV194" s="8"/>
      <c r="GW194" s="8"/>
      <c r="GX194" s="8"/>
      <c r="GY194" s="8"/>
      <c r="GZ194" s="8"/>
      <c r="HA194" s="8"/>
      <c r="HB194" s="8"/>
      <c r="HC194" s="8"/>
      <c r="HD194" s="8"/>
      <c r="HE194" s="8"/>
      <c r="HF194" s="8"/>
      <c r="HG194" s="8"/>
      <c r="HH194" s="8"/>
      <c r="HI194" s="8"/>
      <c r="HJ194" s="8"/>
      <c r="HK194" s="8"/>
      <c r="HL194" s="8"/>
      <c r="HM194" s="8"/>
      <c r="HN194" s="8"/>
      <c r="HO194" s="8"/>
      <c r="HP194" s="8"/>
      <c r="HQ194" s="8"/>
      <c r="HR194" s="8"/>
      <c r="HS194" s="8"/>
      <c r="HT194" s="8"/>
      <c r="HU194" s="8"/>
      <c r="HV194" s="8"/>
      <c r="HW194" s="8"/>
      <c r="HX194" s="8"/>
      <c r="HY194" s="8"/>
      <c r="HZ194" s="8"/>
      <c r="IA194" s="8"/>
      <c r="IB194" s="8"/>
      <c r="IC194" s="8"/>
      <c r="ID194" s="8"/>
      <c r="IE194" s="8"/>
      <c r="IF194" s="8"/>
      <c r="IG194" s="8"/>
      <c r="IH194" s="8"/>
      <c r="II194" s="8"/>
      <c r="IJ194" s="8"/>
      <c r="IK194" s="8"/>
      <c r="IL194" s="8"/>
      <c r="IM194" s="8"/>
      <c r="IN194" s="8"/>
      <c r="IO194" s="8"/>
      <c r="IP194" s="8"/>
      <c r="IQ194" s="8"/>
      <c r="IR194" s="8"/>
      <c r="IS194" s="8"/>
      <c r="IT194" s="8"/>
      <c r="IU194" s="8"/>
      <c r="IV194" s="8"/>
      <c r="IW194" s="8"/>
      <c r="IX194" s="8"/>
      <c r="IY194" s="8"/>
      <c r="IZ194" s="8"/>
      <c r="JA194" s="8"/>
      <c r="JB194" s="8"/>
      <c r="JC194" s="8"/>
      <c r="JD194" s="8"/>
      <c r="JE194" s="8"/>
      <c r="JF194" s="8"/>
      <c r="JG194" s="8"/>
      <c r="JH194" s="8"/>
      <c r="JI194" s="8"/>
      <c r="JJ194" s="8"/>
      <c r="JK194" s="8"/>
      <c r="JL194" s="8"/>
      <c r="JM194" s="8"/>
      <c r="JN194" s="8"/>
      <c r="JO194" s="8"/>
      <c r="JP194" s="8"/>
      <c r="JQ194" s="8"/>
      <c r="JR194" s="8"/>
      <c r="JS194" s="8"/>
      <c r="JT194" s="8"/>
      <c r="JU194" s="8"/>
      <c r="JV194" s="8"/>
      <c r="JW194" s="8"/>
      <c r="JX194" s="8"/>
      <c r="JY194" s="8"/>
      <c r="JZ194" s="8"/>
      <c r="KA194" s="8"/>
      <c r="KB194" s="8"/>
      <c r="KC194" s="8"/>
      <c r="KD194" s="8"/>
      <c r="KE194" s="8"/>
      <c r="KF194" s="8"/>
      <c r="KG194" s="8"/>
      <c r="KH194" s="8"/>
      <c r="KI194" s="8"/>
      <c r="KJ194" s="8"/>
      <c r="KK194" s="8"/>
      <c r="KL194" s="8"/>
      <c r="KM194" s="8"/>
      <c r="KN194" s="8"/>
      <c r="KO194" s="8"/>
    </row>
    <row r="195" spans="1:301" x14ac:dyDescent="0.2">
      <c r="A195" s="20">
        <v>193</v>
      </c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/>
      <c r="DC195" s="8"/>
      <c r="DD195" s="8"/>
      <c r="DE195" s="8"/>
      <c r="DF195" s="8"/>
      <c r="DG195" s="8"/>
      <c r="DH195" s="8"/>
      <c r="DI195" s="8"/>
      <c r="DJ195" s="8"/>
      <c r="DK195" s="8"/>
      <c r="DL195" s="8"/>
      <c r="DM195" s="8"/>
      <c r="DN195" s="8"/>
      <c r="DO195" s="8"/>
      <c r="DP195" s="8"/>
      <c r="DQ195" s="8"/>
      <c r="DR195" s="8"/>
      <c r="DS195" s="8"/>
      <c r="DT195" s="8"/>
      <c r="DU195" s="8"/>
      <c r="DV195" s="8"/>
      <c r="DW195" s="8"/>
      <c r="DX195" s="8"/>
      <c r="DY195" s="8"/>
      <c r="DZ195" s="8"/>
      <c r="EA195" s="8"/>
      <c r="EB195" s="8"/>
      <c r="EC195" s="8"/>
      <c r="ED195" s="8"/>
      <c r="EE195" s="8"/>
      <c r="EF195" s="8"/>
      <c r="EG195" s="8"/>
      <c r="EH195" s="8"/>
      <c r="EI195" s="8"/>
      <c r="EJ195" s="8"/>
      <c r="EK195" s="8"/>
      <c r="EL195" s="8"/>
      <c r="EM195" s="8"/>
      <c r="EN195" s="8"/>
      <c r="EO195" s="8"/>
      <c r="EP195" s="8"/>
      <c r="EQ195" s="8"/>
      <c r="ER195" s="8"/>
      <c r="ES195" s="8"/>
      <c r="ET195" s="8"/>
      <c r="EU195" s="8"/>
      <c r="EV195" s="8"/>
      <c r="EW195" s="8"/>
      <c r="EX195" s="8"/>
      <c r="EY195" s="8"/>
      <c r="EZ195" s="8"/>
      <c r="FA195" s="8"/>
      <c r="FB195" s="8"/>
      <c r="FC195" s="8"/>
      <c r="FD195" s="8"/>
      <c r="FE195" s="8"/>
      <c r="FF195" s="8"/>
      <c r="FG195" s="8"/>
      <c r="FH195" s="8"/>
      <c r="FI195" s="8"/>
      <c r="FJ195" s="8"/>
      <c r="FK195" s="8"/>
      <c r="FL195" s="8"/>
      <c r="FM195" s="8"/>
      <c r="FN195" s="8"/>
      <c r="FO195" s="8"/>
      <c r="FP195" s="8"/>
      <c r="FQ195" s="8"/>
      <c r="FR195" s="8"/>
      <c r="FS195" s="8"/>
      <c r="FT195" s="8"/>
      <c r="FU195" s="8"/>
      <c r="FV195" s="8"/>
      <c r="FW195" s="8"/>
      <c r="FX195" s="8"/>
      <c r="FY195" s="8"/>
      <c r="FZ195" s="8"/>
      <c r="GA195" s="8"/>
      <c r="GB195" s="8"/>
      <c r="GC195" s="8"/>
      <c r="GD195" s="8"/>
      <c r="GE195" s="8"/>
      <c r="GF195" s="8"/>
      <c r="GG195" s="8"/>
      <c r="GH195" s="8"/>
      <c r="GI195" s="8"/>
      <c r="GJ195" s="8"/>
      <c r="GK195" s="8"/>
      <c r="GL195" s="8"/>
      <c r="GM195" s="8"/>
      <c r="GN195" s="8"/>
      <c r="GO195" s="8"/>
      <c r="GP195" s="8"/>
      <c r="GQ195" s="8"/>
      <c r="GR195" s="8"/>
      <c r="GS195" s="8"/>
      <c r="GT195" s="8"/>
      <c r="GU195" s="8"/>
      <c r="GV195" s="8"/>
      <c r="GW195" s="8"/>
      <c r="GX195" s="8"/>
      <c r="GY195" s="8"/>
      <c r="GZ195" s="8"/>
      <c r="HA195" s="8"/>
      <c r="HB195" s="8"/>
      <c r="HC195" s="8"/>
      <c r="HD195" s="8"/>
      <c r="HE195" s="8"/>
      <c r="HF195" s="8"/>
      <c r="HG195" s="8"/>
      <c r="HH195" s="8"/>
      <c r="HI195" s="8"/>
      <c r="HJ195" s="8"/>
      <c r="HK195" s="8"/>
      <c r="HL195" s="8"/>
      <c r="HM195" s="8"/>
      <c r="HN195" s="8"/>
      <c r="HO195" s="8"/>
      <c r="HP195" s="8"/>
      <c r="HQ195" s="8"/>
      <c r="HR195" s="8"/>
      <c r="HS195" s="8"/>
      <c r="HT195" s="8"/>
      <c r="HU195" s="8"/>
      <c r="HV195" s="8"/>
      <c r="HW195" s="8"/>
      <c r="HX195" s="8"/>
      <c r="HY195" s="8"/>
      <c r="HZ195" s="8"/>
      <c r="IA195" s="8"/>
      <c r="IB195" s="8"/>
      <c r="IC195" s="8"/>
      <c r="ID195" s="8"/>
      <c r="IE195" s="8"/>
      <c r="IF195" s="8"/>
      <c r="IG195" s="8"/>
      <c r="IH195" s="8"/>
      <c r="II195" s="8"/>
      <c r="IJ195" s="8"/>
      <c r="IK195" s="8"/>
      <c r="IL195" s="8"/>
      <c r="IM195" s="8"/>
      <c r="IN195" s="8"/>
      <c r="IO195" s="8"/>
      <c r="IP195" s="8"/>
      <c r="IQ195" s="8"/>
      <c r="IR195" s="8"/>
      <c r="IS195" s="8"/>
      <c r="IT195" s="8"/>
      <c r="IU195" s="8"/>
      <c r="IV195" s="8"/>
      <c r="IW195" s="8"/>
      <c r="IX195" s="8"/>
      <c r="IY195" s="8"/>
      <c r="IZ195" s="8"/>
      <c r="JA195" s="8"/>
      <c r="JB195" s="8"/>
      <c r="JC195" s="8"/>
      <c r="JD195" s="8"/>
      <c r="JE195" s="8"/>
      <c r="JF195" s="8"/>
      <c r="JG195" s="8"/>
      <c r="JH195" s="8"/>
      <c r="JI195" s="8"/>
      <c r="JJ195" s="8"/>
      <c r="JK195" s="8"/>
      <c r="JL195" s="8"/>
      <c r="JM195" s="8"/>
      <c r="JN195" s="8"/>
      <c r="JO195" s="8"/>
      <c r="JP195" s="8"/>
      <c r="JQ195" s="8"/>
      <c r="JR195" s="8"/>
      <c r="JS195" s="8"/>
      <c r="JT195" s="8"/>
      <c r="JU195" s="8"/>
      <c r="JV195" s="8"/>
      <c r="JW195" s="8"/>
      <c r="JX195" s="8"/>
      <c r="JY195" s="8"/>
      <c r="JZ195" s="8"/>
      <c r="KA195" s="8"/>
      <c r="KB195" s="8"/>
      <c r="KC195" s="8"/>
      <c r="KD195" s="8"/>
      <c r="KE195" s="8"/>
      <c r="KF195" s="8"/>
      <c r="KG195" s="8"/>
      <c r="KH195" s="8"/>
      <c r="KI195" s="8"/>
      <c r="KJ195" s="8"/>
      <c r="KK195" s="8"/>
      <c r="KL195" s="8"/>
      <c r="KM195" s="8"/>
      <c r="KN195" s="8"/>
      <c r="KO195" s="8"/>
    </row>
    <row r="196" spans="1:301" x14ac:dyDescent="0.2">
      <c r="A196" s="20">
        <v>194</v>
      </c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  <c r="CJ196" s="8"/>
      <c r="CK196" s="8"/>
      <c r="CL196" s="8"/>
      <c r="CM196" s="8"/>
      <c r="CN196" s="8"/>
      <c r="CO196" s="8"/>
      <c r="CP196" s="8"/>
      <c r="CQ196" s="8"/>
      <c r="CR196" s="8"/>
      <c r="CS196" s="8"/>
      <c r="CT196" s="8"/>
      <c r="CU196" s="8"/>
      <c r="CV196" s="8"/>
      <c r="CW196" s="8"/>
      <c r="CX196" s="8"/>
      <c r="CY196" s="8"/>
      <c r="CZ196" s="8"/>
      <c r="DA196" s="8"/>
      <c r="DB196" s="8"/>
      <c r="DC196" s="8"/>
      <c r="DD196" s="8"/>
      <c r="DE196" s="8"/>
      <c r="DF196" s="8"/>
      <c r="DG196" s="8"/>
      <c r="DH196" s="8"/>
      <c r="DI196" s="8"/>
      <c r="DJ196" s="8"/>
      <c r="DK196" s="8"/>
      <c r="DL196" s="8"/>
      <c r="DM196" s="8"/>
      <c r="DN196" s="8"/>
      <c r="DO196" s="8"/>
      <c r="DP196" s="8"/>
      <c r="DQ196" s="8"/>
      <c r="DR196" s="8"/>
      <c r="DS196" s="8"/>
      <c r="DT196" s="8"/>
      <c r="DU196" s="8"/>
      <c r="DV196" s="8"/>
      <c r="DW196" s="8"/>
      <c r="DX196" s="8"/>
      <c r="DY196" s="8"/>
      <c r="DZ196" s="8"/>
      <c r="EA196" s="8"/>
      <c r="EB196" s="8"/>
      <c r="EC196" s="8"/>
      <c r="ED196" s="8"/>
      <c r="EE196" s="8"/>
      <c r="EF196" s="8"/>
      <c r="EG196" s="8"/>
      <c r="EH196" s="8"/>
      <c r="EI196" s="8"/>
      <c r="EJ196" s="8"/>
      <c r="EK196" s="8"/>
      <c r="EL196" s="8"/>
      <c r="EM196" s="8"/>
      <c r="EN196" s="8"/>
      <c r="EO196" s="8"/>
      <c r="EP196" s="8"/>
      <c r="EQ196" s="8"/>
      <c r="ER196" s="8"/>
      <c r="ES196" s="8"/>
      <c r="ET196" s="8"/>
      <c r="EU196" s="8"/>
      <c r="EV196" s="8"/>
      <c r="EW196" s="8"/>
      <c r="EX196" s="8"/>
      <c r="EY196" s="8"/>
      <c r="EZ196" s="8"/>
      <c r="FA196" s="8"/>
      <c r="FB196" s="8"/>
      <c r="FC196" s="8"/>
      <c r="FD196" s="8"/>
      <c r="FE196" s="8"/>
      <c r="FF196" s="8"/>
      <c r="FG196" s="8"/>
      <c r="FH196" s="8"/>
      <c r="FI196" s="8"/>
      <c r="FJ196" s="8"/>
      <c r="FK196" s="8"/>
      <c r="FL196" s="8"/>
      <c r="FM196" s="8"/>
      <c r="FN196" s="8"/>
      <c r="FO196" s="8"/>
      <c r="FP196" s="8"/>
      <c r="FQ196" s="8"/>
      <c r="FR196" s="8"/>
      <c r="FS196" s="8"/>
      <c r="FT196" s="8"/>
      <c r="FU196" s="8"/>
      <c r="FV196" s="8"/>
      <c r="FW196" s="8"/>
      <c r="FX196" s="8"/>
      <c r="FY196" s="8"/>
      <c r="FZ196" s="8"/>
      <c r="GA196" s="8"/>
      <c r="GB196" s="8"/>
      <c r="GC196" s="8"/>
      <c r="GD196" s="8"/>
      <c r="GE196" s="8"/>
      <c r="GF196" s="8"/>
      <c r="GG196" s="8"/>
      <c r="GH196" s="8"/>
      <c r="GI196" s="8"/>
      <c r="GJ196" s="8"/>
      <c r="GK196" s="8"/>
      <c r="GL196" s="8"/>
      <c r="GM196" s="8"/>
      <c r="GN196" s="8"/>
      <c r="GO196" s="8"/>
      <c r="GP196" s="8"/>
      <c r="GQ196" s="8"/>
      <c r="GR196" s="8"/>
      <c r="GS196" s="8"/>
      <c r="GT196" s="8"/>
      <c r="GU196" s="8"/>
      <c r="GV196" s="8"/>
      <c r="GW196" s="8"/>
      <c r="GX196" s="8"/>
      <c r="GY196" s="8"/>
      <c r="GZ196" s="8"/>
      <c r="HA196" s="8"/>
      <c r="HB196" s="8"/>
      <c r="HC196" s="8"/>
      <c r="HD196" s="8"/>
      <c r="HE196" s="8"/>
      <c r="HF196" s="8"/>
      <c r="HG196" s="8"/>
      <c r="HH196" s="8"/>
      <c r="HI196" s="8"/>
      <c r="HJ196" s="8"/>
      <c r="HK196" s="8"/>
      <c r="HL196" s="8"/>
      <c r="HM196" s="8"/>
      <c r="HN196" s="8"/>
      <c r="HO196" s="8"/>
      <c r="HP196" s="8"/>
      <c r="HQ196" s="8"/>
      <c r="HR196" s="8"/>
      <c r="HS196" s="8"/>
      <c r="HT196" s="8"/>
      <c r="HU196" s="8"/>
      <c r="HV196" s="8"/>
      <c r="HW196" s="8"/>
      <c r="HX196" s="8"/>
      <c r="HY196" s="8"/>
      <c r="HZ196" s="8"/>
      <c r="IA196" s="8"/>
      <c r="IB196" s="8"/>
      <c r="IC196" s="8"/>
      <c r="ID196" s="8"/>
      <c r="IE196" s="8"/>
      <c r="IF196" s="8"/>
      <c r="IG196" s="8"/>
      <c r="IH196" s="8"/>
      <c r="II196" s="8"/>
      <c r="IJ196" s="8"/>
      <c r="IK196" s="8"/>
      <c r="IL196" s="8"/>
      <c r="IM196" s="8"/>
      <c r="IN196" s="8"/>
      <c r="IO196" s="8"/>
      <c r="IP196" s="8"/>
      <c r="IQ196" s="8"/>
      <c r="IR196" s="8"/>
      <c r="IS196" s="8"/>
      <c r="IT196" s="8"/>
      <c r="IU196" s="8"/>
      <c r="IV196" s="8"/>
      <c r="IW196" s="8"/>
      <c r="IX196" s="8"/>
      <c r="IY196" s="8"/>
      <c r="IZ196" s="8"/>
      <c r="JA196" s="8"/>
      <c r="JB196" s="8"/>
      <c r="JC196" s="8"/>
      <c r="JD196" s="8"/>
      <c r="JE196" s="8"/>
      <c r="JF196" s="8"/>
      <c r="JG196" s="8"/>
      <c r="JH196" s="8"/>
      <c r="JI196" s="8"/>
      <c r="JJ196" s="8"/>
      <c r="JK196" s="8"/>
      <c r="JL196" s="8"/>
      <c r="JM196" s="8"/>
      <c r="JN196" s="8"/>
      <c r="JO196" s="8"/>
      <c r="JP196" s="8"/>
      <c r="JQ196" s="8"/>
      <c r="JR196" s="8"/>
      <c r="JS196" s="8"/>
      <c r="JT196" s="8"/>
      <c r="JU196" s="8"/>
      <c r="JV196" s="8"/>
      <c r="JW196" s="8"/>
      <c r="JX196" s="8"/>
      <c r="JY196" s="8"/>
      <c r="JZ196" s="8"/>
      <c r="KA196" s="8"/>
      <c r="KB196" s="8"/>
      <c r="KC196" s="8"/>
      <c r="KD196" s="8"/>
      <c r="KE196" s="8"/>
      <c r="KF196" s="8"/>
      <c r="KG196" s="8"/>
      <c r="KH196" s="8"/>
      <c r="KI196" s="8"/>
      <c r="KJ196" s="8"/>
      <c r="KK196" s="8"/>
      <c r="KL196" s="8"/>
      <c r="KM196" s="8"/>
      <c r="KN196" s="8"/>
      <c r="KO196" s="8"/>
    </row>
    <row r="197" spans="1:301" x14ac:dyDescent="0.2">
      <c r="A197" s="20">
        <v>195</v>
      </c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/>
      <c r="DH197" s="8"/>
      <c r="DI197" s="8"/>
      <c r="DJ197" s="8"/>
      <c r="DK197" s="8"/>
      <c r="DL197" s="8"/>
      <c r="DM197" s="8"/>
      <c r="DN197" s="8"/>
      <c r="DO197" s="8"/>
      <c r="DP197" s="8"/>
      <c r="DQ197" s="8"/>
      <c r="DR197" s="8"/>
      <c r="DS197" s="8"/>
      <c r="DT197" s="8"/>
      <c r="DU197" s="8"/>
      <c r="DV197" s="8"/>
      <c r="DW197" s="8"/>
      <c r="DX197" s="8"/>
      <c r="DY197" s="8"/>
      <c r="DZ197" s="8"/>
      <c r="EA197" s="8"/>
      <c r="EB197" s="8"/>
      <c r="EC197" s="8"/>
      <c r="ED197" s="8"/>
      <c r="EE197" s="8"/>
      <c r="EF197" s="8"/>
      <c r="EG197" s="8"/>
      <c r="EH197" s="8"/>
      <c r="EI197" s="8"/>
      <c r="EJ197" s="8"/>
      <c r="EK197" s="8"/>
      <c r="EL197" s="8"/>
      <c r="EM197" s="8"/>
      <c r="EN197" s="8"/>
      <c r="EO197" s="8"/>
      <c r="EP197" s="8"/>
      <c r="EQ197" s="8"/>
      <c r="ER197" s="8"/>
      <c r="ES197" s="8"/>
      <c r="ET197" s="8"/>
      <c r="EU197" s="8"/>
      <c r="EV197" s="8"/>
      <c r="EW197" s="8"/>
      <c r="EX197" s="8"/>
      <c r="EY197" s="8"/>
      <c r="EZ197" s="8"/>
      <c r="FA197" s="8"/>
      <c r="FB197" s="8"/>
      <c r="FC197" s="8"/>
      <c r="FD197" s="8"/>
      <c r="FE197" s="8"/>
      <c r="FF197" s="8"/>
      <c r="FG197" s="8"/>
      <c r="FH197" s="8"/>
      <c r="FI197" s="8"/>
      <c r="FJ197" s="8"/>
      <c r="FK197" s="8"/>
      <c r="FL197" s="8"/>
      <c r="FM197" s="8"/>
      <c r="FN197" s="8"/>
      <c r="FO197" s="8"/>
      <c r="FP197" s="8"/>
      <c r="FQ197" s="8"/>
      <c r="FR197" s="8"/>
      <c r="FS197" s="8"/>
      <c r="FT197" s="8"/>
      <c r="FU197" s="8"/>
      <c r="FV197" s="8"/>
      <c r="FW197" s="8"/>
      <c r="FX197" s="8"/>
      <c r="FY197" s="8"/>
      <c r="FZ197" s="8"/>
      <c r="GA197" s="8"/>
      <c r="GB197" s="8"/>
      <c r="GC197" s="8"/>
      <c r="GD197" s="8"/>
      <c r="GE197" s="8"/>
      <c r="GF197" s="8"/>
      <c r="GG197" s="8"/>
      <c r="GH197" s="8"/>
      <c r="GI197" s="8"/>
      <c r="GJ197" s="8"/>
      <c r="GK197" s="8"/>
      <c r="GL197" s="8"/>
      <c r="GM197" s="8"/>
      <c r="GN197" s="8"/>
      <c r="GO197" s="8"/>
      <c r="GP197" s="8"/>
      <c r="GQ197" s="8"/>
      <c r="GR197" s="8"/>
      <c r="GS197" s="8"/>
      <c r="GT197" s="8"/>
      <c r="GU197" s="8"/>
      <c r="GV197" s="8"/>
      <c r="GW197" s="8"/>
      <c r="GX197" s="8"/>
      <c r="GY197" s="8"/>
      <c r="GZ197" s="8"/>
      <c r="HA197" s="8"/>
      <c r="HB197" s="8"/>
      <c r="HC197" s="8"/>
      <c r="HD197" s="8"/>
      <c r="HE197" s="8"/>
      <c r="HF197" s="8"/>
      <c r="HG197" s="8"/>
      <c r="HH197" s="8"/>
      <c r="HI197" s="8"/>
      <c r="HJ197" s="8"/>
      <c r="HK197" s="8"/>
      <c r="HL197" s="8"/>
      <c r="HM197" s="8"/>
      <c r="HN197" s="8"/>
      <c r="HO197" s="8"/>
      <c r="HP197" s="8"/>
      <c r="HQ197" s="8"/>
      <c r="HR197" s="8"/>
      <c r="HS197" s="8"/>
      <c r="HT197" s="8"/>
      <c r="HU197" s="8"/>
      <c r="HV197" s="8"/>
      <c r="HW197" s="8"/>
      <c r="HX197" s="8"/>
      <c r="HY197" s="8"/>
      <c r="HZ197" s="8"/>
      <c r="IA197" s="8"/>
      <c r="IB197" s="8"/>
      <c r="IC197" s="8"/>
      <c r="ID197" s="8"/>
      <c r="IE197" s="8"/>
      <c r="IF197" s="8"/>
      <c r="IG197" s="8"/>
      <c r="IH197" s="8"/>
      <c r="II197" s="8"/>
      <c r="IJ197" s="8"/>
      <c r="IK197" s="8"/>
      <c r="IL197" s="8"/>
      <c r="IM197" s="8"/>
      <c r="IN197" s="8"/>
      <c r="IO197" s="8"/>
      <c r="IP197" s="8"/>
      <c r="IQ197" s="8"/>
      <c r="IR197" s="8"/>
      <c r="IS197" s="8"/>
      <c r="IT197" s="8"/>
      <c r="IU197" s="8"/>
      <c r="IV197" s="8"/>
      <c r="IW197" s="8"/>
      <c r="IX197" s="8"/>
      <c r="IY197" s="8"/>
      <c r="IZ197" s="8"/>
      <c r="JA197" s="8"/>
      <c r="JB197" s="8"/>
      <c r="JC197" s="8"/>
      <c r="JD197" s="8"/>
      <c r="JE197" s="8"/>
      <c r="JF197" s="8"/>
      <c r="JG197" s="8"/>
      <c r="JH197" s="8"/>
      <c r="JI197" s="8"/>
      <c r="JJ197" s="8"/>
      <c r="JK197" s="8"/>
      <c r="JL197" s="8"/>
      <c r="JM197" s="8"/>
      <c r="JN197" s="8"/>
      <c r="JO197" s="8"/>
      <c r="JP197" s="8"/>
      <c r="JQ197" s="8"/>
      <c r="JR197" s="8"/>
      <c r="JS197" s="8"/>
      <c r="JT197" s="8"/>
      <c r="JU197" s="8"/>
      <c r="JV197" s="8"/>
      <c r="JW197" s="8"/>
      <c r="JX197" s="8"/>
      <c r="JY197" s="8"/>
      <c r="JZ197" s="8"/>
      <c r="KA197" s="8"/>
      <c r="KB197" s="8"/>
      <c r="KC197" s="8"/>
      <c r="KD197" s="8"/>
      <c r="KE197" s="8"/>
      <c r="KF197" s="8"/>
      <c r="KG197" s="8"/>
      <c r="KH197" s="8"/>
      <c r="KI197" s="8"/>
      <c r="KJ197" s="8"/>
      <c r="KK197" s="8"/>
      <c r="KL197" s="8"/>
      <c r="KM197" s="8"/>
      <c r="KN197" s="8"/>
      <c r="KO197" s="8"/>
    </row>
    <row r="198" spans="1:301" x14ac:dyDescent="0.2">
      <c r="A198" s="20">
        <v>196</v>
      </c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8"/>
      <c r="DG198" s="8"/>
      <c r="DH198" s="8"/>
      <c r="DI198" s="8"/>
      <c r="DJ198" s="8"/>
      <c r="DK198" s="8"/>
      <c r="DL198" s="8"/>
      <c r="DM198" s="8"/>
      <c r="DN198" s="8"/>
      <c r="DO198" s="8"/>
      <c r="DP198" s="8"/>
      <c r="DQ198" s="8"/>
      <c r="DR198" s="8"/>
      <c r="DS198" s="8"/>
      <c r="DT198" s="8"/>
      <c r="DU198" s="8"/>
      <c r="DV198" s="8"/>
      <c r="DW198" s="8"/>
      <c r="DX198" s="8"/>
      <c r="DY198" s="8"/>
      <c r="DZ198" s="8"/>
      <c r="EA198" s="8"/>
      <c r="EB198" s="8"/>
      <c r="EC198" s="8"/>
      <c r="ED198" s="8"/>
      <c r="EE198" s="8"/>
      <c r="EF198" s="8"/>
      <c r="EG198" s="8"/>
      <c r="EH198" s="8"/>
      <c r="EI198" s="8"/>
      <c r="EJ198" s="8"/>
      <c r="EK198" s="8"/>
      <c r="EL198" s="8"/>
      <c r="EM198" s="8"/>
      <c r="EN198" s="8"/>
      <c r="EO198" s="8"/>
      <c r="EP198" s="8"/>
      <c r="EQ198" s="8"/>
      <c r="ER198" s="8"/>
      <c r="ES198" s="8"/>
      <c r="ET198" s="8"/>
      <c r="EU198" s="8"/>
      <c r="EV198" s="8"/>
      <c r="EW198" s="8"/>
      <c r="EX198" s="8"/>
      <c r="EY198" s="8"/>
      <c r="EZ198" s="8"/>
      <c r="FA198" s="8"/>
      <c r="FB198" s="8"/>
      <c r="FC198" s="8"/>
      <c r="FD198" s="8"/>
      <c r="FE198" s="8"/>
      <c r="FF198" s="8"/>
      <c r="FG198" s="8"/>
      <c r="FH198" s="8"/>
      <c r="FI198" s="8"/>
      <c r="FJ198" s="8"/>
      <c r="FK198" s="8"/>
      <c r="FL198" s="8"/>
      <c r="FM198" s="8"/>
      <c r="FN198" s="8"/>
      <c r="FO198" s="8"/>
      <c r="FP198" s="8"/>
      <c r="FQ198" s="8"/>
      <c r="FR198" s="8"/>
      <c r="FS198" s="8"/>
      <c r="FT198" s="8"/>
      <c r="FU198" s="8"/>
      <c r="FV198" s="8"/>
      <c r="FW198" s="8"/>
      <c r="FX198" s="8"/>
      <c r="FY198" s="8"/>
      <c r="FZ198" s="8"/>
      <c r="GA198" s="8"/>
      <c r="GB198" s="8"/>
      <c r="GC198" s="8"/>
      <c r="GD198" s="8"/>
      <c r="GE198" s="8"/>
      <c r="GF198" s="8"/>
      <c r="GG198" s="8"/>
      <c r="GH198" s="8"/>
      <c r="GI198" s="8"/>
      <c r="GJ198" s="8"/>
      <c r="GK198" s="8"/>
      <c r="GL198" s="8"/>
      <c r="GM198" s="8"/>
      <c r="GN198" s="8"/>
      <c r="GO198" s="8"/>
      <c r="GP198" s="8"/>
      <c r="GQ198" s="8"/>
      <c r="GR198" s="8"/>
      <c r="GS198" s="8"/>
      <c r="GT198" s="8"/>
      <c r="GU198" s="8"/>
      <c r="GV198" s="8"/>
      <c r="GW198" s="8"/>
      <c r="GX198" s="8"/>
      <c r="GY198" s="8"/>
      <c r="GZ198" s="8"/>
      <c r="HA198" s="8"/>
      <c r="HB198" s="8"/>
      <c r="HC198" s="8"/>
      <c r="HD198" s="8"/>
      <c r="HE198" s="8"/>
      <c r="HF198" s="8"/>
      <c r="HG198" s="8"/>
      <c r="HH198" s="8"/>
      <c r="HI198" s="8"/>
      <c r="HJ198" s="8"/>
      <c r="HK198" s="8"/>
      <c r="HL198" s="8"/>
      <c r="HM198" s="8"/>
      <c r="HN198" s="8"/>
      <c r="HO198" s="8"/>
      <c r="HP198" s="8"/>
      <c r="HQ198" s="8"/>
      <c r="HR198" s="8"/>
      <c r="HS198" s="8"/>
      <c r="HT198" s="8"/>
      <c r="HU198" s="8"/>
      <c r="HV198" s="8"/>
      <c r="HW198" s="8"/>
      <c r="HX198" s="8"/>
      <c r="HY198" s="8"/>
      <c r="HZ198" s="8"/>
      <c r="IA198" s="8"/>
      <c r="IB198" s="8"/>
      <c r="IC198" s="8"/>
      <c r="ID198" s="8"/>
      <c r="IE198" s="8"/>
      <c r="IF198" s="8"/>
      <c r="IG198" s="8"/>
      <c r="IH198" s="8"/>
      <c r="II198" s="8"/>
      <c r="IJ198" s="8"/>
      <c r="IK198" s="8"/>
      <c r="IL198" s="8"/>
      <c r="IM198" s="8"/>
      <c r="IN198" s="8"/>
      <c r="IO198" s="8"/>
      <c r="IP198" s="8"/>
      <c r="IQ198" s="8"/>
      <c r="IR198" s="8"/>
      <c r="IS198" s="8"/>
      <c r="IT198" s="8"/>
      <c r="IU198" s="8"/>
      <c r="IV198" s="8"/>
      <c r="IW198" s="8"/>
      <c r="IX198" s="8"/>
      <c r="IY198" s="8"/>
      <c r="IZ198" s="8"/>
      <c r="JA198" s="8"/>
      <c r="JB198" s="8"/>
      <c r="JC198" s="8"/>
      <c r="JD198" s="8"/>
      <c r="JE198" s="8"/>
      <c r="JF198" s="8"/>
      <c r="JG198" s="8"/>
      <c r="JH198" s="8"/>
      <c r="JI198" s="8"/>
      <c r="JJ198" s="8"/>
      <c r="JK198" s="8"/>
      <c r="JL198" s="8"/>
      <c r="JM198" s="8"/>
      <c r="JN198" s="8"/>
      <c r="JO198" s="8"/>
      <c r="JP198" s="8"/>
      <c r="JQ198" s="8"/>
      <c r="JR198" s="8"/>
      <c r="JS198" s="8"/>
      <c r="JT198" s="8"/>
      <c r="JU198" s="8"/>
      <c r="JV198" s="8"/>
      <c r="JW198" s="8"/>
      <c r="JX198" s="8"/>
      <c r="JY198" s="8"/>
      <c r="JZ198" s="8"/>
      <c r="KA198" s="8"/>
      <c r="KB198" s="8"/>
      <c r="KC198" s="8"/>
      <c r="KD198" s="8"/>
      <c r="KE198" s="8"/>
      <c r="KF198" s="8"/>
      <c r="KG198" s="8"/>
      <c r="KH198" s="8"/>
      <c r="KI198" s="8"/>
      <c r="KJ198" s="8"/>
      <c r="KK198" s="8"/>
      <c r="KL198" s="8"/>
      <c r="KM198" s="8"/>
      <c r="KN198" s="8"/>
      <c r="KO198" s="8"/>
    </row>
    <row r="199" spans="1:301" x14ac:dyDescent="0.2">
      <c r="A199" s="20">
        <v>197</v>
      </c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8"/>
      <c r="DA199" s="8"/>
      <c r="DB199" s="8"/>
      <c r="DC199" s="8"/>
      <c r="DD199" s="8"/>
      <c r="DE199" s="8"/>
      <c r="DF199" s="8"/>
      <c r="DG199" s="8"/>
      <c r="DH199" s="8"/>
      <c r="DI199" s="8"/>
      <c r="DJ199" s="8"/>
      <c r="DK199" s="8"/>
      <c r="DL199" s="8"/>
      <c r="DM199" s="8"/>
      <c r="DN199" s="8"/>
      <c r="DO199" s="8"/>
      <c r="DP199" s="8"/>
      <c r="DQ199" s="8"/>
      <c r="DR199" s="8"/>
      <c r="DS199" s="8"/>
      <c r="DT199" s="8"/>
      <c r="DU199" s="8"/>
      <c r="DV199" s="8"/>
      <c r="DW199" s="8"/>
      <c r="DX199" s="8"/>
      <c r="DY199" s="8"/>
      <c r="DZ199" s="8"/>
      <c r="EA199" s="8"/>
      <c r="EB199" s="8"/>
      <c r="EC199" s="8"/>
      <c r="ED199" s="8"/>
      <c r="EE199" s="8"/>
      <c r="EF199" s="8"/>
      <c r="EG199" s="8"/>
      <c r="EH199" s="8"/>
      <c r="EI199" s="8"/>
      <c r="EJ199" s="8"/>
      <c r="EK199" s="8"/>
      <c r="EL199" s="8"/>
      <c r="EM199" s="8"/>
      <c r="EN199" s="8"/>
      <c r="EO199" s="8"/>
      <c r="EP199" s="8"/>
      <c r="EQ199" s="8"/>
      <c r="ER199" s="8"/>
      <c r="ES199" s="8"/>
      <c r="ET199" s="8"/>
      <c r="EU199" s="8"/>
      <c r="EV199" s="8"/>
      <c r="EW199" s="8"/>
      <c r="EX199" s="8"/>
      <c r="EY199" s="8"/>
      <c r="EZ199" s="8"/>
      <c r="FA199" s="8"/>
      <c r="FB199" s="8"/>
      <c r="FC199" s="8"/>
      <c r="FD199" s="8"/>
      <c r="FE199" s="8"/>
      <c r="FF199" s="8"/>
      <c r="FG199" s="8"/>
      <c r="FH199" s="8"/>
      <c r="FI199" s="8"/>
      <c r="FJ199" s="8"/>
      <c r="FK199" s="8"/>
      <c r="FL199" s="8"/>
      <c r="FM199" s="8"/>
      <c r="FN199" s="8"/>
      <c r="FO199" s="8"/>
      <c r="FP199" s="8"/>
      <c r="FQ199" s="8"/>
      <c r="FR199" s="8"/>
      <c r="FS199" s="8"/>
      <c r="FT199" s="8"/>
      <c r="FU199" s="8"/>
      <c r="FV199" s="8"/>
      <c r="FW199" s="8"/>
      <c r="FX199" s="8"/>
      <c r="FY199" s="8"/>
      <c r="FZ199" s="8"/>
      <c r="GA199" s="8"/>
      <c r="GB199" s="8"/>
      <c r="GC199" s="8"/>
      <c r="GD199" s="8"/>
      <c r="GE199" s="8"/>
      <c r="GF199" s="8"/>
      <c r="GG199" s="8"/>
      <c r="GH199" s="8"/>
      <c r="GI199" s="8"/>
      <c r="GJ199" s="8"/>
      <c r="GK199" s="8"/>
      <c r="GL199" s="8"/>
      <c r="GM199" s="8"/>
      <c r="GN199" s="8"/>
      <c r="GO199" s="8"/>
      <c r="GP199" s="8"/>
      <c r="GQ199" s="8"/>
      <c r="GR199" s="8"/>
      <c r="GS199" s="8"/>
      <c r="GT199" s="8"/>
      <c r="GU199" s="8"/>
      <c r="GV199" s="8"/>
      <c r="GW199" s="8"/>
      <c r="GX199" s="8"/>
      <c r="GY199" s="8"/>
      <c r="GZ199" s="8"/>
      <c r="HA199" s="8"/>
      <c r="HB199" s="8"/>
      <c r="HC199" s="8"/>
      <c r="HD199" s="8"/>
      <c r="HE199" s="8"/>
      <c r="HF199" s="8"/>
      <c r="HG199" s="8"/>
      <c r="HH199" s="8"/>
      <c r="HI199" s="8"/>
      <c r="HJ199" s="8"/>
      <c r="HK199" s="8"/>
      <c r="HL199" s="8"/>
      <c r="HM199" s="8"/>
      <c r="HN199" s="8"/>
      <c r="HO199" s="8"/>
      <c r="HP199" s="8"/>
      <c r="HQ199" s="8"/>
      <c r="HR199" s="8"/>
      <c r="HS199" s="8"/>
      <c r="HT199" s="8"/>
      <c r="HU199" s="8"/>
      <c r="HV199" s="8"/>
      <c r="HW199" s="8"/>
      <c r="HX199" s="8"/>
      <c r="HY199" s="8"/>
      <c r="HZ199" s="8"/>
      <c r="IA199" s="8"/>
      <c r="IB199" s="8"/>
      <c r="IC199" s="8"/>
      <c r="ID199" s="8"/>
      <c r="IE199" s="8"/>
      <c r="IF199" s="8"/>
      <c r="IG199" s="8"/>
      <c r="IH199" s="8"/>
      <c r="II199" s="8"/>
      <c r="IJ199" s="8"/>
      <c r="IK199" s="8"/>
      <c r="IL199" s="8"/>
      <c r="IM199" s="8"/>
      <c r="IN199" s="8"/>
      <c r="IO199" s="8"/>
      <c r="IP199" s="8"/>
      <c r="IQ199" s="8"/>
      <c r="IR199" s="8"/>
      <c r="IS199" s="8"/>
      <c r="IT199" s="8"/>
      <c r="IU199" s="8"/>
      <c r="IV199" s="8"/>
      <c r="IW199" s="8"/>
      <c r="IX199" s="8"/>
      <c r="IY199" s="8"/>
      <c r="IZ199" s="8"/>
      <c r="JA199" s="8"/>
      <c r="JB199" s="8"/>
      <c r="JC199" s="8"/>
      <c r="JD199" s="8"/>
      <c r="JE199" s="8"/>
      <c r="JF199" s="8"/>
      <c r="JG199" s="8"/>
      <c r="JH199" s="8"/>
      <c r="JI199" s="8"/>
      <c r="JJ199" s="8"/>
      <c r="JK199" s="8"/>
      <c r="JL199" s="8"/>
      <c r="JM199" s="8"/>
      <c r="JN199" s="8"/>
      <c r="JO199" s="8"/>
      <c r="JP199" s="8"/>
      <c r="JQ199" s="8"/>
      <c r="JR199" s="8"/>
      <c r="JS199" s="8"/>
      <c r="JT199" s="8"/>
      <c r="JU199" s="8"/>
      <c r="JV199" s="8"/>
      <c r="JW199" s="8"/>
      <c r="JX199" s="8"/>
      <c r="JY199" s="8"/>
      <c r="JZ199" s="8"/>
      <c r="KA199" s="8"/>
      <c r="KB199" s="8"/>
      <c r="KC199" s="8"/>
      <c r="KD199" s="8"/>
      <c r="KE199" s="8"/>
      <c r="KF199" s="8"/>
      <c r="KG199" s="8"/>
      <c r="KH199" s="8"/>
      <c r="KI199" s="8"/>
      <c r="KJ199" s="8"/>
      <c r="KK199" s="8"/>
      <c r="KL199" s="8"/>
      <c r="KM199" s="8"/>
      <c r="KN199" s="8"/>
      <c r="KO199" s="8"/>
    </row>
    <row r="200" spans="1:301" x14ac:dyDescent="0.2">
      <c r="A200" s="20">
        <v>198</v>
      </c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8"/>
      <c r="DG200" s="8"/>
      <c r="DH200" s="8"/>
      <c r="DI200" s="8"/>
      <c r="DJ200" s="8"/>
      <c r="DK200" s="8"/>
      <c r="DL200" s="8"/>
      <c r="DM200" s="8"/>
      <c r="DN200" s="8"/>
      <c r="DO200" s="8"/>
      <c r="DP200" s="8"/>
      <c r="DQ200" s="8"/>
      <c r="DR200" s="8"/>
      <c r="DS200" s="8"/>
      <c r="DT200" s="8"/>
      <c r="DU200" s="8"/>
      <c r="DV200" s="8"/>
      <c r="DW200" s="8"/>
      <c r="DX200" s="8"/>
      <c r="DY200" s="8"/>
      <c r="DZ200" s="8"/>
      <c r="EA200" s="8"/>
      <c r="EB200" s="8"/>
      <c r="EC200" s="8"/>
      <c r="ED200" s="8"/>
      <c r="EE200" s="8"/>
      <c r="EF200" s="8"/>
      <c r="EG200" s="8"/>
      <c r="EH200" s="8"/>
      <c r="EI200" s="8"/>
      <c r="EJ200" s="8"/>
      <c r="EK200" s="8"/>
      <c r="EL200" s="8"/>
      <c r="EM200" s="8"/>
      <c r="EN200" s="8"/>
      <c r="EO200" s="8"/>
      <c r="EP200" s="8"/>
      <c r="EQ200" s="8"/>
      <c r="ER200" s="8"/>
      <c r="ES200" s="8"/>
      <c r="ET200" s="8"/>
      <c r="EU200" s="8"/>
      <c r="EV200" s="8"/>
      <c r="EW200" s="8"/>
      <c r="EX200" s="8"/>
      <c r="EY200" s="8"/>
      <c r="EZ200" s="8"/>
      <c r="FA200" s="8"/>
      <c r="FB200" s="8"/>
      <c r="FC200" s="8"/>
      <c r="FD200" s="8"/>
      <c r="FE200" s="8"/>
      <c r="FF200" s="8"/>
      <c r="FG200" s="8"/>
      <c r="FH200" s="8"/>
      <c r="FI200" s="8"/>
      <c r="FJ200" s="8"/>
      <c r="FK200" s="8"/>
      <c r="FL200" s="8"/>
      <c r="FM200" s="8"/>
      <c r="FN200" s="8"/>
      <c r="FO200" s="8"/>
      <c r="FP200" s="8"/>
      <c r="FQ200" s="8"/>
      <c r="FR200" s="8"/>
      <c r="FS200" s="8"/>
      <c r="FT200" s="8"/>
      <c r="FU200" s="8"/>
      <c r="FV200" s="8"/>
      <c r="FW200" s="8"/>
      <c r="FX200" s="8"/>
      <c r="FY200" s="8"/>
      <c r="FZ200" s="8"/>
      <c r="GA200" s="8"/>
      <c r="GB200" s="8"/>
      <c r="GC200" s="8"/>
      <c r="GD200" s="8"/>
      <c r="GE200" s="8"/>
      <c r="GF200" s="8"/>
      <c r="GG200" s="8"/>
      <c r="GH200" s="8"/>
      <c r="GI200" s="8"/>
      <c r="GJ200" s="8"/>
      <c r="GK200" s="8"/>
      <c r="GL200" s="8"/>
      <c r="GM200" s="8"/>
      <c r="GN200" s="8"/>
      <c r="GO200" s="8"/>
      <c r="GP200" s="8"/>
      <c r="GQ200" s="8"/>
      <c r="GR200" s="8"/>
      <c r="GS200" s="8"/>
      <c r="GT200" s="8"/>
      <c r="GU200" s="8"/>
      <c r="GV200" s="8"/>
      <c r="GW200" s="8"/>
      <c r="GX200" s="8"/>
      <c r="GY200" s="8"/>
      <c r="GZ200" s="8"/>
      <c r="HA200" s="8"/>
      <c r="HB200" s="8"/>
      <c r="HC200" s="8"/>
      <c r="HD200" s="8"/>
      <c r="HE200" s="8"/>
      <c r="HF200" s="8"/>
      <c r="HG200" s="8"/>
      <c r="HH200" s="8"/>
      <c r="HI200" s="8"/>
      <c r="HJ200" s="8"/>
      <c r="HK200" s="8"/>
      <c r="HL200" s="8"/>
      <c r="HM200" s="8"/>
      <c r="HN200" s="8"/>
      <c r="HO200" s="8"/>
      <c r="HP200" s="8"/>
      <c r="HQ200" s="8"/>
      <c r="HR200" s="8"/>
      <c r="HS200" s="8"/>
      <c r="HT200" s="8"/>
      <c r="HU200" s="8"/>
      <c r="HV200" s="8"/>
      <c r="HW200" s="8"/>
      <c r="HX200" s="8"/>
      <c r="HY200" s="8"/>
      <c r="HZ200" s="8"/>
      <c r="IA200" s="8"/>
      <c r="IB200" s="8"/>
      <c r="IC200" s="8"/>
      <c r="ID200" s="8"/>
      <c r="IE200" s="8"/>
      <c r="IF200" s="8"/>
      <c r="IG200" s="8"/>
      <c r="IH200" s="8"/>
      <c r="II200" s="8"/>
      <c r="IJ200" s="8"/>
      <c r="IK200" s="8"/>
      <c r="IL200" s="8"/>
      <c r="IM200" s="8"/>
      <c r="IN200" s="8"/>
      <c r="IO200" s="8"/>
      <c r="IP200" s="8"/>
      <c r="IQ200" s="8"/>
      <c r="IR200" s="8"/>
      <c r="IS200" s="8"/>
      <c r="IT200" s="8"/>
      <c r="IU200" s="8"/>
      <c r="IV200" s="8"/>
      <c r="IW200" s="8"/>
      <c r="IX200" s="8"/>
      <c r="IY200" s="8"/>
      <c r="IZ200" s="8"/>
      <c r="JA200" s="8"/>
      <c r="JB200" s="8"/>
      <c r="JC200" s="8"/>
      <c r="JD200" s="8"/>
      <c r="JE200" s="8"/>
      <c r="JF200" s="8"/>
      <c r="JG200" s="8"/>
      <c r="JH200" s="8"/>
      <c r="JI200" s="8"/>
      <c r="JJ200" s="8"/>
      <c r="JK200" s="8"/>
      <c r="JL200" s="8"/>
      <c r="JM200" s="8"/>
      <c r="JN200" s="8"/>
      <c r="JO200" s="8"/>
      <c r="JP200" s="8"/>
      <c r="JQ200" s="8"/>
      <c r="JR200" s="8"/>
      <c r="JS200" s="8"/>
      <c r="JT200" s="8"/>
      <c r="JU200" s="8"/>
      <c r="JV200" s="8"/>
      <c r="JW200" s="8"/>
      <c r="JX200" s="8"/>
      <c r="JY200" s="8"/>
      <c r="JZ200" s="8"/>
      <c r="KA200" s="8"/>
      <c r="KB200" s="8"/>
      <c r="KC200" s="8"/>
      <c r="KD200" s="8"/>
      <c r="KE200" s="8"/>
      <c r="KF200" s="8"/>
      <c r="KG200" s="8"/>
      <c r="KH200" s="8"/>
      <c r="KI200" s="8"/>
      <c r="KJ200" s="8"/>
      <c r="KK200" s="8"/>
      <c r="KL200" s="8"/>
      <c r="KM200" s="8"/>
      <c r="KN200" s="8"/>
      <c r="KO200" s="8"/>
    </row>
    <row r="201" spans="1:301" x14ac:dyDescent="0.2">
      <c r="A201" s="20">
        <v>199</v>
      </c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/>
      <c r="DH201" s="8"/>
      <c r="DI201" s="8"/>
      <c r="DJ201" s="8"/>
      <c r="DK201" s="8"/>
      <c r="DL201" s="8"/>
      <c r="DM201" s="8"/>
      <c r="DN201" s="8"/>
      <c r="DO201" s="8"/>
      <c r="DP201" s="8"/>
      <c r="DQ201" s="8"/>
      <c r="DR201" s="8"/>
      <c r="DS201" s="8"/>
      <c r="DT201" s="8"/>
      <c r="DU201" s="8"/>
      <c r="DV201" s="8"/>
      <c r="DW201" s="8"/>
      <c r="DX201" s="8"/>
      <c r="DY201" s="8"/>
      <c r="DZ201" s="8"/>
      <c r="EA201" s="8"/>
      <c r="EB201" s="8"/>
      <c r="EC201" s="8"/>
      <c r="ED201" s="8"/>
      <c r="EE201" s="8"/>
      <c r="EF201" s="8"/>
      <c r="EG201" s="8"/>
      <c r="EH201" s="8"/>
      <c r="EI201" s="8"/>
      <c r="EJ201" s="8"/>
      <c r="EK201" s="8"/>
      <c r="EL201" s="8"/>
      <c r="EM201" s="8"/>
      <c r="EN201" s="8"/>
      <c r="EO201" s="8"/>
      <c r="EP201" s="8"/>
      <c r="EQ201" s="8"/>
      <c r="ER201" s="8"/>
      <c r="ES201" s="8"/>
      <c r="ET201" s="8"/>
      <c r="EU201" s="8"/>
      <c r="EV201" s="8"/>
      <c r="EW201" s="8"/>
      <c r="EX201" s="8"/>
      <c r="EY201" s="8"/>
      <c r="EZ201" s="8"/>
      <c r="FA201" s="8"/>
      <c r="FB201" s="8"/>
      <c r="FC201" s="8"/>
      <c r="FD201" s="8"/>
      <c r="FE201" s="8"/>
      <c r="FF201" s="8"/>
      <c r="FG201" s="8"/>
      <c r="FH201" s="8"/>
      <c r="FI201" s="8"/>
      <c r="FJ201" s="8"/>
      <c r="FK201" s="8"/>
      <c r="FL201" s="8"/>
      <c r="FM201" s="8"/>
      <c r="FN201" s="8"/>
      <c r="FO201" s="8"/>
      <c r="FP201" s="8"/>
      <c r="FQ201" s="8"/>
      <c r="FR201" s="8"/>
      <c r="FS201" s="8"/>
      <c r="FT201" s="8"/>
      <c r="FU201" s="8"/>
      <c r="FV201" s="8"/>
      <c r="FW201" s="8"/>
      <c r="FX201" s="8"/>
      <c r="FY201" s="8"/>
      <c r="FZ201" s="8"/>
      <c r="GA201" s="8"/>
      <c r="GB201" s="8"/>
      <c r="GC201" s="8"/>
      <c r="GD201" s="8"/>
      <c r="GE201" s="8"/>
      <c r="GF201" s="8"/>
      <c r="GG201" s="8"/>
      <c r="GH201" s="8"/>
      <c r="GI201" s="8"/>
      <c r="GJ201" s="8"/>
      <c r="GK201" s="8"/>
      <c r="GL201" s="8"/>
      <c r="GM201" s="8"/>
      <c r="GN201" s="8"/>
      <c r="GO201" s="8"/>
      <c r="GP201" s="8"/>
      <c r="GQ201" s="8"/>
      <c r="GR201" s="8"/>
      <c r="GS201" s="8"/>
      <c r="GT201" s="8"/>
      <c r="GU201" s="8"/>
      <c r="GV201" s="8"/>
      <c r="GW201" s="8"/>
      <c r="GX201" s="8"/>
      <c r="GY201" s="8"/>
      <c r="GZ201" s="8"/>
      <c r="HA201" s="8"/>
      <c r="HB201" s="8"/>
      <c r="HC201" s="8"/>
      <c r="HD201" s="8"/>
      <c r="HE201" s="8"/>
      <c r="HF201" s="8"/>
      <c r="HG201" s="8"/>
      <c r="HH201" s="8"/>
      <c r="HI201" s="8"/>
      <c r="HJ201" s="8"/>
      <c r="HK201" s="8"/>
      <c r="HL201" s="8"/>
      <c r="HM201" s="8"/>
      <c r="HN201" s="8"/>
      <c r="HO201" s="8"/>
      <c r="HP201" s="8"/>
      <c r="HQ201" s="8"/>
      <c r="HR201" s="8"/>
      <c r="HS201" s="8"/>
      <c r="HT201" s="8"/>
      <c r="HU201" s="8"/>
      <c r="HV201" s="8"/>
      <c r="HW201" s="8"/>
      <c r="HX201" s="8"/>
      <c r="HY201" s="8"/>
      <c r="HZ201" s="8"/>
      <c r="IA201" s="8"/>
      <c r="IB201" s="8"/>
      <c r="IC201" s="8"/>
      <c r="ID201" s="8"/>
      <c r="IE201" s="8"/>
      <c r="IF201" s="8"/>
      <c r="IG201" s="8"/>
      <c r="IH201" s="8"/>
      <c r="II201" s="8"/>
      <c r="IJ201" s="8"/>
      <c r="IK201" s="8"/>
      <c r="IL201" s="8"/>
      <c r="IM201" s="8"/>
      <c r="IN201" s="8"/>
      <c r="IO201" s="8"/>
      <c r="IP201" s="8"/>
      <c r="IQ201" s="8"/>
      <c r="IR201" s="8"/>
      <c r="IS201" s="8"/>
      <c r="IT201" s="8"/>
      <c r="IU201" s="8"/>
      <c r="IV201" s="8"/>
      <c r="IW201" s="8"/>
      <c r="IX201" s="8"/>
      <c r="IY201" s="8"/>
      <c r="IZ201" s="8"/>
      <c r="JA201" s="8"/>
      <c r="JB201" s="8"/>
      <c r="JC201" s="8"/>
      <c r="JD201" s="8"/>
      <c r="JE201" s="8"/>
      <c r="JF201" s="8"/>
      <c r="JG201" s="8"/>
      <c r="JH201" s="8"/>
      <c r="JI201" s="8"/>
      <c r="JJ201" s="8"/>
      <c r="JK201" s="8"/>
      <c r="JL201" s="8"/>
      <c r="JM201" s="8"/>
      <c r="JN201" s="8"/>
      <c r="JO201" s="8"/>
      <c r="JP201" s="8"/>
      <c r="JQ201" s="8"/>
      <c r="JR201" s="8"/>
      <c r="JS201" s="8"/>
      <c r="JT201" s="8"/>
      <c r="JU201" s="8"/>
      <c r="JV201" s="8"/>
      <c r="JW201" s="8"/>
      <c r="JX201" s="8"/>
      <c r="JY201" s="8"/>
      <c r="JZ201" s="8"/>
      <c r="KA201" s="8"/>
      <c r="KB201" s="8"/>
      <c r="KC201" s="8"/>
      <c r="KD201" s="8"/>
      <c r="KE201" s="8"/>
      <c r="KF201" s="8"/>
      <c r="KG201" s="8"/>
      <c r="KH201" s="8"/>
      <c r="KI201" s="8"/>
      <c r="KJ201" s="8"/>
      <c r="KK201" s="8"/>
      <c r="KL201" s="8"/>
      <c r="KM201" s="8"/>
      <c r="KN201" s="8"/>
      <c r="KO201" s="8"/>
    </row>
    <row r="202" spans="1:301" x14ac:dyDescent="0.2">
      <c r="A202" s="20">
        <v>200</v>
      </c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8"/>
      <c r="DG202" s="8"/>
      <c r="DH202" s="8"/>
      <c r="DI202" s="8"/>
      <c r="DJ202" s="8"/>
      <c r="DK202" s="8"/>
      <c r="DL202" s="8"/>
      <c r="DM202" s="8"/>
      <c r="DN202" s="8"/>
      <c r="DO202" s="8"/>
      <c r="DP202" s="8"/>
      <c r="DQ202" s="8"/>
      <c r="DR202" s="8"/>
      <c r="DS202" s="8"/>
      <c r="DT202" s="8"/>
      <c r="DU202" s="8"/>
      <c r="DV202" s="8"/>
      <c r="DW202" s="8"/>
      <c r="DX202" s="8"/>
      <c r="DY202" s="8"/>
      <c r="DZ202" s="8"/>
      <c r="EA202" s="8"/>
      <c r="EB202" s="8"/>
      <c r="EC202" s="8"/>
      <c r="ED202" s="8"/>
      <c r="EE202" s="8"/>
      <c r="EF202" s="8"/>
      <c r="EG202" s="8"/>
      <c r="EH202" s="8"/>
      <c r="EI202" s="8"/>
      <c r="EJ202" s="8"/>
      <c r="EK202" s="8"/>
      <c r="EL202" s="8"/>
      <c r="EM202" s="8"/>
      <c r="EN202" s="8"/>
      <c r="EO202" s="8"/>
      <c r="EP202" s="8"/>
      <c r="EQ202" s="8"/>
      <c r="ER202" s="8"/>
      <c r="ES202" s="8"/>
      <c r="ET202" s="8"/>
      <c r="EU202" s="8"/>
      <c r="EV202" s="8"/>
      <c r="EW202" s="8"/>
      <c r="EX202" s="8"/>
      <c r="EY202" s="8"/>
      <c r="EZ202" s="8"/>
      <c r="FA202" s="8"/>
      <c r="FB202" s="8"/>
      <c r="FC202" s="8"/>
      <c r="FD202" s="8"/>
      <c r="FE202" s="8"/>
      <c r="FF202" s="8"/>
      <c r="FG202" s="8"/>
      <c r="FH202" s="8"/>
      <c r="FI202" s="8"/>
      <c r="FJ202" s="8"/>
      <c r="FK202" s="8"/>
      <c r="FL202" s="8"/>
      <c r="FM202" s="8"/>
      <c r="FN202" s="8"/>
      <c r="FO202" s="8"/>
      <c r="FP202" s="8"/>
      <c r="FQ202" s="8"/>
      <c r="FR202" s="8"/>
      <c r="FS202" s="8"/>
      <c r="FT202" s="8"/>
      <c r="FU202" s="8"/>
      <c r="FV202" s="8"/>
      <c r="FW202" s="8"/>
      <c r="FX202" s="8"/>
      <c r="FY202" s="8"/>
      <c r="FZ202" s="8"/>
      <c r="GA202" s="8"/>
      <c r="GB202" s="8"/>
      <c r="GC202" s="8"/>
      <c r="GD202" s="8"/>
      <c r="GE202" s="8"/>
      <c r="GF202" s="8"/>
      <c r="GG202" s="8"/>
      <c r="GH202" s="8"/>
      <c r="GI202" s="8"/>
      <c r="GJ202" s="8"/>
      <c r="GK202" s="8"/>
      <c r="GL202" s="8"/>
      <c r="GM202" s="8"/>
      <c r="GN202" s="8"/>
      <c r="GO202" s="8"/>
      <c r="GP202" s="8"/>
      <c r="GQ202" s="8"/>
      <c r="GR202" s="8"/>
      <c r="GS202" s="8"/>
      <c r="GT202" s="8"/>
      <c r="GU202" s="8"/>
      <c r="GV202" s="8"/>
      <c r="GW202" s="8"/>
      <c r="GX202" s="8"/>
      <c r="GY202" s="8"/>
      <c r="GZ202" s="8"/>
      <c r="HA202" s="8"/>
      <c r="HB202" s="8"/>
      <c r="HC202" s="8"/>
      <c r="HD202" s="8"/>
      <c r="HE202" s="8"/>
      <c r="HF202" s="8"/>
      <c r="HG202" s="8"/>
      <c r="HH202" s="8"/>
      <c r="HI202" s="8"/>
      <c r="HJ202" s="8"/>
      <c r="HK202" s="8"/>
      <c r="HL202" s="8"/>
      <c r="HM202" s="8"/>
      <c r="HN202" s="8"/>
      <c r="HO202" s="8"/>
      <c r="HP202" s="8"/>
      <c r="HQ202" s="8"/>
      <c r="HR202" s="8"/>
      <c r="HS202" s="8"/>
      <c r="HT202" s="8"/>
      <c r="HU202" s="8"/>
      <c r="HV202" s="8"/>
      <c r="HW202" s="8"/>
      <c r="HX202" s="8"/>
      <c r="HY202" s="8"/>
      <c r="HZ202" s="8"/>
      <c r="IA202" s="8"/>
      <c r="IB202" s="8"/>
      <c r="IC202" s="8"/>
      <c r="ID202" s="8"/>
      <c r="IE202" s="8"/>
      <c r="IF202" s="8"/>
      <c r="IG202" s="8"/>
      <c r="IH202" s="8"/>
      <c r="II202" s="8"/>
      <c r="IJ202" s="8"/>
      <c r="IK202" s="8"/>
      <c r="IL202" s="8"/>
      <c r="IM202" s="8"/>
      <c r="IN202" s="8"/>
      <c r="IO202" s="8"/>
      <c r="IP202" s="8"/>
      <c r="IQ202" s="8"/>
      <c r="IR202" s="8"/>
      <c r="IS202" s="8"/>
      <c r="IT202" s="8"/>
      <c r="IU202" s="8"/>
      <c r="IV202" s="8"/>
      <c r="IW202" s="8"/>
      <c r="IX202" s="8"/>
      <c r="IY202" s="8"/>
      <c r="IZ202" s="8"/>
      <c r="JA202" s="8"/>
      <c r="JB202" s="8"/>
      <c r="JC202" s="8"/>
      <c r="JD202" s="8"/>
      <c r="JE202" s="8"/>
      <c r="JF202" s="8"/>
      <c r="JG202" s="8"/>
      <c r="JH202" s="8"/>
      <c r="JI202" s="8"/>
      <c r="JJ202" s="8"/>
      <c r="JK202" s="8"/>
      <c r="JL202" s="8"/>
      <c r="JM202" s="8"/>
      <c r="JN202" s="8"/>
      <c r="JO202" s="8"/>
      <c r="JP202" s="8"/>
      <c r="JQ202" s="8"/>
      <c r="JR202" s="8"/>
      <c r="JS202" s="8"/>
      <c r="JT202" s="8"/>
      <c r="JU202" s="8"/>
      <c r="JV202" s="8"/>
      <c r="JW202" s="8"/>
      <c r="JX202" s="8"/>
      <c r="JY202" s="8"/>
      <c r="JZ202" s="8"/>
      <c r="KA202" s="8"/>
      <c r="KB202" s="8"/>
      <c r="KC202" s="8"/>
      <c r="KD202" s="8"/>
      <c r="KE202" s="8"/>
      <c r="KF202" s="8"/>
      <c r="KG202" s="8"/>
      <c r="KH202" s="8"/>
      <c r="KI202" s="8"/>
      <c r="KJ202" s="8"/>
      <c r="KK202" s="8"/>
      <c r="KL202" s="8"/>
      <c r="KM202" s="8"/>
      <c r="KN202" s="8"/>
      <c r="KO202" s="8"/>
    </row>
    <row r="203" spans="1:301" x14ac:dyDescent="0.2">
      <c r="A203" s="20">
        <v>201</v>
      </c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/>
      <c r="DF203" s="8"/>
      <c r="DG203" s="8"/>
      <c r="DH203" s="8"/>
      <c r="DI203" s="8"/>
      <c r="DJ203" s="8"/>
      <c r="DK203" s="8"/>
      <c r="DL203" s="8"/>
      <c r="DM203" s="8"/>
      <c r="DN203" s="8"/>
      <c r="DO203" s="8"/>
      <c r="DP203" s="8"/>
      <c r="DQ203" s="8"/>
      <c r="DR203" s="8"/>
      <c r="DS203" s="8"/>
      <c r="DT203" s="8"/>
      <c r="DU203" s="8"/>
      <c r="DV203" s="8"/>
      <c r="DW203" s="8"/>
      <c r="DX203" s="8"/>
      <c r="DY203" s="8"/>
      <c r="DZ203" s="8"/>
      <c r="EA203" s="8"/>
      <c r="EB203" s="8"/>
      <c r="EC203" s="8"/>
      <c r="ED203" s="8"/>
      <c r="EE203" s="8"/>
      <c r="EF203" s="8"/>
      <c r="EG203" s="8"/>
      <c r="EH203" s="8"/>
      <c r="EI203" s="8"/>
      <c r="EJ203" s="8"/>
      <c r="EK203" s="8"/>
      <c r="EL203" s="8"/>
      <c r="EM203" s="8"/>
      <c r="EN203" s="8"/>
      <c r="EO203" s="8"/>
      <c r="EP203" s="8"/>
      <c r="EQ203" s="8"/>
      <c r="ER203" s="8"/>
      <c r="ES203" s="8"/>
      <c r="ET203" s="8"/>
      <c r="EU203" s="8"/>
      <c r="EV203" s="8"/>
      <c r="EW203" s="8"/>
      <c r="EX203" s="8"/>
      <c r="EY203" s="8"/>
      <c r="EZ203" s="8"/>
      <c r="FA203" s="8"/>
      <c r="FB203" s="8"/>
      <c r="FC203" s="8"/>
      <c r="FD203" s="8"/>
      <c r="FE203" s="8"/>
      <c r="FF203" s="8"/>
      <c r="FG203" s="8"/>
      <c r="FH203" s="8"/>
      <c r="FI203" s="8"/>
      <c r="FJ203" s="8"/>
      <c r="FK203" s="8"/>
      <c r="FL203" s="8"/>
      <c r="FM203" s="8"/>
      <c r="FN203" s="8"/>
      <c r="FO203" s="8"/>
      <c r="FP203" s="8"/>
      <c r="FQ203" s="8"/>
      <c r="FR203" s="8"/>
      <c r="FS203" s="8"/>
      <c r="FT203" s="8"/>
      <c r="FU203" s="8"/>
      <c r="FV203" s="8"/>
      <c r="FW203" s="8"/>
      <c r="FX203" s="8"/>
      <c r="FY203" s="8"/>
      <c r="FZ203" s="8"/>
      <c r="GA203" s="8"/>
      <c r="GB203" s="8"/>
      <c r="GC203" s="8"/>
      <c r="GD203" s="8"/>
      <c r="GE203" s="8"/>
      <c r="GF203" s="8"/>
      <c r="GG203" s="8"/>
      <c r="GH203" s="8"/>
      <c r="GI203" s="8"/>
      <c r="GJ203" s="8"/>
      <c r="GK203" s="8"/>
      <c r="GL203" s="8"/>
      <c r="GM203" s="8"/>
      <c r="GN203" s="8"/>
      <c r="GO203" s="8"/>
      <c r="GP203" s="8"/>
      <c r="GQ203" s="8"/>
      <c r="GR203" s="8"/>
      <c r="GS203" s="8"/>
      <c r="GT203" s="8"/>
      <c r="GU203" s="8"/>
      <c r="GV203" s="8"/>
      <c r="GW203" s="8"/>
      <c r="GX203" s="8"/>
      <c r="GY203" s="8"/>
      <c r="GZ203" s="8"/>
      <c r="HA203" s="8"/>
      <c r="HB203" s="8"/>
      <c r="HC203" s="8"/>
      <c r="HD203" s="8"/>
      <c r="HE203" s="8"/>
      <c r="HF203" s="8"/>
      <c r="HG203" s="8"/>
      <c r="HH203" s="8"/>
      <c r="HI203" s="8"/>
      <c r="HJ203" s="8"/>
      <c r="HK203" s="8"/>
      <c r="HL203" s="8"/>
      <c r="HM203" s="8"/>
      <c r="HN203" s="8"/>
      <c r="HO203" s="8"/>
      <c r="HP203" s="8"/>
      <c r="HQ203" s="8"/>
      <c r="HR203" s="8"/>
      <c r="HS203" s="8"/>
      <c r="HT203" s="8"/>
      <c r="HU203" s="8"/>
      <c r="HV203" s="8"/>
      <c r="HW203" s="8"/>
      <c r="HX203" s="8"/>
      <c r="HY203" s="8"/>
      <c r="HZ203" s="8"/>
      <c r="IA203" s="8"/>
      <c r="IB203" s="8"/>
      <c r="IC203" s="8"/>
      <c r="ID203" s="8"/>
      <c r="IE203" s="8"/>
      <c r="IF203" s="8"/>
      <c r="IG203" s="8"/>
      <c r="IH203" s="8"/>
      <c r="II203" s="8"/>
      <c r="IJ203" s="8"/>
      <c r="IK203" s="8"/>
      <c r="IL203" s="8"/>
      <c r="IM203" s="8"/>
      <c r="IN203" s="8"/>
      <c r="IO203" s="8"/>
      <c r="IP203" s="8"/>
      <c r="IQ203" s="8"/>
      <c r="IR203" s="8"/>
      <c r="IS203" s="8"/>
      <c r="IT203" s="8"/>
      <c r="IU203" s="8"/>
      <c r="IV203" s="8"/>
      <c r="IW203" s="8"/>
      <c r="IX203" s="8"/>
      <c r="IY203" s="8"/>
      <c r="IZ203" s="8"/>
      <c r="JA203" s="8"/>
      <c r="JB203" s="8"/>
      <c r="JC203" s="8"/>
      <c r="JD203" s="8"/>
      <c r="JE203" s="8"/>
      <c r="JF203" s="8"/>
      <c r="JG203" s="8"/>
      <c r="JH203" s="8"/>
      <c r="JI203" s="8"/>
      <c r="JJ203" s="8"/>
      <c r="JK203" s="8"/>
      <c r="JL203" s="8"/>
      <c r="JM203" s="8"/>
      <c r="JN203" s="8"/>
      <c r="JO203" s="8"/>
      <c r="JP203" s="8"/>
      <c r="JQ203" s="8"/>
      <c r="JR203" s="8"/>
      <c r="JS203" s="8"/>
      <c r="JT203" s="8"/>
      <c r="JU203" s="8"/>
      <c r="JV203" s="8"/>
      <c r="JW203" s="8"/>
      <c r="JX203" s="8"/>
      <c r="JY203" s="8"/>
      <c r="JZ203" s="8"/>
      <c r="KA203" s="8"/>
      <c r="KB203" s="8"/>
      <c r="KC203" s="8"/>
      <c r="KD203" s="8"/>
      <c r="KE203" s="8"/>
      <c r="KF203" s="8"/>
      <c r="KG203" s="8"/>
      <c r="KH203" s="8"/>
      <c r="KI203" s="8"/>
      <c r="KJ203" s="8"/>
      <c r="KK203" s="8"/>
      <c r="KL203" s="8"/>
      <c r="KM203" s="8"/>
      <c r="KN203" s="8"/>
      <c r="KO203" s="8"/>
    </row>
    <row r="204" spans="1:301" x14ac:dyDescent="0.2">
      <c r="A204" s="20">
        <v>202</v>
      </c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/>
      <c r="CK204" s="8"/>
      <c r="CL204" s="8"/>
      <c r="CM204" s="8"/>
      <c r="CN204" s="8"/>
      <c r="CO204" s="8"/>
      <c r="CP204" s="8"/>
      <c r="CQ204" s="8"/>
      <c r="CR204" s="8"/>
      <c r="CS204" s="8"/>
      <c r="CT204" s="8"/>
      <c r="CU204" s="8"/>
      <c r="CV204" s="8"/>
      <c r="CW204" s="8"/>
      <c r="CX204" s="8"/>
      <c r="CY204" s="8"/>
      <c r="CZ204" s="8"/>
      <c r="DA204" s="8"/>
      <c r="DB204" s="8"/>
      <c r="DC204" s="8"/>
      <c r="DD204" s="8"/>
      <c r="DE204" s="8"/>
      <c r="DF204" s="8"/>
      <c r="DG204" s="8"/>
      <c r="DH204" s="8"/>
      <c r="DI204" s="8"/>
      <c r="DJ204" s="8"/>
      <c r="DK204" s="8"/>
      <c r="DL204" s="8"/>
      <c r="DM204" s="8"/>
      <c r="DN204" s="8"/>
      <c r="DO204" s="8"/>
      <c r="DP204" s="8"/>
      <c r="DQ204" s="8"/>
      <c r="DR204" s="8"/>
      <c r="DS204" s="8"/>
      <c r="DT204" s="8"/>
      <c r="DU204" s="8"/>
      <c r="DV204" s="8"/>
      <c r="DW204" s="8"/>
      <c r="DX204" s="8"/>
      <c r="DY204" s="8"/>
      <c r="DZ204" s="8"/>
      <c r="EA204" s="8"/>
      <c r="EB204" s="8"/>
      <c r="EC204" s="8"/>
      <c r="ED204" s="8"/>
      <c r="EE204" s="8"/>
      <c r="EF204" s="8"/>
      <c r="EG204" s="8"/>
      <c r="EH204" s="8"/>
      <c r="EI204" s="8"/>
      <c r="EJ204" s="8"/>
      <c r="EK204" s="8"/>
      <c r="EL204" s="8"/>
      <c r="EM204" s="8"/>
      <c r="EN204" s="8"/>
      <c r="EO204" s="8"/>
      <c r="EP204" s="8"/>
      <c r="EQ204" s="8"/>
      <c r="ER204" s="8"/>
      <c r="ES204" s="8"/>
      <c r="ET204" s="8"/>
      <c r="EU204" s="8"/>
      <c r="EV204" s="8"/>
      <c r="EW204" s="8"/>
      <c r="EX204" s="8"/>
      <c r="EY204" s="8"/>
      <c r="EZ204" s="8"/>
      <c r="FA204" s="8"/>
      <c r="FB204" s="8"/>
      <c r="FC204" s="8"/>
      <c r="FD204" s="8"/>
      <c r="FE204" s="8"/>
      <c r="FF204" s="8"/>
      <c r="FG204" s="8"/>
      <c r="FH204" s="8"/>
      <c r="FI204" s="8"/>
      <c r="FJ204" s="8"/>
      <c r="FK204" s="8"/>
      <c r="FL204" s="8"/>
      <c r="FM204" s="8"/>
      <c r="FN204" s="8"/>
      <c r="FO204" s="8"/>
      <c r="FP204" s="8"/>
      <c r="FQ204" s="8"/>
      <c r="FR204" s="8"/>
      <c r="FS204" s="8"/>
      <c r="FT204" s="8"/>
      <c r="FU204" s="8"/>
      <c r="FV204" s="8"/>
      <c r="FW204" s="8"/>
      <c r="FX204" s="8"/>
      <c r="FY204" s="8"/>
      <c r="FZ204" s="8"/>
      <c r="GA204" s="8"/>
      <c r="GB204" s="8"/>
      <c r="GC204" s="8"/>
      <c r="GD204" s="8"/>
      <c r="GE204" s="8"/>
      <c r="GF204" s="8"/>
      <c r="GG204" s="8"/>
      <c r="GH204" s="8"/>
      <c r="GI204" s="8"/>
      <c r="GJ204" s="8"/>
      <c r="GK204" s="8"/>
      <c r="GL204" s="8"/>
      <c r="GM204" s="8"/>
      <c r="GN204" s="8"/>
      <c r="GO204" s="8"/>
      <c r="GP204" s="8"/>
      <c r="GQ204" s="8"/>
      <c r="GR204" s="8"/>
      <c r="GS204" s="8"/>
      <c r="GT204" s="8"/>
      <c r="GU204" s="8"/>
      <c r="GV204" s="8"/>
      <c r="GW204" s="8"/>
      <c r="GX204" s="8"/>
      <c r="GY204" s="8"/>
      <c r="GZ204" s="8"/>
      <c r="HA204" s="8"/>
      <c r="HB204" s="8"/>
      <c r="HC204" s="8"/>
      <c r="HD204" s="8"/>
      <c r="HE204" s="8"/>
      <c r="HF204" s="8"/>
      <c r="HG204" s="8"/>
      <c r="HH204" s="8"/>
      <c r="HI204" s="8"/>
      <c r="HJ204" s="8"/>
      <c r="HK204" s="8"/>
      <c r="HL204" s="8"/>
      <c r="HM204" s="8"/>
      <c r="HN204" s="8"/>
      <c r="HO204" s="8"/>
      <c r="HP204" s="8"/>
      <c r="HQ204" s="8"/>
      <c r="HR204" s="8"/>
      <c r="HS204" s="8"/>
      <c r="HT204" s="8"/>
      <c r="HU204" s="8"/>
      <c r="HV204" s="8"/>
      <c r="HW204" s="8"/>
      <c r="HX204" s="8"/>
      <c r="HY204" s="8"/>
      <c r="HZ204" s="8"/>
      <c r="IA204" s="8"/>
      <c r="IB204" s="8"/>
      <c r="IC204" s="8"/>
      <c r="ID204" s="8"/>
      <c r="IE204" s="8"/>
      <c r="IF204" s="8"/>
      <c r="IG204" s="8"/>
      <c r="IH204" s="8"/>
      <c r="II204" s="8"/>
      <c r="IJ204" s="8"/>
      <c r="IK204" s="8"/>
      <c r="IL204" s="8"/>
      <c r="IM204" s="8"/>
      <c r="IN204" s="8"/>
      <c r="IO204" s="8"/>
      <c r="IP204" s="8"/>
      <c r="IQ204" s="8"/>
      <c r="IR204" s="8"/>
      <c r="IS204" s="8"/>
      <c r="IT204" s="8"/>
      <c r="IU204" s="8"/>
      <c r="IV204" s="8"/>
      <c r="IW204" s="8"/>
      <c r="IX204" s="8"/>
      <c r="IY204" s="8"/>
      <c r="IZ204" s="8"/>
      <c r="JA204" s="8"/>
      <c r="JB204" s="8"/>
      <c r="JC204" s="8"/>
      <c r="JD204" s="8"/>
      <c r="JE204" s="8"/>
      <c r="JF204" s="8"/>
      <c r="JG204" s="8"/>
      <c r="JH204" s="8"/>
      <c r="JI204" s="8"/>
      <c r="JJ204" s="8"/>
      <c r="JK204" s="8"/>
      <c r="JL204" s="8"/>
      <c r="JM204" s="8"/>
      <c r="JN204" s="8"/>
      <c r="JO204" s="8"/>
      <c r="JP204" s="8"/>
      <c r="JQ204" s="8"/>
      <c r="JR204" s="8"/>
      <c r="JS204" s="8"/>
      <c r="JT204" s="8"/>
      <c r="JU204" s="8"/>
      <c r="JV204" s="8"/>
      <c r="JW204" s="8"/>
      <c r="JX204" s="8"/>
      <c r="JY204" s="8"/>
      <c r="JZ204" s="8"/>
      <c r="KA204" s="8"/>
      <c r="KB204" s="8"/>
      <c r="KC204" s="8"/>
      <c r="KD204" s="8"/>
      <c r="KE204" s="8"/>
      <c r="KF204" s="8"/>
      <c r="KG204" s="8"/>
      <c r="KH204" s="8"/>
      <c r="KI204" s="8"/>
      <c r="KJ204" s="8"/>
      <c r="KK204" s="8"/>
      <c r="KL204" s="8"/>
      <c r="KM204" s="8"/>
      <c r="KN204" s="8"/>
      <c r="KO204" s="8"/>
    </row>
    <row r="205" spans="1:301" x14ac:dyDescent="0.2">
      <c r="A205" s="20">
        <v>203</v>
      </c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  <c r="CJ205" s="8"/>
      <c r="CK205" s="8"/>
      <c r="CL205" s="8"/>
      <c r="CM205" s="8"/>
      <c r="CN205" s="8"/>
      <c r="CO205" s="8"/>
      <c r="CP205" s="8"/>
      <c r="CQ205" s="8"/>
      <c r="CR205" s="8"/>
      <c r="CS205" s="8"/>
      <c r="CT205" s="8"/>
      <c r="CU205" s="8"/>
      <c r="CV205" s="8"/>
      <c r="CW205" s="8"/>
      <c r="CX205" s="8"/>
      <c r="CY205" s="8"/>
      <c r="CZ205" s="8"/>
      <c r="DA205" s="8"/>
      <c r="DB205" s="8"/>
      <c r="DC205" s="8"/>
      <c r="DD205" s="8"/>
      <c r="DE205" s="8"/>
      <c r="DF205" s="8"/>
      <c r="DG205" s="8"/>
      <c r="DH205" s="8"/>
      <c r="DI205" s="8"/>
      <c r="DJ205" s="8"/>
      <c r="DK205" s="8"/>
      <c r="DL205" s="8"/>
      <c r="DM205" s="8"/>
      <c r="DN205" s="8"/>
      <c r="DO205" s="8"/>
      <c r="DP205" s="8"/>
      <c r="DQ205" s="8"/>
      <c r="DR205" s="8"/>
      <c r="DS205" s="8"/>
      <c r="DT205" s="8"/>
      <c r="DU205" s="8"/>
      <c r="DV205" s="8"/>
      <c r="DW205" s="8"/>
      <c r="DX205" s="8"/>
      <c r="DY205" s="8"/>
      <c r="DZ205" s="8"/>
      <c r="EA205" s="8"/>
      <c r="EB205" s="8"/>
      <c r="EC205" s="8"/>
      <c r="ED205" s="8"/>
      <c r="EE205" s="8"/>
      <c r="EF205" s="8"/>
      <c r="EG205" s="8"/>
      <c r="EH205" s="8"/>
      <c r="EI205" s="8"/>
      <c r="EJ205" s="8"/>
      <c r="EK205" s="8"/>
      <c r="EL205" s="8"/>
      <c r="EM205" s="8"/>
      <c r="EN205" s="8"/>
      <c r="EO205" s="8"/>
      <c r="EP205" s="8"/>
      <c r="EQ205" s="8"/>
      <c r="ER205" s="8"/>
      <c r="ES205" s="8"/>
      <c r="ET205" s="8"/>
      <c r="EU205" s="8"/>
      <c r="EV205" s="8"/>
      <c r="EW205" s="8"/>
      <c r="EX205" s="8"/>
      <c r="EY205" s="8"/>
      <c r="EZ205" s="8"/>
      <c r="FA205" s="8"/>
      <c r="FB205" s="8"/>
      <c r="FC205" s="8"/>
      <c r="FD205" s="8"/>
      <c r="FE205" s="8"/>
      <c r="FF205" s="8"/>
      <c r="FG205" s="8"/>
      <c r="FH205" s="8"/>
      <c r="FI205" s="8"/>
      <c r="FJ205" s="8"/>
      <c r="FK205" s="8"/>
      <c r="FL205" s="8"/>
      <c r="FM205" s="8"/>
      <c r="FN205" s="8"/>
      <c r="FO205" s="8"/>
      <c r="FP205" s="8"/>
      <c r="FQ205" s="8"/>
      <c r="FR205" s="8"/>
      <c r="FS205" s="8"/>
      <c r="FT205" s="8"/>
      <c r="FU205" s="8"/>
      <c r="FV205" s="8"/>
      <c r="FW205" s="8"/>
      <c r="FX205" s="8"/>
      <c r="FY205" s="8"/>
      <c r="FZ205" s="8"/>
      <c r="GA205" s="8"/>
      <c r="GB205" s="8"/>
      <c r="GC205" s="8"/>
      <c r="GD205" s="8"/>
      <c r="GE205" s="8"/>
      <c r="GF205" s="8"/>
      <c r="GG205" s="8"/>
      <c r="GH205" s="8"/>
      <c r="GI205" s="8"/>
      <c r="GJ205" s="8"/>
      <c r="GK205" s="8"/>
      <c r="GL205" s="8"/>
      <c r="GM205" s="8"/>
      <c r="GN205" s="8"/>
      <c r="GO205" s="8"/>
      <c r="GP205" s="8"/>
      <c r="GQ205" s="8"/>
      <c r="GR205" s="8"/>
      <c r="GS205" s="8"/>
      <c r="GT205" s="8"/>
      <c r="GU205" s="8"/>
      <c r="GV205" s="8"/>
      <c r="GW205" s="8"/>
      <c r="GX205" s="8"/>
      <c r="GY205" s="8"/>
      <c r="GZ205" s="8"/>
      <c r="HA205" s="8"/>
      <c r="HB205" s="8"/>
      <c r="HC205" s="8"/>
      <c r="HD205" s="8"/>
      <c r="HE205" s="8"/>
      <c r="HF205" s="8"/>
      <c r="HG205" s="8"/>
      <c r="HH205" s="8"/>
      <c r="HI205" s="8"/>
      <c r="HJ205" s="8"/>
      <c r="HK205" s="8"/>
      <c r="HL205" s="8"/>
      <c r="HM205" s="8"/>
      <c r="HN205" s="8"/>
      <c r="HO205" s="8"/>
      <c r="HP205" s="8"/>
      <c r="HQ205" s="8"/>
      <c r="HR205" s="8"/>
      <c r="HS205" s="8"/>
      <c r="HT205" s="8"/>
      <c r="HU205" s="8"/>
      <c r="HV205" s="8"/>
      <c r="HW205" s="8"/>
      <c r="HX205" s="8"/>
      <c r="HY205" s="8"/>
      <c r="HZ205" s="8"/>
      <c r="IA205" s="8"/>
      <c r="IB205" s="8"/>
      <c r="IC205" s="8"/>
      <c r="ID205" s="8"/>
      <c r="IE205" s="8"/>
      <c r="IF205" s="8"/>
      <c r="IG205" s="8"/>
      <c r="IH205" s="8"/>
      <c r="II205" s="8"/>
      <c r="IJ205" s="8"/>
      <c r="IK205" s="8"/>
      <c r="IL205" s="8"/>
      <c r="IM205" s="8"/>
      <c r="IN205" s="8"/>
      <c r="IO205" s="8"/>
      <c r="IP205" s="8"/>
      <c r="IQ205" s="8"/>
      <c r="IR205" s="8"/>
      <c r="IS205" s="8"/>
      <c r="IT205" s="8"/>
      <c r="IU205" s="8"/>
      <c r="IV205" s="8"/>
      <c r="IW205" s="8"/>
      <c r="IX205" s="8"/>
      <c r="IY205" s="8"/>
      <c r="IZ205" s="8"/>
      <c r="JA205" s="8"/>
      <c r="JB205" s="8"/>
      <c r="JC205" s="8"/>
      <c r="JD205" s="8"/>
      <c r="JE205" s="8"/>
      <c r="JF205" s="8"/>
      <c r="JG205" s="8"/>
      <c r="JH205" s="8"/>
      <c r="JI205" s="8"/>
      <c r="JJ205" s="8"/>
      <c r="JK205" s="8"/>
      <c r="JL205" s="8"/>
      <c r="JM205" s="8"/>
      <c r="JN205" s="8"/>
      <c r="JO205" s="8"/>
      <c r="JP205" s="8"/>
      <c r="JQ205" s="8"/>
      <c r="JR205" s="8"/>
      <c r="JS205" s="8"/>
      <c r="JT205" s="8"/>
      <c r="JU205" s="8"/>
      <c r="JV205" s="8"/>
      <c r="JW205" s="8"/>
      <c r="JX205" s="8"/>
      <c r="JY205" s="8"/>
      <c r="JZ205" s="8"/>
      <c r="KA205" s="8"/>
      <c r="KB205" s="8"/>
      <c r="KC205" s="8"/>
      <c r="KD205" s="8"/>
      <c r="KE205" s="8"/>
      <c r="KF205" s="8"/>
      <c r="KG205" s="8"/>
      <c r="KH205" s="8"/>
      <c r="KI205" s="8"/>
      <c r="KJ205" s="8"/>
      <c r="KK205" s="8"/>
      <c r="KL205" s="8"/>
      <c r="KM205" s="8"/>
      <c r="KN205" s="8"/>
      <c r="KO205" s="8"/>
    </row>
    <row r="206" spans="1:301" x14ac:dyDescent="0.2">
      <c r="A206" s="20">
        <v>204</v>
      </c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8"/>
      <c r="CM206" s="8"/>
      <c r="CN206" s="8"/>
      <c r="CO206" s="8"/>
      <c r="CP206" s="8"/>
      <c r="CQ206" s="8"/>
      <c r="CR206" s="8"/>
      <c r="CS206" s="8"/>
      <c r="CT206" s="8"/>
      <c r="CU206" s="8"/>
      <c r="CV206" s="8"/>
      <c r="CW206" s="8"/>
      <c r="CX206" s="8"/>
      <c r="CY206" s="8"/>
      <c r="CZ206" s="8"/>
      <c r="DA206" s="8"/>
      <c r="DB206" s="8"/>
      <c r="DC206" s="8"/>
      <c r="DD206" s="8"/>
      <c r="DE206" s="8"/>
      <c r="DF206" s="8"/>
      <c r="DG206" s="8"/>
      <c r="DH206" s="8"/>
      <c r="DI206" s="8"/>
      <c r="DJ206" s="8"/>
      <c r="DK206" s="8"/>
      <c r="DL206" s="8"/>
      <c r="DM206" s="8"/>
      <c r="DN206" s="8"/>
      <c r="DO206" s="8"/>
      <c r="DP206" s="8"/>
      <c r="DQ206" s="8"/>
      <c r="DR206" s="8"/>
      <c r="DS206" s="8"/>
      <c r="DT206" s="8"/>
      <c r="DU206" s="8"/>
      <c r="DV206" s="8"/>
      <c r="DW206" s="8"/>
      <c r="DX206" s="8"/>
      <c r="DY206" s="8"/>
      <c r="DZ206" s="8"/>
      <c r="EA206" s="8"/>
      <c r="EB206" s="8"/>
      <c r="EC206" s="8"/>
      <c r="ED206" s="8"/>
      <c r="EE206" s="8"/>
      <c r="EF206" s="8"/>
      <c r="EG206" s="8"/>
      <c r="EH206" s="8"/>
      <c r="EI206" s="8"/>
      <c r="EJ206" s="8"/>
      <c r="EK206" s="8"/>
      <c r="EL206" s="8"/>
      <c r="EM206" s="8"/>
      <c r="EN206" s="8"/>
      <c r="EO206" s="8"/>
      <c r="EP206" s="8"/>
      <c r="EQ206" s="8"/>
      <c r="ER206" s="8"/>
      <c r="ES206" s="8"/>
      <c r="ET206" s="8"/>
      <c r="EU206" s="8"/>
      <c r="EV206" s="8"/>
      <c r="EW206" s="8"/>
      <c r="EX206" s="8"/>
      <c r="EY206" s="8"/>
      <c r="EZ206" s="8"/>
      <c r="FA206" s="8"/>
      <c r="FB206" s="8"/>
      <c r="FC206" s="8"/>
      <c r="FD206" s="8"/>
      <c r="FE206" s="8"/>
      <c r="FF206" s="8"/>
      <c r="FG206" s="8"/>
      <c r="FH206" s="8"/>
      <c r="FI206" s="8"/>
      <c r="FJ206" s="8"/>
      <c r="FK206" s="8"/>
      <c r="FL206" s="8"/>
      <c r="FM206" s="8"/>
      <c r="FN206" s="8"/>
      <c r="FO206" s="8"/>
      <c r="FP206" s="8"/>
      <c r="FQ206" s="8"/>
      <c r="FR206" s="8"/>
      <c r="FS206" s="8"/>
      <c r="FT206" s="8"/>
      <c r="FU206" s="8"/>
      <c r="FV206" s="8"/>
      <c r="FW206" s="8"/>
      <c r="FX206" s="8"/>
      <c r="FY206" s="8"/>
      <c r="FZ206" s="8"/>
      <c r="GA206" s="8"/>
      <c r="GB206" s="8"/>
      <c r="GC206" s="8"/>
      <c r="GD206" s="8"/>
      <c r="GE206" s="8"/>
      <c r="GF206" s="8"/>
      <c r="GG206" s="8"/>
      <c r="GH206" s="8"/>
      <c r="GI206" s="8"/>
      <c r="GJ206" s="8"/>
      <c r="GK206" s="8"/>
      <c r="GL206" s="8"/>
      <c r="GM206" s="8"/>
      <c r="GN206" s="8"/>
      <c r="GO206" s="8"/>
      <c r="GP206" s="8"/>
      <c r="GQ206" s="8"/>
      <c r="GR206" s="8"/>
      <c r="GS206" s="8"/>
      <c r="GT206" s="8"/>
      <c r="GU206" s="8"/>
      <c r="GV206" s="8"/>
      <c r="GW206" s="8"/>
      <c r="GX206" s="8"/>
      <c r="GY206" s="8"/>
      <c r="GZ206" s="8"/>
      <c r="HA206" s="8"/>
      <c r="HB206" s="8"/>
      <c r="HC206" s="8"/>
      <c r="HD206" s="8"/>
      <c r="HE206" s="8"/>
      <c r="HF206" s="8"/>
      <c r="HG206" s="8"/>
      <c r="HH206" s="8"/>
      <c r="HI206" s="8"/>
      <c r="HJ206" s="8"/>
      <c r="HK206" s="8"/>
      <c r="HL206" s="8"/>
      <c r="HM206" s="8"/>
      <c r="HN206" s="8"/>
      <c r="HO206" s="8"/>
      <c r="HP206" s="8"/>
      <c r="HQ206" s="8"/>
      <c r="HR206" s="8"/>
      <c r="HS206" s="8"/>
      <c r="HT206" s="8"/>
      <c r="HU206" s="8"/>
      <c r="HV206" s="8"/>
      <c r="HW206" s="8"/>
      <c r="HX206" s="8"/>
      <c r="HY206" s="8"/>
      <c r="HZ206" s="8"/>
      <c r="IA206" s="8"/>
      <c r="IB206" s="8"/>
      <c r="IC206" s="8"/>
      <c r="ID206" s="8"/>
      <c r="IE206" s="8"/>
      <c r="IF206" s="8"/>
      <c r="IG206" s="8"/>
      <c r="IH206" s="8"/>
      <c r="II206" s="8"/>
      <c r="IJ206" s="8"/>
      <c r="IK206" s="8"/>
      <c r="IL206" s="8"/>
      <c r="IM206" s="8"/>
      <c r="IN206" s="8"/>
      <c r="IO206" s="8"/>
      <c r="IP206" s="8"/>
      <c r="IQ206" s="8"/>
      <c r="IR206" s="8"/>
      <c r="IS206" s="8"/>
      <c r="IT206" s="8"/>
      <c r="IU206" s="8"/>
      <c r="IV206" s="8"/>
      <c r="IW206" s="8"/>
      <c r="IX206" s="8"/>
      <c r="IY206" s="8"/>
      <c r="IZ206" s="8"/>
      <c r="JA206" s="8"/>
      <c r="JB206" s="8"/>
      <c r="JC206" s="8"/>
      <c r="JD206" s="8"/>
      <c r="JE206" s="8"/>
      <c r="JF206" s="8"/>
      <c r="JG206" s="8"/>
      <c r="JH206" s="8"/>
      <c r="JI206" s="8"/>
      <c r="JJ206" s="8"/>
      <c r="JK206" s="8"/>
      <c r="JL206" s="8"/>
      <c r="JM206" s="8"/>
      <c r="JN206" s="8"/>
      <c r="JO206" s="8"/>
      <c r="JP206" s="8"/>
      <c r="JQ206" s="8"/>
      <c r="JR206" s="8"/>
      <c r="JS206" s="8"/>
      <c r="JT206" s="8"/>
      <c r="JU206" s="8"/>
      <c r="JV206" s="8"/>
      <c r="JW206" s="8"/>
      <c r="JX206" s="8"/>
      <c r="JY206" s="8"/>
      <c r="JZ206" s="8"/>
      <c r="KA206" s="8"/>
      <c r="KB206" s="8"/>
      <c r="KC206" s="8"/>
      <c r="KD206" s="8"/>
      <c r="KE206" s="8"/>
      <c r="KF206" s="8"/>
      <c r="KG206" s="8"/>
      <c r="KH206" s="8"/>
      <c r="KI206" s="8"/>
      <c r="KJ206" s="8"/>
      <c r="KK206" s="8"/>
      <c r="KL206" s="8"/>
      <c r="KM206" s="8"/>
      <c r="KN206" s="8"/>
      <c r="KO206" s="8"/>
    </row>
    <row r="207" spans="1:301" x14ac:dyDescent="0.2">
      <c r="A207" s="20">
        <v>205</v>
      </c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8"/>
      <c r="CJ207" s="8"/>
      <c r="CK207" s="8"/>
      <c r="CL207" s="8"/>
      <c r="CM207" s="8"/>
      <c r="CN207" s="8"/>
      <c r="CO207" s="8"/>
      <c r="CP207" s="8"/>
      <c r="CQ207" s="8"/>
      <c r="CR207" s="8"/>
      <c r="CS207" s="8"/>
      <c r="CT207" s="8"/>
      <c r="CU207" s="8"/>
      <c r="CV207" s="8"/>
      <c r="CW207" s="8"/>
      <c r="CX207" s="8"/>
      <c r="CY207" s="8"/>
      <c r="CZ207" s="8"/>
      <c r="DA207" s="8"/>
      <c r="DB207" s="8"/>
      <c r="DC207" s="8"/>
      <c r="DD207" s="8"/>
      <c r="DE207" s="8"/>
      <c r="DF207" s="8"/>
      <c r="DG207" s="8"/>
      <c r="DH207" s="8"/>
      <c r="DI207" s="8"/>
      <c r="DJ207" s="8"/>
      <c r="DK207" s="8"/>
      <c r="DL207" s="8"/>
      <c r="DM207" s="8"/>
      <c r="DN207" s="8"/>
      <c r="DO207" s="8"/>
      <c r="DP207" s="8"/>
      <c r="DQ207" s="8"/>
      <c r="DR207" s="8"/>
      <c r="DS207" s="8"/>
      <c r="DT207" s="8"/>
      <c r="DU207" s="8"/>
      <c r="DV207" s="8"/>
      <c r="DW207" s="8"/>
      <c r="DX207" s="8"/>
      <c r="DY207" s="8"/>
      <c r="DZ207" s="8"/>
      <c r="EA207" s="8"/>
      <c r="EB207" s="8"/>
      <c r="EC207" s="8"/>
      <c r="ED207" s="8"/>
      <c r="EE207" s="8"/>
      <c r="EF207" s="8"/>
      <c r="EG207" s="8"/>
      <c r="EH207" s="8"/>
      <c r="EI207" s="8"/>
      <c r="EJ207" s="8"/>
      <c r="EK207" s="8"/>
      <c r="EL207" s="8"/>
      <c r="EM207" s="8"/>
      <c r="EN207" s="8"/>
      <c r="EO207" s="8"/>
      <c r="EP207" s="8"/>
      <c r="EQ207" s="8"/>
      <c r="ER207" s="8"/>
      <c r="ES207" s="8"/>
      <c r="ET207" s="8"/>
      <c r="EU207" s="8"/>
      <c r="EV207" s="8"/>
      <c r="EW207" s="8"/>
      <c r="EX207" s="8"/>
      <c r="EY207" s="8"/>
      <c r="EZ207" s="8"/>
      <c r="FA207" s="8"/>
      <c r="FB207" s="8"/>
      <c r="FC207" s="8"/>
      <c r="FD207" s="8"/>
      <c r="FE207" s="8"/>
      <c r="FF207" s="8"/>
      <c r="FG207" s="8"/>
      <c r="FH207" s="8"/>
      <c r="FI207" s="8"/>
      <c r="FJ207" s="8"/>
      <c r="FK207" s="8"/>
      <c r="FL207" s="8"/>
      <c r="FM207" s="8"/>
      <c r="FN207" s="8"/>
      <c r="FO207" s="8"/>
      <c r="FP207" s="8"/>
      <c r="FQ207" s="8"/>
      <c r="FR207" s="8"/>
      <c r="FS207" s="8"/>
      <c r="FT207" s="8"/>
      <c r="FU207" s="8"/>
      <c r="FV207" s="8"/>
      <c r="FW207" s="8"/>
      <c r="FX207" s="8"/>
      <c r="FY207" s="8"/>
      <c r="FZ207" s="8"/>
      <c r="GA207" s="8"/>
      <c r="GB207" s="8"/>
      <c r="GC207" s="8"/>
      <c r="GD207" s="8"/>
      <c r="GE207" s="8"/>
      <c r="GF207" s="8"/>
      <c r="GG207" s="8"/>
      <c r="GH207" s="8"/>
      <c r="GI207" s="8"/>
      <c r="GJ207" s="8"/>
      <c r="GK207" s="8"/>
      <c r="GL207" s="8"/>
      <c r="GM207" s="8"/>
      <c r="GN207" s="8"/>
      <c r="GO207" s="8"/>
      <c r="GP207" s="8"/>
      <c r="GQ207" s="8"/>
      <c r="GR207" s="8"/>
      <c r="GS207" s="8"/>
      <c r="GT207" s="8"/>
      <c r="GU207" s="8"/>
      <c r="GV207" s="8"/>
      <c r="GW207" s="8"/>
      <c r="GX207" s="8"/>
      <c r="GY207" s="8"/>
      <c r="GZ207" s="8"/>
      <c r="HA207" s="8"/>
      <c r="HB207" s="8"/>
      <c r="HC207" s="8"/>
      <c r="HD207" s="8"/>
      <c r="HE207" s="8"/>
      <c r="HF207" s="8"/>
      <c r="HG207" s="8"/>
      <c r="HH207" s="8"/>
      <c r="HI207" s="8"/>
      <c r="HJ207" s="8"/>
      <c r="HK207" s="8"/>
      <c r="HL207" s="8"/>
      <c r="HM207" s="8"/>
      <c r="HN207" s="8"/>
      <c r="HO207" s="8"/>
      <c r="HP207" s="8"/>
      <c r="HQ207" s="8"/>
      <c r="HR207" s="8"/>
      <c r="HS207" s="8"/>
      <c r="HT207" s="8"/>
      <c r="HU207" s="8"/>
      <c r="HV207" s="8"/>
      <c r="HW207" s="8"/>
      <c r="HX207" s="8"/>
      <c r="HY207" s="8"/>
      <c r="HZ207" s="8"/>
      <c r="IA207" s="8"/>
      <c r="IB207" s="8"/>
      <c r="IC207" s="8"/>
      <c r="ID207" s="8"/>
      <c r="IE207" s="8"/>
      <c r="IF207" s="8"/>
      <c r="IG207" s="8"/>
      <c r="IH207" s="8"/>
      <c r="II207" s="8"/>
      <c r="IJ207" s="8"/>
      <c r="IK207" s="8"/>
      <c r="IL207" s="8"/>
      <c r="IM207" s="8"/>
      <c r="IN207" s="8"/>
      <c r="IO207" s="8"/>
      <c r="IP207" s="8"/>
      <c r="IQ207" s="8"/>
      <c r="IR207" s="8"/>
      <c r="IS207" s="8"/>
      <c r="IT207" s="8"/>
      <c r="IU207" s="8"/>
      <c r="IV207" s="8"/>
      <c r="IW207" s="8"/>
      <c r="IX207" s="8"/>
      <c r="IY207" s="8"/>
      <c r="IZ207" s="8"/>
      <c r="JA207" s="8"/>
      <c r="JB207" s="8"/>
      <c r="JC207" s="8"/>
      <c r="JD207" s="8"/>
      <c r="JE207" s="8"/>
      <c r="JF207" s="8"/>
      <c r="JG207" s="8"/>
      <c r="JH207" s="8"/>
      <c r="JI207" s="8"/>
      <c r="JJ207" s="8"/>
      <c r="JK207" s="8"/>
      <c r="JL207" s="8"/>
      <c r="JM207" s="8"/>
      <c r="JN207" s="8"/>
      <c r="JO207" s="8"/>
      <c r="JP207" s="8"/>
      <c r="JQ207" s="8"/>
      <c r="JR207" s="8"/>
      <c r="JS207" s="8"/>
      <c r="JT207" s="8"/>
      <c r="JU207" s="8"/>
      <c r="JV207" s="8"/>
      <c r="JW207" s="8"/>
      <c r="JX207" s="8"/>
      <c r="JY207" s="8"/>
      <c r="JZ207" s="8"/>
      <c r="KA207" s="8"/>
      <c r="KB207" s="8"/>
      <c r="KC207" s="8"/>
      <c r="KD207" s="8"/>
      <c r="KE207" s="8"/>
      <c r="KF207" s="8"/>
      <c r="KG207" s="8"/>
      <c r="KH207" s="8"/>
      <c r="KI207" s="8"/>
      <c r="KJ207" s="8"/>
      <c r="KK207" s="8"/>
      <c r="KL207" s="8"/>
      <c r="KM207" s="8"/>
      <c r="KN207" s="8"/>
      <c r="KO207" s="8"/>
    </row>
    <row r="208" spans="1:301" x14ac:dyDescent="0.2">
      <c r="A208" s="20">
        <v>206</v>
      </c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  <c r="CJ208" s="8"/>
      <c r="CK208" s="8"/>
      <c r="CL208" s="8"/>
      <c r="CM208" s="8"/>
      <c r="CN208" s="8"/>
      <c r="CO208" s="8"/>
      <c r="CP208" s="8"/>
      <c r="CQ208" s="8"/>
      <c r="CR208" s="8"/>
      <c r="CS208" s="8"/>
      <c r="CT208" s="8"/>
      <c r="CU208" s="8"/>
      <c r="CV208" s="8"/>
      <c r="CW208" s="8"/>
      <c r="CX208" s="8"/>
      <c r="CY208" s="8"/>
      <c r="CZ208" s="8"/>
      <c r="DA208" s="8"/>
      <c r="DB208" s="8"/>
      <c r="DC208" s="8"/>
      <c r="DD208" s="8"/>
      <c r="DE208" s="8"/>
      <c r="DF208" s="8"/>
      <c r="DG208" s="8"/>
      <c r="DH208" s="8"/>
      <c r="DI208" s="8"/>
      <c r="DJ208" s="8"/>
      <c r="DK208" s="8"/>
      <c r="DL208" s="8"/>
      <c r="DM208" s="8"/>
      <c r="DN208" s="8"/>
      <c r="DO208" s="8"/>
      <c r="DP208" s="8"/>
      <c r="DQ208" s="8"/>
      <c r="DR208" s="8"/>
      <c r="DS208" s="8"/>
      <c r="DT208" s="8"/>
      <c r="DU208" s="8"/>
      <c r="DV208" s="8"/>
      <c r="DW208" s="8"/>
      <c r="DX208" s="8"/>
      <c r="DY208" s="8"/>
      <c r="DZ208" s="8"/>
      <c r="EA208" s="8"/>
      <c r="EB208" s="8"/>
      <c r="EC208" s="8"/>
      <c r="ED208" s="8"/>
      <c r="EE208" s="8"/>
      <c r="EF208" s="8"/>
      <c r="EG208" s="8"/>
      <c r="EH208" s="8"/>
      <c r="EI208" s="8"/>
      <c r="EJ208" s="8"/>
      <c r="EK208" s="8"/>
      <c r="EL208" s="8"/>
      <c r="EM208" s="8"/>
      <c r="EN208" s="8"/>
      <c r="EO208" s="8"/>
      <c r="EP208" s="8"/>
      <c r="EQ208" s="8"/>
      <c r="ER208" s="8"/>
      <c r="ES208" s="8"/>
      <c r="ET208" s="8"/>
      <c r="EU208" s="8"/>
      <c r="EV208" s="8"/>
      <c r="EW208" s="8"/>
      <c r="EX208" s="8"/>
      <c r="EY208" s="8"/>
      <c r="EZ208" s="8"/>
      <c r="FA208" s="8"/>
      <c r="FB208" s="8"/>
      <c r="FC208" s="8"/>
      <c r="FD208" s="8"/>
      <c r="FE208" s="8"/>
      <c r="FF208" s="8"/>
      <c r="FG208" s="8"/>
      <c r="FH208" s="8"/>
      <c r="FI208" s="8"/>
      <c r="FJ208" s="8"/>
      <c r="FK208" s="8"/>
      <c r="FL208" s="8"/>
      <c r="FM208" s="8"/>
      <c r="FN208" s="8"/>
      <c r="FO208" s="8"/>
      <c r="FP208" s="8"/>
      <c r="FQ208" s="8"/>
      <c r="FR208" s="8"/>
      <c r="FS208" s="8"/>
      <c r="FT208" s="8"/>
      <c r="FU208" s="8"/>
      <c r="FV208" s="8"/>
      <c r="FW208" s="8"/>
      <c r="FX208" s="8"/>
      <c r="FY208" s="8"/>
      <c r="FZ208" s="8"/>
      <c r="GA208" s="8"/>
      <c r="GB208" s="8"/>
      <c r="GC208" s="8"/>
      <c r="GD208" s="8"/>
      <c r="GE208" s="8"/>
      <c r="GF208" s="8"/>
      <c r="GG208" s="8"/>
      <c r="GH208" s="8"/>
      <c r="GI208" s="8"/>
      <c r="GJ208" s="8"/>
      <c r="GK208" s="8"/>
      <c r="GL208" s="8"/>
      <c r="GM208" s="8"/>
      <c r="GN208" s="8"/>
      <c r="GO208" s="8"/>
      <c r="GP208" s="8"/>
      <c r="GQ208" s="8"/>
      <c r="GR208" s="8"/>
      <c r="GS208" s="8"/>
      <c r="GT208" s="8"/>
      <c r="GU208" s="8"/>
      <c r="GV208" s="8"/>
      <c r="GW208" s="8"/>
      <c r="GX208" s="8"/>
      <c r="GY208" s="8"/>
      <c r="GZ208" s="8"/>
      <c r="HA208" s="8"/>
      <c r="HB208" s="8"/>
      <c r="HC208" s="8"/>
      <c r="HD208" s="8"/>
      <c r="HE208" s="8"/>
      <c r="HF208" s="8"/>
      <c r="HG208" s="8"/>
      <c r="HH208" s="8"/>
      <c r="HI208" s="8"/>
      <c r="HJ208" s="8"/>
      <c r="HK208" s="8"/>
      <c r="HL208" s="8"/>
      <c r="HM208" s="8"/>
      <c r="HN208" s="8"/>
      <c r="HO208" s="8"/>
      <c r="HP208" s="8"/>
      <c r="HQ208" s="8"/>
      <c r="HR208" s="8"/>
      <c r="HS208" s="8"/>
      <c r="HT208" s="8"/>
      <c r="HU208" s="8"/>
      <c r="HV208" s="8"/>
      <c r="HW208" s="8"/>
      <c r="HX208" s="8"/>
      <c r="HY208" s="8"/>
      <c r="HZ208" s="8"/>
      <c r="IA208" s="8"/>
      <c r="IB208" s="8"/>
      <c r="IC208" s="8"/>
      <c r="ID208" s="8"/>
      <c r="IE208" s="8"/>
      <c r="IF208" s="8"/>
      <c r="IG208" s="8"/>
      <c r="IH208" s="8"/>
      <c r="II208" s="8"/>
      <c r="IJ208" s="8"/>
      <c r="IK208" s="8"/>
      <c r="IL208" s="8"/>
      <c r="IM208" s="8"/>
      <c r="IN208" s="8"/>
      <c r="IO208" s="8"/>
      <c r="IP208" s="8"/>
      <c r="IQ208" s="8"/>
      <c r="IR208" s="8"/>
      <c r="IS208" s="8"/>
      <c r="IT208" s="8"/>
      <c r="IU208" s="8"/>
      <c r="IV208" s="8"/>
      <c r="IW208" s="8"/>
      <c r="IX208" s="8"/>
      <c r="IY208" s="8"/>
      <c r="IZ208" s="8"/>
      <c r="JA208" s="8"/>
      <c r="JB208" s="8"/>
      <c r="JC208" s="8"/>
      <c r="JD208" s="8"/>
      <c r="JE208" s="8"/>
      <c r="JF208" s="8"/>
      <c r="JG208" s="8"/>
      <c r="JH208" s="8"/>
      <c r="JI208" s="8"/>
      <c r="JJ208" s="8"/>
      <c r="JK208" s="8"/>
      <c r="JL208" s="8"/>
      <c r="JM208" s="8"/>
      <c r="JN208" s="8"/>
      <c r="JO208" s="8"/>
      <c r="JP208" s="8"/>
      <c r="JQ208" s="8"/>
      <c r="JR208" s="8"/>
      <c r="JS208" s="8"/>
      <c r="JT208" s="8"/>
      <c r="JU208" s="8"/>
      <c r="JV208" s="8"/>
      <c r="JW208" s="8"/>
      <c r="JX208" s="8"/>
      <c r="JY208" s="8"/>
      <c r="JZ208" s="8"/>
      <c r="KA208" s="8"/>
      <c r="KB208" s="8"/>
      <c r="KC208" s="8"/>
      <c r="KD208" s="8"/>
      <c r="KE208" s="8"/>
      <c r="KF208" s="8"/>
      <c r="KG208" s="8"/>
      <c r="KH208" s="8"/>
      <c r="KI208" s="8"/>
      <c r="KJ208" s="8"/>
      <c r="KK208" s="8"/>
      <c r="KL208" s="8"/>
      <c r="KM208" s="8"/>
      <c r="KN208" s="8"/>
      <c r="KO208" s="8"/>
    </row>
    <row r="209" spans="1:301" x14ac:dyDescent="0.2">
      <c r="A209" s="20">
        <v>207</v>
      </c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/>
      <c r="CK209" s="8"/>
      <c r="CL209" s="8"/>
      <c r="CM209" s="8"/>
      <c r="CN209" s="8"/>
      <c r="CO209" s="8"/>
      <c r="CP209" s="8"/>
      <c r="CQ209" s="8"/>
      <c r="CR209" s="8"/>
      <c r="CS209" s="8"/>
      <c r="CT209" s="8"/>
      <c r="CU209" s="8"/>
      <c r="CV209" s="8"/>
      <c r="CW209" s="8"/>
      <c r="CX209" s="8"/>
      <c r="CY209" s="8"/>
      <c r="CZ209" s="8"/>
      <c r="DA209" s="8"/>
      <c r="DB209" s="8"/>
      <c r="DC209" s="8"/>
      <c r="DD209" s="8"/>
      <c r="DE209" s="8"/>
      <c r="DF209" s="8"/>
      <c r="DG209" s="8"/>
      <c r="DH209" s="8"/>
      <c r="DI209" s="8"/>
      <c r="DJ209" s="8"/>
      <c r="DK209" s="8"/>
      <c r="DL209" s="8"/>
      <c r="DM209" s="8"/>
      <c r="DN209" s="8"/>
      <c r="DO209" s="8"/>
      <c r="DP209" s="8"/>
      <c r="DQ209" s="8"/>
      <c r="DR209" s="8"/>
      <c r="DS209" s="8"/>
      <c r="DT209" s="8"/>
      <c r="DU209" s="8"/>
      <c r="DV209" s="8"/>
      <c r="DW209" s="8"/>
      <c r="DX209" s="8"/>
      <c r="DY209" s="8"/>
      <c r="DZ209" s="8"/>
      <c r="EA209" s="8"/>
      <c r="EB209" s="8"/>
      <c r="EC209" s="8"/>
      <c r="ED209" s="8"/>
      <c r="EE209" s="8"/>
      <c r="EF209" s="8"/>
      <c r="EG209" s="8"/>
      <c r="EH209" s="8"/>
      <c r="EI209" s="8"/>
      <c r="EJ209" s="8"/>
      <c r="EK209" s="8"/>
      <c r="EL209" s="8"/>
      <c r="EM209" s="8"/>
      <c r="EN209" s="8"/>
      <c r="EO209" s="8"/>
      <c r="EP209" s="8"/>
      <c r="EQ209" s="8"/>
      <c r="ER209" s="8"/>
      <c r="ES209" s="8"/>
      <c r="ET209" s="8"/>
      <c r="EU209" s="8"/>
      <c r="EV209" s="8"/>
      <c r="EW209" s="8"/>
      <c r="EX209" s="8"/>
      <c r="EY209" s="8"/>
      <c r="EZ209" s="8"/>
      <c r="FA209" s="8"/>
      <c r="FB209" s="8"/>
      <c r="FC209" s="8"/>
      <c r="FD209" s="8"/>
      <c r="FE209" s="8"/>
      <c r="FF209" s="8"/>
      <c r="FG209" s="8"/>
      <c r="FH209" s="8"/>
      <c r="FI209" s="8"/>
      <c r="FJ209" s="8"/>
      <c r="FK209" s="8"/>
      <c r="FL209" s="8"/>
      <c r="FM209" s="8"/>
      <c r="FN209" s="8"/>
      <c r="FO209" s="8"/>
      <c r="FP209" s="8"/>
      <c r="FQ209" s="8"/>
      <c r="FR209" s="8"/>
      <c r="FS209" s="8"/>
      <c r="FT209" s="8"/>
      <c r="FU209" s="8"/>
      <c r="FV209" s="8"/>
      <c r="FW209" s="8"/>
      <c r="FX209" s="8"/>
      <c r="FY209" s="8"/>
      <c r="FZ209" s="8"/>
      <c r="GA209" s="8"/>
      <c r="GB209" s="8"/>
      <c r="GC209" s="8"/>
      <c r="GD209" s="8"/>
      <c r="GE209" s="8"/>
      <c r="GF209" s="8"/>
      <c r="GG209" s="8"/>
      <c r="GH209" s="8"/>
      <c r="GI209" s="8"/>
      <c r="GJ209" s="8"/>
      <c r="GK209" s="8"/>
      <c r="GL209" s="8"/>
      <c r="GM209" s="8"/>
      <c r="GN209" s="8"/>
      <c r="GO209" s="8"/>
      <c r="GP209" s="8"/>
      <c r="GQ209" s="8"/>
      <c r="GR209" s="8"/>
      <c r="GS209" s="8"/>
      <c r="GT209" s="8"/>
      <c r="GU209" s="8"/>
      <c r="GV209" s="8"/>
      <c r="GW209" s="8"/>
      <c r="GX209" s="8"/>
      <c r="GY209" s="8"/>
      <c r="GZ209" s="8"/>
      <c r="HA209" s="8"/>
      <c r="HB209" s="8"/>
      <c r="HC209" s="8"/>
      <c r="HD209" s="8"/>
      <c r="HE209" s="8"/>
      <c r="HF209" s="8"/>
      <c r="HG209" s="8"/>
      <c r="HH209" s="8"/>
      <c r="HI209" s="8"/>
      <c r="HJ209" s="8"/>
      <c r="HK209" s="8"/>
      <c r="HL209" s="8"/>
      <c r="HM209" s="8"/>
      <c r="HN209" s="8"/>
      <c r="HO209" s="8"/>
      <c r="HP209" s="8"/>
      <c r="HQ209" s="8"/>
      <c r="HR209" s="8"/>
      <c r="HS209" s="8"/>
      <c r="HT209" s="8"/>
      <c r="HU209" s="8"/>
      <c r="HV209" s="8"/>
      <c r="HW209" s="8"/>
      <c r="HX209" s="8"/>
      <c r="HY209" s="8"/>
      <c r="HZ209" s="8"/>
      <c r="IA209" s="8"/>
      <c r="IB209" s="8"/>
      <c r="IC209" s="8"/>
      <c r="ID209" s="8"/>
      <c r="IE209" s="8"/>
      <c r="IF209" s="8"/>
      <c r="IG209" s="8"/>
      <c r="IH209" s="8"/>
      <c r="II209" s="8"/>
      <c r="IJ209" s="8"/>
      <c r="IK209" s="8"/>
      <c r="IL209" s="8"/>
      <c r="IM209" s="8"/>
      <c r="IN209" s="8"/>
      <c r="IO209" s="8"/>
      <c r="IP209" s="8"/>
      <c r="IQ209" s="8"/>
      <c r="IR209" s="8"/>
      <c r="IS209" s="8"/>
      <c r="IT209" s="8"/>
      <c r="IU209" s="8"/>
      <c r="IV209" s="8"/>
      <c r="IW209" s="8"/>
      <c r="IX209" s="8"/>
      <c r="IY209" s="8"/>
      <c r="IZ209" s="8"/>
      <c r="JA209" s="8"/>
      <c r="JB209" s="8"/>
      <c r="JC209" s="8"/>
      <c r="JD209" s="8"/>
      <c r="JE209" s="8"/>
      <c r="JF209" s="8"/>
      <c r="JG209" s="8"/>
      <c r="JH209" s="8"/>
      <c r="JI209" s="8"/>
      <c r="JJ209" s="8"/>
      <c r="JK209" s="8"/>
      <c r="JL209" s="8"/>
      <c r="JM209" s="8"/>
      <c r="JN209" s="8"/>
      <c r="JO209" s="8"/>
      <c r="JP209" s="8"/>
      <c r="JQ209" s="8"/>
      <c r="JR209" s="8"/>
      <c r="JS209" s="8"/>
      <c r="JT209" s="8"/>
      <c r="JU209" s="8"/>
      <c r="JV209" s="8"/>
      <c r="JW209" s="8"/>
      <c r="JX209" s="8"/>
      <c r="JY209" s="8"/>
      <c r="JZ209" s="8"/>
      <c r="KA209" s="8"/>
      <c r="KB209" s="8"/>
      <c r="KC209" s="8"/>
      <c r="KD209" s="8"/>
      <c r="KE209" s="8"/>
      <c r="KF209" s="8"/>
      <c r="KG209" s="8"/>
      <c r="KH209" s="8"/>
      <c r="KI209" s="8"/>
      <c r="KJ209" s="8"/>
      <c r="KK209" s="8"/>
      <c r="KL209" s="8"/>
      <c r="KM209" s="8"/>
      <c r="KN209" s="8"/>
      <c r="KO209" s="8"/>
    </row>
    <row r="210" spans="1:301" x14ac:dyDescent="0.2">
      <c r="A210" s="20">
        <v>208</v>
      </c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  <c r="CL210" s="8"/>
      <c r="CM210" s="8"/>
      <c r="CN210" s="8"/>
      <c r="CO210" s="8"/>
      <c r="CP210" s="8"/>
      <c r="CQ210" s="8"/>
      <c r="CR210" s="8"/>
      <c r="CS210" s="8"/>
      <c r="CT210" s="8"/>
      <c r="CU210" s="8"/>
      <c r="CV210" s="8"/>
      <c r="CW210" s="8"/>
      <c r="CX210" s="8"/>
      <c r="CY210" s="8"/>
      <c r="CZ210" s="8"/>
      <c r="DA210" s="8"/>
      <c r="DB210" s="8"/>
      <c r="DC210" s="8"/>
      <c r="DD210" s="8"/>
      <c r="DE210" s="8"/>
      <c r="DF210" s="8"/>
      <c r="DG210" s="8"/>
      <c r="DH210" s="8"/>
      <c r="DI210" s="8"/>
      <c r="DJ210" s="8"/>
      <c r="DK210" s="8"/>
      <c r="DL210" s="8"/>
      <c r="DM210" s="8"/>
      <c r="DN210" s="8"/>
      <c r="DO210" s="8"/>
      <c r="DP210" s="8"/>
      <c r="DQ210" s="8"/>
      <c r="DR210" s="8"/>
      <c r="DS210" s="8"/>
      <c r="DT210" s="8"/>
      <c r="DU210" s="8"/>
      <c r="DV210" s="8"/>
      <c r="DW210" s="8"/>
      <c r="DX210" s="8"/>
      <c r="DY210" s="8"/>
      <c r="DZ210" s="8"/>
      <c r="EA210" s="8"/>
      <c r="EB210" s="8"/>
      <c r="EC210" s="8"/>
      <c r="ED210" s="8"/>
      <c r="EE210" s="8"/>
      <c r="EF210" s="8"/>
      <c r="EG210" s="8"/>
      <c r="EH210" s="8"/>
      <c r="EI210" s="8"/>
      <c r="EJ210" s="8"/>
      <c r="EK210" s="8"/>
      <c r="EL210" s="8"/>
      <c r="EM210" s="8"/>
      <c r="EN210" s="8"/>
      <c r="EO210" s="8"/>
      <c r="EP210" s="8"/>
      <c r="EQ210" s="8"/>
      <c r="ER210" s="8"/>
      <c r="ES210" s="8"/>
      <c r="ET210" s="8"/>
      <c r="EU210" s="8"/>
      <c r="EV210" s="8"/>
      <c r="EW210" s="8"/>
      <c r="EX210" s="8"/>
      <c r="EY210" s="8"/>
      <c r="EZ210" s="8"/>
      <c r="FA210" s="8"/>
      <c r="FB210" s="8"/>
      <c r="FC210" s="8"/>
      <c r="FD210" s="8"/>
      <c r="FE210" s="8"/>
      <c r="FF210" s="8"/>
      <c r="FG210" s="8"/>
      <c r="FH210" s="8"/>
      <c r="FI210" s="8"/>
      <c r="FJ210" s="8"/>
      <c r="FK210" s="8"/>
      <c r="FL210" s="8"/>
      <c r="FM210" s="8"/>
      <c r="FN210" s="8"/>
      <c r="FO210" s="8"/>
      <c r="FP210" s="8"/>
      <c r="FQ210" s="8"/>
      <c r="FR210" s="8"/>
      <c r="FS210" s="8"/>
      <c r="FT210" s="8"/>
      <c r="FU210" s="8"/>
      <c r="FV210" s="8"/>
      <c r="FW210" s="8"/>
      <c r="FX210" s="8"/>
      <c r="FY210" s="8"/>
      <c r="FZ210" s="8"/>
      <c r="GA210" s="8"/>
      <c r="GB210" s="8"/>
      <c r="GC210" s="8"/>
      <c r="GD210" s="8"/>
      <c r="GE210" s="8"/>
      <c r="GF210" s="8"/>
      <c r="GG210" s="8"/>
      <c r="GH210" s="8"/>
      <c r="GI210" s="8"/>
      <c r="GJ210" s="8"/>
      <c r="GK210" s="8"/>
      <c r="GL210" s="8"/>
      <c r="GM210" s="8"/>
      <c r="GN210" s="8"/>
      <c r="GO210" s="8"/>
      <c r="GP210" s="8"/>
      <c r="GQ210" s="8"/>
      <c r="GR210" s="8"/>
      <c r="GS210" s="8"/>
      <c r="GT210" s="8"/>
      <c r="GU210" s="8"/>
      <c r="GV210" s="8"/>
      <c r="GW210" s="8"/>
      <c r="GX210" s="8"/>
      <c r="GY210" s="8"/>
      <c r="GZ210" s="8"/>
      <c r="HA210" s="8"/>
      <c r="HB210" s="8"/>
      <c r="HC210" s="8"/>
      <c r="HD210" s="8"/>
      <c r="HE210" s="8"/>
      <c r="HF210" s="8"/>
      <c r="HG210" s="8"/>
      <c r="HH210" s="8"/>
      <c r="HI210" s="8"/>
      <c r="HJ210" s="8"/>
      <c r="HK210" s="8"/>
      <c r="HL210" s="8"/>
      <c r="HM210" s="8"/>
      <c r="HN210" s="8"/>
      <c r="HO210" s="8"/>
      <c r="HP210" s="8"/>
      <c r="HQ210" s="8"/>
      <c r="HR210" s="8"/>
      <c r="HS210" s="8"/>
      <c r="HT210" s="8"/>
      <c r="HU210" s="8"/>
      <c r="HV210" s="8"/>
      <c r="HW210" s="8"/>
      <c r="HX210" s="8"/>
      <c r="HY210" s="8"/>
      <c r="HZ210" s="8"/>
      <c r="IA210" s="8"/>
      <c r="IB210" s="8"/>
      <c r="IC210" s="8"/>
      <c r="ID210" s="8"/>
      <c r="IE210" s="8"/>
      <c r="IF210" s="8"/>
      <c r="IG210" s="8"/>
      <c r="IH210" s="8"/>
      <c r="II210" s="8"/>
      <c r="IJ210" s="8"/>
      <c r="IK210" s="8"/>
      <c r="IL210" s="8"/>
      <c r="IM210" s="8"/>
      <c r="IN210" s="8"/>
      <c r="IO210" s="8"/>
      <c r="IP210" s="8"/>
      <c r="IQ210" s="8"/>
      <c r="IR210" s="8"/>
      <c r="IS210" s="8"/>
      <c r="IT210" s="8"/>
      <c r="IU210" s="8"/>
      <c r="IV210" s="8"/>
      <c r="IW210" s="8"/>
      <c r="IX210" s="8"/>
      <c r="IY210" s="8"/>
      <c r="IZ210" s="8"/>
      <c r="JA210" s="8"/>
      <c r="JB210" s="8"/>
      <c r="JC210" s="8"/>
      <c r="JD210" s="8"/>
      <c r="JE210" s="8"/>
      <c r="JF210" s="8"/>
      <c r="JG210" s="8"/>
      <c r="JH210" s="8"/>
      <c r="JI210" s="8"/>
      <c r="JJ210" s="8"/>
      <c r="JK210" s="8"/>
      <c r="JL210" s="8"/>
      <c r="JM210" s="8"/>
      <c r="JN210" s="8"/>
      <c r="JO210" s="8"/>
      <c r="JP210" s="8"/>
      <c r="JQ210" s="8"/>
      <c r="JR210" s="8"/>
      <c r="JS210" s="8"/>
      <c r="JT210" s="8"/>
      <c r="JU210" s="8"/>
      <c r="JV210" s="8"/>
      <c r="JW210" s="8"/>
      <c r="JX210" s="8"/>
      <c r="JY210" s="8"/>
      <c r="JZ210" s="8"/>
      <c r="KA210" s="8"/>
      <c r="KB210" s="8"/>
      <c r="KC210" s="8"/>
      <c r="KD210" s="8"/>
      <c r="KE210" s="8"/>
      <c r="KF210" s="8"/>
      <c r="KG210" s="8"/>
      <c r="KH210" s="8"/>
      <c r="KI210" s="8"/>
      <c r="KJ210" s="8"/>
      <c r="KK210" s="8"/>
      <c r="KL210" s="8"/>
      <c r="KM210" s="8"/>
      <c r="KN210" s="8"/>
      <c r="KO210" s="8"/>
    </row>
    <row r="211" spans="1:301" x14ac:dyDescent="0.2">
      <c r="A211" s="20">
        <v>209</v>
      </c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8"/>
      <c r="CT211" s="8"/>
      <c r="CU211" s="8"/>
      <c r="CV211" s="8"/>
      <c r="CW211" s="8"/>
      <c r="CX211" s="8"/>
      <c r="CY211" s="8"/>
      <c r="CZ211" s="8"/>
      <c r="DA211" s="8"/>
      <c r="DB211" s="8"/>
      <c r="DC211" s="8"/>
      <c r="DD211" s="8"/>
      <c r="DE211" s="8"/>
      <c r="DF211" s="8"/>
      <c r="DG211" s="8"/>
      <c r="DH211" s="8"/>
      <c r="DI211" s="8"/>
      <c r="DJ211" s="8"/>
      <c r="DK211" s="8"/>
      <c r="DL211" s="8"/>
      <c r="DM211" s="8"/>
      <c r="DN211" s="8"/>
      <c r="DO211" s="8"/>
      <c r="DP211" s="8"/>
      <c r="DQ211" s="8"/>
      <c r="DR211" s="8"/>
      <c r="DS211" s="8"/>
      <c r="DT211" s="8"/>
      <c r="DU211" s="8"/>
      <c r="DV211" s="8"/>
      <c r="DW211" s="8"/>
      <c r="DX211" s="8"/>
      <c r="DY211" s="8"/>
      <c r="DZ211" s="8"/>
      <c r="EA211" s="8"/>
      <c r="EB211" s="8"/>
      <c r="EC211" s="8"/>
      <c r="ED211" s="8"/>
      <c r="EE211" s="8"/>
      <c r="EF211" s="8"/>
      <c r="EG211" s="8"/>
      <c r="EH211" s="8"/>
      <c r="EI211" s="8"/>
      <c r="EJ211" s="8"/>
      <c r="EK211" s="8"/>
      <c r="EL211" s="8"/>
      <c r="EM211" s="8"/>
      <c r="EN211" s="8"/>
      <c r="EO211" s="8"/>
      <c r="EP211" s="8"/>
      <c r="EQ211" s="8"/>
      <c r="ER211" s="8"/>
      <c r="ES211" s="8"/>
      <c r="ET211" s="8"/>
      <c r="EU211" s="8"/>
      <c r="EV211" s="8"/>
      <c r="EW211" s="8"/>
      <c r="EX211" s="8"/>
      <c r="EY211" s="8"/>
      <c r="EZ211" s="8"/>
      <c r="FA211" s="8"/>
      <c r="FB211" s="8"/>
      <c r="FC211" s="8"/>
      <c r="FD211" s="8"/>
      <c r="FE211" s="8"/>
      <c r="FF211" s="8"/>
      <c r="FG211" s="8"/>
      <c r="FH211" s="8"/>
      <c r="FI211" s="8"/>
      <c r="FJ211" s="8"/>
      <c r="FK211" s="8"/>
      <c r="FL211" s="8"/>
      <c r="FM211" s="8"/>
      <c r="FN211" s="8"/>
      <c r="FO211" s="8"/>
      <c r="FP211" s="8"/>
      <c r="FQ211" s="8"/>
      <c r="FR211" s="8"/>
      <c r="FS211" s="8"/>
      <c r="FT211" s="8"/>
      <c r="FU211" s="8"/>
      <c r="FV211" s="8"/>
      <c r="FW211" s="8"/>
      <c r="FX211" s="8"/>
      <c r="FY211" s="8"/>
      <c r="FZ211" s="8"/>
      <c r="GA211" s="8"/>
      <c r="GB211" s="8"/>
      <c r="GC211" s="8"/>
      <c r="GD211" s="8"/>
      <c r="GE211" s="8"/>
      <c r="GF211" s="8"/>
      <c r="GG211" s="8"/>
      <c r="GH211" s="8"/>
      <c r="GI211" s="8"/>
      <c r="GJ211" s="8"/>
      <c r="GK211" s="8"/>
      <c r="GL211" s="8"/>
      <c r="GM211" s="8"/>
      <c r="GN211" s="8"/>
      <c r="GO211" s="8"/>
      <c r="GP211" s="8"/>
      <c r="GQ211" s="8"/>
      <c r="GR211" s="8"/>
      <c r="GS211" s="8"/>
      <c r="GT211" s="8"/>
      <c r="GU211" s="8"/>
      <c r="GV211" s="8"/>
      <c r="GW211" s="8"/>
      <c r="GX211" s="8"/>
      <c r="GY211" s="8"/>
      <c r="GZ211" s="8"/>
      <c r="HA211" s="8"/>
      <c r="HB211" s="8"/>
      <c r="HC211" s="8"/>
      <c r="HD211" s="8"/>
      <c r="HE211" s="8"/>
      <c r="HF211" s="8"/>
      <c r="HG211" s="8"/>
      <c r="HH211" s="8"/>
      <c r="HI211" s="8"/>
      <c r="HJ211" s="8"/>
      <c r="HK211" s="8"/>
      <c r="HL211" s="8"/>
      <c r="HM211" s="8"/>
      <c r="HN211" s="8"/>
      <c r="HO211" s="8"/>
      <c r="HP211" s="8"/>
      <c r="HQ211" s="8"/>
      <c r="HR211" s="8"/>
      <c r="HS211" s="8"/>
      <c r="HT211" s="8"/>
      <c r="HU211" s="8"/>
      <c r="HV211" s="8"/>
      <c r="HW211" s="8"/>
      <c r="HX211" s="8"/>
      <c r="HY211" s="8"/>
      <c r="HZ211" s="8"/>
      <c r="IA211" s="8"/>
      <c r="IB211" s="8"/>
      <c r="IC211" s="8"/>
      <c r="ID211" s="8"/>
      <c r="IE211" s="8"/>
      <c r="IF211" s="8"/>
      <c r="IG211" s="8"/>
      <c r="IH211" s="8"/>
      <c r="II211" s="8"/>
      <c r="IJ211" s="8"/>
      <c r="IK211" s="8"/>
      <c r="IL211" s="8"/>
      <c r="IM211" s="8"/>
      <c r="IN211" s="8"/>
      <c r="IO211" s="8"/>
      <c r="IP211" s="8"/>
      <c r="IQ211" s="8"/>
      <c r="IR211" s="8"/>
      <c r="IS211" s="8"/>
      <c r="IT211" s="8"/>
      <c r="IU211" s="8"/>
      <c r="IV211" s="8"/>
      <c r="IW211" s="8"/>
      <c r="IX211" s="8"/>
      <c r="IY211" s="8"/>
      <c r="IZ211" s="8"/>
      <c r="JA211" s="8"/>
      <c r="JB211" s="8"/>
      <c r="JC211" s="8"/>
      <c r="JD211" s="8"/>
      <c r="JE211" s="8"/>
      <c r="JF211" s="8"/>
      <c r="JG211" s="8"/>
      <c r="JH211" s="8"/>
      <c r="JI211" s="8"/>
      <c r="JJ211" s="8"/>
      <c r="JK211" s="8"/>
      <c r="JL211" s="8"/>
      <c r="JM211" s="8"/>
      <c r="JN211" s="8"/>
      <c r="JO211" s="8"/>
      <c r="JP211" s="8"/>
      <c r="JQ211" s="8"/>
      <c r="JR211" s="8"/>
      <c r="JS211" s="8"/>
      <c r="JT211" s="8"/>
      <c r="JU211" s="8"/>
      <c r="JV211" s="8"/>
      <c r="JW211" s="8"/>
      <c r="JX211" s="8"/>
      <c r="JY211" s="8"/>
      <c r="JZ211" s="8"/>
      <c r="KA211" s="8"/>
      <c r="KB211" s="8"/>
      <c r="KC211" s="8"/>
      <c r="KD211" s="8"/>
      <c r="KE211" s="8"/>
      <c r="KF211" s="8"/>
      <c r="KG211" s="8"/>
      <c r="KH211" s="8"/>
      <c r="KI211" s="8"/>
      <c r="KJ211" s="8"/>
      <c r="KK211" s="8"/>
      <c r="KL211" s="8"/>
      <c r="KM211" s="8"/>
      <c r="KN211" s="8"/>
      <c r="KO211" s="8"/>
    </row>
    <row r="212" spans="1:301" x14ac:dyDescent="0.2">
      <c r="A212" s="20">
        <v>210</v>
      </c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  <c r="CI212" s="8"/>
      <c r="CJ212" s="8"/>
      <c r="CK212" s="8"/>
      <c r="CL212" s="8"/>
      <c r="CM212" s="8"/>
      <c r="CN212" s="8"/>
      <c r="CO212" s="8"/>
      <c r="CP212" s="8"/>
      <c r="CQ212" s="8"/>
      <c r="CR212" s="8"/>
      <c r="CS212" s="8"/>
      <c r="CT212" s="8"/>
      <c r="CU212" s="8"/>
      <c r="CV212" s="8"/>
      <c r="CW212" s="8"/>
      <c r="CX212" s="8"/>
      <c r="CY212" s="8"/>
      <c r="CZ212" s="8"/>
      <c r="DA212" s="8"/>
      <c r="DB212" s="8"/>
      <c r="DC212" s="8"/>
      <c r="DD212" s="8"/>
      <c r="DE212" s="8"/>
      <c r="DF212" s="8"/>
      <c r="DG212" s="8"/>
      <c r="DH212" s="8"/>
      <c r="DI212" s="8"/>
      <c r="DJ212" s="8"/>
      <c r="DK212" s="8"/>
      <c r="DL212" s="8"/>
      <c r="DM212" s="8"/>
      <c r="DN212" s="8"/>
      <c r="DO212" s="8"/>
      <c r="DP212" s="8"/>
      <c r="DQ212" s="8"/>
      <c r="DR212" s="8"/>
      <c r="DS212" s="8"/>
      <c r="DT212" s="8"/>
      <c r="DU212" s="8"/>
      <c r="DV212" s="8"/>
      <c r="DW212" s="8"/>
      <c r="DX212" s="8"/>
      <c r="DY212" s="8"/>
      <c r="DZ212" s="8"/>
      <c r="EA212" s="8"/>
      <c r="EB212" s="8"/>
      <c r="EC212" s="8"/>
      <c r="ED212" s="8"/>
      <c r="EE212" s="8"/>
      <c r="EF212" s="8"/>
      <c r="EG212" s="8"/>
      <c r="EH212" s="8"/>
      <c r="EI212" s="8"/>
      <c r="EJ212" s="8"/>
      <c r="EK212" s="8"/>
      <c r="EL212" s="8"/>
      <c r="EM212" s="8"/>
      <c r="EN212" s="8"/>
      <c r="EO212" s="8"/>
      <c r="EP212" s="8"/>
      <c r="EQ212" s="8"/>
      <c r="ER212" s="8"/>
      <c r="ES212" s="8"/>
      <c r="ET212" s="8"/>
      <c r="EU212" s="8"/>
      <c r="EV212" s="8"/>
      <c r="EW212" s="8"/>
      <c r="EX212" s="8"/>
      <c r="EY212" s="8"/>
      <c r="EZ212" s="8"/>
      <c r="FA212" s="8"/>
      <c r="FB212" s="8"/>
      <c r="FC212" s="8"/>
      <c r="FD212" s="8"/>
      <c r="FE212" s="8"/>
      <c r="FF212" s="8"/>
      <c r="FG212" s="8"/>
      <c r="FH212" s="8"/>
      <c r="FI212" s="8"/>
      <c r="FJ212" s="8"/>
      <c r="FK212" s="8"/>
      <c r="FL212" s="8"/>
      <c r="FM212" s="8"/>
      <c r="FN212" s="8"/>
      <c r="FO212" s="8"/>
      <c r="FP212" s="8"/>
      <c r="FQ212" s="8"/>
      <c r="FR212" s="8"/>
      <c r="FS212" s="8"/>
      <c r="FT212" s="8"/>
      <c r="FU212" s="8"/>
      <c r="FV212" s="8"/>
      <c r="FW212" s="8"/>
      <c r="FX212" s="8"/>
      <c r="FY212" s="8"/>
      <c r="FZ212" s="8"/>
      <c r="GA212" s="8"/>
      <c r="GB212" s="8"/>
      <c r="GC212" s="8"/>
      <c r="GD212" s="8"/>
      <c r="GE212" s="8"/>
      <c r="GF212" s="8"/>
      <c r="GG212" s="8"/>
      <c r="GH212" s="8"/>
      <c r="GI212" s="8"/>
      <c r="GJ212" s="8"/>
      <c r="GK212" s="8"/>
      <c r="GL212" s="8"/>
      <c r="GM212" s="8"/>
      <c r="GN212" s="8"/>
      <c r="GO212" s="8"/>
      <c r="GP212" s="8"/>
      <c r="GQ212" s="8"/>
      <c r="GR212" s="8"/>
      <c r="GS212" s="8"/>
      <c r="GT212" s="8"/>
      <c r="GU212" s="8"/>
      <c r="GV212" s="8"/>
      <c r="GW212" s="8"/>
      <c r="GX212" s="8"/>
      <c r="GY212" s="8"/>
      <c r="GZ212" s="8"/>
      <c r="HA212" s="8"/>
      <c r="HB212" s="8"/>
      <c r="HC212" s="8"/>
      <c r="HD212" s="8"/>
      <c r="HE212" s="8"/>
      <c r="HF212" s="8"/>
      <c r="HG212" s="8"/>
      <c r="HH212" s="8"/>
      <c r="HI212" s="8"/>
      <c r="HJ212" s="8"/>
      <c r="HK212" s="8"/>
      <c r="HL212" s="8"/>
      <c r="HM212" s="8"/>
      <c r="HN212" s="8"/>
      <c r="HO212" s="8"/>
      <c r="HP212" s="8"/>
      <c r="HQ212" s="8"/>
      <c r="HR212" s="8"/>
      <c r="HS212" s="8"/>
      <c r="HT212" s="8"/>
      <c r="HU212" s="8"/>
      <c r="HV212" s="8"/>
      <c r="HW212" s="8"/>
      <c r="HX212" s="8"/>
      <c r="HY212" s="8"/>
      <c r="HZ212" s="8"/>
      <c r="IA212" s="8"/>
      <c r="IB212" s="8"/>
      <c r="IC212" s="8"/>
      <c r="ID212" s="8"/>
      <c r="IE212" s="8"/>
      <c r="IF212" s="8"/>
      <c r="IG212" s="8"/>
      <c r="IH212" s="8"/>
      <c r="II212" s="8"/>
      <c r="IJ212" s="8"/>
      <c r="IK212" s="8"/>
      <c r="IL212" s="8"/>
      <c r="IM212" s="8"/>
      <c r="IN212" s="8"/>
      <c r="IO212" s="8"/>
      <c r="IP212" s="8"/>
      <c r="IQ212" s="8"/>
      <c r="IR212" s="8"/>
      <c r="IS212" s="8"/>
      <c r="IT212" s="8"/>
      <c r="IU212" s="8"/>
      <c r="IV212" s="8"/>
      <c r="IW212" s="8"/>
      <c r="IX212" s="8"/>
      <c r="IY212" s="8"/>
      <c r="IZ212" s="8"/>
      <c r="JA212" s="8"/>
      <c r="JB212" s="8"/>
      <c r="JC212" s="8"/>
      <c r="JD212" s="8"/>
      <c r="JE212" s="8"/>
      <c r="JF212" s="8"/>
      <c r="JG212" s="8"/>
      <c r="JH212" s="8"/>
      <c r="JI212" s="8"/>
      <c r="JJ212" s="8"/>
      <c r="JK212" s="8"/>
      <c r="JL212" s="8"/>
      <c r="JM212" s="8"/>
      <c r="JN212" s="8"/>
      <c r="JO212" s="8"/>
      <c r="JP212" s="8"/>
      <c r="JQ212" s="8"/>
      <c r="JR212" s="8"/>
      <c r="JS212" s="8"/>
      <c r="JT212" s="8"/>
      <c r="JU212" s="8"/>
      <c r="JV212" s="8"/>
      <c r="JW212" s="8"/>
      <c r="JX212" s="8"/>
      <c r="JY212" s="8"/>
      <c r="JZ212" s="8"/>
      <c r="KA212" s="8"/>
      <c r="KB212" s="8"/>
      <c r="KC212" s="8"/>
      <c r="KD212" s="8"/>
      <c r="KE212" s="8"/>
      <c r="KF212" s="8"/>
      <c r="KG212" s="8"/>
      <c r="KH212" s="8"/>
      <c r="KI212" s="8"/>
      <c r="KJ212" s="8"/>
      <c r="KK212" s="8"/>
      <c r="KL212" s="8"/>
      <c r="KM212" s="8"/>
      <c r="KN212" s="8"/>
      <c r="KO212" s="8"/>
    </row>
    <row r="213" spans="1:301" x14ac:dyDescent="0.2">
      <c r="A213" s="20">
        <v>211</v>
      </c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  <c r="CL213" s="8"/>
      <c r="CM213" s="8"/>
      <c r="CN213" s="8"/>
      <c r="CO213" s="8"/>
      <c r="CP213" s="8"/>
      <c r="CQ213" s="8"/>
      <c r="CR213" s="8"/>
      <c r="CS213" s="8"/>
      <c r="CT213" s="8"/>
      <c r="CU213" s="8"/>
      <c r="CV213" s="8"/>
      <c r="CW213" s="8"/>
      <c r="CX213" s="8"/>
      <c r="CY213" s="8"/>
      <c r="CZ213" s="8"/>
      <c r="DA213" s="8"/>
      <c r="DB213" s="8"/>
      <c r="DC213" s="8"/>
      <c r="DD213" s="8"/>
      <c r="DE213" s="8"/>
      <c r="DF213" s="8"/>
      <c r="DG213" s="8"/>
      <c r="DH213" s="8"/>
      <c r="DI213" s="8"/>
      <c r="DJ213" s="8"/>
      <c r="DK213" s="8"/>
      <c r="DL213" s="8"/>
      <c r="DM213" s="8"/>
      <c r="DN213" s="8"/>
      <c r="DO213" s="8"/>
      <c r="DP213" s="8"/>
      <c r="DQ213" s="8"/>
      <c r="DR213" s="8"/>
      <c r="DS213" s="8"/>
      <c r="DT213" s="8"/>
      <c r="DU213" s="8"/>
      <c r="DV213" s="8"/>
      <c r="DW213" s="8"/>
      <c r="DX213" s="8"/>
      <c r="DY213" s="8"/>
      <c r="DZ213" s="8"/>
      <c r="EA213" s="8"/>
      <c r="EB213" s="8"/>
      <c r="EC213" s="8"/>
      <c r="ED213" s="8"/>
      <c r="EE213" s="8"/>
      <c r="EF213" s="8"/>
      <c r="EG213" s="8"/>
      <c r="EH213" s="8"/>
      <c r="EI213" s="8"/>
      <c r="EJ213" s="8"/>
      <c r="EK213" s="8"/>
      <c r="EL213" s="8"/>
      <c r="EM213" s="8"/>
      <c r="EN213" s="8"/>
      <c r="EO213" s="8"/>
      <c r="EP213" s="8"/>
      <c r="EQ213" s="8"/>
      <c r="ER213" s="8"/>
      <c r="ES213" s="8"/>
      <c r="ET213" s="8"/>
      <c r="EU213" s="8"/>
      <c r="EV213" s="8"/>
      <c r="EW213" s="8"/>
      <c r="EX213" s="8"/>
      <c r="EY213" s="8"/>
      <c r="EZ213" s="8"/>
      <c r="FA213" s="8"/>
      <c r="FB213" s="8"/>
      <c r="FC213" s="8"/>
      <c r="FD213" s="8"/>
      <c r="FE213" s="8"/>
      <c r="FF213" s="8"/>
      <c r="FG213" s="8"/>
      <c r="FH213" s="8"/>
      <c r="FI213" s="8"/>
      <c r="FJ213" s="8"/>
      <c r="FK213" s="8"/>
      <c r="FL213" s="8"/>
      <c r="FM213" s="8"/>
      <c r="FN213" s="8"/>
      <c r="FO213" s="8"/>
      <c r="FP213" s="8"/>
      <c r="FQ213" s="8"/>
      <c r="FR213" s="8"/>
      <c r="FS213" s="8"/>
      <c r="FT213" s="8"/>
      <c r="FU213" s="8"/>
      <c r="FV213" s="8"/>
      <c r="FW213" s="8"/>
      <c r="FX213" s="8"/>
      <c r="FY213" s="8"/>
      <c r="FZ213" s="8"/>
      <c r="GA213" s="8"/>
      <c r="GB213" s="8"/>
      <c r="GC213" s="8"/>
      <c r="GD213" s="8"/>
      <c r="GE213" s="8"/>
      <c r="GF213" s="8"/>
      <c r="GG213" s="8"/>
      <c r="GH213" s="8"/>
      <c r="GI213" s="8"/>
      <c r="GJ213" s="8"/>
      <c r="GK213" s="8"/>
      <c r="GL213" s="8"/>
      <c r="GM213" s="8"/>
      <c r="GN213" s="8"/>
      <c r="GO213" s="8"/>
      <c r="GP213" s="8"/>
      <c r="GQ213" s="8"/>
      <c r="GR213" s="8"/>
      <c r="GS213" s="8"/>
      <c r="GT213" s="8"/>
      <c r="GU213" s="8"/>
      <c r="GV213" s="8"/>
      <c r="GW213" s="8"/>
      <c r="GX213" s="8"/>
      <c r="GY213" s="8"/>
      <c r="GZ213" s="8"/>
      <c r="HA213" s="8"/>
      <c r="HB213" s="8"/>
      <c r="HC213" s="8"/>
      <c r="HD213" s="8"/>
      <c r="HE213" s="8"/>
      <c r="HF213" s="8"/>
      <c r="HG213" s="8"/>
      <c r="HH213" s="8"/>
      <c r="HI213" s="8"/>
      <c r="HJ213" s="8"/>
      <c r="HK213" s="8"/>
      <c r="HL213" s="8"/>
      <c r="HM213" s="8"/>
      <c r="HN213" s="8"/>
      <c r="HO213" s="8"/>
      <c r="HP213" s="8"/>
      <c r="HQ213" s="8"/>
      <c r="HR213" s="8"/>
      <c r="HS213" s="8"/>
      <c r="HT213" s="8"/>
      <c r="HU213" s="8"/>
      <c r="HV213" s="8"/>
      <c r="HW213" s="8"/>
      <c r="HX213" s="8"/>
      <c r="HY213" s="8"/>
      <c r="HZ213" s="8"/>
      <c r="IA213" s="8"/>
      <c r="IB213" s="8"/>
      <c r="IC213" s="8"/>
      <c r="ID213" s="8"/>
      <c r="IE213" s="8"/>
      <c r="IF213" s="8"/>
      <c r="IG213" s="8"/>
      <c r="IH213" s="8"/>
      <c r="II213" s="8"/>
      <c r="IJ213" s="8"/>
      <c r="IK213" s="8"/>
      <c r="IL213" s="8"/>
      <c r="IM213" s="8"/>
      <c r="IN213" s="8"/>
      <c r="IO213" s="8"/>
      <c r="IP213" s="8"/>
      <c r="IQ213" s="8"/>
      <c r="IR213" s="8"/>
      <c r="IS213" s="8"/>
      <c r="IT213" s="8"/>
      <c r="IU213" s="8"/>
      <c r="IV213" s="8"/>
      <c r="IW213" s="8"/>
      <c r="IX213" s="8"/>
      <c r="IY213" s="8"/>
      <c r="IZ213" s="8"/>
      <c r="JA213" s="8"/>
      <c r="JB213" s="8"/>
      <c r="JC213" s="8"/>
      <c r="JD213" s="8"/>
      <c r="JE213" s="8"/>
      <c r="JF213" s="8"/>
      <c r="JG213" s="8"/>
      <c r="JH213" s="8"/>
      <c r="JI213" s="8"/>
      <c r="JJ213" s="8"/>
      <c r="JK213" s="8"/>
      <c r="JL213" s="8"/>
      <c r="JM213" s="8"/>
      <c r="JN213" s="8"/>
      <c r="JO213" s="8"/>
      <c r="JP213" s="8"/>
      <c r="JQ213" s="8"/>
      <c r="JR213" s="8"/>
      <c r="JS213" s="8"/>
      <c r="JT213" s="8"/>
      <c r="JU213" s="8"/>
      <c r="JV213" s="8"/>
      <c r="JW213" s="8"/>
      <c r="JX213" s="8"/>
      <c r="JY213" s="8"/>
      <c r="JZ213" s="8"/>
      <c r="KA213" s="8"/>
      <c r="KB213" s="8"/>
      <c r="KC213" s="8"/>
      <c r="KD213" s="8"/>
      <c r="KE213" s="8"/>
      <c r="KF213" s="8"/>
      <c r="KG213" s="8"/>
      <c r="KH213" s="8"/>
      <c r="KI213" s="8"/>
      <c r="KJ213" s="8"/>
      <c r="KK213" s="8"/>
      <c r="KL213" s="8"/>
      <c r="KM213" s="8"/>
      <c r="KN213" s="8"/>
      <c r="KO213" s="8"/>
    </row>
    <row r="214" spans="1:301" x14ac:dyDescent="0.2">
      <c r="A214" s="20">
        <v>212</v>
      </c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  <c r="CI214" s="8"/>
      <c r="CJ214" s="8"/>
      <c r="CK214" s="8"/>
      <c r="CL214" s="8"/>
      <c r="CM214" s="8"/>
      <c r="CN214" s="8"/>
      <c r="CO214" s="8"/>
      <c r="CP214" s="8"/>
      <c r="CQ214" s="8"/>
      <c r="CR214" s="8"/>
      <c r="CS214" s="8"/>
      <c r="CT214" s="8"/>
      <c r="CU214" s="8"/>
      <c r="CV214" s="8"/>
      <c r="CW214" s="8"/>
      <c r="CX214" s="8"/>
      <c r="CY214" s="8"/>
      <c r="CZ214" s="8"/>
      <c r="DA214" s="8"/>
      <c r="DB214" s="8"/>
      <c r="DC214" s="8"/>
      <c r="DD214" s="8"/>
      <c r="DE214" s="8"/>
      <c r="DF214" s="8"/>
      <c r="DG214" s="8"/>
      <c r="DH214" s="8"/>
      <c r="DI214" s="8"/>
      <c r="DJ214" s="8"/>
      <c r="DK214" s="8"/>
      <c r="DL214" s="8"/>
      <c r="DM214" s="8"/>
      <c r="DN214" s="8"/>
      <c r="DO214" s="8"/>
      <c r="DP214" s="8"/>
      <c r="DQ214" s="8"/>
      <c r="DR214" s="8"/>
      <c r="DS214" s="8"/>
      <c r="DT214" s="8"/>
      <c r="DU214" s="8"/>
      <c r="DV214" s="8"/>
      <c r="DW214" s="8"/>
      <c r="DX214" s="8"/>
      <c r="DY214" s="8"/>
      <c r="DZ214" s="8"/>
      <c r="EA214" s="8"/>
      <c r="EB214" s="8"/>
      <c r="EC214" s="8"/>
      <c r="ED214" s="8"/>
      <c r="EE214" s="8"/>
      <c r="EF214" s="8"/>
      <c r="EG214" s="8"/>
      <c r="EH214" s="8"/>
      <c r="EI214" s="8"/>
      <c r="EJ214" s="8"/>
      <c r="EK214" s="8"/>
      <c r="EL214" s="8"/>
      <c r="EM214" s="8"/>
      <c r="EN214" s="8"/>
      <c r="EO214" s="8"/>
      <c r="EP214" s="8"/>
      <c r="EQ214" s="8"/>
      <c r="ER214" s="8"/>
      <c r="ES214" s="8"/>
      <c r="ET214" s="8"/>
      <c r="EU214" s="8"/>
      <c r="EV214" s="8"/>
      <c r="EW214" s="8"/>
      <c r="EX214" s="8"/>
      <c r="EY214" s="8"/>
      <c r="EZ214" s="8"/>
      <c r="FA214" s="8"/>
      <c r="FB214" s="8"/>
      <c r="FC214" s="8"/>
      <c r="FD214" s="8"/>
      <c r="FE214" s="8"/>
      <c r="FF214" s="8"/>
      <c r="FG214" s="8"/>
      <c r="FH214" s="8"/>
      <c r="FI214" s="8"/>
      <c r="FJ214" s="8"/>
      <c r="FK214" s="8"/>
      <c r="FL214" s="8"/>
      <c r="FM214" s="8"/>
      <c r="FN214" s="8"/>
      <c r="FO214" s="8"/>
      <c r="FP214" s="8"/>
      <c r="FQ214" s="8"/>
      <c r="FR214" s="8"/>
      <c r="FS214" s="8"/>
      <c r="FT214" s="8"/>
      <c r="FU214" s="8"/>
      <c r="FV214" s="8"/>
      <c r="FW214" s="8"/>
      <c r="FX214" s="8"/>
      <c r="FY214" s="8"/>
      <c r="FZ214" s="8"/>
      <c r="GA214" s="8"/>
      <c r="GB214" s="8"/>
      <c r="GC214" s="8"/>
      <c r="GD214" s="8"/>
      <c r="GE214" s="8"/>
      <c r="GF214" s="8"/>
      <c r="GG214" s="8"/>
      <c r="GH214" s="8"/>
      <c r="GI214" s="8"/>
      <c r="GJ214" s="8"/>
      <c r="GK214" s="8"/>
      <c r="GL214" s="8"/>
      <c r="GM214" s="8"/>
      <c r="GN214" s="8"/>
      <c r="GO214" s="8"/>
      <c r="GP214" s="8"/>
      <c r="GQ214" s="8"/>
      <c r="GR214" s="8"/>
      <c r="GS214" s="8"/>
      <c r="GT214" s="8"/>
      <c r="GU214" s="8"/>
      <c r="GV214" s="8"/>
      <c r="GW214" s="8"/>
      <c r="GX214" s="8"/>
      <c r="GY214" s="8"/>
      <c r="GZ214" s="8"/>
      <c r="HA214" s="8"/>
      <c r="HB214" s="8"/>
      <c r="HC214" s="8"/>
      <c r="HD214" s="8"/>
      <c r="HE214" s="8"/>
      <c r="HF214" s="8"/>
      <c r="HG214" s="8"/>
      <c r="HH214" s="8"/>
      <c r="HI214" s="8"/>
      <c r="HJ214" s="8"/>
      <c r="HK214" s="8"/>
      <c r="HL214" s="8"/>
      <c r="HM214" s="8"/>
      <c r="HN214" s="8"/>
      <c r="HO214" s="8"/>
      <c r="HP214" s="8"/>
      <c r="HQ214" s="8"/>
      <c r="HR214" s="8"/>
      <c r="HS214" s="8"/>
      <c r="HT214" s="8"/>
      <c r="HU214" s="8"/>
      <c r="HV214" s="8"/>
      <c r="HW214" s="8"/>
      <c r="HX214" s="8"/>
      <c r="HY214" s="8"/>
      <c r="HZ214" s="8"/>
      <c r="IA214" s="8"/>
      <c r="IB214" s="8"/>
      <c r="IC214" s="8"/>
      <c r="ID214" s="8"/>
      <c r="IE214" s="8"/>
      <c r="IF214" s="8"/>
      <c r="IG214" s="8"/>
      <c r="IH214" s="8"/>
      <c r="II214" s="8"/>
      <c r="IJ214" s="8"/>
      <c r="IK214" s="8"/>
      <c r="IL214" s="8"/>
      <c r="IM214" s="8"/>
      <c r="IN214" s="8"/>
      <c r="IO214" s="8"/>
      <c r="IP214" s="8"/>
      <c r="IQ214" s="8"/>
      <c r="IR214" s="8"/>
      <c r="IS214" s="8"/>
      <c r="IT214" s="8"/>
      <c r="IU214" s="8"/>
      <c r="IV214" s="8"/>
      <c r="IW214" s="8"/>
      <c r="IX214" s="8"/>
      <c r="IY214" s="8"/>
      <c r="IZ214" s="8"/>
      <c r="JA214" s="8"/>
      <c r="JB214" s="8"/>
      <c r="JC214" s="8"/>
      <c r="JD214" s="8"/>
      <c r="JE214" s="8"/>
      <c r="JF214" s="8"/>
      <c r="JG214" s="8"/>
      <c r="JH214" s="8"/>
      <c r="JI214" s="8"/>
      <c r="JJ214" s="8"/>
      <c r="JK214" s="8"/>
      <c r="JL214" s="8"/>
      <c r="JM214" s="8"/>
      <c r="JN214" s="8"/>
      <c r="JO214" s="8"/>
      <c r="JP214" s="8"/>
      <c r="JQ214" s="8"/>
      <c r="JR214" s="8"/>
      <c r="JS214" s="8"/>
      <c r="JT214" s="8"/>
      <c r="JU214" s="8"/>
      <c r="JV214" s="8"/>
      <c r="JW214" s="8"/>
      <c r="JX214" s="8"/>
      <c r="JY214" s="8"/>
      <c r="JZ214" s="8"/>
      <c r="KA214" s="8"/>
      <c r="KB214" s="8"/>
      <c r="KC214" s="8"/>
      <c r="KD214" s="8"/>
      <c r="KE214" s="8"/>
      <c r="KF214" s="8"/>
      <c r="KG214" s="8"/>
      <c r="KH214" s="8"/>
      <c r="KI214" s="8"/>
      <c r="KJ214" s="8"/>
      <c r="KK214" s="8"/>
      <c r="KL214" s="8"/>
      <c r="KM214" s="8"/>
      <c r="KN214" s="8"/>
      <c r="KO214" s="8"/>
    </row>
    <row r="215" spans="1:301" x14ac:dyDescent="0.2">
      <c r="A215" s="20">
        <v>213</v>
      </c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  <c r="CI215" s="8"/>
      <c r="CJ215" s="8"/>
      <c r="CK215" s="8"/>
      <c r="CL215" s="8"/>
      <c r="CM215" s="8"/>
      <c r="CN215" s="8"/>
      <c r="CO215" s="8"/>
      <c r="CP215" s="8"/>
      <c r="CQ215" s="8"/>
      <c r="CR215" s="8"/>
      <c r="CS215" s="8"/>
      <c r="CT215" s="8"/>
      <c r="CU215" s="8"/>
      <c r="CV215" s="8"/>
      <c r="CW215" s="8"/>
      <c r="CX215" s="8"/>
      <c r="CY215" s="8"/>
      <c r="CZ215" s="8"/>
      <c r="DA215" s="8"/>
      <c r="DB215" s="8"/>
      <c r="DC215" s="8"/>
      <c r="DD215" s="8"/>
      <c r="DE215" s="8"/>
      <c r="DF215" s="8"/>
      <c r="DG215" s="8"/>
      <c r="DH215" s="8"/>
      <c r="DI215" s="8"/>
      <c r="DJ215" s="8"/>
      <c r="DK215" s="8"/>
      <c r="DL215" s="8"/>
      <c r="DM215" s="8"/>
      <c r="DN215" s="8"/>
      <c r="DO215" s="8"/>
      <c r="DP215" s="8"/>
      <c r="DQ215" s="8"/>
      <c r="DR215" s="8"/>
      <c r="DS215" s="8"/>
      <c r="DT215" s="8"/>
      <c r="DU215" s="8"/>
      <c r="DV215" s="8"/>
      <c r="DW215" s="8"/>
      <c r="DX215" s="8"/>
      <c r="DY215" s="8"/>
      <c r="DZ215" s="8"/>
      <c r="EA215" s="8"/>
      <c r="EB215" s="8"/>
      <c r="EC215" s="8"/>
      <c r="ED215" s="8"/>
      <c r="EE215" s="8"/>
      <c r="EF215" s="8"/>
      <c r="EG215" s="8"/>
      <c r="EH215" s="8"/>
      <c r="EI215" s="8"/>
      <c r="EJ215" s="8"/>
      <c r="EK215" s="8"/>
      <c r="EL215" s="8"/>
      <c r="EM215" s="8"/>
      <c r="EN215" s="8"/>
      <c r="EO215" s="8"/>
      <c r="EP215" s="8"/>
      <c r="EQ215" s="8"/>
      <c r="ER215" s="8"/>
      <c r="ES215" s="8"/>
      <c r="ET215" s="8"/>
      <c r="EU215" s="8"/>
      <c r="EV215" s="8"/>
      <c r="EW215" s="8"/>
      <c r="EX215" s="8"/>
      <c r="EY215" s="8"/>
      <c r="EZ215" s="8"/>
      <c r="FA215" s="8"/>
      <c r="FB215" s="8"/>
      <c r="FC215" s="8"/>
      <c r="FD215" s="8"/>
      <c r="FE215" s="8"/>
      <c r="FF215" s="8"/>
      <c r="FG215" s="8"/>
      <c r="FH215" s="8"/>
      <c r="FI215" s="8"/>
      <c r="FJ215" s="8"/>
      <c r="FK215" s="8"/>
      <c r="FL215" s="8"/>
      <c r="FM215" s="8"/>
      <c r="FN215" s="8"/>
      <c r="FO215" s="8"/>
      <c r="FP215" s="8"/>
      <c r="FQ215" s="8"/>
      <c r="FR215" s="8"/>
      <c r="FS215" s="8"/>
      <c r="FT215" s="8"/>
      <c r="FU215" s="8"/>
      <c r="FV215" s="8"/>
      <c r="FW215" s="8"/>
      <c r="FX215" s="8"/>
      <c r="FY215" s="8"/>
      <c r="FZ215" s="8"/>
      <c r="GA215" s="8"/>
      <c r="GB215" s="8"/>
      <c r="GC215" s="8"/>
      <c r="GD215" s="8"/>
      <c r="GE215" s="8"/>
      <c r="GF215" s="8"/>
      <c r="GG215" s="8"/>
      <c r="GH215" s="8"/>
      <c r="GI215" s="8"/>
      <c r="GJ215" s="8"/>
      <c r="GK215" s="8"/>
      <c r="GL215" s="8"/>
      <c r="GM215" s="8"/>
      <c r="GN215" s="8"/>
      <c r="GO215" s="8"/>
      <c r="GP215" s="8"/>
      <c r="GQ215" s="8"/>
      <c r="GR215" s="8"/>
      <c r="GS215" s="8"/>
      <c r="GT215" s="8"/>
      <c r="GU215" s="8"/>
      <c r="GV215" s="8"/>
      <c r="GW215" s="8"/>
      <c r="GX215" s="8"/>
      <c r="GY215" s="8"/>
      <c r="GZ215" s="8"/>
      <c r="HA215" s="8"/>
      <c r="HB215" s="8"/>
      <c r="HC215" s="8"/>
      <c r="HD215" s="8"/>
      <c r="HE215" s="8"/>
      <c r="HF215" s="8"/>
      <c r="HG215" s="8"/>
      <c r="HH215" s="8"/>
      <c r="HI215" s="8"/>
      <c r="HJ215" s="8"/>
      <c r="HK215" s="8"/>
      <c r="HL215" s="8"/>
      <c r="HM215" s="8"/>
      <c r="HN215" s="8"/>
      <c r="HO215" s="8"/>
      <c r="HP215" s="8"/>
      <c r="HQ215" s="8"/>
      <c r="HR215" s="8"/>
      <c r="HS215" s="8"/>
      <c r="HT215" s="8"/>
      <c r="HU215" s="8"/>
      <c r="HV215" s="8"/>
      <c r="HW215" s="8"/>
      <c r="HX215" s="8"/>
      <c r="HY215" s="8"/>
      <c r="HZ215" s="8"/>
      <c r="IA215" s="8"/>
      <c r="IB215" s="8"/>
      <c r="IC215" s="8"/>
      <c r="ID215" s="8"/>
      <c r="IE215" s="8"/>
      <c r="IF215" s="8"/>
      <c r="IG215" s="8"/>
      <c r="IH215" s="8"/>
      <c r="II215" s="8"/>
      <c r="IJ215" s="8"/>
      <c r="IK215" s="8"/>
      <c r="IL215" s="8"/>
      <c r="IM215" s="8"/>
      <c r="IN215" s="8"/>
      <c r="IO215" s="8"/>
      <c r="IP215" s="8"/>
      <c r="IQ215" s="8"/>
      <c r="IR215" s="8"/>
      <c r="IS215" s="8"/>
      <c r="IT215" s="8"/>
      <c r="IU215" s="8"/>
      <c r="IV215" s="8"/>
      <c r="IW215" s="8"/>
      <c r="IX215" s="8"/>
      <c r="IY215" s="8"/>
      <c r="IZ215" s="8"/>
      <c r="JA215" s="8"/>
      <c r="JB215" s="8"/>
      <c r="JC215" s="8"/>
      <c r="JD215" s="8"/>
      <c r="JE215" s="8"/>
      <c r="JF215" s="8"/>
      <c r="JG215" s="8"/>
      <c r="JH215" s="8"/>
      <c r="JI215" s="8"/>
      <c r="JJ215" s="8"/>
      <c r="JK215" s="8"/>
      <c r="JL215" s="8"/>
      <c r="JM215" s="8"/>
      <c r="JN215" s="8"/>
      <c r="JO215" s="8"/>
      <c r="JP215" s="8"/>
      <c r="JQ215" s="8"/>
      <c r="JR215" s="8"/>
      <c r="JS215" s="8"/>
      <c r="JT215" s="8"/>
      <c r="JU215" s="8"/>
      <c r="JV215" s="8"/>
      <c r="JW215" s="8"/>
      <c r="JX215" s="8"/>
      <c r="JY215" s="8"/>
      <c r="JZ215" s="8"/>
      <c r="KA215" s="8"/>
      <c r="KB215" s="8"/>
      <c r="KC215" s="8"/>
      <c r="KD215" s="8"/>
      <c r="KE215" s="8"/>
      <c r="KF215" s="8"/>
      <c r="KG215" s="8"/>
      <c r="KH215" s="8"/>
      <c r="KI215" s="8"/>
      <c r="KJ215" s="8"/>
      <c r="KK215" s="8"/>
      <c r="KL215" s="8"/>
      <c r="KM215" s="8"/>
      <c r="KN215" s="8"/>
      <c r="KO215" s="8"/>
    </row>
    <row r="216" spans="1:301" x14ac:dyDescent="0.2">
      <c r="A216" s="20">
        <v>214</v>
      </c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  <c r="CI216" s="8"/>
      <c r="CJ216" s="8"/>
      <c r="CK216" s="8"/>
      <c r="CL216" s="8"/>
      <c r="CM216" s="8"/>
      <c r="CN216" s="8"/>
      <c r="CO216" s="8"/>
      <c r="CP216" s="8"/>
      <c r="CQ216" s="8"/>
      <c r="CR216" s="8"/>
      <c r="CS216" s="8"/>
      <c r="CT216" s="8"/>
      <c r="CU216" s="8"/>
      <c r="CV216" s="8"/>
      <c r="CW216" s="8"/>
      <c r="CX216" s="8"/>
      <c r="CY216" s="8"/>
      <c r="CZ216" s="8"/>
      <c r="DA216" s="8"/>
      <c r="DB216" s="8"/>
      <c r="DC216" s="8"/>
      <c r="DD216" s="8"/>
      <c r="DE216" s="8"/>
      <c r="DF216" s="8"/>
      <c r="DG216" s="8"/>
      <c r="DH216" s="8"/>
      <c r="DI216" s="8"/>
      <c r="DJ216" s="8"/>
      <c r="DK216" s="8"/>
      <c r="DL216" s="8"/>
      <c r="DM216" s="8"/>
      <c r="DN216" s="8"/>
      <c r="DO216" s="8"/>
      <c r="DP216" s="8"/>
      <c r="DQ216" s="8"/>
      <c r="DR216" s="8"/>
      <c r="DS216" s="8"/>
      <c r="DT216" s="8"/>
      <c r="DU216" s="8"/>
      <c r="DV216" s="8"/>
      <c r="DW216" s="8"/>
      <c r="DX216" s="8"/>
      <c r="DY216" s="8"/>
      <c r="DZ216" s="8"/>
      <c r="EA216" s="8"/>
      <c r="EB216" s="8"/>
      <c r="EC216" s="8"/>
      <c r="ED216" s="8"/>
      <c r="EE216" s="8"/>
      <c r="EF216" s="8"/>
      <c r="EG216" s="8"/>
      <c r="EH216" s="8"/>
      <c r="EI216" s="8"/>
      <c r="EJ216" s="8"/>
      <c r="EK216" s="8"/>
      <c r="EL216" s="8"/>
      <c r="EM216" s="8"/>
      <c r="EN216" s="8"/>
      <c r="EO216" s="8"/>
      <c r="EP216" s="8"/>
      <c r="EQ216" s="8"/>
      <c r="ER216" s="8"/>
      <c r="ES216" s="8"/>
      <c r="ET216" s="8"/>
      <c r="EU216" s="8"/>
      <c r="EV216" s="8"/>
      <c r="EW216" s="8"/>
      <c r="EX216" s="8"/>
      <c r="EY216" s="8"/>
      <c r="EZ216" s="8"/>
      <c r="FA216" s="8"/>
      <c r="FB216" s="8"/>
      <c r="FC216" s="8"/>
      <c r="FD216" s="8"/>
      <c r="FE216" s="8"/>
      <c r="FF216" s="8"/>
      <c r="FG216" s="8"/>
      <c r="FH216" s="8"/>
      <c r="FI216" s="8"/>
      <c r="FJ216" s="8"/>
      <c r="FK216" s="8"/>
      <c r="FL216" s="8"/>
      <c r="FM216" s="8"/>
      <c r="FN216" s="8"/>
      <c r="FO216" s="8"/>
      <c r="FP216" s="8"/>
      <c r="FQ216" s="8"/>
      <c r="FR216" s="8"/>
      <c r="FS216" s="8"/>
      <c r="FT216" s="8"/>
      <c r="FU216" s="8"/>
      <c r="FV216" s="8"/>
      <c r="FW216" s="8"/>
      <c r="FX216" s="8"/>
      <c r="FY216" s="8"/>
      <c r="FZ216" s="8"/>
      <c r="GA216" s="8"/>
      <c r="GB216" s="8"/>
      <c r="GC216" s="8"/>
      <c r="GD216" s="8"/>
      <c r="GE216" s="8"/>
      <c r="GF216" s="8"/>
      <c r="GG216" s="8"/>
      <c r="GH216" s="8"/>
      <c r="GI216" s="8"/>
      <c r="GJ216" s="8"/>
      <c r="GK216" s="8"/>
      <c r="GL216" s="8"/>
      <c r="GM216" s="8"/>
      <c r="GN216" s="8"/>
      <c r="GO216" s="8"/>
      <c r="GP216" s="8"/>
      <c r="GQ216" s="8"/>
      <c r="GR216" s="8"/>
      <c r="GS216" s="8"/>
      <c r="GT216" s="8"/>
      <c r="GU216" s="8"/>
      <c r="GV216" s="8"/>
      <c r="GW216" s="8"/>
      <c r="GX216" s="8"/>
      <c r="GY216" s="8"/>
      <c r="GZ216" s="8"/>
      <c r="HA216" s="8"/>
      <c r="HB216" s="8"/>
      <c r="HC216" s="8"/>
      <c r="HD216" s="8"/>
      <c r="HE216" s="8"/>
      <c r="HF216" s="8"/>
      <c r="HG216" s="8"/>
      <c r="HH216" s="8"/>
      <c r="HI216" s="8"/>
      <c r="HJ216" s="8"/>
      <c r="HK216" s="8"/>
      <c r="HL216" s="8"/>
      <c r="HM216" s="8"/>
      <c r="HN216" s="8"/>
      <c r="HO216" s="8"/>
      <c r="HP216" s="8"/>
      <c r="HQ216" s="8"/>
      <c r="HR216" s="8"/>
      <c r="HS216" s="8"/>
      <c r="HT216" s="8"/>
      <c r="HU216" s="8"/>
      <c r="HV216" s="8"/>
      <c r="HW216" s="8"/>
      <c r="HX216" s="8"/>
      <c r="HY216" s="8"/>
      <c r="HZ216" s="8"/>
      <c r="IA216" s="8"/>
      <c r="IB216" s="8"/>
      <c r="IC216" s="8"/>
      <c r="ID216" s="8"/>
      <c r="IE216" s="8"/>
      <c r="IF216" s="8"/>
      <c r="IG216" s="8"/>
      <c r="IH216" s="8"/>
      <c r="II216" s="8"/>
      <c r="IJ216" s="8"/>
      <c r="IK216" s="8"/>
      <c r="IL216" s="8"/>
      <c r="IM216" s="8"/>
      <c r="IN216" s="8"/>
      <c r="IO216" s="8"/>
      <c r="IP216" s="8"/>
      <c r="IQ216" s="8"/>
      <c r="IR216" s="8"/>
      <c r="IS216" s="8"/>
      <c r="IT216" s="8"/>
      <c r="IU216" s="8"/>
      <c r="IV216" s="8"/>
      <c r="IW216" s="8"/>
      <c r="IX216" s="8"/>
      <c r="IY216" s="8"/>
      <c r="IZ216" s="8"/>
      <c r="JA216" s="8"/>
      <c r="JB216" s="8"/>
      <c r="JC216" s="8"/>
      <c r="JD216" s="8"/>
      <c r="JE216" s="8"/>
      <c r="JF216" s="8"/>
      <c r="JG216" s="8"/>
      <c r="JH216" s="8"/>
      <c r="JI216" s="8"/>
      <c r="JJ216" s="8"/>
      <c r="JK216" s="8"/>
      <c r="JL216" s="8"/>
      <c r="JM216" s="8"/>
      <c r="JN216" s="8"/>
      <c r="JO216" s="8"/>
      <c r="JP216" s="8"/>
      <c r="JQ216" s="8"/>
      <c r="JR216" s="8"/>
      <c r="JS216" s="8"/>
      <c r="JT216" s="8"/>
      <c r="JU216" s="8"/>
      <c r="JV216" s="8"/>
      <c r="JW216" s="8"/>
      <c r="JX216" s="8"/>
      <c r="JY216" s="8"/>
      <c r="JZ216" s="8"/>
      <c r="KA216" s="8"/>
      <c r="KB216" s="8"/>
      <c r="KC216" s="8"/>
      <c r="KD216" s="8"/>
      <c r="KE216" s="8"/>
      <c r="KF216" s="8"/>
      <c r="KG216" s="8"/>
      <c r="KH216" s="8"/>
      <c r="KI216" s="8"/>
      <c r="KJ216" s="8"/>
      <c r="KK216" s="8"/>
      <c r="KL216" s="8"/>
      <c r="KM216" s="8"/>
      <c r="KN216" s="8"/>
      <c r="KO216" s="8"/>
    </row>
    <row r="217" spans="1:301" x14ac:dyDescent="0.2">
      <c r="A217" s="20">
        <v>215</v>
      </c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  <c r="CI217" s="8"/>
      <c r="CJ217" s="8"/>
      <c r="CK217" s="8"/>
      <c r="CL217" s="8"/>
      <c r="CM217" s="8"/>
      <c r="CN217" s="8"/>
      <c r="CO217" s="8"/>
      <c r="CP217" s="8"/>
      <c r="CQ217" s="8"/>
      <c r="CR217" s="8"/>
      <c r="CS217" s="8"/>
      <c r="CT217" s="8"/>
      <c r="CU217" s="8"/>
      <c r="CV217" s="8"/>
      <c r="CW217" s="8"/>
      <c r="CX217" s="8"/>
      <c r="CY217" s="8"/>
      <c r="CZ217" s="8"/>
      <c r="DA217" s="8"/>
      <c r="DB217" s="8"/>
      <c r="DC217" s="8"/>
      <c r="DD217" s="8"/>
      <c r="DE217" s="8"/>
      <c r="DF217" s="8"/>
      <c r="DG217" s="8"/>
      <c r="DH217" s="8"/>
      <c r="DI217" s="8"/>
      <c r="DJ217" s="8"/>
      <c r="DK217" s="8"/>
      <c r="DL217" s="8"/>
      <c r="DM217" s="8"/>
      <c r="DN217" s="8"/>
      <c r="DO217" s="8"/>
      <c r="DP217" s="8"/>
      <c r="DQ217" s="8"/>
      <c r="DR217" s="8"/>
      <c r="DS217" s="8"/>
      <c r="DT217" s="8"/>
      <c r="DU217" s="8"/>
      <c r="DV217" s="8"/>
      <c r="DW217" s="8"/>
      <c r="DX217" s="8"/>
      <c r="DY217" s="8"/>
      <c r="DZ217" s="8"/>
      <c r="EA217" s="8"/>
      <c r="EB217" s="8"/>
      <c r="EC217" s="8"/>
      <c r="ED217" s="8"/>
      <c r="EE217" s="8"/>
      <c r="EF217" s="8"/>
      <c r="EG217" s="8"/>
      <c r="EH217" s="8"/>
      <c r="EI217" s="8"/>
      <c r="EJ217" s="8"/>
      <c r="EK217" s="8"/>
      <c r="EL217" s="8"/>
      <c r="EM217" s="8"/>
      <c r="EN217" s="8"/>
      <c r="EO217" s="8"/>
      <c r="EP217" s="8"/>
      <c r="EQ217" s="8"/>
      <c r="ER217" s="8"/>
      <c r="ES217" s="8"/>
      <c r="ET217" s="8"/>
      <c r="EU217" s="8"/>
      <c r="EV217" s="8"/>
      <c r="EW217" s="8"/>
      <c r="EX217" s="8"/>
      <c r="EY217" s="8"/>
      <c r="EZ217" s="8"/>
      <c r="FA217" s="8"/>
      <c r="FB217" s="8"/>
      <c r="FC217" s="8"/>
      <c r="FD217" s="8"/>
      <c r="FE217" s="8"/>
      <c r="FF217" s="8"/>
      <c r="FG217" s="8"/>
      <c r="FH217" s="8"/>
      <c r="FI217" s="8"/>
      <c r="FJ217" s="8"/>
      <c r="FK217" s="8"/>
      <c r="FL217" s="8"/>
      <c r="FM217" s="8"/>
      <c r="FN217" s="8"/>
      <c r="FO217" s="8"/>
      <c r="FP217" s="8"/>
      <c r="FQ217" s="8"/>
      <c r="FR217" s="8"/>
      <c r="FS217" s="8"/>
      <c r="FT217" s="8"/>
      <c r="FU217" s="8"/>
      <c r="FV217" s="8"/>
      <c r="FW217" s="8"/>
      <c r="FX217" s="8"/>
      <c r="FY217" s="8"/>
      <c r="FZ217" s="8"/>
      <c r="GA217" s="8"/>
      <c r="GB217" s="8"/>
      <c r="GC217" s="8"/>
      <c r="GD217" s="8"/>
      <c r="GE217" s="8"/>
      <c r="GF217" s="8"/>
      <c r="GG217" s="8"/>
      <c r="GH217" s="8"/>
      <c r="GI217" s="8"/>
      <c r="GJ217" s="8"/>
      <c r="GK217" s="8"/>
      <c r="GL217" s="8"/>
      <c r="GM217" s="8"/>
      <c r="GN217" s="8"/>
      <c r="GO217" s="8"/>
      <c r="GP217" s="8"/>
      <c r="GQ217" s="8"/>
      <c r="GR217" s="8"/>
      <c r="GS217" s="8"/>
      <c r="GT217" s="8"/>
      <c r="GU217" s="8"/>
      <c r="GV217" s="8"/>
      <c r="GW217" s="8"/>
      <c r="GX217" s="8"/>
      <c r="GY217" s="8"/>
      <c r="GZ217" s="8"/>
      <c r="HA217" s="8"/>
      <c r="HB217" s="8"/>
      <c r="HC217" s="8"/>
      <c r="HD217" s="8"/>
      <c r="HE217" s="8"/>
      <c r="HF217" s="8"/>
      <c r="HG217" s="8"/>
      <c r="HH217" s="8"/>
      <c r="HI217" s="8"/>
      <c r="HJ217" s="8"/>
      <c r="HK217" s="8"/>
      <c r="HL217" s="8"/>
      <c r="HM217" s="8"/>
      <c r="HN217" s="8"/>
      <c r="HO217" s="8"/>
      <c r="HP217" s="8"/>
      <c r="HQ217" s="8"/>
      <c r="HR217" s="8"/>
      <c r="HS217" s="8"/>
      <c r="HT217" s="8"/>
      <c r="HU217" s="8"/>
      <c r="HV217" s="8"/>
      <c r="HW217" s="8"/>
      <c r="HX217" s="8"/>
      <c r="HY217" s="8"/>
      <c r="HZ217" s="8"/>
      <c r="IA217" s="8"/>
      <c r="IB217" s="8"/>
      <c r="IC217" s="8"/>
      <c r="ID217" s="8"/>
      <c r="IE217" s="8"/>
      <c r="IF217" s="8"/>
      <c r="IG217" s="8"/>
      <c r="IH217" s="8"/>
      <c r="II217" s="8"/>
      <c r="IJ217" s="8"/>
      <c r="IK217" s="8"/>
      <c r="IL217" s="8"/>
      <c r="IM217" s="8"/>
      <c r="IN217" s="8"/>
      <c r="IO217" s="8"/>
      <c r="IP217" s="8"/>
      <c r="IQ217" s="8"/>
      <c r="IR217" s="8"/>
      <c r="IS217" s="8"/>
      <c r="IT217" s="8"/>
      <c r="IU217" s="8"/>
      <c r="IV217" s="8"/>
      <c r="IW217" s="8"/>
      <c r="IX217" s="8"/>
      <c r="IY217" s="8"/>
      <c r="IZ217" s="8"/>
      <c r="JA217" s="8"/>
      <c r="JB217" s="8"/>
      <c r="JC217" s="8"/>
      <c r="JD217" s="8"/>
      <c r="JE217" s="8"/>
      <c r="JF217" s="8"/>
      <c r="JG217" s="8"/>
      <c r="JH217" s="8"/>
      <c r="JI217" s="8"/>
      <c r="JJ217" s="8"/>
      <c r="JK217" s="8"/>
      <c r="JL217" s="8"/>
      <c r="JM217" s="8"/>
      <c r="JN217" s="8"/>
      <c r="JO217" s="8"/>
      <c r="JP217" s="8"/>
      <c r="JQ217" s="8"/>
      <c r="JR217" s="8"/>
      <c r="JS217" s="8"/>
      <c r="JT217" s="8"/>
      <c r="JU217" s="8"/>
      <c r="JV217" s="8"/>
      <c r="JW217" s="8"/>
      <c r="JX217" s="8"/>
      <c r="JY217" s="8"/>
      <c r="JZ217" s="8"/>
      <c r="KA217" s="8"/>
      <c r="KB217" s="8"/>
      <c r="KC217" s="8"/>
      <c r="KD217" s="8"/>
      <c r="KE217" s="8"/>
      <c r="KF217" s="8"/>
      <c r="KG217" s="8"/>
      <c r="KH217" s="8"/>
      <c r="KI217" s="8"/>
      <c r="KJ217" s="8"/>
      <c r="KK217" s="8"/>
      <c r="KL217" s="8"/>
      <c r="KM217" s="8"/>
      <c r="KN217" s="8"/>
      <c r="KO217" s="8"/>
    </row>
    <row r="218" spans="1:301" x14ac:dyDescent="0.2">
      <c r="A218" s="20">
        <v>216</v>
      </c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8"/>
      <c r="CM218" s="8"/>
      <c r="CN218" s="8"/>
      <c r="CO218" s="8"/>
      <c r="CP218" s="8"/>
      <c r="CQ218" s="8"/>
      <c r="CR218" s="8"/>
      <c r="CS218" s="8"/>
      <c r="CT218" s="8"/>
      <c r="CU218" s="8"/>
      <c r="CV218" s="8"/>
      <c r="CW218" s="8"/>
      <c r="CX218" s="8"/>
      <c r="CY218" s="8"/>
      <c r="CZ218" s="8"/>
      <c r="DA218" s="8"/>
      <c r="DB218" s="8"/>
      <c r="DC218" s="8"/>
      <c r="DD218" s="8"/>
      <c r="DE218" s="8"/>
      <c r="DF218" s="8"/>
      <c r="DG218" s="8"/>
      <c r="DH218" s="8"/>
      <c r="DI218" s="8"/>
      <c r="DJ218" s="8"/>
      <c r="DK218" s="8"/>
      <c r="DL218" s="8"/>
      <c r="DM218" s="8"/>
      <c r="DN218" s="8"/>
      <c r="DO218" s="8"/>
      <c r="DP218" s="8"/>
      <c r="DQ218" s="8"/>
      <c r="DR218" s="8"/>
      <c r="DS218" s="8"/>
      <c r="DT218" s="8"/>
      <c r="DU218" s="8"/>
      <c r="DV218" s="8"/>
      <c r="DW218" s="8"/>
      <c r="DX218" s="8"/>
      <c r="DY218" s="8"/>
      <c r="DZ218" s="8"/>
      <c r="EA218" s="8"/>
      <c r="EB218" s="8"/>
      <c r="EC218" s="8"/>
      <c r="ED218" s="8"/>
      <c r="EE218" s="8"/>
      <c r="EF218" s="8"/>
      <c r="EG218" s="8"/>
      <c r="EH218" s="8"/>
      <c r="EI218" s="8"/>
      <c r="EJ218" s="8"/>
      <c r="EK218" s="8"/>
      <c r="EL218" s="8"/>
      <c r="EM218" s="8"/>
      <c r="EN218" s="8"/>
      <c r="EO218" s="8"/>
      <c r="EP218" s="8"/>
      <c r="EQ218" s="8"/>
      <c r="ER218" s="8"/>
      <c r="ES218" s="8"/>
      <c r="ET218" s="8"/>
      <c r="EU218" s="8"/>
      <c r="EV218" s="8"/>
      <c r="EW218" s="8"/>
      <c r="EX218" s="8"/>
      <c r="EY218" s="8"/>
      <c r="EZ218" s="8"/>
      <c r="FA218" s="8"/>
      <c r="FB218" s="8"/>
      <c r="FC218" s="8"/>
      <c r="FD218" s="8"/>
      <c r="FE218" s="8"/>
      <c r="FF218" s="8"/>
      <c r="FG218" s="8"/>
      <c r="FH218" s="8"/>
      <c r="FI218" s="8"/>
      <c r="FJ218" s="8"/>
      <c r="FK218" s="8"/>
      <c r="FL218" s="8"/>
      <c r="FM218" s="8"/>
      <c r="FN218" s="8"/>
      <c r="FO218" s="8"/>
      <c r="FP218" s="8"/>
      <c r="FQ218" s="8"/>
      <c r="FR218" s="8"/>
      <c r="FS218" s="8"/>
      <c r="FT218" s="8"/>
      <c r="FU218" s="8"/>
      <c r="FV218" s="8"/>
      <c r="FW218" s="8"/>
      <c r="FX218" s="8"/>
      <c r="FY218" s="8"/>
      <c r="FZ218" s="8"/>
      <c r="GA218" s="8"/>
      <c r="GB218" s="8"/>
      <c r="GC218" s="8"/>
      <c r="GD218" s="8"/>
      <c r="GE218" s="8"/>
      <c r="GF218" s="8"/>
      <c r="GG218" s="8"/>
      <c r="GH218" s="8"/>
      <c r="GI218" s="8"/>
      <c r="GJ218" s="8"/>
      <c r="GK218" s="8"/>
      <c r="GL218" s="8"/>
      <c r="GM218" s="8"/>
      <c r="GN218" s="8"/>
      <c r="GO218" s="8"/>
      <c r="GP218" s="8"/>
      <c r="GQ218" s="8"/>
      <c r="GR218" s="8"/>
      <c r="GS218" s="8"/>
      <c r="GT218" s="8"/>
      <c r="GU218" s="8"/>
      <c r="GV218" s="8"/>
      <c r="GW218" s="8"/>
      <c r="GX218" s="8"/>
      <c r="GY218" s="8"/>
      <c r="GZ218" s="8"/>
      <c r="HA218" s="8"/>
      <c r="HB218" s="8"/>
      <c r="HC218" s="8"/>
      <c r="HD218" s="8"/>
      <c r="HE218" s="8"/>
      <c r="HF218" s="8"/>
      <c r="HG218" s="8"/>
      <c r="HH218" s="8"/>
      <c r="HI218" s="8"/>
      <c r="HJ218" s="8"/>
      <c r="HK218" s="8"/>
      <c r="HL218" s="8"/>
      <c r="HM218" s="8"/>
      <c r="HN218" s="8"/>
      <c r="HO218" s="8"/>
      <c r="HP218" s="8"/>
      <c r="HQ218" s="8"/>
      <c r="HR218" s="8"/>
      <c r="HS218" s="8"/>
      <c r="HT218" s="8"/>
      <c r="HU218" s="8"/>
      <c r="HV218" s="8"/>
      <c r="HW218" s="8"/>
      <c r="HX218" s="8"/>
      <c r="HY218" s="8"/>
      <c r="HZ218" s="8"/>
      <c r="IA218" s="8"/>
      <c r="IB218" s="8"/>
      <c r="IC218" s="8"/>
      <c r="ID218" s="8"/>
      <c r="IE218" s="8"/>
      <c r="IF218" s="8"/>
      <c r="IG218" s="8"/>
      <c r="IH218" s="8"/>
      <c r="II218" s="8"/>
      <c r="IJ218" s="8"/>
      <c r="IK218" s="8"/>
      <c r="IL218" s="8"/>
      <c r="IM218" s="8"/>
      <c r="IN218" s="8"/>
      <c r="IO218" s="8"/>
      <c r="IP218" s="8"/>
      <c r="IQ218" s="8"/>
      <c r="IR218" s="8"/>
      <c r="IS218" s="8"/>
      <c r="IT218" s="8"/>
      <c r="IU218" s="8"/>
      <c r="IV218" s="8"/>
      <c r="IW218" s="8"/>
      <c r="IX218" s="8"/>
      <c r="IY218" s="8"/>
      <c r="IZ218" s="8"/>
      <c r="JA218" s="8"/>
      <c r="JB218" s="8"/>
      <c r="JC218" s="8"/>
      <c r="JD218" s="8"/>
      <c r="JE218" s="8"/>
      <c r="JF218" s="8"/>
      <c r="JG218" s="8"/>
      <c r="JH218" s="8"/>
      <c r="JI218" s="8"/>
      <c r="JJ218" s="8"/>
      <c r="JK218" s="8"/>
      <c r="JL218" s="8"/>
      <c r="JM218" s="8"/>
      <c r="JN218" s="8"/>
      <c r="JO218" s="8"/>
      <c r="JP218" s="8"/>
      <c r="JQ218" s="8"/>
      <c r="JR218" s="8"/>
      <c r="JS218" s="8"/>
      <c r="JT218" s="8"/>
      <c r="JU218" s="8"/>
      <c r="JV218" s="8"/>
      <c r="JW218" s="8"/>
      <c r="JX218" s="8"/>
      <c r="JY218" s="8"/>
      <c r="JZ218" s="8"/>
      <c r="KA218" s="8"/>
      <c r="KB218" s="8"/>
      <c r="KC218" s="8"/>
      <c r="KD218" s="8"/>
      <c r="KE218" s="8"/>
      <c r="KF218" s="8"/>
      <c r="KG218" s="8"/>
      <c r="KH218" s="8"/>
      <c r="KI218" s="8"/>
      <c r="KJ218" s="8"/>
      <c r="KK218" s="8"/>
      <c r="KL218" s="8"/>
      <c r="KM218" s="8"/>
      <c r="KN218" s="8"/>
      <c r="KO218" s="8"/>
    </row>
    <row r="219" spans="1:301" x14ac:dyDescent="0.2">
      <c r="A219" s="20">
        <v>217</v>
      </c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8"/>
      <c r="CH219" s="8"/>
      <c r="CI219" s="8"/>
      <c r="CJ219" s="8"/>
      <c r="CK219" s="8"/>
      <c r="CL219" s="8"/>
      <c r="CM219" s="8"/>
      <c r="CN219" s="8"/>
      <c r="CO219" s="8"/>
      <c r="CP219" s="8"/>
      <c r="CQ219" s="8"/>
      <c r="CR219" s="8"/>
      <c r="CS219" s="8"/>
      <c r="CT219" s="8"/>
      <c r="CU219" s="8"/>
      <c r="CV219" s="8"/>
      <c r="CW219" s="8"/>
      <c r="CX219" s="8"/>
      <c r="CY219" s="8"/>
      <c r="CZ219" s="8"/>
      <c r="DA219" s="8"/>
      <c r="DB219" s="8"/>
      <c r="DC219" s="8"/>
      <c r="DD219" s="8"/>
      <c r="DE219" s="8"/>
      <c r="DF219" s="8"/>
      <c r="DG219" s="8"/>
      <c r="DH219" s="8"/>
      <c r="DI219" s="8"/>
      <c r="DJ219" s="8"/>
      <c r="DK219" s="8"/>
      <c r="DL219" s="8"/>
      <c r="DM219" s="8"/>
      <c r="DN219" s="8"/>
      <c r="DO219" s="8"/>
      <c r="DP219" s="8"/>
      <c r="DQ219" s="8"/>
      <c r="DR219" s="8"/>
      <c r="DS219" s="8"/>
      <c r="DT219" s="8"/>
      <c r="DU219" s="8"/>
      <c r="DV219" s="8"/>
      <c r="DW219" s="8"/>
      <c r="DX219" s="8"/>
      <c r="DY219" s="8"/>
      <c r="DZ219" s="8"/>
      <c r="EA219" s="8"/>
      <c r="EB219" s="8"/>
      <c r="EC219" s="8"/>
      <c r="ED219" s="8"/>
      <c r="EE219" s="8"/>
      <c r="EF219" s="8"/>
      <c r="EG219" s="8"/>
      <c r="EH219" s="8"/>
      <c r="EI219" s="8"/>
      <c r="EJ219" s="8"/>
      <c r="EK219" s="8"/>
      <c r="EL219" s="8"/>
      <c r="EM219" s="8"/>
      <c r="EN219" s="8"/>
      <c r="EO219" s="8"/>
      <c r="EP219" s="8"/>
      <c r="EQ219" s="8"/>
      <c r="ER219" s="8"/>
      <c r="ES219" s="8"/>
      <c r="ET219" s="8"/>
      <c r="EU219" s="8"/>
      <c r="EV219" s="8"/>
      <c r="EW219" s="8"/>
      <c r="EX219" s="8"/>
      <c r="EY219" s="8"/>
      <c r="EZ219" s="8"/>
      <c r="FA219" s="8"/>
      <c r="FB219" s="8"/>
      <c r="FC219" s="8"/>
      <c r="FD219" s="8"/>
      <c r="FE219" s="8"/>
      <c r="FF219" s="8"/>
      <c r="FG219" s="8"/>
      <c r="FH219" s="8"/>
      <c r="FI219" s="8"/>
      <c r="FJ219" s="8"/>
      <c r="FK219" s="8"/>
      <c r="FL219" s="8"/>
      <c r="FM219" s="8"/>
      <c r="FN219" s="8"/>
      <c r="FO219" s="8"/>
      <c r="FP219" s="8"/>
      <c r="FQ219" s="8"/>
      <c r="FR219" s="8"/>
      <c r="FS219" s="8"/>
      <c r="FT219" s="8"/>
      <c r="FU219" s="8"/>
      <c r="FV219" s="8"/>
      <c r="FW219" s="8"/>
      <c r="FX219" s="8"/>
      <c r="FY219" s="8"/>
      <c r="FZ219" s="8"/>
      <c r="GA219" s="8"/>
      <c r="GB219" s="8"/>
      <c r="GC219" s="8"/>
      <c r="GD219" s="8"/>
      <c r="GE219" s="8"/>
      <c r="GF219" s="8"/>
      <c r="GG219" s="8"/>
      <c r="GH219" s="8"/>
      <c r="GI219" s="8"/>
      <c r="GJ219" s="8"/>
      <c r="GK219" s="8"/>
      <c r="GL219" s="8"/>
      <c r="GM219" s="8"/>
      <c r="GN219" s="8"/>
      <c r="GO219" s="8"/>
      <c r="GP219" s="8"/>
      <c r="GQ219" s="8"/>
      <c r="GR219" s="8"/>
      <c r="GS219" s="8"/>
      <c r="GT219" s="8"/>
      <c r="GU219" s="8"/>
      <c r="GV219" s="8"/>
      <c r="GW219" s="8"/>
      <c r="GX219" s="8"/>
      <c r="GY219" s="8"/>
      <c r="GZ219" s="8"/>
      <c r="HA219" s="8"/>
      <c r="HB219" s="8"/>
      <c r="HC219" s="8"/>
      <c r="HD219" s="8"/>
      <c r="HE219" s="8"/>
      <c r="HF219" s="8"/>
      <c r="HG219" s="8"/>
      <c r="HH219" s="8"/>
      <c r="HI219" s="8"/>
      <c r="HJ219" s="8"/>
      <c r="HK219" s="8"/>
      <c r="HL219" s="8"/>
      <c r="HM219" s="8"/>
      <c r="HN219" s="8"/>
      <c r="HO219" s="8"/>
      <c r="HP219" s="8"/>
      <c r="HQ219" s="8"/>
      <c r="HR219" s="8"/>
      <c r="HS219" s="8"/>
      <c r="HT219" s="8"/>
      <c r="HU219" s="8"/>
      <c r="HV219" s="8"/>
      <c r="HW219" s="8"/>
      <c r="HX219" s="8"/>
      <c r="HY219" s="8"/>
      <c r="HZ219" s="8"/>
      <c r="IA219" s="8"/>
      <c r="IB219" s="8"/>
      <c r="IC219" s="8"/>
      <c r="ID219" s="8"/>
      <c r="IE219" s="8"/>
      <c r="IF219" s="8"/>
      <c r="IG219" s="8"/>
      <c r="IH219" s="8"/>
      <c r="II219" s="8"/>
      <c r="IJ219" s="8"/>
      <c r="IK219" s="8"/>
      <c r="IL219" s="8"/>
      <c r="IM219" s="8"/>
      <c r="IN219" s="8"/>
      <c r="IO219" s="8"/>
      <c r="IP219" s="8"/>
      <c r="IQ219" s="8"/>
      <c r="IR219" s="8"/>
      <c r="IS219" s="8"/>
      <c r="IT219" s="8"/>
      <c r="IU219" s="8"/>
      <c r="IV219" s="8"/>
      <c r="IW219" s="8"/>
      <c r="IX219" s="8"/>
      <c r="IY219" s="8"/>
      <c r="IZ219" s="8"/>
      <c r="JA219" s="8"/>
      <c r="JB219" s="8"/>
      <c r="JC219" s="8"/>
      <c r="JD219" s="8"/>
      <c r="JE219" s="8"/>
      <c r="JF219" s="8"/>
      <c r="JG219" s="8"/>
      <c r="JH219" s="8"/>
      <c r="JI219" s="8"/>
      <c r="JJ219" s="8"/>
      <c r="JK219" s="8"/>
      <c r="JL219" s="8"/>
      <c r="JM219" s="8"/>
      <c r="JN219" s="8"/>
      <c r="JO219" s="8"/>
      <c r="JP219" s="8"/>
      <c r="JQ219" s="8"/>
      <c r="JR219" s="8"/>
      <c r="JS219" s="8"/>
      <c r="JT219" s="8"/>
      <c r="JU219" s="8"/>
      <c r="JV219" s="8"/>
      <c r="JW219" s="8"/>
      <c r="JX219" s="8"/>
      <c r="JY219" s="8"/>
      <c r="JZ219" s="8"/>
      <c r="KA219" s="8"/>
      <c r="KB219" s="8"/>
      <c r="KC219" s="8"/>
      <c r="KD219" s="8"/>
      <c r="KE219" s="8"/>
      <c r="KF219" s="8"/>
      <c r="KG219" s="8"/>
      <c r="KH219" s="8"/>
      <c r="KI219" s="8"/>
      <c r="KJ219" s="8"/>
      <c r="KK219" s="8"/>
      <c r="KL219" s="8"/>
      <c r="KM219" s="8"/>
      <c r="KN219" s="8"/>
      <c r="KO219" s="8"/>
    </row>
    <row r="220" spans="1:301" x14ac:dyDescent="0.2">
      <c r="A220" s="20">
        <v>218</v>
      </c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  <c r="CI220" s="8"/>
      <c r="CJ220" s="8"/>
      <c r="CK220" s="8"/>
      <c r="CL220" s="8"/>
      <c r="CM220" s="8"/>
      <c r="CN220" s="8"/>
      <c r="CO220" s="8"/>
      <c r="CP220" s="8"/>
      <c r="CQ220" s="8"/>
      <c r="CR220" s="8"/>
      <c r="CS220" s="8"/>
      <c r="CT220" s="8"/>
      <c r="CU220" s="8"/>
      <c r="CV220" s="8"/>
      <c r="CW220" s="8"/>
      <c r="CX220" s="8"/>
      <c r="CY220" s="8"/>
      <c r="CZ220" s="8"/>
      <c r="DA220" s="8"/>
      <c r="DB220" s="8"/>
      <c r="DC220" s="8"/>
      <c r="DD220" s="8"/>
      <c r="DE220" s="8"/>
      <c r="DF220" s="8"/>
      <c r="DG220" s="8"/>
      <c r="DH220" s="8"/>
      <c r="DI220" s="8"/>
      <c r="DJ220" s="8"/>
      <c r="DK220" s="8"/>
      <c r="DL220" s="8"/>
      <c r="DM220" s="8"/>
      <c r="DN220" s="8"/>
      <c r="DO220" s="8"/>
      <c r="DP220" s="8"/>
      <c r="DQ220" s="8"/>
      <c r="DR220" s="8"/>
      <c r="DS220" s="8"/>
      <c r="DT220" s="8"/>
      <c r="DU220" s="8"/>
      <c r="DV220" s="8"/>
      <c r="DW220" s="8"/>
      <c r="DX220" s="8"/>
      <c r="DY220" s="8"/>
      <c r="DZ220" s="8"/>
      <c r="EA220" s="8"/>
      <c r="EB220" s="8"/>
      <c r="EC220" s="8"/>
      <c r="ED220" s="8"/>
      <c r="EE220" s="8"/>
      <c r="EF220" s="8"/>
      <c r="EG220" s="8"/>
      <c r="EH220" s="8"/>
      <c r="EI220" s="8"/>
      <c r="EJ220" s="8"/>
      <c r="EK220" s="8"/>
      <c r="EL220" s="8"/>
      <c r="EM220" s="8"/>
      <c r="EN220" s="8"/>
      <c r="EO220" s="8"/>
      <c r="EP220" s="8"/>
      <c r="EQ220" s="8"/>
      <c r="ER220" s="8"/>
      <c r="ES220" s="8"/>
      <c r="ET220" s="8"/>
      <c r="EU220" s="8"/>
      <c r="EV220" s="8"/>
      <c r="EW220" s="8"/>
      <c r="EX220" s="8"/>
      <c r="EY220" s="8"/>
      <c r="EZ220" s="8"/>
      <c r="FA220" s="8"/>
      <c r="FB220" s="8"/>
      <c r="FC220" s="8"/>
      <c r="FD220" s="8"/>
      <c r="FE220" s="8"/>
      <c r="FF220" s="8"/>
      <c r="FG220" s="8"/>
      <c r="FH220" s="8"/>
      <c r="FI220" s="8"/>
      <c r="FJ220" s="8"/>
      <c r="FK220" s="8"/>
      <c r="FL220" s="8"/>
      <c r="FM220" s="8"/>
      <c r="FN220" s="8"/>
      <c r="FO220" s="8"/>
      <c r="FP220" s="8"/>
      <c r="FQ220" s="8"/>
      <c r="FR220" s="8"/>
      <c r="FS220" s="8"/>
      <c r="FT220" s="8"/>
      <c r="FU220" s="8"/>
      <c r="FV220" s="8"/>
      <c r="FW220" s="8"/>
      <c r="FX220" s="8"/>
      <c r="FY220" s="8"/>
      <c r="FZ220" s="8"/>
      <c r="GA220" s="8"/>
      <c r="GB220" s="8"/>
      <c r="GC220" s="8"/>
      <c r="GD220" s="8"/>
      <c r="GE220" s="8"/>
      <c r="GF220" s="8"/>
      <c r="GG220" s="8"/>
      <c r="GH220" s="8"/>
      <c r="GI220" s="8"/>
      <c r="GJ220" s="8"/>
      <c r="GK220" s="8"/>
      <c r="GL220" s="8"/>
      <c r="GM220" s="8"/>
      <c r="GN220" s="8"/>
      <c r="GO220" s="8"/>
      <c r="GP220" s="8"/>
      <c r="GQ220" s="8"/>
      <c r="GR220" s="8"/>
      <c r="GS220" s="8"/>
      <c r="GT220" s="8"/>
      <c r="GU220" s="8"/>
      <c r="GV220" s="8"/>
      <c r="GW220" s="8"/>
      <c r="GX220" s="8"/>
      <c r="GY220" s="8"/>
      <c r="GZ220" s="8"/>
      <c r="HA220" s="8"/>
      <c r="HB220" s="8"/>
      <c r="HC220" s="8"/>
      <c r="HD220" s="8"/>
      <c r="HE220" s="8"/>
      <c r="HF220" s="8"/>
      <c r="HG220" s="8"/>
      <c r="HH220" s="8"/>
      <c r="HI220" s="8"/>
      <c r="HJ220" s="8"/>
      <c r="HK220" s="8"/>
      <c r="HL220" s="8"/>
      <c r="HM220" s="8"/>
      <c r="HN220" s="8"/>
      <c r="HO220" s="8"/>
      <c r="HP220" s="8"/>
      <c r="HQ220" s="8"/>
      <c r="HR220" s="8"/>
      <c r="HS220" s="8"/>
      <c r="HT220" s="8"/>
      <c r="HU220" s="8"/>
      <c r="HV220" s="8"/>
      <c r="HW220" s="8"/>
      <c r="HX220" s="8"/>
      <c r="HY220" s="8"/>
      <c r="HZ220" s="8"/>
      <c r="IA220" s="8"/>
      <c r="IB220" s="8"/>
      <c r="IC220" s="8"/>
      <c r="ID220" s="8"/>
      <c r="IE220" s="8"/>
      <c r="IF220" s="8"/>
      <c r="IG220" s="8"/>
      <c r="IH220" s="8"/>
      <c r="II220" s="8"/>
      <c r="IJ220" s="8"/>
      <c r="IK220" s="8"/>
      <c r="IL220" s="8"/>
      <c r="IM220" s="8"/>
      <c r="IN220" s="8"/>
      <c r="IO220" s="8"/>
      <c r="IP220" s="8"/>
      <c r="IQ220" s="8"/>
      <c r="IR220" s="8"/>
      <c r="IS220" s="8"/>
      <c r="IT220" s="8"/>
      <c r="IU220" s="8"/>
      <c r="IV220" s="8"/>
      <c r="IW220" s="8"/>
      <c r="IX220" s="8"/>
      <c r="IY220" s="8"/>
      <c r="IZ220" s="8"/>
      <c r="JA220" s="8"/>
      <c r="JB220" s="8"/>
      <c r="JC220" s="8"/>
      <c r="JD220" s="8"/>
      <c r="JE220" s="8"/>
      <c r="JF220" s="8"/>
      <c r="JG220" s="8"/>
      <c r="JH220" s="8"/>
      <c r="JI220" s="8"/>
      <c r="JJ220" s="8"/>
      <c r="JK220" s="8"/>
      <c r="JL220" s="8"/>
      <c r="JM220" s="8"/>
      <c r="JN220" s="8"/>
      <c r="JO220" s="8"/>
      <c r="JP220" s="8"/>
      <c r="JQ220" s="8"/>
      <c r="JR220" s="8"/>
      <c r="JS220" s="8"/>
      <c r="JT220" s="8"/>
      <c r="JU220" s="8"/>
      <c r="JV220" s="8"/>
      <c r="JW220" s="8"/>
      <c r="JX220" s="8"/>
      <c r="JY220" s="8"/>
      <c r="JZ220" s="8"/>
      <c r="KA220" s="8"/>
      <c r="KB220" s="8"/>
      <c r="KC220" s="8"/>
      <c r="KD220" s="8"/>
      <c r="KE220" s="8"/>
      <c r="KF220" s="8"/>
      <c r="KG220" s="8"/>
      <c r="KH220" s="8"/>
      <c r="KI220" s="8"/>
      <c r="KJ220" s="8"/>
      <c r="KK220" s="8"/>
      <c r="KL220" s="8"/>
      <c r="KM220" s="8"/>
      <c r="KN220" s="8"/>
      <c r="KO220" s="8"/>
    </row>
    <row r="221" spans="1:301" x14ac:dyDescent="0.2">
      <c r="A221" s="20">
        <v>219</v>
      </c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8"/>
      <c r="CH221" s="8"/>
      <c r="CI221" s="8"/>
      <c r="CJ221" s="8"/>
      <c r="CK221" s="8"/>
      <c r="CL221" s="8"/>
      <c r="CM221" s="8"/>
      <c r="CN221" s="8"/>
      <c r="CO221" s="8"/>
      <c r="CP221" s="8"/>
      <c r="CQ221" s="8"/>
      <c r="CR221" s="8"/>
      <c r="CS221" s="8"/>
      <c r="CT221" s="8"/>
      <c r="CU221" s="8"/>
      <c r="CV221" s="8"/>
      <c r="CW221" s="8"/>
      <c r="CX221" s="8"/>
      <c r="CY221" s="8"/>
      <c r="CZ221" s="8"/>
      <c r="DA221" s="8"/>
      <c r="DB221" s="8"/>
      <c r="DC221" s="8"/>
      <c r="DD221" s="8"/>
      <c r="DE221" s="8"/>
      <c r="DF221" s="8"/>
      <c r="DG221" s="8"/>
      <c r="DH221" s="8"/>
      <c r="DI221" s="8"/>
      <c r="DJ221" s="8"/>
      <c r="DK221" s="8"/>
      <c r="DL221" s="8"/>
      <c r="DM221" s="8"/>
      <c r="DN221" s="8"/>
      <c r="DO221" s="8"/>
      <c r="DP221" s="8"/>
      <c r="DQ221" s="8"/>
      <c r="DR221" s="8"/>
      <c r="DS221" s="8"/>
      <c r="DT221" s="8"/>
      <c r="DU221" s="8"/>
      <c r="DV221" s="8"/>
      <c r="DW221" s="8"/>
      <c r="DX221" s="8"/>
      <c r="DY221" s="8"/>
      <c r="DZ221" s="8"/>
      <c r="EA221" s="8"/>
      <c r="EB221" s="8"/>
      <c r="EC221" s="8"/>
      <c r="ED221" s="8"/>
      <c r="EE221" s="8"/>
      <c r="EF221" s="8"/>
      <c r="EG221" s="8"/>
      <c r="EH221" s="8"/>
      <c r="EI221" s="8"/>
      <c r="EJ221" s="8"/>
      <c r="EK221" s="8"/>
      <c r="EL221" s="8"/>
      <c r="EM221" s="8"/>
      <c r="EN221" s="8"/>
      <c r="EO221" s="8"/>
      <c r="EP221" s="8"/>
      <c r="EQ221" s="8"/>
      <c r="ER221" s="8"/>
      <c r="ES221" s="8"/>
      <c r="ET221" s="8"/>
      <c r="EU221" s="8"/>
      <c r="EV221" s="8"/>
      <c r="EW221" s="8"/>
      <c r="EX221" s="8"/>
      <c r="EY221" s="8"/>
      <c r="EZ221" s="8"/>
      <c r="FA221" s="8"/>
      <c r="FB221" s="8"/>
      <c r="FC221" s="8"/>
      <c r="FD221" s="8"/>
      <c r="FE221" s="8"/>
      <c r="FF221" s="8"/>
      <c r="FG221" s="8"/>
      <c r="FH221" s="8"/>
      <c r="FI221" s="8"/>
      <c r="FJ221" s="8"/>
      <c r="FK221" s="8"/>
      <c r="FL221" s="8"/>
      <c r="FM221" s="8"/>
      <c r="FN221" s="8"/>
      <c r="FO221" s="8"/>
      <c r="FP221" s="8"/>
      <c r="FQ221" s="8"/>
      <c r="FR221" s="8"/>
      <c r="FS221" s="8"/>
      <c r="FT221" s="8"/>
      <c r="FU221" s="8"/>
      <c r="FV221" s="8"/>
      <c r="FW221" s="8"/>
      <c r="FX221" s="8"/>
      <c r="FY221" s="8"/>
      <c r="FZ221" s="8"/>
      <c r="GA221" s="8"/>
      <c r="GB221" s="8"/>
      <c r="GC221" s="8"/>
      <c r="GD221" s="8"/>
      <c r="GE221" s="8"/>
      <c r="GF221" s="8"/>
      <c r="GG221" s="8"/>
      <c r="GH221" s="8"/>
      <c r="GI221" s="8"/>
      <c r="GJ221" s="8"/>
      <c r="GK221" s="8"/>
      <c r="GL221" s="8"/>
      <c r="GM221" s="8"/>
      <c r="GN221" s="8"/>
      <c r="GO221" s="8"/>
      <c r="GP221" s="8"/>
      <c r="GQ221" s="8"/>
      <c r="GR221" s="8"/>
      <c r="GS221" s="8"/>
      <c r="GT221" s="8"/>
      <c r="GU221" s="8"/>
      <c r="GV221" s="8"/>
      <c r="GW221" s="8"/>
      <c r="GX221" s="8"/>
      <c r="GY221" s="8"/>
      <c r="GZ221" s="8"/>
      <c r="HA221" s="8"/>
      <c r="HB221" s="8"/>
      <c r="HC221" s="8"/>
      <c r="HD221" s="8"/>
      <c r="HE221" s="8"/>
      <c r="HF221" s="8"/>
      <c r="HG221" s="8"/>
      <c r="HH221" s="8"/>
      <c r="HI221" s="8"/>
      <c r="HJ221" s="8"/>
      <c r="HK221" s="8"/>
      <c r="HL221" s="8"/>
      <c r="HM221" s="8"/>
      <c r="HN221" s="8"/>
      <c r="HO221" s="8"/>
      <c r="HP221" s="8"/>
      <c r="HQ221" s="8"/>
      <c r="HR221" s="8"/>
      <c r="HS221" s="8"/>
      <c r="HT221" s="8"/>
      <c r="HU221" s="8"/>
      <c r="HV221" s="8"/>
      <c r="HW221" s="8"/>
      <c r="HX221" s="8"/>
      <c r="HY221" s="8"/>
      <c r="HZ221" s="8"/>
      <c r="IA221" s="8"/>
      <c r="IB221" s="8"/>
      <c r="IC221" s="8"/>
      <c r="ID221" s="8"/>
      <c r="IE221" s="8"/>
      <c r="IF221" s="8"/>
      <c r="IG221" s="8"/>
      <c r="IH221" s="8"/>
      <c r="II221" s="8"/>
      <c r="IJ221" s="8"/>
      <c r="IK221" s="8"/>
      <c r="IL221" s="8"/>
      <c r="IM221" s="8"/>
      <c r="IN221" s="8"/>
      <c r="IO221" s="8"/>
      <c r="IP221" s="8"/>
      <c r="IQ221" s="8"/>
      <c r="IR221" s="8"/>
      <c r="IS221" s="8"/>
      <c r="IT221" s="8"/>
      <c r="IU221" s="8"/>
      <c r="IV221" s="8"/>
      <c r="IW221" s="8"/>
      <c r="IX221" s="8"/>
      <c r="IY221" s="8"/>
      <c r="IZ221" s="8"/>
      <c r="JA221" s="8"/>
      <c r="JB221" s="8"/>
      <c r="JC221" s="8"/>
      <c r="JD221" s="8"/>
      <c r="JE221" s="8"/>
      <c r="JF221" s="8"/>
      <c r="JG221" s="8"/>
      <c r="JH221" s="8"/>
      <c r="JI221" s="8"/>
      <c r="JJ221" s="8"/>
      <c r="JK221" s="8"/>
      <c r="JL221" s="8"/>
      <c r="JM221" s="8"/>
      <c r="JN221" s="8"/>
      <c r="JO221" s="8"/>
      <c r="JP221" s="8"/>
      <c r="JQ221" s="8"/>
      <c r="JR221" s="8"/>
      <c r="JS221" s="8"/>
      <c r="JT221" s="8"/>
      <c r="JU221" s="8"/>
      <c r="JV221" s="8"/>
      <c r="JW221" s="8"/>
      <c r="JX221" s="8"/>
      <c r="JY221" s="8"/>
      <c r="JZ221" s="8"/>
      <c r="KA221" s="8"/>
      <c r="KB221" s="8"/>
      <c r="KC221" s="8"/>
      <c r="KD221" s="8"/>
      <c r="KE221" s="8"/>
      <c r="KF221" s="8"/>
      <c r="KG221" s="8"/>
      <c r="KH221" s="8"/>
      <c r="KI221" s="8"/>
      <c r="KJ221" s="8"/>
      <c r="KK221" s="8"/>
      <c r="KL221" s="8"/>
      <c r="KM221" s="8"/>
      <c r="KN221" s="8"/>
      <c r="KO221" s="8"/>
    </row>
    <row r="222" spans="1:301" x14ac:dyDescent="0.2">
      <c r="A222" s="20">
        <v>220</v>
      </c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  <c r="CI222" s="8"/>
      <c r="CJ222" s="8"/>
      <c r="CK222" s="8"/>
      <c r="CL222" s="8"/>
      <c r="CM222" s="8"/>
      <c r="CN222" s="8"/>
      <c r="CO222" s="8"/>
      <c r="CP222" s="8"/>
      <c r="CQ222" s="8"/>
      <c r="CR222" s="8"/>
      <c r="CS222" s="8"/>
      <c r="CT222" s="8"/>
      <c r="CU222" s="8"/>
      <c r="CV222" s="8"/>
      <c r="CW222" s="8"/>
      <c r="CX222" s="8"/>
      <c r="CY222" s="8"/>
      <c r="CZ222" s="8"/>
      <c r="DA222" s="8"/>
      <c r="DB222" s="8"/>
      <c r="DC222" s="8"/>
      <c r="DD222" s="8"/>
      <c r="DE222" s="8"/>
      <c r="DF222" s="8"/>
      <c r="DG222" s="8"/>
      <c r="DH222" s="8"/>
      <c r="DI222" s="8"/>
      <c r="DJ222" s="8"/>
      <c r="DK222" s="8"/>
      <c r="DL222" s="8"/>
      <c r="DM222" s="8"/>
      <c r="DN222" s="8"/>
      <c r="DO222" s="8"/>
      <c r="DP222" s="8"/>
      <c r="DQ222" s="8"/>
      <c r="DR222" s="8"/>
      <c r="DS222" s="8"/>
      <c r="DT222" s="8"/>
      <c r="DU222" s="8"/>
      <c r="DV222" s="8"/>
      <c r="DW222" s="8"/>
      <c r="DX222" s="8"/>
      <c r="DY222" s="8"/>
      <c r="DZ222" s="8"/>
      <c r="EA222" s="8"/>
      <c r="EB222" s="8"/>
      <c r="EC222" s="8"/>
      <c r="ED222" s="8"/>
      <c r="EE222" s="8"/>
      <c r="EF222" s="8"/>
      <c r="EG222" s="8"/>
      <c r="EH222" s="8"/>
      <c r="EI222" s="8"/>
      <c r="EJ222" s="8"/>
      <c r="EK222" s="8"/>
      <c r="EL222" s="8"/>
      <c r="EM222" s="8"/>
      <c r="EN222" s="8"/>
      <c r="EO222" s="8"/>
      <c r="EP222" s="8"/>
      <c r="EQ222" s="8"/>
      <c r="ER222" s="8"/>
      <c r="ES222" s="8"/>
      <c r="ET222" s="8"/>
      <c r="EU222" s="8"/>
      <c r="EV222" s="8"/>
      <c r="EW222" s="8"/>
      <c r="EX222" s="8"/>
      <c r="EY222" s="8"/>
      <c r="EZ222" s="8"/>
      <c r="FA222" s="8"/>
      <c r="FB222" s="8"/>
      <c r="FC222" s="8"/>
      <c r="FD222" s="8"/>
      <c r="FE222" s="8"/>
      <c r="FF222" s="8"/>
      <c r="FG222" s="8"/>
      <c r="FH222" s="8"/>
      <c r="FI222" s="8"/>
      <c r="FJ222" s="8"/>
      <c r="FK222" s="8"/>
      <c r="FL222" s="8"/>
      <c r="FM222" s="8"/>
      <c r="FN222" s="8"/>
      <c r="FO222" s="8"/>
      <c r="FP222" s="8"/>
      <c r="FQ222" s="8"/>
      <c r="FR222" s="8"/>
      <c r="FS222" s="8"/>
      <c r="FT222" s="8"/>
      <c r="FU222" s="8"/>
      <c r="FV222" s="8"/>
      <c r="FW222" s="8"/>
      <c r="FX222" s="8"/>
      <c r="FY222" s="8"/>
      <c r="FZ222" s="8"/>
      <c r="GA222" s="8"/>
      <c r="GB222" s="8"/>
      <c r="GC222" s="8"/>
      <c r="GD222" s="8"/>
      <c r="GE222" s="8"/>
      <c r="GF222" s="8"/>
      <c r="GG222" s="8"/>
      <c r="GH222" s="8"/>
      <c r="GI222" s="8"/>
      <c r="GJ222" s="8"/>
      <c r="GK222" s="8"/>
      <c r="GL222" s="8"/>
      <c r="GM222" s="8"/>
      <c r="GN222" s="8"/>
      <c r="GO222" s="8"/>
      <c r="GP222" s="8"/>
      <c r="GQ222" s="8"/>
      <c r="GR222" s="8"/>
      <c r="GS222" s="8"/>
      <c r="GT222" s="8"/>
      <c r="GU222" s="8"/>
      <c r="GV222" s="8"/>
      <c r="GW222" s="8"/>
      <c r="GX222" s="8"/>
      <c r="GY222" s="8"/>
      <c r="GZ222" s="8"/>
      <c r="HA222" s="8"/>
      <c r="HB222" s="8"/>
      <c r="HC222" s="8"/>
      <c r="HD222" s="8"/>
      <c r="HE222" s="8"/>
      <c r="HF222" s="8"/>
      <c r="HG222" s="8"/>
      <c r="HH222" s="8"/>
      <c r="HI222" s="8"/>
      <c r="HJ222" s="8"/>
      <c r="HK222" s="8"/>
      <c r="HL222" s="8"/>
      <c r="HM222" s="8"/>
      <c r="HN222" s="8"/>
      <c r="HO222" s="8"/>
      <c r="HP222" s="8"/>
      <c r="HQ222" s="8"/>
      <c r="HR222" s="8"/>
      <c r="HS222" s="8"/>
      <c r="HT222" s="8"/>
      <c r="HU222" s="8"/>
      <c r="HV222" s="8"/>
      <c r="HW222" s="8"/>
      <c r="HX222" s="8"/>
      <c r="HY222" s="8"/>
      <c r="HZ222" s="8"/>
      <c r="IA222" s="8"/>
      <c r="IB222" s="8"/>
      <c r="IC222" s="8"/>
      <c r="ID222" s="8"/>
      <c r="IE222" s="8"/>
      <c r="IF222" s="8"/>
      <c r="IG222" s="8"/>
      <c r="IH222" s="8"/>
      <c r="II222" s="8"/>
      <c r="IJ222" s="8"/>
      <c r="IK222" s="8"/>
      <c r="IL222" s="8"/>
      <c r="IM222" s="8"/>
      <c r="IN222" s="8"/>
      <c r="IO222" s="8"/>
      <c r="IP222" s="8"/>
      <c r="IQ222" s="8"/>
      <c r="IR222" s="8"/>
      <c r="IS222" s="8"/>
      <c r="IT222" s="8"/>
      <c r="IU222" s="8"/>
      <c r="IV222" s="8"/>
      <c r="IW222" s="8"/>
      <c r="IX222" s="8"/>
      <c r="IY222" s="8"/>
      <c r="IZ222" s="8"/>
      <c r="JA222" s="8"/>
      <c r="JB222" s="8"/>
      <c r="JC222" s="8"/>
      <c r="JD222" s="8"/>
      <c r="JE222" s="8"/>
      <c r="JF222" s="8"/>
      <c r="JG222" s="8"/>
      <c r="JH222" s="8"/>
      <c r="JI222" s="8"/>
      <c r="JJ222" s="8"/>
      <c r="JK222" s="8"/>
      <c r="JL222" s="8"/>
      <c r="JM222" s="8"/>
      <c r="JN222" s="8"/>
      <c r="JO222" s="8"/>
      <c r="JP222" s="8"/>
      <c r="JQ222" s="8"/>
      <c r="JR222" s="8"/>
      <c r="JS222" s="8"/>
      <c r="JT222" s="8"/>
      <c r="JU222" s="8"/>
      <c r="JV222" s="8"/>
      <c r="JW222" s="8"/>
      <c r="JX222" s="8"/>
      <c r="JY222" s="8"/>
      <c r="JZ222" s="8"/>
      <c r="KA222" s="8"/>
      <c r="KB222" s="8"/>
      <c r="KC222" s="8"/>
      <c r="KD222" s="8"/>
      <c r="KE222" s="8"/>
      <c r="KF222" s="8"/>
      <c r="KG222" s="8"/>
      <c r="KH222" s="8"/>
      <c r="KI222" s="8"/>
      <c r="KJ222" s="8"/>
      <c r="KK222" s="8"/>
      <c r="KL222" s="8"/>
      <c r="KM222" s="8"/>
      <c r="KN222" s="8"/>
      <c r="KO222" s="8"/>
    </row>
    <row r="223" spans="1:301" x14ac:dyDescent="0.2">
      <c r="A223" s="20">
        <v>221</v>
      </c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8"/>
      <c r="CH223" s="8"/>
      <c r="CI223" s="8"/>
      <c r="CJ223" s="8"/>
      <c r="CK223" s="8"/>
      <c r="CL223" s="8"/>
      <c r="CM223" s="8"/>
      <c r="CN223" s="8"/>
      <c r="CO223" s="8"/>
      <c r="CP223" s="8"/>
      <c r="CQ223" s="8"/>
      <c r="CR223" s="8"/>
      <c r="CS223" s="8"/>
      <c r="CT223" s="8"/>
      <c r="CU223" s="8"/>
      <c r="CV223" s="8"/>
      <c r="CW223" s="8"/>
      <c r="CX223" s="8"/>
      <c r="CY223" s="8"/>
      <c r="CZ223" s="8"/>
      <c r="DA223" s="8"/>
      <c r="DB223" s="8"/>
      <c r="DC223" s="8"/>
      <c r="DD223" s="8"/>
      <c r="DE223" s="8"/>
      <c r="DF223" s="8"/>
      <c r="DG223" s="8"/>
      <c r="DH223" s="8"/>
      <c r="DI223" s="8"/>
      <c r="DJ223" s="8"/>
      <c r="DK223" s="8"/>
      <c r="DL223" s="8"/>
      <c r="DM223" s="8"/>
      <c r="DN223" s="8"/>
      <c r="DO223" s="8"/>
      <c r="DP223" s="8"/>
      <c r="DQ223" s="8"/>
      <c r="DR223" s="8"/>
      <c r="DS223" s="8"/>
      <c r="DT223" s="8"/>
      <c r="DU223" s="8"/>
      <c r="DV223" s="8"/>
      <c r="DW223" s="8"/>
      <c r="DX223" s="8"/>
      <c r="DY223" s="8"/>
      <c r="DZ223" s="8"/>
      <c r="EA223" s="8"/>
      <c r="EB223" s="8"/>
      <c r="EC223" s="8"/>
      <c r="ED223" s="8"/>
      <c r="EE223" s="8"/>
      <c r="EF223" s="8"/>
      <c r="EG223" s="8"/>
      <c r="EH223" s="8"/>
      <c r="EI223" s="8"/>
      <c r="EJ223" s="8"/>
      <c r="EK223" s="8"/>
      <c r="EL223" s="8"/>
      <c r="EM223" s="8"/>
      <c r="EN223" s="8"/>
      <c r="EO223" s="8"/>
      <c r="EP223" s="8"/>
      <c r="EQ223" s="8"/>
      <c r="ER223" s="8"/>
      <c r="ES223" s="8"/>
      <c r="ET223" s="8"/>
      <c r="EU223" s="8"/>
      <c r="EV223" s="8"/>
      <c r="EW223" s="8"/>
      <c r="EX223" s="8"/>
      <c r="EY223" s="8"/>
      <c r="EZ223" s="8"/>
      <c r="FA223" s="8"/>
      <c r="FB223" s="8"/>
      <c r="FC223" s="8"/>
      <c r="FD223" s="8"/>
      <c r="FE223" s="8"/>
      <c r="FF223" s="8"/>
      <c r="FG223" s="8"/>
      <c r="FH223" s="8"/>
      <c r="FI223" s="8"/>
      <c r="FJ223" s="8"/>
      <c r="FK223" s="8"/>
      <c r="FL223" s="8"/>
      <c r="FM223" s="8"/>
      <c r="FN223" s="8"/>
      <c r="FO223" s="8"/>
      <c r="FP223" s="8"/>
      <c r="FQ223" s="8"/>
      <c r="FR223" s="8"/>
      <c r="FS223" s="8"/>
      <c r="FT223" s="8"/>
      <c r="FU223" s="8"/>
      <c r="FV223" s="8"/>
      <c r="FW223" s="8"/>
      <c r="FX223" s="8"/>
      <c r="FY223" s="8"/>
      <c r="FZ223" s="8"/>
      <c r="GA223" s="8"/>
      <c r="GB223" s="8"/>
      <c r="GC223" s="8"/>
      <c r="GD223" s="8"/>
      <c r="GE223" s="8"/>
      <c r="GF223" s="8"/>
      <c r="GG223" s="8"/>
      <c r="GH223" s="8"/>
      <c r="GI223" s="8"/>
      <c r="GJ223" s="8"/>
      <c r="GK223" s="8"/>
      <c r="GL223" s="8"/>
      <c r="GM223" s="8"/>
      <c r="GN223" s="8"/>
      <c r="GO223" s="8"/>
      <c r="GP223" s="8"/>
      <c r="GQ223" s="8"/>
      <c r="GR223" s="8"/>
      <c r="GS223" s="8"/>
      <c r="GT223" s="8"/>
      <c r="GU223" s="8"/>
      <c r="GV223" s="8"/>
      <c r="GW223" s="8"/>
      <c r="GX223" s="8"/>
      <c r="GY223" s="8"/>
      <c r="GZ223" s="8"/>
      <c r="HA223" s="8"/>
      <c r="HB223" s="8"/>
      <c r="HC223" s="8"/>
      <c r="HD223" s="8"/>
      <c r="HE223" s="8"/>
      <c r="HF223" s="8"/>
      <c r="HG223" s="8"/>
      <c r="HH223" s="8"/>
      <c r="HI223" s="8"/>
      <c r="HJ223" s="8"/>
      <c r="HK223" s="8"/>
      <c r="HL223" s="8"/>
      <c r="HM223" s="8"/>
      <c r="HN223" s="8"/>
      <c r="HO223" s="8"/>
      <c r="HP223" s="8"/>
      <c r="HQ223" s="8"/>
      <c r="HR223" s="8"/>
      <c r="HS223" s="8"/>
      <c r="HT223" s="8"/>
      <c r="HU223" s="8"/>
      <c r="HV223" s="8"/>
      <c r="HW223" s="8"/>
      <c r="HX223" s="8"/>
      <c r="HY223" s="8"/>
      <c r="HZ223" s="8"/>
      <c r="IA223" s="8"/>
      <c r="IB223" s="8"/>
      <c r="IC223" s="8"/>
      <c r="ID223" s="8"/>
      <c r="IE223" s="8"/>
      <c r="IF223" s="8"/>
      <c r="IG223" s="8"/>
      <c r="IH223" s="8"/>
      <c r="II223" s="8"/>
      <c r="IJ223" s="8"/>
      <c r="IK223" s="8"/>
      <c r="IL223" s="8"/>
      <c r="IM223" s="8"/>
      <c r="IN223" s="8"/>
      <c r="IO223" s="8"/>
      <c r="IP223" s="8"/>
      <c r="IQ223" s="8"/>
      <c r="IR223" s="8"/>
      <c r="IS223" s="8"/>
      <c r="IT223" s="8"/>
      <c r="IU223" s="8"/>
      <c r="IV223" s="8"/>
      <c r="IW223" s="8"/>
      <c r="IX223" s="8"/>
      <c r="IY223" s="8"/>
      <c r="IZ223" s="8"/>
      <c r="JA223" s="8"/>
      <c r="JB223" s="8"/>
      <c r="JC223" s="8"/>
      <c r="JD223" s="8"/>
      <c r="JE223" s="8"/>
      <c r="JF223" s="8"/>
      <c r="JG223" s="8"/>
      <c r="JH223" s="8"/>
      <c r="JI223" s="8"/>
      <c r="JJ223" s="8"/>
      <c r="JK223" s="8"/>
      <c r="JL223" s="8"/>
      <c r="JM223" s="8"/>
      <c r="JN223" s="8"/>
      <c r="JO223" s="8"/>
      <c r="JP223" s="8"/>
      <c r="JQ223" s="8"/>
      <c r="JR223" s="8"/>
      <c r="JS223" s="8"/>
      <c r="JT223" s="8"/>
      <c r="JU223" s="8"/>
      <c r="JV223" s="8"/>
      <c r="JW223" s="8"/>
      <c r="JX223" s="8"/>
      <c r="JY223" s="8"/>
      <c r="JZ223" s="8"/>
      <c r="KA223" s="8"/>
      <c r="KB223" s="8"/>
      <c r="KC223" s="8"/>
      <c r="KD223" s="8"/>
      <c r="KE223" s="8"/>
      <c r="KF223" s="8"/>
      <c r="KG223" s="8"/>
      <c r="KH223" s="8"/>
      <c r="KI223" s="8"/>
      <c r="KJ223" s="8"/>
      <c r="KK223" s="8"/>
      <c r="KL223" s="8"/>
      <c r="KM223" s="8"/>
      <c r="KN223" s="8"/>
      <c r="KO223" s="8"/>
    </row>
    <row r="224" spans="1:301" x14ac:dyDescent="0.2">
      <c r="A224" s="20">
        <v>222</v>
      </c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8"/>
      <c r="CH224" s="8"/>
      <c r="CI224" s="8"/>
      <c r="CJ224" s="8"/>
      <c r="CK224" s="8"/>
      <c r="CL224" s="8"/>
      <c r="CM224" s="8"/>
      <c r="CN224" s="8"/>
      <c r="CO224" s="8"/>
      <c r="CP224" s="8"/>
      <c r="CQ224" s="8"/>
      <c r="CR224" s="8"/>
      <c r="CS224" s="8"/>
      <c r="CT224" s="8"/>
      <c r="CU224" s="8"/>
      <c r="CV224" s="8"/>
      <c r="CW224" s="8"/>
      <c r="CX224" s="8"/>
      <c r="CY224" s="8"/>
      <c r="CZ224" s="8"/>
      <c r="DA224" s="8"/>
      <c r="DB224" s="8"/>
      <c r="DC224" s="8"/>
      <c r="DD224" s="8"/>
      <c r="DE224" s="8"/>
      <c r="DF224" s="8"/>
      <c r="DG224" s="8"/>
      <c r="DH224" s="8"/>
      <c r="DI224" s="8"/>
      <c r="DJ224" s="8"/>
      <c r="DK224" s="8"/>
      <c r="DL224" s="8"/>
      <c r="DM224" s="8"/>
      <c r="DN224" s="8"/>
      <c r="DO224" s="8"/>
      <c r="DP224" s="8"/>
      <c r="DQ224" s="8"/>
      <c r="DR224" s="8"/>
      <c r="DS224" s="8"/>
      <c r="DT224" s="8"/>
      <c r="DU224" s="8"/>
      <c r="DV224" s="8"/>
      <c r="DW224" s="8"/>
      <c r="DX224" s="8"/>
      <c r="DY224" s="8"/>
      <c r="DZ224" s="8"/>
      <c r="EA224" s="8"/>
      <c r="EB224" s="8"/>
      <c r="EC224" s="8"/>
      <c r="ED224" s="8"/>
      <c r="EE224" s="8"/>
      <c r="EF224" s="8"/>
      <c r="EG224" s="8"/>
      <c r="EH224" s="8"/>
      <c r="EI224" s="8"/>
      <c r="EJ224" s="8"/>
      <c r="EK224" s="8"/>
      <c r="EL224" s="8"/>
      <c r="EM224" s="8"/>
      <c r="EN224" s="8"/>
      <c r="EO224" s="8"/>
      <c r="EP224" s="8"/>
      <c r="EQ224" s="8"/>
      <c r="ER224" s="8"/>
      <c r="ES224" s="8"/>
      <c r="ET224" s="8"/>
      <c r="EU224" s="8"/>
      <c r="EV224" s="8"/>
      <c r="EW224" s="8"/>
      <c r="EX224" s="8"/>
      <c r="EY224" s="8"/>
      <c r="EZ224" s="8"/>
      <c r="FA224" s="8"/>
      <c r="FB224" s="8"/>
      <c r="FC224" s="8"/>
      <c r="FD224" s="8"/>
      <c r="FE224" s="8"/>
      <c r="FF224" s="8"/>
      <c r="FG224" s="8"/>
      <c r="FH224" s="8"/>
      <c r="FI224" s="8"/>
      <c r="FJ224" s="8"/>
      <c r="FK224" s="8"/>
      <c r="FL224" s="8"/>
      <c r="FM224" s="8"/>
      <c r="FN224" s="8"/>
      <c r="FO224" s="8"/>
      <c r="FP224" s="8"/>
      <c r="FQ224" s="8"/>
      <c r="FR224" s="8"/>
      <c r="FS224" s="8"/>
      <c r="FT224" s="8"/>
      <c r="FU224" s="8"/>
      <c r="FV224" s="8"/>
      <c r="FW224" s="8"/>
      <c r="FX224" s="8"/>
      <c r="FY224" s="8"/>
      <c r="FZ224" s="8"/>
      <c r="GA224" s="8"/>
      <c r="GB224" s="8"/>
      <c r="GC224" s="8"/>
      <c r="GD224" s="8"/>
      <c r="GE224" s="8"/>
      <c r="GF224" s="8"/>
      <c r="GG224" s="8"/>
      <c r="GH224" s="8"/>
      <c r="GI224" s="8"/>
      <c r="GJ224" s="8"/>
      <c r="GK224" s="8"/>
      <c r="GL224" s="8"/>
      <c r="GM224" s="8"/>
      <c r="GN224" s="8"/>
      <c r="GO224" s="8"/>
      <c r="GP224" s="8"/>
      <c r="GQ224" s="8"/>
      <c r="GR224" s="8"/>
      <c r="GS224" s="8"/>
      <c r="GT224" s="8"/>
      <c r="GU224" s="8"/>
      <c r="GV224" s="8"/>
      <c r="GW224" s="8"/>
      <c r="GX224" s="8"/>
      <c r="GY224" s="8"/>
      <c r="GZ224" s="8"/>
      <c r="HA224" s="8"/>
      <c r="HB224" s="8"/>
      <c r="HC224" s="8"/>
      <c r="HD224" s="8"/>
      <c r="HE224" s="8"/>
      <c r="HF224" s="8"/>
      <c r="HG224" s="8"/>
      <c r="HH224" s="8"/>
      <c r="HI224" s="8"/>
      <c r="HJ224" s="8"/>
      <c r="HK224" s="8"/>
      <c r="HL224" s="8"/>
      <c r="HM224" s="8"/>
      <c r="HN224" s="8"/>
      <c r="HO224" s="8"/>
      <c r="HP224" s="8"/>
      <c r="HQ224" s="8"/>
      <c r="HR224" s="8"/>
      <c r="HS224" s="8"/>
      <c r="HT224" s="8"/>
      <c r="HU224" s="8"/>
      <c r="HV224" s="8"/>
      <c r="HW224" s="8"/>
      <c r="HX224" s="8"/>
      <c r="HY224" s="8"/>
      <c r="HZ224" s="8"/>
      <c r="IA224" s="8"/>
      <c r="IB224" s="8"/>
      <c r="IC224" s="8"/>
      <c r="ID224" s="8"/>
      <c r="IE224" s="8"/>
      <c r="IF224" s="8"/>
      <c r="IG224" s="8"/>
      <c r="IH224" s="8"/>
      <c r="II224" s="8"/>
      <c r="IJ224" s="8"/>
      <c r="IK224" s="8"/>
      <c r="IL224" s="8"/>
      <c r="IM224" s="8"/>
      <c r="IN224" s="8"/>
      <c r="IO224" s="8"/>
      <c r="IP224" s="8"/>
      <c r="IQ224" s="8"/>
      <c r="IR224" s="8"/>
      <c r="IS224" s="8"/>
      <c r="IT224" s="8"/>
      <c r="IU224" s="8"/>
      <c r="IV224" s="8"/>
      <c r="IW224" s="8"/>
      <c r="IX224" s="8"/>
      <c r="IY224" s="8"/>
      <c r="IZ224" s="8"/>
      <c r="JA224" s="8"/>
      <c r="JB224" s="8"/>
      <c r="JC224" s="8"/>
      <c r="JD224" s="8"/>
      <c r="JE224" s="8"/>
      <c r="JF224" s="8"/>
      <c r="JG224" s="8"/>
      <c r="JH224" s="8"/>
      <c r="JI224" s="8"/>
      <c r="JJ224" s="8"/>
      <c r="JK224" s="8"/>
      <c r="JL224" s="8"/>
      <c r="JM224" s="8"/>
      <c r="JN224" s="8"/>
      <c r="JO224" s="8"/>
      <c r="JP224" s="8"/>
      <c r="JQ224" s="8"/>
      <c r="JR224" s="8"/>
      <c r="JS224" s="8"/>
      <c r="JT224" s="8"/>
      <c r="JU224" s="8"/>
      <c r="JV224" s="8"/>
      <c r="JW224" s="8"/>
      <c r="JX224" s="8"/>
      <c r="JY224" s="8"/>
      <c r="JZ224" s="8"/>
      <c r="KA224" s="8"/>
      <c r="KB224" s="8"/>
      <c r="KC224" s="8"/>
      <c r="KD224" s="8"/>
      <c r="KE224" s="8"/>
      <c r="KF224" s="8"/>
      <c r="KG224" s="8"/>
      <c r="KH224" s="8"/>
      <c r="KI224" s="8"/>
      <c r="KJ224" s="8"/>
      <c r="KK224" s="8"/>
      <c r="KL224" s="8"/>
      <c r="KM224" s="8"/>
      <c r="KN224" s="8"/>
      <c r="KO224" s="8"/>
    </row>
    <row r="225" spans="1:301" x14ac:dyDescent="0.2">
      <c r="A225" s="20">
        <v>223</v>
      </c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8"/>
      <c r="CH225" s="8"/>
      <c r="CI225" s="8"/>
      <c r="CJ225" s="8"/>
      <c r="CK225" s="8"/>
      <c r="CL225" s="8"/>
      <c r="CM225" s="8"/>
      <c r="CN225" s="8"/>
      <c r="CO225" s="8"/>
      <c r="CP225" s="8"/>
      <c r="CQ225" s="8"/>
      <c r="CR225" s="8"/>
      <c r="CS225" s="8"/>
      <c r="CT225" s="8"/>
      <c r="CU225" s="8"/>
      <c r="CV225" s="8"/>
      <c r="CW225" s="8"/>
      <c r="CX225" s="8"/>
      <c r="CY225" s="8"/>
      <c r="CZ225" s="8"/>
      <c r="DA225" s="8"/>
      <c r="DB225" s="8"/>
      <c r="DC225" s="8"/>
      <c r="DD225" s="8"/>
      <c r="DE225" s="8"/>
      <c r="DF225" s="8"/>
      <c r="DG225" s="8"/>
      <c r="DH225" s="8"/>
      <c r="DI225" s="8"/>
      <c r="DJ225" s="8"/>
      <c r="DK225" s="8"/>
      <c r="DL225" s="8"/>
      <c r="DM225" s="8"/>
      <c r="DN225" s="8"/>
      <c r="DO225" s="8"/>
      <c r="DP225" s="8"/>
      <c r="DQ225" s="8"/>
      <c r="DR225" s="8"/>
      <c r="DS225" s="8"/>
      <c r="DT225" s="8"/>
      <c r="DU225" s="8"/>
      <c r="DV225" s="8"/>
      <c r="DW225" s="8"/>
      <c r="DX225" s="8"/>
      <c r="DY225" s="8"/>
      <c r="DZ225" s="8"/>
      <c r="EA225" s="8"/>
      <c r="EB225" s="8"/>
      <c r="EC225" s="8"/>
      <c r="ED225" s="8"/>
      <c r="EE225" s="8"/>
      <c r="EF225" s="8"/>
      <c r="EG225" s="8"/>
      <c r="EH225" s="8"/>
      <c r="EI225" s="8"/>
      <c r="EJ225" s="8"/>
      <c r="EK225" s="8"/>
      <c r="EL225" s="8"/>
      <c r="EM225" s="8"/>
      <c r="EN225" s="8"/>
      <c r="EO225" s="8"/>
      <c r="EP225" s="8"/>
      <c r="EQ225" s="8"/>
      <c r="ER225" s="8"/>
      <c r="ES225" s="8"/>
      <c r="ET225" s="8"/>
      <c r="EU225" s="8"/>
      <c r="EV225" s="8"/>
      <c r="EW225" s="8"/>
      <c r="EX225" s="8"/>
      <c r="EY225" s="8"/>
      <c r="EZ225" s="8"/>
      <c r="FA225" s="8"/>
      <c r="FB225" s="8"/>
      <c r="FC225" s="8"/>
      <c r="FD225" s="8"/>
      <c r="FE225" s="8"/>
      <c r="FF225" s="8"/>
      <c r="FG225" s="8"/>
      <c r="FH225" s="8"/>
      <c r="FI225" s="8"/>
      <c r="FJ225" s="8"/>
      <c r="FK225" s="8"/>
      <c r="FL225" s="8"/>
      <c r="FM225" s="8"/>
      <c r="FN225" s="8"/>
      <c r="FO225" s="8"/>
      <c r="FP225" s="8"/>
      <c r="FQ225" s="8"/>
      <c r="FR225" s="8"/>
      <c r="FS225" s="8"/>
      <c r="FT225" s="8"/>
      <c r="FU225" s="8"/>
      <c r="FV225" s="8"/>
      <c r="FW225" s="8"/>
      <c r="FX225" s="8"/>
      <c r="FY225" s="8"/>
      <c r="FZ225" s="8"/>
      <c r="GA225" s="8"/>
      <c r="GB225" s="8"/>
      <c r="GC225" s="8"/>
      <c r="GD225" s="8"/>
      <c r="GE225" s="8"/>
      <c r="GF225" s="8"/>
      <c r="GG225" s="8"/>
      <c r="GH225" s="8"/>
      <c r="GI225" s="8"/>
      <c r="GJ225" s="8"/>
      <c r="GK225" s="8"/>
      <c r="GL225" s="8"/>
      <c r="GM225" s="8"/>
      <c r="GN225" s="8"/>
      <c r="GO225" s="8"/>
      <c r="GP225" s="8"/>
      <c r="GQ225" s="8"/>
      <c r="GR225" s="8"/>
      <c r="GS225" s="8"/>
      <c r="GT225" s="8"/>
      <c r="GU225" s="8"/>
      <c r="GV225" s="8"/>
      <c r="GW225" s="8"/>
      <c r="GX225" s="8"/>
      <c r="GY225" s="8"/>
      <c r="GZ225" s="8"/>
      <c r="HA225" s="8"/>
      <c r="HB225" s="8"/>
      <c r="HC225" s="8"/>
      <c r="HD225" s="8"/>
      <c r="HE225" s="8"/>
      <c r="HF225" s="8"/>
      <c r="HG225" s="8"/>
      <c r="HH225" s="8"/>
      <c r="HI225" s="8"/>
      <c r="HJ225" s="8"/>
      <c r="HK225" s="8"/>
      <c r="HL225" s="8"/>
      <c r="HM225" s="8"/>
      <c r="HN225" s="8"/>
      <c r="HO225" s="8"/>
      <c r="HP225" s="8"/>
      <c r="HQ225" s="8"/>
      <c r="HR225" s="8"/>
      <c r="HS225" s="8"/>
      <c r="HT225" s="8"/>
      <c r="HU225" s="8"/>
      <c r="HV225" s="8"/>
      <c r="HW225" s="8"/>
      <c r="HX225" s="8"/>
      <c r="HY225" s="8"/>
      <c r="HZ225" s="8"/>
      <c r="IA225" s="8"/>
      <c r="IB225" s="8"/>
      <c r="IC225" s="8"/>
      <c r="ID225" s="8"/>
      <c r="IE225" s="8"/>
      <c r="IF225" s="8"/>
      <c r="IG225" s="8"/>
      <c r="IH225" s="8"/>
      <c r="II225" s="8"/>
      <c r="IJ225" s="8"/>
      <c r="IK225" s="8"/>
      <c r="IL225" s="8"/>
      <c r="IM225" s="8"/>
      <c r="IN225" s="8"/>
      <c r="IO225" s="8"/>
      <c r="IP225" s="8"/>
      <c r="IQ225" s="8"/>
      <c r="IR225" s="8"/>
      <c r="IS225" s="8"/>
      <c r="IT225" s="8"/>
      <c r="IU225" s="8"/>
      <c r="IV225" s="8"/>
      <c r="IW225" s="8"/>
      <c r="IX225" s="8"/>
      <c r="IY225" s="8"/>
      <c r="IZ225" s="8"/>
      <c r="JA225" s="8"/>
      <c r="JB225" s="8"/>
      <c r="JC225" s="8"/>
      <c r="JD225" s="8"/>
      <c r="JE225" s="8"/>
      <c r="JF225" s="8"/>
      <c r="JG225" s="8"/>
      <c r="JH225" s="8"/>
      <c r="JI225" s="8"/>
      <c r="JJ225" s="8"/>
      <c r="JK225" s="8"/>
      <c r="JL225" s="8"/>
      <c r="JM225" s="8"/>
      <c r="JN225" s="8"/>
      <c r="JO225" s="8"/>
      <c r="JP225" s="8"/>
      <c r="JQ225" s="8"/>
      <c r="JR225" s="8"/>
      <c r="JS225" s="8"/>
      <c r="JT225" s="8"/>
      <c r="JU225" s="8"/>
      <c r="JV225" s="8"/>
      <c r="JW225" s="8"/>
      <c r="JX225" s="8"/>
      <c r="JY225" s="8"/>
      <c r="JZ225" s="8"/>
      <c r="KA225" s="8"/>
      <c r="KB225" s="8"/>
      <c r="KC225" s="8"/>
      <c r="KD225" s="8"/>
      <c r="KE225" s="8"/>
      <c r="KF225" s="8"/>
      <c r="KG225" s="8"/>
      <c r="KH225" s="8"/>
      <c r="KI225" s="8"/>
      <c r="KJ225" s="8"/>
      <c r="KK225" s="8"/>
      <c r="KL225" s="8"/>
      <c r="KM225" s="8"/>
      <c r="KN225" s="8"/>
      <c r="KO225" s="8"/>
    </row>
    <row r="226" spans="1:301" x14ac:dyDescent="0.2">
      <c r="A226" s="20">
        <v>224</v>
      </c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  <c r="CI226" s="8"/>
      <c r="CJ226" s="8"/>
      <c r="CK226" s="8"/>
      <c r="CL226" s="8"/>
      <c r="CM226" s="8"/>
      <c r="CN226" s="8"/>
      <c r="CO226" s="8"/>
      <c r="CP226" s="8"/>
      <c r="CQ226" s="8"/>
      <c r="CR226" s="8"/>
      <c r="CS226" s="8"/>
      <c r="CT226" s="8"/>
      <c r="CU226" s="8"/>
      <c r="CV226" s="8"/>
      <c r="CW226" s="8"/>
      <c r="CX226" s="8"/>
      <c r="CY226" s="8"/>
      <c r="CZ226" s="8"/>
      <c r="DA226" s="8"/>
      <c r="DB226" s="8"/>
      <c r="DC226" s="8"/>
      <c r="DD226" s="8"/>
      <c r="DE226" s="8"/>
      <c r="DF226" s="8"/>
      <c r="DG226" s="8"/>
      <c r="DH226" s="8"/>
      <c r="DI226" s="8"/>
      <c r="DJ226" s="8"/>
      <c r="DK226" s="8"/>
      <c r="DL226" s="8"/>
      <c r="DM226" s="8"/>
      <c r="DN226" s="8"/>
      <c r="DO226" s="8"/>
      <c r="DP226" s="8"/>
      <c r="DQ226" s="8"/>
      <c r="DR226" s="8"/>
      <c r="DS226" s="8"/>
      <c r="DT226" s="8"/>
      <c r="DU226" s="8"/>
      <c r="DV226" s="8"/>
      <c r="DW226" s="8"/>
      <c r="DX226" s="8"/>
      <c r="DY226" s="8"/>
      <c r="DZ226" s="8"/>
      <c r="EA226" s="8"/>
      <c r="EB226" s="8"/>
      <c r="EC226" s="8"/>
      <c r="ED226" s="8"/>
      <c r="EE226" s="8"/>
      <c r="EF226" s="8"/>
      <c r="EG226" s="8"/>
      <c r="EH226" s="8"/>
      <c r="EI226" s="8"/>
      <c r="EJ226" s="8"/>
      <c r="EK226" s="8"/>
      <c r="EL226" s="8"/>
      <c r="EM226" s="8"/>
      <c r="EN226" s="8"/>
      <c r="EO226" s="8"/>
      <c r="EP226" s="8"/>
      <c r="EQ226" s="8"/>
      <c r="ER226" s="8"/>
      <c r="ES226" s="8"/>
      <c r="ET226" s="8"/>
      <c r="EU226" s="8"/>
      <c r="EV226" s="8"/>
      <c r="EW226" s="8"/>
      <c r="EX226" s="8"/>
      <c r="EY226" s="8"/>
      <c r="EZ226" s="8"/>
      <c r="FA226" s="8"/>
      <c r="FB226" s="8"/>
      <c r="FC226" s="8"/>
      <c r="FD226" s="8"/>
      <c r="FE226" s="8"/>
      <c r="FF226" s="8"/>
      <c r="FG226" s="8"/>
      <c r="FH226" s="8"/>
      <c r="FI226" s="8"/>
      <c r="FJ226" s="8"/>
      <c r="FK226" s="8"/>
      <c r="FL226" s="8"/>
      <c r="FM226" s="8"/>
      <c r="FN226" s="8"/>
      <c r="FO226" s="8"/>
      <c r="FP226" s="8"/>
      <c r="FQ226" s="8"/>
      <c r="FR226" s="8"/>
      <c r="FS226" s="8"/>
      <c r="FT226" s="8"/>
      <c r="FU226" s="8"/>
      <c r="FV226" s="8"/>
      <c r="FW226" s="8"/>
      <c r="FX226" s="8"/>
      <c r="FY226" s="8"/>
      <c r="FZ226" s="8"/>
      <c r="GA226" s="8"/>
      <c r="GB226" s="8"/>
      <c r="GC226" s="8"/>
      <c r="GD226" s="8"/>
      <c r="GE226" s="8"/>
      <c r="GF226" s="8"/>
      <c r="GG226" s="8"/>
      <c r="GH226" s="8"/>
      <c r="GI226" s="8"/>
      <c r="GJ226" s="8"/>
      <c r="GK226" s="8"/>
      <c r="GL226" s="8"/>
      <c r="GM226" s="8"/>
      <c r="GN226" s="8"/>
      <c r="GO226" s="8"/>
      <c r="GP226" s="8"/>
      <c r="GQ226" s="8"/>
      <c r="GR226" s="8"/>
      <c r="GS226" s="8"/>
      <c r="GT226" s="8"/>
      <c r="GU226" s="8"/>
      <c r="GV226" s="8"/>
      <c r="GW226" s="8"/>
      <c r="GX226" s="8"/>
      <c r="GY226" s="8"/>
      <c r="GZ226" s="8"/>
      <c r="HA226" s="8"/>
      <c r="HB226" s="8"/>
      <c r="HC226" s="8"/>
      <c r="HD226" s="8"/>
      <c r="HE226" s="8"/>
      <c r="HF226" s="8"/>
      <c r="HG226" s="8"/>
      <c r="HH226" s="8"/>
      <c r="HI226" s="8"/>
      <c r="HJ226" s="8"/>
      <c r="HK226" s="8"/>
      <c r="HL226" s="8"/>
      <c r="HM226" s="8"/>
      <c r="HN226" s="8"/>
      <c r="HO226" s="8"/>
      <c r="HP226" s="8"/>
      <c r="HQ226" s="8"/>
      <c r="HR226" s="8"/>
      <c r="HS226" s="8"/>
      <c r="HT226" s="8"/>
      <c r="HU226" s="8"/>
      <c r="HV226" s="8"/>
      <c r="HW226" s="8"/>
      <c r="HX226" s="8"/>
      <c r="HY226" s="8"/>
      <c r="HZ226" s="8"/>
      <c r="IA226" s="8"/>
      <c r="IB226" s="8"/>
      <c r="IC226" s="8"/>
      <c r="ID226" s="8"/>
      <c r="IE226" s="8"/>
      <c r="IF226" s="8"/>
      <c r="IG226" s="8"/>
      <c r="IH226" s="8"/>
      <c r="II226" s="8"/>
      <c r="IJ226" s="8"/>
      <c r="IK226" s="8"/>
      <c r="IL226" s="8"/>
      <c r="IM226" s="8"/>
      <c r="IN226" s="8"/>
      <c r="IO226" s="8"/>
      <c r="IP226" s="8"/>
      <c r="IQ226" s="8"/>
      <c r="IR226" s="8"/>
      <c r="IS226" s="8"/>
      <c r="IT226" s="8"/>
      <c r="IU226" s="8"/>
      <c r="IV226" s="8"/>
      <c r="IW226" s="8"/>
      <c r="IX226" s="8"/>
      <c r="IY226" s="8"/>
      <c r="IZ226" s="8"/>
      <c r="JA226" s="8"/>
      <c r="JB226" s="8"/>
      <c r="JC226" s="8"/>
      <c r="JD226" s="8"/>
      <c r="JE226" s="8"/>
      <c r="JF226" s="8"/>
      <c r="JG226" s="8"/>
      <c r="JH226" s="8"/>
      <c r="JI226" s="8"/>
      <c r="JJ226" s="8"/>
      <c r="JK226" s="8"/>
      <c r="JL226" s="8"/>
      <c r="JM226" s="8"/>
      <c r="JN226" s="8"/>
      <c r="JO226" s="8"/>
      <c r="JP226" s="8"/>
      <c r="JQ226" s="8"/>
      <c r="JR226" s="8"/>
      <c r="JS226" s="8"/>
      <c r="JT226" s="8"/>
      <c r="JU226" s="8"/>
      <c r="JV226" s="8"/>
      <c r="JW226" s="8"/>
      <c r="JX226" s="8"/>
      <c r="JY226" s="8"/>
      <c r="JZ226" s="8"/>
      <c r="KA226" s="8"/>
      <c r="KB226" s="8"/>
      <c r="KC226" s="8"/>
      <c r="KD226" s="8"/>
      <c r="KE226" s="8"/>
      <c r="KF226" s="8"/>
      <c r="KG226" s="8"/>
      <c r="KH226" s="8"/>
      <c r="KI226" s="8"/>
      <c r="KJ226" s="8"/>
      <c r="KK226" s="8"/>
      <c r="KL226" s="8"/>
      <c r="KM226" s="8"/>
      <c r="KN226" s="8"/>
      <c r="KO226" s="8"/>
    </row>
    <row r="227" spans="1:301" x14ac:dyDescent="0.2">
      <c r="A227" s="20">
        <v>225</v>
      </c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  <c r="CI227" s="8"/>
      <c r="CJ227" s="8"/>
      <c r="CK227" s="8"/>
      <c r="CL227" s="8"/>
      <c r="CM227" s="8"/>
      <c r="CN227" s="8"/>
      <c r="CO227" s="8"/>
      <c r="CP227" s="8"/>
      <c r="CQ227" s="8"/>
      <c r="CR227" s="8"/>
      <c r="CS227" s="8"/>
      <c r="CT227" s="8"/>
      <c r="CU227" s="8"/>
      <c r="CV227" s="8"/>
      <c r="CW227" s="8"/>
      <c r="CX227" s="8"/>
      <c r="CY227" s="8"/>
      <c r="CZ227" s="8"/>
      <c r="DA227" s="8"/>
      <c r="DB227" s="8"/>
      <c r="DC227" s="8"/>
      <c r="DD227" s="8"/>
      <c r="DE227" s="8"/>
      <c r="DF227" s="8"/>
      <c r="DG227" s="8"/>
      <c r="DH227" s="8"/>
      <c r="DI227" s="8"/>
      <c r="DJ227" s="8"/>
      <c r="DK227" s="8"/>
      <c r="DL227" s="8"/>
      <c r="DM227" s="8"/>
      <c r="DN227" s="8"/>
      <c r="DO227" s="8"/>
      <c r="DP227" s="8"/>
      <c r="DQ227" s="8"/>
      <c r="DR227" s="8"/>
      <c r="DS227" s="8"/>
      <c r="DT227" s="8"/>
      <c r="DU227" s="8"/>
      <c r="DV227" s="8"/>
      <c r="DW227" s="8"/>
      <c r="DX227" s="8"/>
      <c r="DY227" s="8"/>
      <c r="DZ227" s="8"/>
      <c r="EA227" s="8"/>
      <c r="EB227" s="8"/>
      <c r="EC227" s="8"/>
      <c r="ED227" s="8"/>
      <c r="EE227" s="8"/>
      <c r="EF227" s="8"/>
      <c r="EG227" s="8"/>
      <c r="EH227" s="8"/>
      <c r="EI227" s="8"/>
      <c r="EJ227" s="8"/>
      <c r="EK227" s="8"/>
      <c r="EL227" s="8"/>
      <c r="EM227" s="8"/>
      <c r="EN227" s="8"/>
      <c r="EO227" s="8"/>
      <c r="EP227" s="8"/>
      <c r="EQ227" s="8"/>
      <c r="ER227" s="8"/>
      <c r="ES227" s="8"/>
      <c r="ET227" s="8"/>
      <c r="EU227" s="8"/>
      <c r="EV227" s="8"/>
      <c r="EW227" s="8"/>
      <c r="EX227" s="8"/>
      <c r="EY227" s="8"/>
      <c r="EZ227" s="8"/>
      <c r="FA227" s="8"/>
      <c r="FB227" s="8"/>
      <c r="FC227" s="8"/>
      <c r="FD227" s="8"/>
      <c r="FE227" s="8"/>
      <c r="FF227" s="8"/>
      <c r="FG227" s="8"/>
      <c r="FH227" s="8"/>
      <c r="FI227" s="8"/>
      <c r="FJ227" s="8"/>
      <c r="FK227" s="8"/>
      <c r="FL227" s="8"/>
      <c r="FM227" s="8"/>
      <c r="FN227" s="8"/>
      <c r="FO227" s="8"/>
      <c r="FP227" s="8"/>
      <c r="FQ227" s="8"/>
      <c r="FR227" s="8"/>
      <c r="FS227" s="8"/>
      <c r="FT227" s="8"/>
      <c r="FU227" s="8"/>
      <c r="FV227" s="8"/>
      <c r="FW227" s="8"/>
      <c r="FX227" s="8"/>
      <c r="FY227" s="8"/>
      <c r="FZ227" s="8"/>
      <c r="GA227" s="8"/>
      <c r="GB227" s="8"/>
      <c r="GC227" s="8"/>
      <c r="GD227" s="8"/>
      <c r="GE227" s="8"/>
      <c r="GF227" s="8"/>
      <c r="GG227" s="8"/>
      <c r="GH227" s="8"/>
      <c r="GI227" s="8"/>
      <c r="GJ227" s="8"/>
      <c r="GK227" s="8"/>
      <c r="GL227" s="8"/>
      <c r="GM227" s="8"/>
      <c r="GN227" s="8"/>
      <c r="GO227" s="8"/>
      <c r="GP227" s="8"/>
      <c r="GQ227" s="8"/>
      <c r="GR227" s="8"/>
      <c r="GS227" s="8"/>
      <c r="GT227" s="8"/>
      <c r="GU227" s="8"/>
      <c r="GV227" s="8"/>
      <c r="GW227" s="8"/>
      <c r="GX227" s="8"/>
      <c r="GY227" s="8"/>
      <c r="GZ227" s="8"/>
      <c r="HA227" s="8"/>
      <c r="HB227" s="8"/>
      <c r="HC227" s="8"/>
      <c r="HD227" s="8"/>
      <c r="HE227" s="8"/>
      <c r="HF227" s="8"/>
      <c r="HG227" s="8"/>
      <c r="HH227" s="8"/>
      <c r="HI227" s="8"/>
      <c r="HJ227" s="8"/>
      <c r="HK227" s="8"/>
      <c r="HL227" s="8"/>
      <c r="HM227" s="8"/>
      <c r="HN227" s="8"/>
      <c r="HO227" s="8"/>
      <c r="HP227" s="8"/>
      <c r="HQ227" s="8"/>
      <c r="HR227" s="8"/>
      <c r="HS227" s="8"/>
      <c r="HT227" s="8"/>
      <c r="HU227" s="8"/>
      <c r="HV227" s="8"/>
      <c r="HW227" s="8"/>
      <c r="HX227" s="8"/>
      <c r="HY227" s="8"/>
      <c r="HZ227" s="8"/>
      <c r="IA227" s="8"/>
      <c r="IB227" s="8"/>
      <c r="IC227" s="8"/>
      <c r="ID227" s="8"/>
      <c r="IE227" s="8"/>
      <c r="IF227" s="8"/>
      <c r="IG227" s="8"/>
      <c r="IH227" s="8"/>
      <c r="II227" s="8"/>
      <c r="IJ227" s="8"/>
      <c r="IK227" s="8"/>
      <c r="IL227" s="8"/>
      <c r="IM227" s="8"/>
      <c r="IN227" s="8"/>
      <c r="IO227" s="8"/>
      <c r="IP227" s="8"/>
      <c r="IQ227" s="8"/>
      <c r="IR227" s="8"/>
      <c r="IS227" s="8"/>
      <c r="IT227" s="8"/>
      <c r="IU227" s="8"/>
      <c r="IV227" s="8"/>
      <c r="IW227" s="8"/>
      <c r="IX227" s="8"/>
      <c r="IY227" s="8"/>
      <c r="IZ227" s="8"/>
      <c r="JA227" s="8"/>
      <c r="JB227" s="8"/>
      <c r="JC227" s="8"/>
      <c r="JD227" s="8"/>
      <c r="JE227" s="8"/>
      <c r="JF227" s="8"/>
      <c r="JG227" s="8"/>
      <c r="JH227" s="8"/>
      <c r="JI227" s="8"/>
      <c r="JJ227" s="8"/>
      <c r="JK227" s="8"/>
      <c r="JL227" s="8"/>
      <c r="JM227" s="8"/>
      <c r="JN227" s="8"/>
      <c r="JO227" s="8"/>
      <c r="JP227" s="8"/>
      <c r="JQ227" s="8"/>
      <c r="JR227" s="8"/>
      <c r="JS227" s="8"/>
      <c r="JT227" s="8"/>
      <c r="JU227" s="8"/>
      <c r="JV227" s="8"/>
      <c r="JW227" s="8"/>
      <c r="JX227" s="8"/>
      <c r="JY227" s="8"/>
      <c r="JZ227" s="8"/>
      <c r="KA227" s="8"/>
      <c r="KB227" s="8"/>
      <c r="KC227" s="8"/>
      <c r="KD227" s="8"/>
      <c r="KE227" s="8"/>
      <c r="KF227" s="8"/>
      <c r="KG227" s="8"/>
      <c r="KH227" s="8"/>
      <c r="KI227" s="8"/>
      <c r="KJ227" s="8"/>
      <c r="KK227" s="8"/>
      <c r="KL227" s="8"/>
      <c r="KM227" s="8"/>
      <c r="KN227" s="8"/>
      <c r="KO227" s="8"/>
    </row>
    <row r="228" spans="1:301" x14ac:dyDescent="0.2">
      <c r="A228" s="20">
        <v>226</v>
      </c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  <c r="CI228" s="8"/>
      <c r="CJ228" s="8"/>
      <c r="CK228" s="8"/>
      <c r="CL228" s="8"/>
      <c r="CM228" s="8"/>
      <c r="CN228" s="8"/>
      <c r="CO228" s="8"/>
      <c r="CP228" s="8"/>
      <c r="CQ228" s="8"/>
      <c r="CR228" s="8"/>
      <c r="CS228" s="8"/>
      <c r="CT228" s="8"/>
      <c r="CU228" s="8"/>
      <c r="CV228" s="8"/>
      <c r="CW228" s="8"/>
      <c r="CX228" s="8"/>
      <c r="CY228" s="8"/>
      <c r="CZ228" s="8"/>
      <c r="DA228" s="8"/>
      <c r="DB228" s="8"/>
      <c r="DC228" s="8"/>
      <c r="DD228" s="8"/>
      <c r="DE228" s="8"/>
      <c r="DF228" s="8"/>
      <c r="DG228" s="8"/>
      <c r="DH228" s="8"/>
      <c r="DI228" s="8"/>
      <c r="DJ228" s="8"/>
      <c r="DK228" s="8"/>
      <c r="DL228" s="8"/>
      <c r="DM228" s="8"/>
      <c r="DN228" s="8"/>
      <c r="DO228" s="8"/>
      <c r="DP228" s="8"/>
      <c r="DQ228" s="8"/>
      <c r="DR228" s="8"/>
      <c r="DS228" s="8"/>
      <c r="DT228" s="8"/>
      <c r="DU228" s="8"/>
      <c r="DV228" s="8"/>
      <c r="DW228" s="8"/>
      <c r="DX228" s="8"/>
      <c r="DY228" s="8"/>
      <c r="DZ228" s="8"/>
      <c r="EA228" s="8"/>
      <c r="EB228" s="8"/>
      <c r="EC228" s="8"/>
      <c r="ED228" s="8"/>
      <c r="EE228" s="8"/>
      <c r="EF228" s="8"/>
      <c r="EG228" s="8"/>
      <c r="EH228" s="8"/>
      <c r="EI228" s="8"/>
      <c r="EJ228" s="8"/>
      <c r="EK228" s="8"/>
      <c r="EL228" s="8"/>
      <c r="EM228" s="8"/>
      <c r="EN228" s="8"/>
      <c r="EO228" s="8"/>
      <c r="EP228" s="8"/>
      <c r="EQ228" s="8"/>
      <c r="ER228" s="8"/>
      <c r="ES228" s="8"/>
      <c r="ET228" s="8"/>
      <c r="EU228" s="8"/>
      <c r="EV228" s="8"/>
      <c r="EW228" s="8"/>
      <c r="EX228" s="8"/>
      <c r="EY228" s="8"/>
      <c r="EZ228" s="8"/>
      <c r="FA228" s="8"/>
      <c r="FB228" s="8"/>
      <c r="FC228" s="8"/>
      <c r="FD228" s="8"/>
      <c r="FE228" s="8"/>
      <c r="FF228" s="8"/>
      <c r="FG228" s="8"/>
      <c r="FH228" s="8"/>
      <c r="FI228" s="8"/>
      <c r="FJ228" s="8"/>
      <c r="FK228" s="8"/>
      <c r="FL228" s="8"/>
      <c r="FM228" s="8"/>
      <c r="FN228" s="8"/>
      <c r="FO228" s="8"/>
      <c r="FP228" s="8"/>
      <c r="FQ228" s="8"/>
      <c r="FR228" s="8"/>
      <c r="FS228" s="8"/>
      <c r="FT228" s="8"/>
      <c r="FU228" s="8"/>
      <c r="FV228" s="8"/>
      <c r="FW228" s="8"/>
      <c r="FX228" s="8"/>
      <c r="FY228" s="8"/>
      <c r="FZ228" s="8"/>
      <c r="GA228" s="8"/>
      <c r="GB228" s="8"/>
      <c r="GC228" s="8"/>
      <c r="GD228" s="8"/>
      <c r="GE228" s="8"/>
      <c r="GF228" s="8"/>
      <c r="GG228" s="8"/>
      <c r="GH228" s="8"/>
      <c r="GI228" s="8"/>
      <c r="GJ228" s="8"/>
      <c r="GK228" s="8"/>
      <c r="GL228" s="8"/>
      <c r="GM228" s="8"/>
      <c r="GN228" s="8"/>
      <c r="GO228" s="8"/>
      <c r="GP228" s="8"/>
      <c r="GQ228" s="8"/>
      <c r="GR228" s="8"/>
      <c r="GS228" s="8"/>
      <c r="GT228" s="8"/>
      <c r="GU228" s="8"/>
      <c r="GV228" s="8"/>
      <c r="GW228" s="8"/>
      <c r="GX228" s="8"/>
      <c r="GY228" s="8"/>
      <c r="GZ228" s="8"/>
      <c r="HA228" s="8"/>
      <c r="HB228" s="8"/>
      <c r="HC228" s="8"/>
      <c r="HD228" s="8"/>
      <c r="HE228" s="8"/>
      <c r="HF228" s="8"/>
      <c r="HG228" s="8"/>
      <c r="HH228" s="8"/>
      <c r="HI228" s="8"/>
      <c r="HJ228" s="8"/>
      <c r="HK228" s="8"/>
      <c r="HL228" s="8"/>
      <c r="HM228" s="8"/>
      <c r="HN228" s="8"/>
      <c r="HO228" s="8"/>
      <c r="HP228" s="8"/>
      <c r="HQ228" s="8"/>
      <c r="HR228" s="8"/>
      <c r="HS228" s="8"/>
      <c r="HT228" s="8"/>
      <c r="HU228" s="8"/>
      <c r="HV228" s="8"/>
      <c r="HW228" s="8"/>
      <c r="HX228" s="8"/>
      <c r="HY228" s="8"/>
      <c r="HZ228" s="8"/>
      <c r="IA228" s="8"/>
      <c r="IB228" s="8"/>
      <c r="IC228" s="8"/>
      <c r="ID228" s="8"/>
      <c r="IE228" s="8"/>
      <c r="IF228" s="8"/>
      <c r="IG228" s="8"/>
      <c r="IH228" s="8"/>
      <c r="II228" s="8"/>
      <c r="IJ228" s="8"/>
      <c r="IK228" s="8"/>
      <c r="IL228" s="8"/>
      <c r="IM228" s="8"/>
      <c r="IN228" s="8"/>
      <c r="IO228" s="8"/>
      <c r="IP228" s="8"/>
      <c r="IQ228" s="8"/>
      <c r="IR228" s="8"/>
      <c r="IS228" s="8"/>
      <c r="IT228" s="8"/>
      <c r="IU228" s="8"/>
      <c r="IV228" s="8"/>
      <c r="IW228" s="8"/>
      <c r="IX228" s="8"/>
      <c r="IY228" s="8"/>
      <c r="IZ228" s="8"/>
      <c r="JA228" s="8"/>
      <c r="JB228" s="8"/>
      <c r="JC228" s="8"/>
      <c r="JD228" s="8"/>
      <c r="JE228" s="8"/>
      <c r="JF228" s="8"/>
      <c r="JG228" s="8"/>
      <c r="JH228" s="8"/>
      <c r="JI228" s="8"/>
      <c r="JJ228" s="8"/>
      <c r="JK228" s="8"/>
      <c r="JL228" s="8"/>
      <c r="JM228" s="8"/>
      <c r="JN228" s="8"/>
      <c r="JO228" s="8"/>
      <c r="JP228" s="8"/>
      <c r="JQ228" s="8"/>
      <c r="JR228" s="8"/>
      <c r="JS228" s="8"/>
      <c r="JT228" s="8"/>
      <c r="JU228" s="8"/>
      <c r="JV228" s="8"/>
      <c r="JW228" s="8"/>
      <c r="JX228" s="8"/>
      <c r="JY228" s="8"/>
      <c r="JZ228" s="8"/>
      <c r="KA228" s="8"/>
      <c r="KB228" s="8"/>
      <c r="KC228" s="8"/>
      <c r="KD228" s="8"/>
      <c r="KE228" s="8"/>
      <c r="KF228" s="8"/>
      <c r="KG228" s="8"/>
      <c r="KH228" s="8"/>
      <c r="KI228" s="8"/>
      <c r="KJ228" s="8"/>
      <c r="KK228" s="8"/>
      <c r="KL228" s="8"/>
      <c r="KM228" s="8"/>
      <c r="KN228" s="8"/>
      <c r="KO228" s="8"/>
    </row>
    <row r="229" spans="1:301" x14ac:dyDescent="0.2">
      <c r="A229" s="20">
        <v>227</v>
      </c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/>
      <c r="CL229" s="8"/>
      <c r="CM229" s="8"/>
      <c r="CN229" s="8"/>
      <c r="CO229" s="8"/>
      <c r="CP229" s="8"/>
      <c r="CQ229" s="8"/>
      <c r="CR229" s="8"/>
      <c r="CS229" s="8"/>
      <c r="CT229" s="8"/>
      <c r="CU229" s="8"/>
      <c r="CV229" s="8"/>
      <c r="CW229" s="8"/>
      <c r="CX229" s="8"/>
      <c r="CY229" s="8"/>
      <c r="CZ229" s="8"/>
      <c r="DA229" s="8"/>
      <c r="DB229" s="8"/>
      <c r="DC229" s="8"/>
      <c r="DD229" s="8"/>
      <c r="DE229" s="8"/>
      <c r="DF229" s="8"/>
      <c r="DG229" s="8"/>
      <c r="DH229" s="8"/>
      <c r="DI229" s="8"/>
      <c r="DJ229" s="8"/>
      <c r="DK229" s="8"/>
      <c r="DL229" s="8"/>
      <c r="DM229" s="8"/>
      <c r="DN229" s="8"/>
      <c r="DO229" s="8"/>
      <c r="DP229" s="8"/>
      <c r="DQ229" s="8"/>
      <c r="DR229" s="8"/>
      <c r="DS229" s="8"/>
      <c r="DT229" s="8"/>
      <c r="DU229" s="8"/>
      <c r="DV229" s="8"/>
      <c r="DW229" s="8"/>
      <c r="DX229" s="8"/>
      <c r="DY229" s="8"/>
      <c r="DZ229" s="8"/>
      <c r="EA229" s="8"/>
      <c r="EB229" s="8"/>
      <c r="EC229" s="8"/>
      <c r="ED229" s="8"/>
      <c r="EE229" s="8"/>
      <c r="EF229" s="8"/>
      <c r="EG229" s="8"/>
      <c r="EH229" s="8"/>
      <c r="EI229" s="8"/>
      <c r="EJ229" s="8"/>
      <c r="EK229" s="8"/>
      <c r="EL229" s="8"/>
      <c r="EM229" s="8"/>
      <c r="EN229" s="8"/>
      <c r="EO229" s="8"/>
      <c r="EP229" s="8"/>
      <c r="EQ229" s="8"/>
      <c r="ER229" s="8"/>
      <c r="ES229" s="8"/>
      <c r="ET229" s="8"/>
      <c r="EU229" s="8"/>
      <c r="EV229" s="8"/>
      <c r="EW229" s="8"/>
      <c r="EX229" s="8"/>
      <c r="EY229" s="8"/>
      <c r="EZ229" s="8"/>
      <c r="FA229" s="8"/>
      <c r="FB229" s="8"/>
      <c r="FC229" s="8"/>
      <c r="FD229" s="8"/>
      <c r="FE229" s="8"/>
      <c r="FF229" s="8"/>
      <c r="FG229" s="8"/>
      <c r="FH229" s="8"/>
      <c r="FI229" s="8"/>
      <c r="FJ229" s="8"/>
      <c r="FK229" s="8"/>
      <c r="FL229" s="8"/>
      <c r="FM229" s="8"/>
      <c r="FN229" s="8"/>
      <c r="FO229" s="8"/>
      <c r="FP229" s="8"/>
      <c r="FQ229" s="8"/>
      <c r="FR229" s="8"/>
      <c r="FS229" s="8"/>
      <c r="FT229" s="8"/>
      <c r="FU229" s="8"/>
      <c r="FV229" s="8"/>
      <c r="FW229" s="8"/>
      <c r="FX229" s="8"/>
      <c r="FY229" s="8"/>
      <c r="FZ229" s="8"/>
      <c r="GA229" s="8"/>
      <c r="GB229" s="8"/>
      <c r="GC229" s="8"/>
      <c r="GD229" s="8"/>
      <c r="GE229" s="8"/>
      <c r="GF229" s="8"/>
      <c r="GG229" s="8"/>
      <c r="GH229" s="8"/>
      <c r="GI229" s="8"/>
      <c r="GJ229" s="8"/>
      <c r="GK229" s="8"/>
      <c r="GL229" s="8"/>
      <c r="GM229" s="8"/>
      <c r="GN229" s="8"/>
      <c r="GO229" s="8"/>
      <c r="GP229" s="8"/>
      <c r="GQ229" s="8"/>
      <c r="GR229" s="8"/>
      <c r="GS229" s="8"/>
      <c r="GT229" s="8"/>
      <c r="GU229" s="8"/>
      <c r="GV229" s="8"/>
      <c r="GW229" s="8"/>
      <c r="GX229" s="8"/>
      <c r="GY229" s="8"/>
      <c r="GZ229" s="8"/>
      <c r="HA229" s="8"/>
      <c r="HB229" s="8"/>
      <c r="HC229" s="8"/>
      <c r="HD229" s="8"/>
      <c r="HE229" s="8"/>
      <c r="HF229" s="8"/>
      <c r="HG229" s="8"/>
      <c r="HH229" s="8"/>
      <c r="HI229" s="8"/>
      <c r="HJ229" s="8"/>
      <c r="HK229" s="8"/>
      <c r="HL229" s="8"/>
      <c r="HM229" s="8"/>
      <c r="HN229" s="8"/>
      <c r="HO229" s="8"/>
      <c r="HP229" s="8"/>
      <c r="HQ229" s="8"/>
      <c r="HR229" s="8"/>
      <c r="HS229" s="8"/>
      <c r="HT229" s="8"/>
      <c r="HU229" s="8"/>
      <c r="HV229" s="8"/>
      <c r="HW229" s="8"/>
      <c r="HX229" s="8"/>
      <c r="HY229" s="8"/>
      <c r="HZ229" s="8"/>
      <c r="IA229" s="8"/>
      <c r="IB229" s="8"/>
      <c r="IC229" s="8"/>
      <c r="ID229" s="8"/>
      <c r="IE229" s="8"/>
      <c r="IF229" s="8"/>
      <c r="IG229" s="8"/>
      <c r="IH229" s="8"/>
      <c r="II229" s="8"/>
      <c r="IJ229" s="8"/>
      <c r="IK229" s="8"/>
      <c r="IL229" s="8"/>
      <c r="IM229" s="8"/>
      <c r="IN229" s="8"/>
      <c r="IO229" s="8"/>
      <c r="IP229" s="8"/>
      <c r="IQ229" s="8"/>
      <c r="IR229" s="8"/>
      <c r="IS229" s="8"/>
      <c r="IT229" s="8"/>
      <c r="IU229" s="8"/>
      <c r="IV229" s="8"/>
      <c r="IW229" s="8"/>
      <c r="IX229" s="8"/>
      <c r="IY229" s="8"/>
      <c r="IZ229" s="8"/>
      <c r="JA229" s="8"/>
      <c r="JB229" s="8"/>
      <c r="JC229" s="8"/>
      <c r="JD229" s="8"/>
      <c r="JE229" s="8"/>
      <c r="JF229" s="8"/>
      <c r="JG229" s="8"/>
      <c r="JH229" s="8"/>
      <c r="JI229" s="8"/>
      <c r="JJ229" s="8"/>
      <c r="JK229" s="8"/>
      <c r="JL229" s="8"/>
      <c r="JM229" s="8"/>
      <c r="JN229" s="8"/>
      <c r="JO229" s="8"/>
      <c r="JP229" s="8"/>
      <c r="JQ229" s="8"/>
      <c r="JR229" s="8"/>
      <c r="JS229" s="8"/>
      <c r="JT229" s="8"/>
      <c r="JU229" s="8"/>
      <c r="JV229" s="8"/>
      <c r="JW229" s="8"/>
      <c r="JX229" s="8"/>
      <c r="JY229" s="8"/>
      <c r="JZ229" s="8"/>
      <c r="KA229" s="8"/>
      <c r="KB229" s="8"/>
      <c r="KC229" s="8"/>
      <c r="KD229" s="8"/>
      <c r="KE229" s="8"/>
      <c r="KF229" s="8"/>
      <c r="KG229" s="8"/>
      <c r="KH229" s="8"/>
      <c r="KI229" s="8"/>
      <c r="KJ229" s="8"/>
      <c r="KK229" s="8"/>
      <c r="KL229" s="8"/>
      <c r="KM229" s="8"/>
      <c r="KN229" s="8"/>
      <c r="KO229" s="8"/>
    </row>
    <row r="230" spans="1:301" x14ac:dyDescent="0.2">
      <c r="A230" s="20">
        <v>228</v>
      </c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  <c r="CL230" s="8"/>
      <c r="CM230" s="8"/>
      <c r="CN230" s="8"/>
      <c r="CO230" s="8"/>
      <c r="CP230" s="8"/>
      <c r="CQ230" s="8"/>
      <c r="CR230" s="8"/>
      <c r="CS230" s="8"/>
      <c r="CT230" s="8"/>
      <c r="CU230" s="8"/>
      <c r="CV230" s="8"/>
      <c r="CW230" s="8"/>
      <c r="CX230" s="8"/>
      <c r="CY230" s="8"/>
      <c r="CZ230" s="8"/>
      <c r="DA230" s="8"/>
      <c r="DB230" s="8"/>
      <c r="DC230" s="8"/>
      <c r="DD230" s="8"/>
      <c r="DE230" s="8"/>
      <c r="DF230" s="8"/>
      <c r="DG230" s="8"/>
      <c r="DH230" s="8"/>
      <c r="DI230" s="8"/>
      <c r="DJ230" s="8"/>
      <c r="DK230" s="8"/>
      <c r="DL230" s="8"/>
      <c r="DM230" s="8"/>
      <c r="DN230" s="8"/>
      <c r="DO230" s="8"/>
      <c r="DP230" s="8"/>
      <c r="DQ230" s="8"/>
      <c r="DR230" s="8"/>
      <c r="DS230" s="8"/>
      <c r="DT230" s="8"/>
      <c r="DU230" s="8"/>
      <c r="DV230" s="8"/>
      <c r="DW230" s="8"/>
      <c r="DX230" s="8"/>
      <c r="DY230" s="8"/>
      <c r="DZ230" s="8"/>
      <c r="EA230" s="8"/>
      <c r="EB230" s="8"/>
      <c r="EC230" s="8"/>
      <c r="ED230" s="8"/>
      <c r="EE230" s="8"/>
      <c r="EF230" s="8"/>
      <c r="EG230" s="8"/>
      <c r="EH230" s="8"/>
      <c r="EI230" s="8"/>
      <c r="EJ230" s="8"/>
      <c r="EK230" s="8"/>
      <c r="EL230" s="8"/>
      <c r="EM230" s="8"/>
      <c r="EN230" s="8"/>
      <c r="EO230" s="8"/>
      <c r="EP230" s="8"/>
      <c r="EQ230" s="8"/>
      <c r="ER230" s="8"/>
      <c r="ES230" s="8"/>
      <c r="ET230" s="8"/>
      <c r="EU230" s="8"/>
      <c r="EV230" s="8"/>
      <c r="EW230" s="8"/>
      <c r="EX230" s="8"/>
      <c r="EY230" s="8"/>
      <c r="EZ230" s="8"/>
      <c r="FA230" s="8"/>
      <c r="FB230" s="8"/>
      <c r="FC230" s="8"/>
      <c r="FD230" s="8"/>
      <c r="FE230" s="8"/>
      <c r="FF230" s="8"/>
      <c r="FG230" s="8"/>
      <c r="FH230" s="8"/>
      <c r="FI230" s="8"/>
      <c r="FJ230" s="8"/>
      <c r="FK230" s="8"/>
      <c r="FL230" s="8"/>
      <c r="FM230" s="8"/>
      <c r="FN230" s="8"/>
      <c r="FO230" s="8"/>
      <c r="FP230" s="8"/>
      <c r="FQ230" s="8"/>
      <c r="FR230" s="8"/>
      <c r="FS230" s="8"/>
      <c r="FT230" s="8"/>
      <c r="FU230" s="8"/>
      <c r="FV230" s="8"/>
      <c r="FW230" s="8"/>
      <c r="FX230" s="8"/>
      <c r="FY230" s="8"/>
      <c r="FZ230" s="8"/>
      <c r="GA230" s="8"/>
      <c r="GB230" s="8"/>
      <c r="GC230" s="8"/>
      <c r="GD230" s="8"/>
      <c r="GE230" s="8"/>
      <c r="GF230" s="8"/>
      <c r="GG230" s="8"/>
      <c r="GH230" s="8"/>
      <c r="GI230" s="8"/>
      <c r="GJ230" s="8"/>
      <c r="GK230" s="8"/>
      <c r="GL230" s="8"/>
      <c r="GM230" s="8"/>
      <c r="GN230" s="8"/>
      <c r="GO230" s="8"/>
      <c r="GP230" s="8"/>
      <c r="GQ230" s="8"/>
      <c r="GR230" s="8"/>
      <c r="GS230" s="8"/>
      <c r="GT230" s="8"/>
      <c r="GU230" s="8"/>
      <c r="GV230" s="8"/>
      <c r="GW230" s="8"/>
      <c r="GX230" s="8"/>
      <c r="GY230" s="8"/>
      <c r="GZ230" s="8"/>
      <c r="HA230" s="8"/>
      <c r="HB230" s="8"/>
      <c r="HC230" s="8"/>
      <c r="HD230" s="8"/>
      <c r="HE230" s="8"/>
      <c r="HF230" s="8"/>
      <c r="HG230" s="8"/>
      <c r="HH230" s="8"/>
      <c r="HI230" s="8"/>
      <c r="HJ230" s="8"/>
      <c r="HK230" s="8"/>
      <c r="HL230" s="8"/>
      <c r="HM230" s="8"/>
      <c r="HN230" s="8"/>
      <c r="HO230" s="8"/>
      <c r="HP230" s="8"/>
      <c r="HQ230" s="8"/>
      <c r="HR230" s="8"/>
      <c r="HS230" s="8"/>
      <c r="HT230" s="8"/>
      <c r="HU230" s="8"/>
      <c r="HV230" s="8"/>
      <c r="HW230" s="8"/>
      <c r="HX230" s="8"/>
      <c r="HY230" s="8"/>
      <c r="HZ230" s="8"/>
      <c r="IA230" s="8"/>
      <c r="IB230" s="8"/>
      <c r="IC230" s="8"/>
      <c r="ID230" s="8"/>
      <c r="IE230" s="8"/>
      <c r="IF230" s="8"/>
      <c r="IG230" s="8"/>
      <c r="IH230" s="8"/>
      <c r="II230" s="8"/>
      <c r="IJ230" s="8"/>
      <c r="IK230" s="8"/>
      <c r="IL230" s="8"/>
      <c r="IM230" s="8"/>
      <c r="IN230" s="8"/>
      <c r="IO230" s="8"/>
      <c r="IP230" s="8"/>
      <c r="IQ230" s="8"/>
      <c r="IR230" s="8"/>
      <c r="IS230" s="8"/>
      <c r="IT230" s="8"/>
      <c r="IU230" s="8"/>
      <c r="IV230" s="8"/>
      <c r="IW230" s="8"/>
      <c r="IX230" s="8"/>
      <c r="IY230" s="8"/>
      <c r="IZ230" s="8"/>
      <c r="JA230" s="8"/>
      <c r="JB230" s="8"/>
      <c r="JC230" s="8"/>
      <c r="JD230" s="8"/>
      <c r="JE230" s="8"/>
      <c r="JF230" s="8"/>
      <c r="JG230" s="8"/>
      <c r="JH230" s="8"/>
      <c r="JI230" s="8"/>
      <c r="JJ230" s="8"/>
      <c r="JK230" s="8"/>
      <c r="JL230" s="8"/>
      <c r="JM230" s="8"/>
      <c r="JN230" s="8"/>
      <c r="JO230" s="8"/>
      <c r="JP230" s="8"/>
      <c r="JQ230" s="8"/>
      <c r="JR230" s="8"/>
      <c r="JS230" s="8"/>
      <c r="JT230" s="8"/>
      <c r="JU230" s="8"/>
      <c r="JV230" s="8"/>
      <c r="JW230" s="8"/>
      <c r="JX230" s="8"/>
      <c r="JY230" s="8"/>
      <c r="JZ230" s="8"/>
      <c r="KA230" s="8"/>
      <c r="KB230" s="8"/>
      <c r="KC230" s="8"/>
      <c r="KD230" s="8"/>
      <c r="KE230" s="8"/>
      <c r="KF230" s="8"/>
      <c r="KG230" s="8"/>
      <c r="KH230" s="8"/>
      <c r="KI230" s="8"/>
      <c r="KJ230" s="8"/>
      <c r="KK230" s="8"/>
      <c r="KL230" s="8"/>
      <c r="KM230" s="8"/>
      <c r="KN230" s="8"/>
      <c r="KO230" s="8"/>
    </row>
    <row r="231" spans="1:301" x14ac:dyDescent="0.2">
      <c r="A231" s="20">
        <v>229</v>
      </c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  <c r="CI231" s="8"/>
      <c r="CJ231" s="8"/>
      <c r="CK231" s="8"/>
      <c r="CL231" s="8"/>
      <c r="CM231" s="8"/>
      <c r="CN231" s="8"/>
      <c r="CO231" s="8"/>
      <c r="CP231" s="8"/>
      <c r="CQ231" s="8"/>
      <c r="CR231" s="8"/>
      <c r="CS231" s="8"/>
      <c r="CT231" s="8"/>
      <c r="CU231" s="8"/>
      <c r="CV231" s="8"/>
      <c r="CW231" s="8"/>
      <c r="CX231" s="8"/>
      <c r="CY231" s="8"/>
      <c r="CZ231" s="8"/>
      <c r="DA231" s="8"/>
      <c r="DB231" s="8"/>
      <c r="DC231" s="8"/>
      <c r="DD231" s="8"/>
      <c r="DE231" s="8"/>
      <c r="DF231" s="8"/>
      <c r="DG231" s="8"/>
      <c r="DH231" s="8"/>
      <c r="DI231" s="8"/>
      <c r="DJ231" s="8"/>
      <c r="DK231" s="8"/>
      <c r="DL231" s="8"/>
      <c r="DM231" s="8"/>
      <c r="DN231" s="8"/>
      <c r="DO231" s="8"/>
      <c r="DP231" s="8"/>
      <c r="DQ231" s="8"/>
      <c r="DR231" s="8"/>
      <c r="DS231" s="8"/>
      <c r="DT231" s="8"/>
      <c r="DU231" s="8"/>
      <c r="DV231" s="8"/>
      <c r="DW231" s="8"/>
      <c r="DX231" s="8"/>
      <c r="DY231" s="8"/>
      <c r="DZ231" s="8"/>
      <c r="EA231" s="8"/>
      <c r="EB231" s="8"/>
      <c r="EC231" s="8"/>
      <c r="ED231" s="8"/>
      <c r="EE231" s="8"/>
      <c r="EF231" s="8"/>
      <c r="EG231" s="8"/>
      <c r="EH231" s="8"/>
      <c r="EI231" s="8"/>
      <c r="EJ231" s="8"/>
      <c r="EK231" s="8"/>
      <c r="EL231" s="8"/>
      <c r="EM231" s="8"/>
      <c r="EN231" s="8"/>
      <c r="EO231" s="8"/>
      <c r="EP231" s="8"/>
      <c r="EQ231" s="8"/>
      <c r="ER231" s="8"/>
      <c r="ES231" s="8"/>
      <c r="ET231" s="8"/>
      <c r="EU231" s="8"/>
      <c r="EV231" s="8"/>
      <c r="EW231" s="8"/>
      <c r="EX231" s="8"/>
      <c r="EY231" s="8"/>
      <c r="EZ231" s="8"/>
      <c r="FA231" s="8"/>
      <c r="FB231" s="8"/>
      <c r="FC231" s="8"/>
      <c r="FD231" s="8"/>
      <c r="FE231" s="8"/>
      <c r="FF231" s="8"/>
      <c r="FG231" s="8"/>
      <c r="FH231" s="8"/>
      <c r="FI231" s="8"/>
      <c r="FJ231" s="8"/>
      <c r="FK231" s="8"/>
      <c r="FL231" s="8"/>
      <c r="FM231" s="8"/>
      <c r="FN231" s="8"/>
      <c r="FO231" s="8"/>
      <c r="FP231" s="8"/>
      <c r="FQ231" s="8"/>
      <c r="FR231" s="8"/>
      <c r="FS231" s="8"/>
      <c r="FT231" s="8"/>
      <c r="FU231" s="8"/>
      <c r="FV231" s="8"/>
      <c r="FW231" s="8"/>
      <c r="FX231" s="8"/>
      <c r="FY231" s="8"/>
      <c r="FZ231" s="8"/>
      <c r="GA231" s="8"/>
      <c r="GB231" s="8"/>
      <c r="GC231" s="8"/>
      <c r="GD231" s="8"/>
      <c r="GE231" s="8"/>
      <c r="GF231" s="8"/>
      <c r="GG231" s="8"/>
      <c r="GH231" s="8"/>
      <c r="GI231" s="8"/>
      <c r="GJ231" s="8"/>
      <c r="GK231" s="8"/>
      <c r="GL231" s="8"/>
      <c r="GM231" s="8"/>
      <c r="GN231" s="8"/>
      <c r="GO231" s="8"/>
      <c r="GP231" s="8"/>
      <c r="GQ231" s="8"/>
      <c r="GR231" s="8"/>
      <c r="GS231" s="8"/>
      <c r="GT231" s="8"/>
      <c r="GU231" s="8"/>
      <c r="GV231" s="8"/>
      <c r="GW231" s="8"/>
      <c r="GX231" s="8"/>
      <c r="GY231" s="8"/>
      <c r="GZ231" s="8"/>
      <c r="HA231" s="8"/>
      <c r="HB231" s="8"/>
      <c r="HC231" s="8"/>
      <c r="HD231" s="8"/>
      <c r="HE231" s="8"/>
      <c r="HF231" s="8"/>
      <c r="HG231" s="8"/>
      <c r="HH231" s="8"/>
      <c r="HI231" s="8"/>
      <c r="HJ231" s="8"/>
      <c r="HK231" s="8"/>
      <c r="HL231" s="8"/>
      <c r="HM231" s="8"/>
      <c r="HN231" s="8"/>
      <c r="HO231" s="8"/>
      <c r="HP231" s="8"/>
      <c r="HQ231" s="8"/>
      <c r="HR231" s="8"/>
      <c r="HS231" s="8"/>
      <c r="HT231" s="8"/>
      <c r="HU231" s="8"/>
      <c r="HV231" s="8"/>
      <c r="HW231" s="8"/>
      <c r="HX231" s="8"/>
      <c r="HY231" s="8"/>
      <c r="HZ231" s="8"/>
      <c r="IA231" s="8"/>
      <c r="IB231" s="8"/>
      <c r="IC231" s="8"/>
      <c r="ID231" s="8"/>
      <c r="IE231" s="8"/>
      <c r="IF231" s="8"/>
      <c r="IG231" s="8"/>
      <c r="IH231" s="8"/>
      <c r="II231" s="8"/>
      <c r="IJ231" s="8"/>
      <c r="IK231" s="8"/>
      <c r="IL231" s="8"/>
      <c r="IM231" s="8"/>
      <c r="IN231" s="8"/>
      <c r="IO231" s="8"/>
      <c r="IP231" s="8"/>
      <c r="IQ231" s="8"/>
      <c r="IR231" s="8"/>
      <c r="IS231" s="8"/>
      <c r="IT231" s="8"/>
      <c r="IU231" s="8"/>
      <c r="IV231" s="8"/>
      <c r="IW231" s="8"/>
      <c r="IX231" s="8"/>
      <c r="IY231" s="8"/>
      <c r="IZ231" s="8"/>
      <c r="JA231" s="8"/>
      <c r="JB231" s="8"/>
      <c r="JC231" s="8"/>
      <c r="JD231" s="8"/>
      <c r="JE231" s="8"/>
      <c r="JF231" s="8"/>
      <c r="JG231" s="8"/>
      <c r="JH231" s="8"/>
      <c r="JI231" s="8"/>
      <c r="JJ231" s="8"/>
      <c r="JK231" s="8"/>
      <c r="JL231" s="8"/>
      <c r="JM231" s="8"/>
      <c r="JN231" s="8"/>
      <c r="JO231" s="8"/>
      <c r="JP231" s="8"/>
      <c r="JQ231" s="8"/>
      <c r="JR231" s="8"/>
      <c r="JS231" s="8"/>
      <c r="JT231" s="8"/>
      <c r="JU231" s="8"/>
      <c r="JV231" s="8"/>
      <c r="JW231" s="8"/>
      <c r="JX231" s="8"/>
      <c r="JY231" s="8"/>
      <c r="JZ231" s="8"/>
      <c r="KA231" s="8"/>
      <c r="KB231" s="8"/>
      <c r="KC231" s="8"/>
      <c r="KD231" s="8"/>
      <c r="KE231" s="8"/>
      <c r="KF231" s="8"/>
      <c r="KG231" s="8"/>
      <c r="KH231" s="8"/>
      <c r="KI231" s="8"/>
      <c r="KJ231" s="8"/>
      <c r="KK231" s="8"/>
      <c r="KL231" s="8"/>
      <c r="KM231" s="8"/>
      <c r="KN231" s="8"/>
      <c r="KO231" s="8"/>
    </row>
    <row r="232" spans="1:301" x14ac:dyDescent="0.2">
      <c r="A232" s="20">
        <v>230</v>
      </c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8"/>
      <c r="CH232" s="8"/>
      <c r="CI232" s="8"/>
      <c r="CJ232" s="8"/>
      <c r="CK232" s="8"/>
      <c r="CL232" s="8"/>
      <c r="CM232" s="8"/>
      <c r="CN232" s="8"/>
      <c r="CO232" s="8"/>
      <c r="CP232" s="8"/>
      <c r="CQ232" s="8"/>
      <c r="CR232" s="8"/>
      <c r="CS232" s="8"/>
      <c r="CT232" s="8"/>
      <c r="CU232" s="8"/>
      <c r="CV232" s="8"/>
      <c r="CW232" s="8"/>
      <c r="CX232" s="8"/>
      <c r="CY232" s="8"/>
      <c r="CZ232" s="8"/>
      <c r="DA232" s="8"/>
      <c r="DB232" s="8"/>
      <c r="DC232" s="8"/>
      <c r="DD232" s="8"/>
      <c r="DE232" s="8"/>
      <c r="DF232" s="8"/>
      <c r="DG232" s="8"/>
      <c r="DH232" s="8"/>
      <c r="DI232" s="8"/>
      <c r="DJ232" s="8"/>
      <c r="DK232" s="8"/>
      <c r="DL232" s="8"/>
      <c r="DM232" s="8"/>
      <c r="DN232" s="8"/>
      <c r="DO232" s="8"/>
      <c r="DP232" s="8"/>
      <c r="DQ232" s="8"/>
      <c r="DR232" s="8"/>
      <c r="DS232" s="8"/>
      <c r="DT232" s="8"/>
      <c r="DU232" s="8"/>
      <c r="DV232" s="8"/>
      <c r="DW232" s="8"/>
      <c r="DX232" s="8"/>
      <c r="DY232" s="8"/>
      <c r="DZ232" s="8"/>
      <c r="EA232" s="8"/>
      <c r="EB232" s="8"/>
      <c r="EC232" s="8"/>
      <c r="ED232" s="8"/>
      <c r="EE232" s="8"/>
      <c r="EF232" s="8"/>
      <c r="EG232" s="8"/>
      <c r="EH232" s="8"/>
      <c r="EI232" s="8"/>
      <c r="EJ232" s="8"/>
      <c r="EK232" s="8"/>
      <c r="EL232" s="8"/>
      <c r="EM232" s="8"/>
      <c r="EN232" s="8"/>
      <c r="EO232" s="8"/>
      <c r="EP232" s="8"/>
      <c r="EQ232" s="8"/>
      <c r="ER232" s="8"/>
      <c r="ES232" s="8"/>
      <c r="ET232" s="8"/>
      <c r="EU232" s="8"/>
      <c r="EV232" s="8"/>
      <c r="EW232" s="8"/>
      <c r="EX232" s="8"/>
      <c r="EY232" s="8"/>
      <c r="EZ232" s="8"/>
      <c r="FA232" s="8"/>
      <c r="FB232" s="8"/>
      <c r="FC232" s="8"/>
      <c r="FD232" s="8"/>
      <c r="FE232" s="8"/>
      <c r="FF232" s="8"/>
      <c r="FG232" s="8"/>
      <c r="FH232" s="8"/>
      <c r="FI232" s="8"/>
      <c r="FJ232" s="8"/>
      <c r="FK232" s="8"/>
      <c r="FL232" s="8"/>
      <c r="FM232" s="8"/>
      <c r="FN232" s="8"/>
      <c r="FO232" s="8"/>
      <c r="FP232" s="8"/>
      <c r="FQ232" s="8"/>
      <c r="FR232" s="8"/>
      <c r="FS232" s="8"/>
      <c r="FT232" s="8"/>
      <c r="FU232" s="8"/>
      <c r="FV232" s="8"/>
      <c r="FW232" s="8"/>
      <c r="FX232" s="8"/>
      <c r="FY232" s="8"/>
      <c r="FZ232" s="8"/>
      <c r="GA232" s="8"/>
      <c r="GB232" s="8"/>
      <c r="GC232" s="8"/>
      <c r="GD232" s="8"/>
      <c r="GE232" s="8"/>
      <c r="GF232" s="8"/>
      <c r="GG232" s="8"/>
      <c r="GH232" s="8"/>
      <c r="GI232" s="8"/>
      <c r="GJ232" s="8"/>
      <c r="GK232" s="8"/>
      <c r="GL232" s="8"/>
      <c r="GM232" s="8"/>
      <c r="GN232" s="8"/>
      <c r="GO232" s="8"/>
      <c r="GP232" s="8"/>
      <c r="GQ232" s="8"/>
      <c r="GR232" s="8"/>
      <c r="GS232" s="8"/>
      <c r="GT232" s="8"/>
      <c r="GU232" s="8"/>
      <c r="GV232" s="8"/>
      <c r="GW232" s="8"/>
      <c r="GX232" s="8"/>
      <c r="GY232" s="8"/>
      <c r="GZ232" s="8"/>
      <c r="HA232" s="8"/>
      <c r="HB232" s="8"/>
      <c r="HC232" s="8"/>
      <c r="HD232" s="8"/>
      <c r="HE232" s="8"/>
      <c r="HF232" s="8"/>
      <c r="HG232" s="8"/>
      <c r="HH232" s="8"/>
      <c r="HI232" s="8"/>
      <c r="HJ232" s="8"/>
      <c r="HK232" s="8"/>
      <c r="HL232" s="8"/>
      <c r="HM232" s="8"/>
      <c r="HN232" s="8"/>
      <c r="HO232" s="8"/>
      <c r="HP232" s="8"/>
      <c r="HQ232" s="8"/>
      <c r="HR232" s="8"/>
      <c r="HS232" s="8"/>
      <c r="HT232" s="8"/>
      <c r="HU232" s="8"/>
      <c r="HV232" s="8"/>
      <c r="HW232" s="8"/>
      <c r="HX232" s="8"/>
      <c r="HY232" s="8"/>
      <c r="HZ232" s="8"/>
      <c r="IA232" s="8"/>
      <c r="IB232" s="8"/>
      <c r="IC232" s="8"/>
      <c r="ID232" s="8"/>
      <c r="IE232" s="8"/>
      <c r="IF232" s="8"/>
      <c r="IG232" s="8"/>
      <c r="IH232" s="8"/>
      <c r="II232" s="8"/>
      <c r="IJ232" s="8"/>
      <c r="IK232" s="8"/>
      <c r="IL232" s="8"/>
      <c r="IM232" s="8"/>
      <c r="IN232" s="8"/>
      <c r="IO232" s="8"/>
      <c r="IP232" s="8"/>
      <c r="IQ232" s="8"/>
      <c r="IR232" s="8"/>
      <c r="IS232" s="8"/>
      <c r="IT232" s="8"/>
      <c r="IU232" s="8"/>
      <c r="IV232" s="8"/>
      <c r="IW232" s="8"/>
      <c r="IX232" s="8"/>
      <c r="IY232" s="8"/>
      <c r="IZ232" s="8"/>
      <c r="JA232" s="8"/>
      <c r="JB232" s="8"/>
      <c r="JC232" s="8"/>
      <c r="JD232" s="8"/>
      <c r="JE232" s="8"/>
      <c r="JF232" s="8"/>
      <c r="JG232" s="8"/>
      <c r="JH232" s="8"/>
      <c r="JI232" s="8"/>
      <c r="JJ232" s="8"/>
      <c r="JK232" s="8"/>
      <c r="JL232" s="8"/>
      <c r="JM232" s="8"/>
      <c r="JN232" s="8"/>
      <c r="JO232" s="8"/>
      <c r="JP232" s="8"/>
      <c r="JQ232" s="8"/>
      <c r="JR232" s="8"/>
      <c r="JS232" s="8"/>
      <c r="JT232" s="8"/>
      <c r="JU232" s="8"/>
      <c r="JV232" s="8"/>
      <c r="JW232" s="8"/>
      <c r="JX232" s="8"/>
      <c r="JY232" s="8"/>
      <c r="JZ232" s="8"/>
      <c r="KA232" s="8"/>
      <c r="KB232" s="8"/>
      <c r="KC232" s="8"/>
      <c r="KD232" s="8"/>
      <c r="KE232" s="8"/>
      <c r="KF232" s="8"/>
      <c r="KG232" s="8"/>
      <c r="KH232" s="8"/>
      <c r="KI232" s="8"/>
      <c r="KJ232" s="8"/>
      <c r="KK232" s="8"/>
      <c r="KL232" s="8"/>
      <c r="KM232" s="8"/>
      <c r="KN232" s="8"/>
      <c r="KO232" s="8"/>
    </row>
    <row r="233" spans="1:301" x14ac:dyDescent="0.2">
      <c r="A233" s="20">
        <v>231</v>
      </c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8"/>
      <c r="CH233" s="8"/>
      <c r="CI233" s="8"/>
      <c r="CJ233" s="8"/>
      <c r="CK233" s="8"/>
      <c r="CL233" s="8"/>
      <c r="CM233" s="8"/>
      <c r="CN233" s="8"/>
      <c r="CO233" s="8"/>
      <c r="CP233" s="8"/>
      <c r="CQ233" s="8"/>
      <c r="CR233" s="8"/>
      <c r="CS233" s="8"/>
      <c r="CT233" s="8"/>
      <c r="CU233" s="8"/>
      <c r="CV233" s="8"/>
      <c r="CW233" s="8"/>
      <c r="CX233" s="8"/>
      <c r="CY233" s="8"/>
      <c r="CZ233" s="8"/>
      <c r="DA233" s="8"/>
      <c r="DB233" s="8"/>
      <c r="DC233" s="8"/>
      <c r="DD233" s="8"/>
      <c r="DE233" s="8"/>
      <c r="DF233" s="8"/>
      <c r="DG233" s="8"/>
      <c r="DH233" s="8"/>
      <c r="DI233" s="8"/>
      <c r="DJ233" s="8"/>
      <c r="DK233" s="8"/>
      <c r="DL233" s="8"/>
      <c r="DM233" s="8"/>
      <c r="DN233" s="8"/>
      <c r="DO233" s="8"/>
      <c r="DP233" s="8"/>
      <c r="DQ233" s="8"/>
      <c r="DR233" s="8"/>
      <c r="DS233" s="8"/>
      <c r="DT233" s="8"/>
      <c r="DU233" s="8"/>
      <c r="DV233" s="8"/>
      <c r="DW233" s="8"/>
      <c r="DX233" s="8"/>
      <c r="DY233" s="8"/>
      <c r="DZ233" s="8"/>
      <c r="EA233" s="8"/>
      <c r="EB233" s="8"/>
      <c r="EC233" s="8"/>
      <c r="ED233" s="8"/>
      <c r="EE233" s="8"/>
      <c r="EF233" s="8"/>
      <c r="EG233" s="8"/>
      <c r="EH233" s="8"/>
      <c r="EI233" s="8"/>
      <c r="EJ233" s="8"/>
      <c r="EK233" s="8"/>
      <c r="EL233" s="8"/>
      <c r="EM233" s="8"/>
      <c r="EN233" s="8"/>
      <c r="EO233" s="8"/>
      <c r="EP233" s="8"/>
      <c r="EQ233" s="8"/>
      <c r="ER233" s="8"/>
      <c r="ES233" s="8"/>
      <c r="ET233" s="8"/>
      <c r="EU233" s="8"/>
      <c r="EV233" s="8"/>
      <c r="EW233" s="8"/>
      <c r="EX233" s="8"/>
      <c r="EY233" s="8"/>
      <c r="EZ233" s="8"/>
      <c r="FA233" s="8"/>
      <c r="FB233" s="8"/>
      <c r="FC233" s="8"/>
      <c r="FD233" s="8"/>
      <c r="FE233" s="8"/>
      <c r="FF233" s="8"/>
      <c r="FG233" s="8"/>
      <c r="FH233" s="8"/>
      <c r="FI233" s="8"/>
      <c r="FJ233" s="8"/>
      <c r="FK233" s="8"/>
      <c r="FL233" s="8"/>
      <c r="FM233" s="8"/>
      <c r="FN233" s="8"/>
      <c r="FO233" s="8"/>
      <c r="FP233" s="8"/>
      <c r="FQ233" s="8"/>
      <c r="FR233" s="8"/>
      <c r="FS233" s="8"/>
      <c r="FT233" s="8"/>
      <c r="FU233" s="8"/>
      <c r="FV233" s="8"/>
      <c r="FW233" s="8"/>
      <c r="FX233" s="8"/>
      <c r="FY233" s="8"/>
      <c r="FZ233" s="8"/>
      <c r="GA233" s="8"/>
      <c r="GB233" s="8"/>
      <c r="GC233" s="8"/>
      <c r="GD233" s="8"/>
      <c r="GE233" s="8"/>
      <c r="GF233" s="8"/>
      <c r="GG233" s="8"/>
      <c r="GH233" s="8"/>
      <c r="GI233" s="8"/>
      <c r="GJ233" s="8"/>
      <c r="GK233" s="8"/>
      <c r="GL233" s="8"/>
      <c r="GM233" s="8"/>
      <c r="GN233" s="8"/>
      <c r="GO233" s="8"/>
      <c r="GP233" s="8"/>
      <c r="GQ233" s="8"/>
      <c r="GR233" s="8"/>
      <c r="GS233" s="8"/>
      <c r="GT233" s="8"/>
      <c r="GU233" s="8"/>
      <c r="GV233" s="8"/>
      <c r="GW233" s="8"/>
      <c r="GX233" s="8"/>
      <c r="GY233" s="8"/>
      <c r="GZ233" s="8"/>
      <c r="HA233" s="8"/>
      <c r="HB233" s="8"/>
      <c r="HC233" s="8"/>
      <c r="HD233" s="8"/>
      <c r="HE233" s="8"/>
      <c r="HF233" s="8"/>
      <c r="HG233" s="8"/>
      <c r="HH233" s="8"/>
      <c r="HI233" s="8"/>
      <c r="HJ233" s="8"/>
      <c r="HK233" s="8"/>
      <c r="HL233" s="8"/>
      <c r="HM233" s="8"/>
      <c r="HN233" s="8"/>
      <c r="HO233" s="8"/>
      <c r="HP233" s="8"/>
      <c r="HQ233" s="8"/>
      <c r="HR233" s="8"/>
      <c r="HS233" s="8"/>
      <c r="HT233" s="8"/>
      <c r="HU233" s="8"/>
      <c r="HV233" s="8"/>
      <c r="HW233" s="8"/>
      <c r="HX233" s="8"/>
      <c r="HY233" s="8"/>
      <c r="HZ233" s="8"/>
      <c r="IA233" s="8"/>
      <c r="IB233" s="8"/>
      <c r="IC233" s="8"/>
      <c r="ID233" s="8"/>
      <c r="IE233" s="8"/>
      <c r="IF233" s="8"/>
      <c r="IG233" s="8"/>
      <c r="IH233" s="8"/>
      <c r="II233" s="8"/>
      <c r="IJ233" s="8"/>
      <c r="IK233" s="8"/>
      <c r="IL233" s="8"/>
      <c r="IM233" s="8"/>
      <c r="IN233" s="8"/>
      <c r="IO233" s="8"/>
      <c r="IP233" s="8"/>
      <c r="IQ233" s="8"/>
      <c r="IR233" s="8"/>
      <c r="IS233" s="8"/>
      <c r="IT233" s="8"/>
      <c r="IU233" s="8"/>
      <c r="IV233" s="8"/>
      <c r="IW233" s="8"/>
      <c r="IX233" s="8"/>
      <c r="IY233" s="8"/>
      <c r="IZ233" s="8"/>
      <c r="JA233" s="8"/>
      <c r="JB233" s="8"/>
      <c r="JC233" s="8"/>
      <c r="JD233" s="8"/>
      <c r="JE233" s="8"/>
      <c r="JF233" s="8"/>
      <c r="JG233" s="8"/>
      <c r="JH233" s="8"/>
      <c r="JI233" s="8"/>
      <c r="JJ233" s="8"/>
      <c r="JK233" s="8"/>
      <c r="JL233" s="8"/>
      <c r="JM233" s="8"/>
      <c r="JN233" s="8"/>
      <c r="JO233" s="8"/>
      <c r="JP233" s="8"/>
      <c r="JQ233" s="8"/>
      <c r="JR233" s="8"/>
      <c r="JS233" s="8"/>
      <c r="JT233" s="8"/>
      <c r="JU233" s="8"/>
      <c r="JV233" s="8"/>
      <c r="JW233" s="8"/>
      <c r="JX233" s="8"/>
      <c r="JY233" s="8"/>
      <c r="JZ233" s="8"/>
      <c r="KA233" s="8"/>
      <c r="KB233" s="8"/>
      <c r="KC233" s="8"/>
      <c r="KD233" s="8"/>
      <c r="KE233" s="8"/>
      <c r="KF233" s="8"/>
      <c r="KG233" s="8"/>
      <c r="KH233" s="8"/>
      <c r="KI233" s="8"/>
      <c r="KJ233" s="8"/>
      <c r="KK233" s="8"/>
      <c r="KL233" s="8"/>
      <c r="KM233" s="8"/>
      <c r="KN233" s="8"/>
      <c r="KO233" s="8"/>
    </row>
    <row r="234" spans="1:301" x14ac:dyDescent="0.2">
      <c r="A234" s="20">
        <v>232</v>
      </c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  <c r="CI234" s="8"/>
      <c r="CJ234" s="8"/>
      <c r="CK234" s="8"/>
      <c r="CL234" s="8"/>
      <c r="CM234" s="8"/>
      <c r="CN234" s="8"/>
      <c r="CO234" s="8"/>
      <c r="CP234" s="8"/>
      <c r="CQ234" s="8"/>
      <c r="CR234" s="8"/>
      <c r="CS234" s="8"/>
      <c r="CT234" s="8"/>
      <c r="CU234" s="8"/>
      <c r="CV234" s="8"/>
      <c r="CW234" s="8"/>
      <c r="CX234" s="8"/>
      <c r="CY234" s="8"/>
      <c r="CZ234" s="8"/>
      <c r="DA234" s="8"/>
      <c r="DB234" s="8"/>
      <c r="DC234" s="8"/>
      <c r="DD234" s="8"/>
      <c r="DE234" s="8"/>
      <c r="DF234" s="8"/>
      <c r="DG234" s="8"/>
      <c r="DH234" s="8"/>
      <c r="DI234" s="8"/>
      <c r="DJ234" s="8"/>
      <c r="DK234" s="8"/>
      <c r="DL234" s="8"/>
      <c r="DM234" s="8"/>
      <c r="DN234" s="8"/>
      <c r="DO234" s="8"/>
      <c r="DP234" s="8"/>
      <c r="DQ234" s="8"/>
      <c r="DR234" s="8"/>
      <c r="DS234" s="8"/>
      <c r="DT234" s="8"/>
      <c r="DU234" s="8"/>
      <c r="DV234" s="8"/>
      <c r="DW234" s="8"/>
      <c r="DX234" s="8"/>
      <c r="DY234" s="8"/>
      <c r="DZ234" s="8"/>
      <c r="EA234" s="8"/>
      <c r="EB234" s="8"/>
      <c r="EC234" s="8"/>
      <c r="ED234" s="8"/>
      <c r="EE234" s="8"/>
      <c r="EF234" s="8"/>
      <c r="EG234" s="8"/>
      <c r="EH234" s="8"/>
      <c r="EI234" s="8"/>
      <c r="EJ234" s="8"/>
      <c r="EK234" s="8"/>
      <c r="EL234" s="8"/>
      <c r="EM234" s="8"/>
      <c r="EN234" s="8"/>
      <c r="EO234" s="8"/>
      <c r="EP234" s="8"/>
      <c r="EQ234" s="8"/>
      <c r="ER234" s="8"/>
      <c r="ES234" s="8"/>
      <c r="ET234" s="8"/>
      <c r="EU234" s="8"/>
      <c r="EV234" s="8"/>
      <c r="EW234" s="8"/>
      <c r="EX234" s="8"/>
      <c r="EY234" s="8"/>
      <c r="EZ234" s="8"/>
      <c r="FA234" s="8"/>
      <c r="FB234" s="8"/>
      <c r="FC234" s="8"/>
      <c r="FD234" s="8"/>
      <c r="FE234" s="8"/>
      <c r="FF234" s="8"/>
      <c r="FG234" s="8"/>
      <c r="FH234" s="8"/>
      <c r="FI234" s="8"/>
      <c r="FJ234" s="8"/>
      <c r="FK234" s="8"/>
      <c r="FL234" s="8"/>
      <c r="FM234" s="8"/>
      <c r="FN234" s="8"/>
      <c r="FO234" s="8"/>
      <c r="FP234" s="8"/>
      <c r="FQ234" s="8"/>
      <c r="FR234" s="8"/>
      <c r="FS234" s="8"/>
      <c r="FT234" s="8"/>
      <c r="FU234" s="8"/>
      <c r="FV234" s="8"/>
      <c r="FW234" s="8"/>
      <c r="FX234" s="8"/>
      <c r="FY234" s="8"/>
      <c r="FZ234" s="8"/>
      <c r="GA234" s="8"/>
      <c r="GB234" s="8"/>
      <c r="GC234" s="8"/>
      <c r="GD234" s="8"/>
      <c r="GE234" s="8"/>
      <c r="GF234" s="8"/>
      <c r="GG234" s="8"/>
      <c r="GH234" s="8"/>
      <c r="GI234" s="8"/>
      <c r="GJ234" s="8"/>
      <c r="GK234" s="8"/>
      <c r="GL234" s="8"/>
      <c r="GM234" s="8"/>
      <c r="GN234" s="8"/>
      <c r="GO234" s="8"/>
      <c r="GP234" s="8"/>
      <c r="GQ234" s="8"/>
      <c r="GR234" s="8"/>
      <c r="GS234" s="8"/>
      <c r="GT234" s="8"/>
      <c r="GU234" s="8"/>
      <c r="GV234" s="8"/>
      <c r="GW234" s="8"/>
      <c r="GX234" s="8"/>
      <c r="GY234" s="8"/>
      <c r="GZ234" s="8"/>
      <c r="HA234" s="8"/>
      <c r="HB234" s="8"/>
      <c r="HC234" s="8"/>
      <c r="HD234" s="8"/>
      <c r="HE234" s="8"/>
      <c r="HF234" s="8"/>
      <c r="HG234" s="8"/>
      <c r="HH234" s="8"/>
      <c r="HI234" s="8"/>
      <c r="HJ234" s="8"/>
      <c r="HK234" s="8"/>
      <c r="HL234" s="8"/>
      <c r="HM234" s="8"/>
      <c r="HN234" s="8"/>
      <c r="HO234" s="8"/>
      <c r="HP234" s="8"/>
      <c r="HQ234" s="8"/>
      <c r="HR234" s="8"/>
      <c r="HS234" s="8"/>
      <c r="HT234" s="8"/>
      <c r="HU234" s="8"/>
      <c r="HV234" s="8"/>
      <c r="HW234" s="8"/>
      <c r="HX234" s="8"/>
      <c r="HY234" s="8"/>
      <c r="HZ234" s="8"/>
      <c r="IA234" s="8"/>
      <c r="IB234" s="8"/>
      <c r="IC234" s="8"/>
      <c r="ID234" s="8"/>
      <c r="IE234" s="8"/>
      <c r="IF234" s="8"/>
      <c r="IG234" s="8"/>
      <c r="IH234" s="8"/>
      <c r="II234" s="8"/>
      <c r="IJ234" s="8"/>
      <c r="IK234" s="8"/>
      <c r="IL234" s="8"/>
      <c r="IM234" s="8"/>
      <c r="IN234" s="8"/>
      <c r="IO234" s="8"/>
      <c r="IP234" s="8"/>
      <c r="IQ234" s="8"/>
      <c r="IR234" s="8"/>
      <c r="IS234" s="8"/>
      <c r="IT234" s="8"/>
      <c r="IU234" s="8"/>
      <c r="IV234" s="8"/>
      <c r="IW234" s="8"/>
      <c r="IX234" s="8"/>
      <c r="IY234" s="8"/>
      <c r="IZ234" s="8"/>
      <c r="JA234" s="8"/>
      <c r="JB234" s="8"/>
      <c r="JC234" s="8"/>
      <c r="JD234" s="8"/>
      <c r="JE234" s="8"/>
      <c r="JF234" s="8"/>
      <c r="JG234" s="8"/>
      <c r="JH234" s="8"/>
      <c r="JI234" s="8"/>
      <c r="JJ234" s="8"/>
      <c r="JK234" s="8"/>
      <c r="JL234" s="8"/>
      <c r="JM234" s="8"/>
      <c r="JN234" s="8"/>
      <c r="JO234" s="8"/>
      <c r="JP234" s="8"/>
      <c r="JQ234" s="8"/>
      <c r="JR234" s="8"/>
      <c r="JS234" s="8"/>
      <c r="JT234" s="8"/>
      <c r="JU234" s="8"/>
      <c r="JV234" s="8"/>
      <c r="JW234" s="8"/>
      <c r="JX234" s="8"/>
      <c r="JY234" s="8"/>
      <c r="JZ234" s="8"/>
      <c r="KA234" s="8"/>
      <c r="KB234" s="8"/>
      <c r="KC234" s="8"/>
      <c r="KD234" s="8"/>
      <c r="KE234" s="8"/>
      <c r="KF234" s="8"/>
      <c r="KG234" s="8"/>
      <c r="KH234" s="8"/>
      <c r="KI234" s="8"/>
      <c r="KJ234" s="8"/>
      <c r="KK234" s="8"/>
      <c r="KL234" s="8"/>
      <c r="KM234" s="8"/>
      <c r="KN234" s="8"/>
      <c r="KO234" s="8"/>
    </row>
    <row r="235" spans="1:301" x14ac:dyDescent="0.2">
      <c r="A235" s="20">
        <v>233</v>
      </c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  <c r="CI235" s="8"/>
      <c r="CJ235" s="8"/>
      <c r="CK235" s="8"/>
      <c r="CL235" s="8"/>
      <c r="CM235" s="8"/>
      <c r="CN235" s="8"/>
      <c r="CO235" s="8"/>
      <c r="CP235" s="8"/>
      <c r="CQ235" s="8"/>
      <c r="CR235" s="8"/>
      <c r="CS235" s="8"/>
      <c r="CT235" s="8"/>
      <c r="CU235" s="8"/>
      <c r="CV235" s="8"/>
      <c r="CW235" s="8"/>
      <c r="CX235" s="8"/>
      <c r="CY235" s="8"/>
      <c r="CZ235" s="8"/>
      <c r="DA235" s="8"/>
      <c r="DB235" s="8"/>
      <c r="DC235" s="8"/>
      <c r="DD235" s="8"/>
      <c r="DE235" s="8"/>
      <c r="DF235" s="8"/>
      <c r="DG235" s="8"/>
      <c r="DH235" s="8"/>
      <c r="DI235" s="8"/>
      <c r="DJ235" s="8"/>
      <c r="DK235" s="8"/>
      <c r="DL235" s="8"/>
      <c r="DM235" s="8"/>
      <c r="DN235" s="8"/>
      <c r="DO235" s="8"/>
      <c r="DP235" s="8"/>
      <c r="DQ235" s="8"/>
      <c r="DR235" s="8"/>
      <c r="DS235" s="8"/>
      <c r="DT235" s="8"/>
      <c r="DU235" s="8"/>
      <c r="DV235" s="8"/>
      <c r="DW235" s="8"/>
      <c r="DX235" s="8"/>
      <c r="DY235" s="8"/>
      <c r="DZ235" s="8"/>
      <c r="EA235" s="8"/>
      <c r="EB235" s="8"/>
      <c r="EC235" s="8"/>
      <c r="ED235" s="8"/>
      <c r="EE235" s="8"/>
      <c r="EF235" s="8"/>
      <c r="EG235" s="8"/>
      <c r="EH235" s="8"/>
      <c r="EI235" s="8"/>
      <c r="EJ235" s="8"/>
      <c r="EK235" s="8"/>
      <c r="EL235" s="8"/>
      <c r="EM235" s="8"/>
      <c r="EN235" s="8"/>
      <c r="EO235" s="8"/>
      <c r="EP235" s="8"/>
      <c r="EQ235" s="8"/>
      <c r="ER235" s="8"/>
      <c r="ES235" s="8"/>
      <c r="ET235" s="8"/>
      <c r="EU235" s="8"/>
      <c r="EV235" s="8"/>
      <c r="EW235" s="8"/>
      <c r="EX235" s="8"/>
      <c r="EY235" s="8"/>
      <c r="EZ235" s="8"/>
      <c r="FA235" s="8"/>
      <c r="FB235" s="8"/>
      <c r="FC235" s="8"/>
      <c r="FD235" s="8"/>
      <c r="FE235" s="8"/>
      <c r="FF235" s="8"/>
      <c r="FG235" s="8"/>
      <c r="FH235" s="8"/>
      <c r="FI235" s="8"/>
      <c r="FJ235" s="8"/>
      <c r="FK235" s="8"/>
      <c r="FL235" s="8"/>
      <c r="FM235" s="8"/>
      <c r="FN235" s="8"/>
      <c r="FO235" s="8"/>
      <c r="FP235" s="8"/>
      <c r="FQ235" s="8"/>
      <c r="FR235" s="8"/>
      <c r="FS235" s="8"/>
      <c r="FT235" s="8"/>
      <c r="FU235" s="8"/>
      <c r="FV235" s="8"/>
      <c r="FW235" s="8"/>
      <c r="FX235" s="8"/>
      <c r="FY235" s="8"/>
      <c r="FZ235" s="8"/>
      <c r="GA235" s="8"/>
      <c r="GB235" s="8"/>
      <c r="GC235" s="8"/>
      <c r="GD235" s="8"/>
      <c r="GE235" s="8"/>
      <c r="GF235" s="8"/>
      <c r="GG235" s="8"/>
      <c r="GH235" s="8"/>
      <c r="GI235" s="8"/>
      <c r="GJ235" s="8"/>
      <c r="GK235" s="8"/>
      <c r="GL235" s="8"/>
      <c r="GM235" s="8"/>
      <c r="GN235" s="8"/>
      <c r="GO235" s="8"/>
      <c r="GP235" s="8"/>
      <c r="GQ235" s="8"/>
      <c r="GR235" s="8"/>
      <c r="GS235" s="8"/>
      <c r="GT235" s="8"/>
      <c r="GU235" s="8"/>
      <c r="GV235" s="8"/>
      <c r="GW235" s="8"/>
      <c r="GX235" s="8"/>
      <c r="GY235" s="8"/>
      <c r="GZ235" s="8"/>
      <c r="HA235" s="8"/>
      <c r="HB235" s="8"/>
      <c r="HC235" s="8"/>
      <c r="HD235" s="8"/>
      <c r="HE235" s="8"/>
      <c r="HF235" s="8"/>
      <c r="HG235" s="8"/>
      <c r="HH235" s="8"/>
      <c r="HI235" s="8"/>
      <c r="HJ235" s="8"/>
      <c r="HK235" s="8"/>
      <c r="HL235" s="8"/>
      <c r="HM235" s="8"/>
      <c r="HN235" s="8"/>
      <c r="HO235" s="8"/>
      <c r="HP235" s="8"/>
      <c r="HQ235" s="8"/>
      <c r="HR235" s="8"/>
      <c r="HS235" s="8"/>
      <c r="HT235" s="8"/>
      <c r="HU235" s="8"/>
      <c r="HV235" s="8"/>
      <c r="HW235" s="8"/>
      <c r="HX235" s="8"/>
      <c r="HY235" s="8"/>
      <c r="HZ235" s="8"/>
      <c r="IA235" s="8"/>
      <c r="IB235" s="8"/>
      <c r="IC235" s="8"/>
      <c r="ID235" s="8"/>
      <c r="IE235" s="8"/>
      <c r="IF235" s="8"/>
      <c r="IG235" s="8"/>
      <c r="IH235" s="8"/>
      <c r="II235" s="8"/>
      <c r="IJ235" s="8"/>
      <c r="IK235" s="8"/>
      <c r="IL235" s="8"/>
      <c r="IM235" s="8"/>
      <c r="IN235" s="8"/>
      <c r="IO235" s="8"/>
      <c r="IP235" s="8"/>
      <c r="IQ235" s="8"/>
      <c r="IR235" s="8"/>
      <c r="IS235" s="8"/>
      <c r="IT235" s="8"/>
      <c r="IU235" s="8"/>
      <c r="IV235" s="8"/>
      <c r="IW235" s="8"/>
      <c r="IX235" s="8"/>
      <c r="IY235" s="8"/>
      <c r="IZ235" s="8"/>
      <c r="JA235" s="8"/>
      <c r="JB235" s="8"/>
      <c r="JC235" s="8"/>
      <c r="JD235" s="8"/>
      <c r="JE235" s="8"/>
      <c r="JF235" s="8"/>
      <c r="JG235" s="8"/>
      <c r="JH235" s="8"/>
      <c r="JI235" s="8"/>
      <c r="JJ235" s="8"/>
      <c r="JK235" s="8"/>
      <c r="JL235" s="8"/>
      <c r="JM235" s="8"/>
      <c r="JN235" s="8"/>
      <c r="JO235" s="8"/>
      <c r="JP235" s="8"/>
      <c r="JQ235" s="8"/>
      <c r="JR235" s="8"/>
      <c r="JS235" s="8"/>
      <c r="JT235" s="8"/>
      <c r="JU235" s="8"/>
      <c r="JV235" s="8"/>
      <c r="JW235" s="8"/>
      <c r="JX235" s="8"/>
      <c r="JY235" s="8"/>
      <c r="JZ235" s="8"/>
      <c r="KA235" s="8"/>
      <c r="KB235" s="8"/>
      <c r="KC235" s="8"/>
      <c r="KD235" s="8"/>
      <c r="KE235" s="8"/>
      <c r="KF235" s="8"/>
      <c r="KG235" s="8"/>
      <c r="KH235" s="8"/>
      <c r="KI235" s="8"/>
      <c r="KJ235" s="8"/>
      <c r="KK235" s="8"/>
      <c r="KL235" s="8"/>
      <c r="KM235" s="8"/>
      <c r="KN235" s="8"/>
      <c r="KO235" s="8"/>
    </row>
    <row r="236" spans="1:301" x14ac:dyDescent="0.2">
      <c r="A236" s="20">
        <v>234</v>
      </c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8"/>
      <c r="CM236" s="8"/>
      <c r="CN236" s="8"/>
      <c r="CO236" s="8"/>
      <c r="CP236" s="8"/>
      <c r="CQ236" s="8"/>
      <c r="CR236" s="8"/>
      <c r="CS236" s="8"/>
      <c r="CT236" s="8"/>
      <c r="CU236" s="8"/>
      <c r="CV236" s="8"/>
      <c r="CW236" s="8"/>
      <c r="CX236" s="8"/>
      <c r="CY236" s="8"/>
      <c r="CZ236" s="8"/>
      <c r="DA236" s="8"/>
      <c r="DB236" s="8"/>
      <c r="DC236" s="8"/>
      <c r="DD236" s="8"/>
      <c r="DE236" s="8"/>
      <c r="DF236" s="8"/>
      <c r="DG236" s="8"/>
      <c r="DH236" s="8"/>
      <c r="DI236" s="8"/>
      <c r="DJ236" s="8"/>
      <c r="DK236" s="8"/>
      <c r="DL236" s="8"/>
      <c r="DM236" s="8"/>
      <c r="DN236" s="8"/>
      <c r="DO236" s="8"/>
      <c r="DP236" s="8"/>
      <c r="DQ236" s="8"/>
      <c r="DR236" s="8"/>
      <c r="DS236" s="8"/>
      <c r="DT236" s="8"/>
      <c r="DU236" s="8"/>
      <c r="DV236" s="8"/>
      <c r="DW236" s="8"/>
      <c r="DX236" s="8"/>
      <c r="DY236" s="8"/>
      <c r="DZ236" s="8"/>
      <c r="EA236" s="8"/>
      <c r="EB236" s="8"/>
      <c r="EC236" s="8"/>
      <c r="ED236" s="8"/>
      <c r="EE236" s="8"/>
      <c r="EF236" s="8"/>
      <c r="EG236" s="8"/>
      <c r="EH236" s="8"/>
      <c r="EI236" s="8"/>
      <c r="EJ236" s="8"/>
      <c r="EK236" s="8"/>
      <c r="EL236" s="8"/>
      <c r="EM236" s="8"/>
      <c r="EN236" s="8"/>
      <c r="EO236" s="8"/>
      <c r="EP236" s="8"/>
      <c r="EQ236" s="8"/>
      <c r="ER236" s="8"/>
      <c r="ES236" s="8"/>
      <c r="ET236" s="8"/>
      <c r="EU236" s="8"/>
      <c r="EV236" s="8"/>
      <c r="EW236" s="8"/>
      <c r="EX236" s="8"/>
      <c r="EY236" s="8"/>
      <c r="EZ236" s="8"/>
      <c r="FA236" s="8"/>
      <c r="FB236" s="8"/>
      <c r="FC236" s="8"/>
      <c r="FD236" s="8"/>
      <c r="FE236" s="8"/>
      <c r="FF236" s="8"/>
      <c r="FG236" s="8"/>
      <c r="FH236" s="8"/>
      <c r="FI236" s="8"/>
      <c r="FJ236" s="8"/>
      <c r="FK236" s="8"/>
      <c r="FL236" s="8"/>
      <c r="FM236" s="8"/>
      <c r="FN236" s="8"/>
      <c r="FO236" s="8"/>
      <c r="FP236" s="8"/>
      <c r="FQ236" s="8"/>
      <c r="FR236" s="8"/>
      <c r="FS236" s="8"/>
      <c r="FT236" s="8"/>
      <c r="FU236" s="8"/>
      <c r="FV236" s="8"/>
      <c r="FW236" s="8"/>
      <c r="FX236" s="8"/>
      <c r="FY236" s="8"/>
      <c r="FZ236" s="8"/>
      <c r="GA236" s="8"/>
      <c r="GB236" s="8"/>
      <c r="GC236" s="8"/>
      <c r="GD236" s="8"/>
      <c r="GE236" s="8"/>
      <c r="GF236" s="8"/>
      <c r="GG236" s="8"/>
      <c r="GH236" s="8"/>
      <c r="GI236" s="8"/>
      <c r="GJ236" s="8"/>
      <c r="GK236" s="8"/>
      <c r="GL236" s="8"/>
      <c r="GM236" s="8"/>
      <c r="GN236" s="8"/>
      <c r="GO236" s="8"/>
      <c r="GP236" s="8"/>
      <c r="GQ236" s="8"/>
      <c r="GR236" s="8"/>
      <c r="GS236" s="8"/>
      <c r="GT236" s="8"/>
      <c r="GU236" s="8"/>
      <c r="GV236" s="8"/>
      <c r="GW236" s="8"/>
      <c r="GX236" s="8"/>
      <c r="GY236" s="8"/>
      <c r="GZ236" s="8"/>
      <c r="HA236" s="8"/>
      <c r="HB236" s="8"/>
      <c r="HC236" s="8"/>
      <c r="HD236" s="8"/>
      <c r="HE236" s="8"/>
      <c r="HF236" s="8"/>
      <c r="HG236" s="8"/>
      <c r="HH236" s="8"/>
      <c r="HI236" s="8"/>
      <c r="HJ236" s="8"/>
      <c r="HK236" s="8"/>
      <c r="HL236" s="8"/>
      <c r="HM236" s="8"/>
      <c r="HN236" s="8"/>
      <c r="HO236" s="8"/>
      <c r="HP236" s="8"/>
      <c r="HQ236" s="8"/>
      <c r="HR236" s="8"/>
      <c r="HS236" s="8"/>
      <c r="HT236" s="8"/>
      <c r="HU236" s="8"/>
      <c r="HV236" s="8"/>
      <c r="HW236" s="8"/>
      <c r="HX236" s="8"/>
      <c r="HY236" s="8"/>
      <c r="HZ236" s="8"/>
      <c r="IA236" s="8"/>
      <c r="IB236" s="8"/>
      <c r="IC236" s="8"/>
      <c r="ID236" s="8"/>
      <c r="IE236" s="8"/>
      <c r="IF236" s="8"/>
      <c r="IG236" s="8"/>
      <c r="IH236" s="8"/>
      <c r="II236" s="8"/>
      <c r="IJ236" s="8"/>
      <c r="IK236" s="8"/>
      <c r="IL236" s="8"/>
      <c r="IM236" s="8"/>
      <c r="IN236" s="8"/>
      <c r="IO236" s="8"/>
      <c r="IP236" s="8"/>
      <c r="IQ236" s="8"/>
      <c r="IR236" s="8"/>
      <c r="IS236" s="8"/>
      <c r="IT236" s="8"/>
      <c r="IU236" s="8"/>
      <c r="IV236" s="8"/>
      <c r="IW236" s="8"/>
      <c r="IX236" s="8"/>
      <c r="IY236" s="8"/>
      <c r="IZ236" s="8"/>
      <c r="JA236" s="8"/>
      <c r="JB236" s="8"/>
      <c r="JC236" s="8"/>
      <c r="JD236" s="8"/>
      <c r="JE236" s="8"/>
      <c r="JF236" s="8"/>
      <c r="JG236" s="8"/>
      <c r="JH236" s="8"/>
      <c r="JI236" s="8"/>
      <c r="JJ236" s="8"/>
      <c r="JK236" s="8"/>
      <c r="JL236" s="8"/>
      <c r="JM236" s="8"/>
      <c r="JN236" s="8"/>
      <c r="JO236" s="8"/>
      <c r="JP236" s="8"/>
      <c r="JQ236" s="8"/>
      <c r="JR236" s="8"/>
      <c r="JS236" s="8"/>
      <c r="JT236" s="8"/>
      <c r="JU236" s="8"/>
      <c r="JV236" s="8"/>
      <c r="JW236" s="8"/>
      <c r="JX236" s="8"/>
      <c r="JY236" s="8"/>
      <c r="JZ236" s="8"/>
      <c r="KA236" s="8"/>
      <c r="KB236" s="8"/>
      <c r="KC236" s="8"/>
      <c r="KD236" s="8"/>
      <c r="KE236" s="8"/>
      <c r="KF236" s="8"/>
      <c r="KG236" s="8"/>
      <c r="KH236" s="8"/>
      <c r="KI236" s="8"/>
      <c r="KJ236" s="8"/>
      <c r="KK236" s="8"/>
      <c r="KL236" s="8"/>
      <c r="KM236" s="8"/>
      <c r="KN236" s="8"/>
      <c r="KO236" s="8"/>
    </row>
    <row r="237" spans="1:301" x14ac:dyDescent="0.2">
      <c r="A237" s="20">
        <v>235</v>
      </c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  <c r="CI237" s="8"/>
      <c r="CJ237" s="8"/>
      <c r="CK237" s="8"/>
      <c r="CL237" s="8"/>
      <c r="CM237" s="8"/>
      <c r="CN237" s="8"/>
      <c r="CO237" s="8"/>
      <c r="CP237" s="8"/>
      <c r="CQ237" s="8"/>
      <c r="CR237" s="8"/>
      <c r="CS237" s="8"/>
      <c r="CT237" s="8"/>
      <c r="CU237" s="8"/>
      <c r="CV237" s="8"/>
      <c r="CW237" s="8"/>
      <c r="CX237" s="8"/>
      <c r="CY237" s="8"/>
      <c r="CZ237" s="8"/>
      <c r="DA237" s="8"/>
      <c r="DB237" s="8"/>
      <c r="DC237" s="8"/>
      <c r="DD237" s="8"/>
      <c r="DE237" s="8"/>
      <c r="DF237" s="8"/>
      <c r="DG237" s="8"/>
      <c r="DH237" s="8"/>
      <c r="DI237" s="8"/>
      <c r="DJ237" s="8"/>
      <c r="DK237" s="8"/>
      <c r="DL237" s="8"/>
      <c r="DM237" s="8"/>
      <c r="DN237" s="8"/>
      <c r="DO237" s="8"/>
      <c r="DP237" s="8"/>
      <c r="DQ237" s="8"/>
      <c r="DR237" s="8"/>
      <c r="DS237" s="8"/>
      <c r="DT237" s="8"/>
      <c r="DU237" s="8"/>
      <c r="DV237" s="8"/>
      <c r="DW237" s="8"/>
      <c r="DX237" s="8"/>
      <c r="DY237" s="8"/>
      <c r="DZ237" s="8"/>
      <c r="EA237" s="8"/>
      <c r="EB237" s="8"/>
      <c r="EC237" s="8"/>
      <c r="ED237" s="8"/>
      <c r="EE237" s="8"/>
      <c r="EF237" s="8"/>
      <c r="EG237" s="8"/>
      <c r="EH237" s="8"/>
      <c r="EI237" s="8"/>
      <c r="EJ237" s="8"/>
      <c r="EK237" s="8"/>
      <c r="EL237" s="8"/>
      <c r="EM237" s="8"/>
      <c r="EN237" s="8"/>
      <c r="EO237" s="8"/>
      <c r="EP237" s="8"/>
      <c r="EQ237" s="8"/>
      <c r="ER237" s="8"/>
      <c r="ES237" s="8"/>
      <c r="ET237" s="8"/>
      <c r="EU237" s="8"/>
      <c r="EV237" s="8"/>
      <c r="EW237" s="8"/>
      <c r="EX237" s="8"/>
      <c r="EY237" s="8"/>
      <c r="EZ237" s="8"/>
      <c r="FA237" s="8"/>
      <c r="FB237" s="8"/>
      <c r="FC237" s="8"/>
      <c r="FD237" s="8"/>
      <c r="FE237" s="8"/>
      <c r="FF237" s="8"/>
      <c r="FG237" s="8"/>
      <c r="FH237" s="8"/>
      <c r="FI237" s="8"/>
      <c r="FJ237" s="8"/>
      <c r="FK237" s="8"/>
      <c r="FL237" s="8"/>
      <c r="FM237" s="8"/>
      <c r="FN237" s="8"/>
      <c r="FO237" s="8"/>
      <c r="FP237" s="8"/>
      <c r="FQ237" s="8"/>
      <c r="FR237" s="8"/>
      <c r="FS237" s="8"/>
      <c r="FT237" s="8"/>
      <c r="FU237" s="8"/>
      <c r="FV237" s="8"/>
      <c r="FW237" s="8"/>
      <c r="FX237" s="8"/>
      <c r="FY237" s="8"/>
      <c r="FZ237" s="8"/>
      <c r="GA237" s="8"/>
      <c r="GB237" s="8"/>
      <c r="GC237" s="8"/>
      <c r="GD237" s="8"/>
      <c r="GE237" s="8"/>
      <c r="GF237" s="8"/>
      <c r="GG237" s="8"/>
      <c r="GH237" s="8"/>
      <c r="GI237" s="8"/>
      <c r="GJ237" s="8"/>
      <c r="GK237" s="8"/>
      <c r="GL237" s="8"/>
      <c r="GM237" s="8"/>
      <c r="GN237" s="8"/>
      <c r="GO237" s="8"/>
      <c r="GP237" s="8"/>
      <c r="GQ237" s="8"/>
      <c r="GR237" s="8"/>
      <c r="GS237" s="8"/>
      <c r="GT237" s="8"/>
      <c r="GU237" s="8"/>
      <c r="GV237" s="8"/>
      <c r="GW237" s="8"/>
      <c r="GX237" s="8"/>
      <c r="GY237" s="8"/>
      <c r="GZ237" s="8"/>
      <c r="HA237" s="8"/>
      <c r="HB237" s="8"/>
      <c r="HC237" s="8"/>
      <c r="HD237" s="8"/>
      <c r="HE237" s="8"/>
      <c r="HF237" s="8"/>
      <c r="HG237" s="8"/>
      <c r="HH237" s="8"/>
      <c r="HI237" s="8"/>
      <c r="HJ237" s="8"/>
      <c r="HK237" s="8"/>
      <c r="HL237" s="8"/>
      <c r="HM237" s="8"/>
      <c r="HN237" s="8"/>
      <c r="HO237" s="8"/>
      <c r="HP237" s="8"/>
      <c r="HQ237" s="8"/>
      <c r="HR237" s="8"/>
      <c r="HS237" s="8"/>
      <c r="HT237" s="8"/>
      <c r="HU237" s="8"/>
      <c r="HV237" s="8"/>
      <c r="HW237" s="8"/>
      <c r="HX237" s="8"/>
      <c r="HY237" s="8"/>
      <c r="HZ237" s="8"/>
      <c r="IA237" s="8"/>
      <c r="IB237" s="8"/>
      <c r="IC237" s="8"/>
      <c r="ID237" s="8"/>
      <c r="IE237" s="8"/>
      <c r="IF237" s="8"/>
      <c r="IG237" s="8"/>
      <c r="IH237" s="8"/>
      <c r="II237" s="8"/>
      <c r="IJ237" s="8"/>
      <c r="IK237" s="8"/>
      <c r="IL237" s="8"/>
      <c r="IM237" s="8"/>
      <c r="IN237" s="8"/>
      <c r="IO237" s="8"/>
      <c r="IP237" s="8"/>
      <c r="IQ237" s="8"/>
      <c r="IR237" s="8"/>
      <c r="IS237" s="8"/>
      <c r="IT237" s="8"/>
      <c r="IU237" s="8"/>
      <c r="IV237" s="8"/>
      <c r="IW237" s="8"/>
      <c r="IX237" s="8"/>
      <c r="IY237" s="8"/>
      <c r="IZ237" s="8"/>
      <c r="JA237" s="8"/>
      <c r="JB237" s="8"/>
      <c r="JC237" s="8"/>
      <c r="JD237" s="8"/>
      <c r="JE237" s="8"/>
      <c r="JF237" s="8"/>
      <c r="JG237" s="8"/>
      <c r="JH237" s="8"/>
      <c r="JI237" s="8"/>
      <c r="JJ237" s="8"/>
      <c r="JK237" s="8"/>
      <c r="JL237" s="8"/>
      <c r="JM237" s="8"/>
      <c r="JN237" s="8"/>
      <c r="JO237" s="8"/>
      <c r="JP237" s="8"/>
      <c r="JQ237" s="8"/>
      <c r="JR237" s="8"/>
      <c r="JS237" s="8"/>
      <c r="JT237" s="8"/>
      <c r="JU237" s="8"/>
      <c r="JV237" s="8"/>
      <c r="JW237" s="8"/>
      <c r="JX237" s="8"/>
      <c r="JY237" s="8"/>
      <c r="JZ237" s="8"/>
      <c r="KA237" s="8"/>
      <c r="KB237" s="8"/>
      <c r="KC237" s="8"/>
      <c r="KD237" s="8"/>
      <c r="KE237" s="8"/>
      <c r="KF237" s="8"/>
      <c r="KG237" s="8"/>
      <c r="KH237" s="8"/>
      <c r="KI237" s="8"/>
      <c r="KJ237" s="8"/>
      <c r="KK237" s="8"/>
      <c r="KL237" s="8"/>
      <c r="KM237" s="8"/>
      <c r="KN237" s="8"/>
      <c r="KO237" s="8"/>
    </row>
    <row r="238" spans="1:301" x14ac:dyDescent="0.2">
      <c r="A238" s="20">
        <v>236</v>
      </c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  <c r="CI238" s="8"/>
      <c r="CJ238" s="8"/>
      <c r="CK238" s="8"/>
      <c r="CL238" s="8"/>
      <c r="CM238" s="8"/>
      <c r="CN238" s="8"/>
      <c r="CO238" s="8"/>
      <c r="CP238" s="8"/>
      <c r="CQ238" s="8"/>
      <c r="CR238" s="8"/>
      <c r="CS238" s="8"/>
      <c r="CT238" s="8"/>
      <c r="CU238" s="8"/>
      <c r="CV238" s="8"/>
      <c r="CW238" s="8"/>
      <c r="CX238" s="8"/>
      <c r="CY238" s="8"/>
      <c r="CZ238" s="8"/>
      <c r="DA238" s="8"/>
      <c r="DB238" s="8"/>
      <c r="DC238" s="8"/>
      <c r="DD238" s="8"/>
      <c r="DE238" s="8"/>
      <c r="DF238" s="8"/>
      <c r="DG238" s="8"/>
      <c r="DH238" s="8"/>
      <c r="DI238" s="8"/>
      <c r="DJ238" s="8"/>
      <c r="DK238" s="8"/>
      <c r="DL238" s="8"/>
      <c r="DM238" s="8"/>
      <c r="DN238" s="8"/>
      <c r="DO238" s="8"/>
      <c r="DP238" s="8"/>
      <c r="DQ238" s="8"/>
      <c r="DR238" s="8"/>
      <c r="DS238" s="8"/>
      <c r="DT238" s="8"/>
      <c r="DU238" s="8"/>
      <c r="DV238" s="8"/>
      <c r="DW238" s="8"/>
      <c r="DX238" s="8"/>
      <c r="DY238" s="8"/>
      <c r="DZ238" s="8"/>
      <c r="EA238" s="8"/>
      <c r="EB238" s="8"/>
      <c r="EC238" s="8"/>
      <c r="ED238" s="8"/>
      <c r="EE238" s="8"/>
      <c r="EF238" s="8"/>
      <c r="EG238" s="8"/>
      <c r="EH238" s="8"/>
      <c r="EI238" s="8"/>
      <c r="EJ238" s="8"/>
      <c r="EK238" s="8"/>
      <c r="EL238" s="8"/>
      <c r="EM238" s="8"/>
      <c r="EN238" s="8"/>
      <c r="EO238" s="8"/>
      <c r="EP238" s="8"/>
      <c r="EQ238" s="8"/>
      <c r="ER238" s="8"/>
      <c r="ES238" s="8"/>
      <c r="ET238" s="8"/>
      <c r="EU238" s="8"/>
      <c r="EV238" s="8"/>
      <c r="EW238" s="8"/>
      <c r="EX238" s="8"/>
      <c r="EY238" s="8"/>
      <c r="EZ238" s="8"/>
      <c r="FA238" s="8"/>
      <c r="FB238" s="8"/>
      <c r="FC238" s="8"/>
      <c r="FD238" s="8"/>
      <c r="FE238" s="8"/>
      <c r="FF238" s="8"/>
      <c r="FG238" s="8"/>
      <c r="FH238" s="8"/>
      <c r="FI238" s="8"/>
      <c r="FJ238" s="8"/>
      <c r="FK238" s="8"/>
      <c r="FL238" s="8"/>
      <c r="FM238" s="8"/>
      <c r="FN238" s="8"/>
      <c r="FO238" s="8"/>
      <c r="FP238" s="8"/>
      <c r="FQ238" s="8"/>
      <c r="FR238" s="8"/>
      <c r="FS238" s="8"/>
      <c r="FT238" s="8"/>
      <c r="FU238" s="8"/>
      <c r="FV238" s="8"/>
      <c r="FW238" s="8"/>
      <c r="FX238" s="8"/>
      <c r="FY238" s="8"/>
      <c r="FZ238" s="8"/>
      <c r="GA238" s="8"/>
      <c r="GB238" s="8"/>
      <c r="GC238" s="8"/>
      <c r="GD238" s="8"/>
      <c r="GE238" s="8"/>
      <c r="GF238" s="8"/>
      <c r="GG238" s="8"/>
      <c r="GH238" s="8"/>
      <c r="GI238" s="8"/>
      <c r="GJ238" s="8"/>
      <c r="GK238" s="8"/>
      <c r="GL238" s="8"/>
      <c r="GM238" s="8"/>
      <c r="GN238" s="8"/>
      <c r="GO238" s="8"/>
      <c r="GP238" s="8"/>
      <c r="GQ238" s="8"/>
      <c r="GR238" s="8"/>
      <c r="GS238" s="8"/>
      <c r="GT238" s="8"/>
      <c r="GU238" s="8"/>
      <c r="GV238" s="8"/>
      <c r="GW238" s="8"/>
      <c r="GX238" s="8"/>
      <c r="GY238" s="8"/>
      <c r="GZ238" s="8"/>
      <c r="HA238" s="8"/>
      <c r="HB238" s="8"/>
      <c r="HC238" s="8"/>
      <c r="HD238" s="8"/>
      <c r="HE238" s="8"/>
      <c r="HF238" s="8"/>
      <c r="HG238" s="8"/>
      <c r="HH238" s="8"/>
      <c r="HI238" s="8"/>
      <c r="HJ238" s="8"/>
      <c r="HK238" s="8"/>
      <c r="HL238" s="8"/>
      <c r="HM238" s="8"/>
      <c r="HN238" s="8"/>
      <c r="HO238" s="8"/>
      <c r="HP238" s="8"/>
      <c r="HQ238" s="8"/>
      <c r="HR238" s="8"/>
      <c r="HS238" s="8"/>
      <c r="HT238" s="8"/>
      <c r="HU238" s="8"/>
      <c r="HV238" s="8"/>
      <c r="HW238" s="8"/>
      <c r="HX238" s="8"/>
      <c r="HY238" s="8"/>
      <c r="HZ238" s="8"/>
      <c r="IA238" s="8"/>
      <c r="IB238" s="8"/>
      <c r="IC238" s="8"/>
      <c r="ID238" s="8"/>
      <c r="IE238" s="8"/>
      <c r="IF238" s="8"/>
      <c r="IG238" s="8"/>
      <c r="IH238" s="8"/>
      <c r="II238" s="8"/>
      <c r="IJ238" s="8"/>
      <c r="IK238" s="8"/>
      <c r="IL238" s="8"/>
      <c r="IM238" s="8"/>
      <c r="IN238" s="8"/>
      <c r="IO238" s="8"/>
      <c r="IP238" s="8"/>
      <c r="IQ238" s="8"/>
      <c r="IR238" s="8"/>
      <c r="IS238" s="8"/>
      <c r="IT238" s="8"/>
      <c r="IU238" s="8"/>
      <c r="IV238" s="8"/>
      <c r="IW238" s="8"/>
      <c r="IX238" s="8"/>
      <c r="IY238" s="8"/>
      <c r="IZ238" s="8"/>
      <c r="JA238" s="8"/>
      <c r="JB238" s="8"/>
      <c r="JC238" s="8"/>
      <c r="JD238" s="8"/>
      <c r="JE238" s="8"/>
      <c r="JF238" s="8"/>
      <c r="JG238" s="8"/>
      <c r="JH238" s="8"/>
      <c r="JI238" s="8"/>
      <c r="JJ238" s="8"/>
      <c r="JK238" s="8"/>
      <c r="JL238" s="8"/>
      <c r="JM238" s="8"/>
      <c r="JN238" s="8"/>
      <c r="JO238" s="8"/>
      <c r="JP238" s="8"/>
      <c r="JQ238" s="8"/>
      <c r="JR238" s="8"/>
      <c r="JS238" s="8"/>
      <c r="JT238" s="8"/>
      <c r="JU238" s="8"/>
      <c r="JV238" s="8"/>
      <c r="JW238" s="8"/>
      <c r="JX238" s="8"/>
      <c r="JY238" s="8"/>
      <c r="JZ238" s="8"/>
      <c r="KA238" s="8"/>
      <c r="KB238" s="8"/>
      <c r="KC238" s="8"/>
      <c r="KD238" s="8"/>
      <c r="KE238" s="8"/>
      <c r="KF238" s="8"/>
      <c r="KG238" s="8"/>
      <c r="KH238" s="8"/>
      <c r="KI238" s="8"/>
      <c r="KJ238" s="8"/>
      <c r="KK238" s="8"/>
      <c r="KL238" s="8"/>
      <c r="KM238" s="8"/>
      <c r="KN238" s="8"/>
      <c r="KO238" s="8"/>
    </row>
    <row r="239" spans="1:301" x14ac:dyDescent="0.2">
      <c r="A239" s="20">
        <v>237</v>
      </c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  <c r="CI239" s="8"/>
      <c r="CJ239" s="8"/>
      <c r="CK239" s="8"/>
      <c r="CL239" s="8"/>
      <c r="CM239" s="8"/>
      <c r="CN239" s="8"/>
      <c r="CO239" s="8"/>
      <c r="CP239" s="8"/>
      <c r="CQ239" s="8"/>
      <c r="CR239" s="8"/>
      <c r="CS239" s="8"/>
      <c r="CT239" s="8"/>
      <c r="CU239" s="8"/>
      <c r="CV239" s="8"/>
      <c r="CW239" s="8"/>
      <c r="CX239" s="8"/>
      <c r="CY239" s="8"/>
      <c r="CZ239" s="8"/>
      <c r="DA239" s="8"/>
      <c r="DB239" s="8"/>
      <c r="DC239" s="8"/>
      <c r="DD239" s="8"/>
      <c r="DE239" s="8"/>
      <c r="DF239" s="8"/>
      <c r="DG239" s="8"/>
      <c r="DH239" s="8"/>
      <c r="DI239" s="8"/>
      <c r="DJ239" s="8"/>
      <c r="DK239" s="8"/>
      <c r="DL239" s="8"/>
      <c r="DM239" s="8"/>
      <c r="DN239" s="8"/>
      <c r="DO239" s="8"/>
      <c r="DP239" s="8"/>
      <c r="DQ239" s="8"/>
      <c r="DR239" s="8"/>
      <c r="DS239" s="8"/>
      <c r="DT239" s="8"/>
      <c r="DU239" s="8"/>
      <c r="DV239" s="8"/>
      <c r="DW239" s="8"/>
      <c r="DX239" s="8"/>
      <c r="DY239" s="8"/>
      <c r="DZ239" s="8"/>
      <c r="EA239" s="8"/>
      <c r="EB239" s="8"/>
      <c r="EC239" s="8"/>
      <c r="ED239" s="8"/>
      <c r="EE239" s="8"/>
      <c r="EF239" s="8"/>
      <c r="EG239" s="8"/>
      <c r="EH239" s="8"/>
      <c r="EI239" s="8"/>
      <c r="EJ239" s="8"/>
      <c r="EK239" s="8"/>
      <c r="EL239" s="8"/>
      <c r="EM239" s="8"/>
      <c r="EN239" s="8"/>
      <c r="EO239" s="8"/>
      <c r="EP239" s="8"/>
      <c r="EQ239" s="8"/>
      <c r="ER239" s="8"/>
      <c r="ES239" s="8"/>
      <c r="ET239" s="8"/>
      <c r="EU239" s="8"/>
      <c r="EV239" s="8"/>
      <c r="EW239" s="8"/>
      <c r="EX239" s="8"/>
      <c r="EY239" s="8"/>
      <c r="EZ239" s="8"/>
      <c r="FA239" s="8"/>
      <c r="FB239" s="8"/>
      <c r="FC239" s="8"/>
      <c r="FD239" s="8"/>
      <c r="FE239" s="8"/>
      <c r="FF239" s="8"/>
      <c r="FG239" s="8"/>
      <c r="FH239" s="8"/>
      <c r="FI239" s="8"/>
      <c r="FJ239" s="8"/>
      <c r="FK239" s="8"/>
      <c r="FL239" s="8"/>
      <c r="FM239" s="8"/>
      <c r="FN239" s="8"/>
      <c r="FO239" s="8"/>
      <c r="FP239" s="8"/>
      <c r="FQ239" s="8"/>
      <c r="FR239" s="8"/>
      <c r="FS239" s="8"/>
      <c r="FT239" s="8"/>
      <c r="FU239" s="8"/>
      <c r="FV239" s="8"/>
      <c r="FW239" s="8"/>
      <c r="FX239" s="8"/>
      <c r="FY239" s="8"/>
      <c r="FZ239" s="8"/>
      <c r="GA239" s="8"/>
      <c r="GB239" s="8"/>
      <c r="GC239" s="8"/>
      <c r="GD239" s="8"/>
      <c r="GE239" s="8"/>
      <c r="GF239" s="8"/>
      <c r="GG239" s="8"/>
      <c r="GH239" s="8"/>
      <c r="GI239" s="8"/>
      <c r="GJ239" s="8"/>
      <c r="GK239" s="8"/>
      <c r="GL239" s="8"/>
      <c r="GM239" s="8"/>
      <c r="GN239" s="8"/>
      <c r="GO239" s="8"/>
      <c r="GP239" s="8"/>
      <c r="GQ239" s="8"/>
      <c r="GR239" s="8"/>
      <c r="GS239" s="8"/>
      <c r="GT239" s="8"/>
      <c r="GU239" s="8"/>
      <c r="GV239" s="8"/>
      <c r="GW239" s="8"/>
      <c r="GX239" s="8"/>
      <c r="GY239" s="8"/>
      <c r="GZ239" s="8"/>
      <c r="HA239" s="8"/>
      <c r="HB239" s="8"/>
      <c r="HC239" s="8"/>
      <c r="HD239" s="8"/>
      <c r="HE239" s="8"/>
      <c r="HF239" s="8"/>
      <c r="HG239" s="8"/>
      <c r="HH239" s="8"/>
      <c r="HI239" s="8"/>
      <c r="HJ239" s="8"/>
      <c r="HK239" s="8"/>
      <c r="HL239" s="8"/>
      <c r="HM239" s="8"/>
      <c r="HN239" s="8"/>
      <c r="HO239" s="8"/>
      <c r="HP239" s="8"/>
      <c r="HQ239" s="8"/>
      <c r="HR239" s="8"/>
      <c r="HS239" s="8"/>
      <c r="HT239" s="8"/>
      <c r="HU239" s="8"/>
      <c r="HV239" s="8"/>
      <c r="HW239" s="8"/>
      <c r="HX239" s="8"/>
      <c r="HY239" s="8"/>
      <c r="HZ239" s="8"/>
      <c r="IA239" s="8"/>
      <c r="IB239" s="8"/>
      <c r="IC239" s="8"/>
      <c r="ID239" s="8"/>
      <c r="IE239" s="8"/>
      <c r="IF239" s="8"/>
      <c r="IG239" s="8"/>
      <c r="IH239" s="8"/>
      <c r="II239" s="8"/>
      <c r="IJ239" s="8"/>
      <c r="IK239" s="8"/>
      <c r="IL239" s="8"/>
      <c r="IM239" s="8"/>
      <c r="IN239" s="8"/>
      <c r="IO239" s="8"/>
      <c r="IP239" s="8"/>
      <c r="IQ239" s="8"/>
      <c r="IR239" s="8"/>
      <c r="IS239" s="8"/>
      <c r="IT239" s="8"/>
      <c r="IU239" s="8"/>
      <c r="IV239" s="8"/>
      <c r="IW239" s="8"/>
      <c r="IX239" s="8"/>
      <c r="IY239" s="8"/>
      <c r="IZ239" s="8"/>
      <c r="JA239" s="8"/>
      <c r="JB239" s="8"/>
      <c r="JC239" s="8"/>
      <c r="JD239" s="8"/>
      <c r="JE239" s="8"/>
      <c r="JF239" s="8"/>
      <c r="JG239" s="8"/>
      <c r="JH239" s="8"/>
      <c r="JI239" s="8"/>
      <c r="JJ239" s="8"/>
      <c r="JK239" s="8"/>
      <c r="JL239" s="8"/>
      <c r="JM239" s="8"/>
      <c r="JN239" s="8"/>
      <c r="JO239" s="8"/>
      <c r="JP239" s="8"/>
      <c r="JQ239" s="8"/>
      <c r="JR239" s="8"/>
      <c r="JS239" s="8"/>
      <c r="JT239" s="8"/>
      <c r="JU239" s="8"/>
      <c r="JV239" s="8"/>
      <c r="JW239" s="8"/>
      <c r="JX239" s="8"/>
      <c r="JY239" s="8"/>
      <c r="JZ239" s="8"/>
      <c r="KA239" s="8"/>
      <c r="KB239" s="8"/>
      <c r="KC239" s="8"/>
      <c r="KD239" s="8"/>
      <c r="KE239" s="8"/>
      <c r="KF239" s="8"/>
      <c r="KG239" s="8"/>
      <c r="KH239" s="8"/>
      <c r="KI239" s="8"/>
      <c r="KJ239" s="8"/>
      <c r="KK239" s="8"/>
      <c r="KL239" s="8"/>
      <c r="KM239" s="8"/>
      <c r="KN239" s="8"/>
      <c r="KO239" s="8"/>
    </row>
    <row r="240" spans="1:301" x14ac:dyDescent="0.2">
      <c r="A240" s="20">
        <v>238</v>
      </c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  <c r="CI240" s="8"/>
      <c r="CJ240" s="8"/>
      <c r="CK240" s="8"/>
      <c r="CL240" s="8"/>
      <c r="CM240" s="8"/>
      <c r="CN240" s="8"/>
      <c r="CO240" s="8"/>
      <c r="CP240" s="8"/>
      <c r="CQ240" s="8"/>
      <c r="CR240" s="8"/>
      <c r="CS240" s="8"/>
      <c r="CT240" s="8"/>
      <c r="CU240" s="8"/>
      <c r="CV240" s="8"/>
      <c r="CW240" s="8"/>
      <c r="CX240" s="8"/>
      <c r="CY240" s="8"/>
      <c r="CZ240" s="8"/>
      <c r="DA240" s="8"/>
      <c r="DB240" s="8"/>
      <c r="DC240" s="8"/>
      <c r="DD240" s="8"/>
      <c r="DE240" s="8"/>
      <c r="DF240" s="8"/>
      <c r="DG240" s="8"/>
      <c r="DH240" s="8"/>
      <c r="DI240" s="8"/>
      <c r="DJ240" s="8"/>
      <c r="DK240" s="8"/>
      <c r="DL240" s="8"/>
      <c r="DM240" s="8"/>
      <c r="DN240" s="8"/>
      <c r="DO240" s="8"/>
      <c r="DP240" s="8"/>
      <c r="DQ240" s="8"/>
      <c r="DR240" s="8"/>
      <c r="DS240" s="8"/>
      <c r="DT240" s="8"/>
      <c r="DU240" s="8"/>
      <c r="DV240" s="8"/>
      <c r="DW240" s="8"/>
      <c r="DX240" s="8"/>
      <c r="DY240" s="8"/>
      <c r="DZ240" s="8"/>
      <c r="EA240" s="8"/>
      <c r="EB240" s="8"/>
      <c r="EC240" s="8"/>
      <c r="ED240" s="8"/>
      <c r="EE240" s="8"/>
      <c r="EF240" s="8"/>
      <c r="EG240" s="8"/>
      <c r="EH240" s="8"/>
      <c r="EI240" s="8"/>
      <c r="EJ240" s="8"/>
      <c r="EK240" s="8"/>
      <c r="EL240" s="8"/>
      <c r="EM240" s="8"/>
      <c r="EN240" s="8"/>
      <c r="EO240" s="8"/>
      <c r="EP240" s="8"/>
      <c r="EQ240" s="8"/>
      <c r="ER240" s="8"/>
      <c r="ES240" s="8"/>
      <c r="ET240" s="8"/>
      <c r="EU240" s="8"/>
      <c r="EV240" s="8"/>
      <c r="EW240" s="8"/>
      <c r="EX240" s="8"/>
      <c r="EY240" s="8"/>
      <c r="EZ240" s="8"/>
      <c r="FA240" s="8"/>
      <c r="FB240" s="8"/>
      <c r="FC240" s="8"/>
      <c r="FD240" s="8"/>
      <c r="FE240" s="8"/>
      <c r="FF240" s="8"/>
      <c r="FG240" s="8"/>
      <c r="FH240" s="8"/>
      <c r="FI240" s="8"/>
      <c r="FJ240" s="8"/>
      <c r="FK240" s="8"/>
      <c r="FL240" s="8"/>
      <c r="FM240" s="8"/>
      <c r="FN240" s="8"/>
      <c r="FO240" s="8"/>
      <c r="FP240" s="8"/>
      <c r="FQ240" s="8"/>
      <c r="FR240" s="8"/>
      <c r="FS240" s="8"/>
      <c r="FT240" s="8"/>
      <c r="FU240" s="8"/>
      <c r="FV240" s="8"/>
      <c r="FW240" s="8"/>
      <c r="FX240" s="8"/>
      <c r="FY240" s="8"/>
      <c r="FZ240" s="8"/>
      <c r="GA240" s="8"/>
      <c r="GB240" s="8"/>
      <c r="GC240" s="8"/>
      <c r="GD240" s="8"/>
      <c r="GE240" s="8"/>
      <c r="GF240" s="8"/>
      <c r="GG240" s="8"/>
      <c r="GH240" s="8"/>
      <c r="GI240" s="8"/>
      <c r="GJ240" s="8"/>
      <c r="GK240" s="8"/>
      <c r="GL240" s="8"/>
      <c r="GM240" s="8"/>
      <c r="GN240" s="8"/>
      <c r="GO240" s="8"/>
      <c r="GP240" s="8"/>
      <c r="GQ240" s="8"/>
      <c r="GR240" s="8"/>
      <c r="GS240" s="8"/>
      <c r="GT240" s="8"/>
      <c r="GU240" s="8"/>
      <c r="GV240" s="8"/>
      <c r="GW240" s="8"/>
      <c r="GX240" s="8"/>
      <c r="GY240" s="8"/>
      <c r="GZ240" s="8"/>
      <c r="HA240" s="8"/>
      <c r="HB240" s="8"/>
      <c r="HC240" s="8"/>
      <c r="HD240" s="8"/>
      <c r="HE240" s="8"/>
      <c r="HF240" s="8"/>
      <c r="HG240" s="8"/>
      <c r="HH240" s="8"/>
      <c r="HI240" s="8"/>
      <c r="HJ240" s="8"/>
      <c r="HK240" s="8"/>
      <c r="HL240" s="8"/>
      <c r="HM240" s="8"/>
      <c r="HN240" s="8"/>
      <c r="HO240" s="8"/>
      <c r="HP240" s="8"/>
      <c r="HQ240" s="8"/>
      <c r="HR240" s="8"/>
      <c r="HS240" s="8"/>
      <c r="HT240" s="8"/>
      <c r="HU240" s="8"/>
      <c r="HV240" s="8"/>
      <c r="HW240" s="8"/>
      <c r="HX240" s="8"/>
      <c r="HY240" s="8"/>
      <c r="HZ240" s="8"/>
      <c r="IA240" s="8"/>
      <c r="IB240" s="8"/>
      <c r="IC240" s="8"/>
      <c r="ID240" s="8"/>
      <c r="IE240" s="8"/>
      <c r="IF240" s="8"/>
      <c r="IG240" s="8"/>
      <c r="IH240" s="8"/>
      <c r="II240" s="8"/>
      <c r="IJ240" s="8"/>
      <c r="IK240" s="8"/>
      <c r="IL240" s="8"/>
      <c r="IM240" s="8"/>
      <c r="IN240" s="8"/>
      <c r="IO240" s="8"/>
      <c r="IP240" s="8"/>
      <c r="IQ240" s="8"/>
      <c r="IR240" s="8"/>
      <c r="IS240" s="8"/>
      <c r="IT240" s="8"/>
      <c r="IU240" s="8"/>
      <c r="IV240" s="8"/>
      <c r="IW240" s="8"/>
      <c r="IX240" s="8"/>
      <c r="IY240" s="8"/>
      <c r="IZ240" s="8"/>
      <c r="JA240" s="8"/>
      <c r="JB240" s="8"/>
      <c r="JC240" s="8"/>
      <c r="JD240" s="8"/>
      <c r="JE240" s="8"/>
      <c r="JF240" s="8"/>
      <c r="JG240" s="8"/>
      <c r="JH240" s="8"/>
      <c r="JI240" s="8"/>
      <c r="JJ240" s="8"/>
      <c r="JK240" s="8"/>
      <c r="JL240" s="8"/>
      <c r="JM240" s="8"/>
      <c r="JN240" s="8"/>
      <c r="JO240" s="8"/>
      <c r="JP240" s="8"/>
      <c r="JQ240" s="8"/>
      <c r="JR240" s="8"/>
      <c r="JS240" s="8"/>
      <c r="JT240" s="8"/>
      <c r="JU240" s="8"/>
      <c r="JV240" s="8"/>
      <c r="JW240" s="8"/>
      <c r="JX240" s="8"/>
      <c r="JY240" s="8"/>
      <c r="JZ240" s="8"/>
      <c r="KA240" s="8"/>
      <c r="KB240" s="8"/>
      <c r="KC240" s="8"/>
      <c r="KD240" s="8"/>
      <c r="KE240" s="8"/>
      <c r="KF240" s="8"/>
      <c r="KG240" s="8"/>
      <c r="KH240" s="8"/>
      <c r="KI240" s="8"/>
      <c r="KJ240" s="8"/>
      <c r="KK240" s="8"/>
      <c r="KL240" s="8"/>
      <c r="KM240" s="8"/>
      <c r="KN240" s="8"/>
      <c r="KO240" s="8"/>
    </row>
    <row r="241" spans="1:301" x14ac:dyDescent="0.2">
      <c r="A241" s="20">
        <v>239</v>
      </c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/>
      <c r="CG241" s="8"/>
      <c r="CH241" s="8"/>
      <c r="CI241" s="8"/>
      <c r="CJ241" s="8"/>
      <c r="CK241" s="8"/>
      <c r="CL241" s="8"/>
      <c r="CM241" s="8"/>
      <c r="CN241" s="8"/>
      <c r="CO241" s="8"/>
      <c r="CP241" s="8"/>
      <c r="CQ241" s="8"/>
      <c r="CR241" s="8"/>
      <c r="CS241" s="8"/>
      <c r="CT241" s="8"/>
      <c r="CU241" s="8"/>
      <c r="CV241" s="8"/>
      <c r="CW241" s="8"/>
      <c r="CX241" s="8"/>
      <c r="CY241" s="8"/>
      <c r="CZ241" s="8"/>
      <c r="DA241" s="8"/>
      <c r="DB241" s="8"/>
      <c r="DC241" s="8"/>
      <c r="DD241" s="8"/>
      <c r="DE241" s="8"/>
      <c r="DF241" s="8"/>
      <c r="DG241" s="8"/>
      <c r="DH241" s="8"/>
      <c r="DI241" s="8"/>
      <c r="DJ241" s="8"/>
      <c r="DK241" s="8"/>
      <c r="DL241" s="8"/>
      <c r="DM241" s="8"/>
      <c r="DN241" s="8"/>
      <c r="DO241" s="8"/>
      <c r="DP241" s="8"/>
      <c r="DQ241" s="8"/>
      <c r="DR241" s="8"/>
      <c r="DS241" s="8"/>
      <c r="DT241" s="8"/>
      <c r="DU241" s="8"/>
      <c r="DV241" s="8"/>
      <c r="DW241" s="8"/>
      <c r="DX241" s="8"/>
      <c r="DY241" s="8"/>
      <c r="DZ241" s="8"/>
      <c r="EA241" s="8"/>
      <c r="EB241" s="8"/>
      <c r="EC241" s="8"/>
      <c r="ED241" s="8"/>
      <c r="EE241" s="8"/>
      <c r="EF241" s="8"/>
      <c r="EG241" s="8"/>
      <c r="EH241" s="8"/>
      <c r="EI241" s="8"/>
      <c r="EJ241" s="8"/>
      <c r="EK241" s="8"/>
      <c r="EL241" s="8"/>
      <c r="EM241" s="8"/>
      <c r="EN241" s="8"/>
      <c r="EO241" s="8"/>
      <c r="EP241" s="8"/>
      <c r="EQ241" s="8"/>
      <c r="ER241" s="8"/>
      <c r="ES241" s="8"/>
      <c r="ET241" s="8"/>
      <c r="EU241" s="8"/>
      <c r="EV241" s="8"/>
      <c r="EW241" s="8"/>
      <c r="EX241" s="8"/>
      <c r="EY241" s="8"/>
      <c r="EZ241" s="8"/>
      <c r="FA241" s="8"/>
      <c r="FB241" s="8"/>
      <c r="FC241" s="8"/>
      <c r="FD241" s="8"/>
      <c r="FE241" s="8"/>
      <c r="FF241" s="8"/>
      <c r="FG241" s="8"/>
      <c r="FH241" s="8"/>
      <c r="FI241" s="8"/>
      <c r="FJ241" s="8"/>
      <c r="FK241" s="8"/>
      <c r="FL241" s="8"/>
      <c r="FM241" s="8"/>
      <c r="FN241" s="8"/>
      <c r="FO241" s="8"/>
      <c r="FP241" s="8"/>
      <c r="FQ241" s="8"/>
      <c r="FR241" s="8"/>
      <c r="FS241" s="8"/>
      <c r="FT241" s="8"/>
      <c r="FU241" s="8"/>
      <c r="FV241" s="8"/>
      <c r="FW241" s="8"/>
      <c r="FX241" s="8"/>
      <c r="FY241" s="8"/>
      <c r="FZ241" s="8"/>
      <c r="GA241" s="8"/>
      <c r="GB241" s="8"/>
      <c r="GC241" s="8"/>
      <c r="GD241" s="8"/>
      <c r="GE241" s="8"/>
      <c r="GF241" s="8"/>
      <c r="GG241" s="8"/>
      <c r="GH241" s="8"/>
      <c r="GI241" s="8"/>
      <c r="GJ241" s="8"/>
      <c r="GK241" s="8"/>
      <c r="GL241" s="8"/>
      <c r="GM241" s="8"/>
      <c r="GN241" s="8"/>
      <c r="GO241" s="8"/>
      <c r="GP241" s="8"/>
      <c r="GQ241" s="8"/>
      <c r="GR241" s="8"/>
      <c r="GS241" s="8"/>
      <c r="GT241" s="8"/>
      <c r="GU241" s="8"/>
      <c r="GV241" s="8"/>
      <c r="GW241" s="8"/>
      <c r="GX241" s="8"/>
      <c r="GY241" s="8"/>
      <c r="GZ241" s="8"/>
      <c r="HA241" s="8"/>
      <c r="HB241" s="8"/>
      <c r="HC241" s="8"/>
      <c r="HD241" s="8"/>
      <c r="HE241" s="8"/>
      <c r="HF241" s="8"/>
      <c r="HG241" s="8"/>
      <c r="HH241" s="8"/>
      <c r="HI241" s="8"/>
      <c r="HJ241" s="8"/>
      <c r="HK241" s="8"/>
      <c r="HL241" s="8"/>
      <c r="HM241" s="8"/>
      <c r="HN241" s="8"/>
      <c r="HO241" s="8"/>
      <c r="HP241" s="8"/>
      <c r="HQ241" s="8"/>
      <c r="HR241" s="8"/>
      <c r="HS241" s="8"/>
      <c r="HT241" s="8"/>
      <c r="HU241" s="8"/>
      <c r="HV241" s="8"/>
      <c r="HW241" s="8"/>
      <c r="HX241" s="8"/>
      <c r="HY241" s="8"/>
      <c r="HZ241" s="8"/>
      <c r="IA241" s="8"/>
      <c r="IB241" s="8"/>
      <c r="IC241" s="8"/>
      <c r="ID241" s="8"/>
      <c r="IE241" s="8"/>
      <c r="IF241" s="8"/>
      <c r="IG241" s="8"/>
      <c r="IH241" s="8"/>
      <c r="II241" s="8"/>
      <c r="IJ241" s="8"/>
      <c r="IK241" s="8"/>
      <c r="IL241" s="8"/>
      <c r="IM241" s="8"/>
      <c r="IN241" s="8"/>
      <c r="IO241" s="8"/>
      <c r="IP241" s="8"/>
      <c r="IQ241" s="8"/>
      <c r="IR241" s="8"/>
      <c r="IS241" s="8"/>
      <c r="IT241" s="8"/>
      <c r="IU241" s="8"/>
      <c r="IV241" s="8"/>
      <c r="IW241" s="8"/>
      <c r="IX241" s="8"/>
      <c r="IY241" s="8"/>
      <c r="IZ241" s="8"/>
      <c r="JA241" s="8"/>
      <c r="JB241" s="8"/>
      <c r="JC241" s="8"/>
      <c r="JD241" s="8"/>
      <c r="JE241" s="8"/>
      <c r="JF241" s="8"/>
      <c r="JG241" s="8"/>
      <c r="JH241" s="8"/>
      <c r="JI241" s="8"/>
      <c r="JJ241" s="8"/>
      <c r="JK241" s="8"/>
      <c r="JL241" s="8"/>
      <c r="JM241" s="8"/>
      <c r="JN241" s="8"/>
      <c r="JO241" s="8"/>
      <c r="JP241" s="8"/>
      <c r="JQ241" s="8"/>
      <c r="JR241" s="8"/>
      <c r="JS241" s="8"/>
      <c r="JT241" s="8"/>
      <c r="JU241" s="8"/>
      <c r="JV241" s="8"/>
      <c r="JW241" s="8"/>
      <c r="JX241" s="8"/>
      <c r="JY241" s="8"/>
      <c r="JZ241" s="8"/>
      <c r="KA241" s="8"/>
      <c r="KB241" s="8"/>
      <c r="KC241" s="8"/>
      <c r="KD241" s="8"/>
      <c r="KE241" s="8"/>
      <c r="KF241" s="8"/>
      <c r="KG241" s="8"/>
      <c r="KH241" s="8"/>
      <c r="KI241" s="8"/>
      <c r="KJ241" s="8"/>
      <c r="KK241" s="8"/>
      <c r="KL241" s="8"/>
      <c r="KM241" s="8"/>
      <c r="KN241" s="8"/>
      <c r="KO241" s="8"/>
    </row>
    <row r="242" spans="1:301" x14ac:dyDescent="0.2">
      <c r="A242" s="20">
        <v>240</v>
      </c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  <c r="CI242" s="8"/>
      <c r="CJ242" s="8"/>
      <c r="CK242" s="8"/>
      <c r="CL242" s="8"/>
      <c r="CM242" s="8"/>
      <c r="CN242" s="8"/>
      <c r="CO242" s="8"/>
      <c r="CP242" s="8"/>
      <c r="CQ242" s="8"/>
      <c r="CR242" s="8"/>
      <c r="CS242" s="8"/>
      <c r="CT242" s="8"/>
      <c r="CU242" s="8"/>
      <c r="CV242" s="8"/>
      <c r="CW242" s="8"/>
      <c r="CX242" s="8"/>
      <c r="CY242" s="8"/>
      <c r="CZ242" s="8"/>
      <c r="DA242" s="8"/>
      <c r="DB242" s="8"/>
      <c r="DC242" s="8"/>
      <c r="DD242" s="8"/>
      <c r="DE242" s="8"/>
      <c r="DF242" s="8"/>
      <c r="DG242" s="8"/>
      <c r="DH242" s="8"/>
      <c r="DI242" s="8"/>
      <c r="DJ242" s="8"/>
      <c r="DK242" s="8"/>
      <c r="DL242" s="8"/>
      <c r="DM242" s="8"/>
      <c r="DN242" s="8"/>
      <c r="DO242" s="8"/>
      <c r="DP242" s="8"/>
      <c r="DQ242" s="8"/>
      <c r="DR242" s="8"/>
      <c r="DS242" s="8"/>
      <c r="DT242" s="8"/>
      <c r="DU242" s="8"/>
      <c r="DV242" s="8"/>
      <c r="DW242" s="8"/>
      <c r="DX242" s="8"/>
      <c r="DY242" s="8"/>
      <c r="DZ242" s="8"/>
      <c r="EA242" s="8"/>
      <c r="EB242" s="8"/>
      <c r="EC242" s="8"/>
      <c r="ED242" s="8"/>
      <c r="EE242" s="8"/>
      <c r="EF242" s="8"/>
      <c r="EG242" s="8"/>
      <c r="EH242" s="8"/>
      <c r="EI242" s="8"/>
      <c r="EJ242" s="8"/>
      <c r="EK242" s="8"/>
      <c r="EL242" s="8"/>
      <c r="EM242" s="8"/>
      <c r="EN242" s="8"/>
      <c r="EO242" s="8"/>
      <c r="EP242" s="8"/>
      <c r="EQ242" s="8"/>
      <c r="ER242" s="8"/>
      <c r="ES242" s="8"/>
      <c r="ET242" s="8"/>
      <c r="EU242" s="8"/>
      <c r="EV242" s="8"/>
      <c r="EW242" s="8"/>
      <c r="EX242" s="8"/>
      <c r="EY242" s="8"/>
      <c r="EZ242" s="8"/>
      <c r="FA242" s="8"/>
      <c r="FB242" s="8"/>
      <c r="FC242" s="8"/>
      <c r="FD242" s="8"/>
      <c r="FE242" s="8"/>
      <c r="FF242" s="8"/>
      <c r="FG242" s="8"/>
      <c r="FH242" s="8"/>
      <c r="FI242" s="8"/>
      <c r="FJ242" s="8"/>
      <c r="FK242" s="8"/>
      <c r="FL242" s="8"/>
      <c r="FM242" s="8"/>
      <c r="FN242" s="8"/>
      <c r="FO242" s="8"/>
      <c r="FP242" s="8"/>
      <c r="FQ242" s="8"/>
      <c r="FR242" s="8"/>
      <c r="FS242" s="8"/>
      <c r="FT242" s="8"/>
      <c r="FU242" s="8"/>
      <c r="FV242" s="8"/>
      <c r="FW242" s="8"/>
      <c r="FX242" s="8"/>
      <c r="FY242" s="8"/>
      <c r="FZ242" s="8"/>
      <c r="GA242" s="8"/>
      <c r="GB242" s="8"/>
      <c r="GC242" s="8"/>
      <c r="GD242" s="8"/>
      <c r="GE242" s="8"/>
      <c r="GF242" s="8"/>
      <c r="GG242" s="8"/>
      <c r="GH242" s="8"/>
      <c r="GI242" s="8"/>
      <c r="GJ242" s="8"/>
      <c r="GK242" s="8"/>
      <c r="GL242" s="8"/>
      <c r="GM242" s="8"/>
      <c r="GN242" s="8"/>
      <c r="GO242" s="8"/>
      <c r="GP242" s="8"/>
      <c r="GQ242" s="8"/>
      <c r="GR242" s="8"/>
      <c r="GS242" s="8"/>
      <c r="GT242" s="8"/>
      <c r="GU242" s="8"/>
      <c r="GV242" s="8"/>
      <c r="GW242" s="8"/>
      <c r="GX242" s="8"/>
      <c r="GY242" s="8"/>
      <c r="GZ242" s="8"/>
      <c r="HA242" s="8"/>
      <c r="HB242" s="8"/>
      <c r="HC242" s="8"/>
      <c r="HD242" s="8"/>
      <c r="HE242" s="8"/>
      <c r="HF242" s="8"/>
      <c r="HG242" s="8"/>
      <c r="HH242" s="8"/>
      <c r="HI242" s="8"/>
      <c r="HJ242" s="8"/>
      <c r="HK242" s="8"/>
      <c r="HL242" s="8"/>
      <c r="HM242" s="8"/>
      <c r="HN242" s="8"/>
      <c r="HO242" s="8"/>
      <c r="HP242" s="8"/>
      <c r="HQ242" s="8"/>
      <c r="HR242" s="8"/>
      <c r="HS242" s="8"/>
      <c r="HT242" s="8"/>
      <c r="HU242" s="8"/>
      <c r="HV242" s="8"/>
      <c r="HW242" s="8"/>
      <c r="HX242" s="8"/>
      <c r="HY242" s="8"/>
      <c r="HZ242" s="8"/>
      <c r="IA242" s="8"/>
      <c r="IB242" s="8"/>
      <c r="IC242" s="8"/>
      <c r="ID242" s="8"/>
      <c r="IE242" s="8"/>
      <c r="IF242" s="8"/>
      <c r="IG242" s="8"/>
      <c r="IH242" s="8"/>
      <c r="II242" s="8"/>
      <c r="IJ242" s="8"/>
      <c r="IK242" s="8"/>
      <c r="IL242" s="8"/>
      <c r="IM242" s="8"/>
      <c r="IN242" s="8"/>
      <c r="IO242" s="8"/>
      <c r="IP242" s="8"/>
      <c r="IQ242" s="8"/>
      <c r="IR242" s="8"/>
      <c r="IS242" s="8"/>
      <c r="IT242" s="8"/>
      <c r="IU242" s="8"/>
      <c r="IV242" s="8"/>
      <c r="IW242" s="8"/>
      <c r="IX242" s="8"/>
      <c r="IY242" s="8"/>
      <c r="IZ242" s="8"/>
      <c r="JA242" s="8"/>
      <c r="JB242" s="8"/>
      <c r="JC242" s="8"/>
      <c r="JD242" s="8"/>
      <c r="JE242" s="8"/>
      <c r="JF242" s="8"/>
      <c r="JG242" s="8"/>
      <c r="JH242" s="8"/>
      <c r="JI242" s="8"/>
      <c r="JJ242" s="8"/>
      <c r="JK242" s="8"/>
      <c r="JL242" s="8"/>
      <c r="JM242" s="8"/>
      <c r="JN242" s="8"/>
      <c r="JO242" s="8"/>
      <c r="JP242" s="8"/>
      <c r="JQ242" s="8"/>
      <c r="JR242" s="8"/>
      <c r="JS242" s="8"/>
      <c r="JT242" s="8"/>
      <c r="JU242" s="8"/>
      <c r="JV242" s="8"/>
      <c r="JW242" s="8"/>
      <c r="JX242" s="8"/>
      <c r="JY242" s="8"/>
      <c r="JZ242" s="8"/>
      <c r="KA242" s="8"/>
      <c r="KB242" s="8"/>
      <c r="KC242" s="8"/>
      <c r="KD242" s="8"/>
      <c r="KE242" s="8"/>
      <c r="KF242" s="8"/>
      <c r="KG242" s="8"/>
      <c r="KH242" s="8"/>
      <c r="KI242" s="8"/>
      <c r="KJ242" s="8"/>
      <c r="KK242" s="8"/>
      <c r="KL242" s="8"/>
      <c r="KM242" s="8"/>
      <c r="KN242" s="8"/>
      <c r="KO242" s="8"/>
    </row>
    <row r="243" spans="1:301" x14ac:dyDescent="0.2">
      <c r="A243" s="20">
        <v>241</v>
      </c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  <c r="CF243" s="8"/>
      <c r="CG243" s="8"/>
      <c r="CH243" s="8"/>
      <c r="CI243" s="8"/>
      <c r="CJ243" s="8"/>
      <c r="CK243" s="8"/>
      <c r="CL243" s="8"/>
      <c r="CM243" s="8"/>
      <c r="CN243" s="8"/>
      <c r="CO243" s="8"/>
      <c r="CP243" s="8"/>
      <c r="CQ243" s="8"/>
      <c r="CR243" s="8"/>
      <c r="CS243" s="8"/>
      <c r="CT243" s="8"/>
      <c r="CU243" s="8"/>
      <c r="CV243" s="8"/>
      <c r="CW243" s="8"/>
      <c r="CX243" s="8"/>
      <c r="CY243" s="8"/>
      <c r="CZ243" s="8"/>
      <c r="DA243" s="8"/>
      <c r="DB243" s="8"/>
      <c r="DC243" s="8"/>
      <c r="DD243" s="8"/>
      <c r="DE243" s="8"/>
      <c r="DF243" s="8"/>
      <c r="DG243" s="8"/>
      <c r="DH243" s="8"/>
      <c r="DI243" s="8"/>
      <c r="DJ243" s="8"/>
      <c r="DK243" s="8"/>
      <c r="DL243" s="8"/>
      <c r="DM243" s="8"/>
      <c r="DN243" s="8"/>
      <c r="DO243" s="8"/>
      <c r="DP243" s="8"/>
      <c r="DQ243" s="8"/>
      <c r="DR243" s="8"/>
      <c r="DS243" s="8"/>
      <c r="DT243" s="8"/>
      <c r="DU243" s="8"/>
      <c r="DV243" s="8"/>
      <c r="DW243" s="8"/>
      <c r="DX243" s="8"/>
      <c r="DY243" s="8"/>
      <c r="DZ243" s="8"/>
      <c r="EA243" s="8"/>
      <c r="EB243" s="8"/>
      <c r="EC243" s="8"/>
      <c r="ED243" s="8"/>
      <c r="EE243" s="8"/>
      <c r="EF243" s="8"/>
      <c r="EG243" s="8"/>
      <c r="EH243" s="8"/>
      <c r="EI243" s="8"/>
      <c r="EJ243" s="8"/>
      <c r="EK243" s="8"/>
      <c r="EL243" s="8"/>
      <c r="EM243" s="8"/>
      <c r="EN243" s="8"/>
      <c r="EO243" s="8"/>
      <c r="EP243" s="8"/>
      <c r="EQ243" s="8"/>
      <c r="ER243" s="8"/>
      <c r="ES243" s="8"/>
      <c r="ET243" s="8"/>
      <c r="EU243" s="8"/>
      <c r="EV243" s="8"/>
      <c r="EW243" s="8"/>
      <c r="EX243" s="8"/>
      <c r="EY243" s="8"/>
      <c r="EZ243" s="8"/>
      <c r="FA243" s="8"/>
      <c r="FB243" s="8"/>
      <c r="FC243" s="8"/>
      <c r="FD243" s="8"/>
      <c r="FE243" s="8"/>
      <c r="FF243" s="8"/>
      <c r="FG243" s="8"/>
      <c r="FH243" s="8"/>
      <c r="FI243" s="8"/>
      <c r="FJ243" s="8"/>
      <c r="FK243" s="8"/>
      <c r="FL243" s="8"/>
      <c r="FM243" s="8"/>
      <c r="FN243" s="8"/>
      <c r="FO243" s="8"/>
      <c r="FP243" s="8"/>
      <c r="FQ243" s="8"/>
      <c r="FR243" s="8"/>
      <c r="FS243" s="8"/>
      <c r="FT243" s="8"/>
      <c r="FU243" s="8"/>
      <c r="FV243" s="8"/>
      <c r="FW243" s="8"/>
      <c r="FX243" s="8"/>
      <c r="FY243" s="8"/>
      <c r="FZ243" s="8"/>
      <c r="GA243" s="8"/>
      <c r="GB243" s="8"/>
      <c r="GC243" s="8"/>
      <c r="GD243" s="8"/>
      <c r="GE243" s="8"/>
      <c r="GF243" s="8"/>
      <c r="GG243" s="8"/>
      <c r="GH243" s="8"/>
      <c r="GI243" s="8"/>
      <c r="GJ243" s="8"/>
      <c r="GK243" s="8"/>
      <c r="GL243" s="8"/>
      <c r="GM243" s="8"/>
      <c r="GN243" s="8"/>
      <c r="GO243" s="8"/>
      <c r="GP243" s="8"/>
      <c r="GQ243" s="8"/>
      <c r="GR243" s="8"/>
      <c r="GS243" s="8"/>
      <c r="GT243" s="8"/>
      <c r="GU243" s="8"/>
      <c r="GV243" s="8"/>
      <c r="GW243" s="8"/>
      <c r="GX243" s="8"/>
      <c r="GY243" s="8"/>
      <c r="GZ243" s="8"/>
      <c r="HA243" s="8"/>
      <c r="HB243" s="8"/>
      <c r="HC243" s="8"/>
      <c r="HD243" s="8"/>
      <c r="HE243" s="8"/>
      <c r="HF243" s="8"/>
      <c r="HG243" s="8"/>
      <c r="HH243" s="8"/>
      <c r="HI243" s="8"/>
      <c r="HJ243" s="8"/>
      <c r="HK243" s="8"/>
      <c r="HL243" s="8"/>
      <c r="HM243" s="8"/>
      <c r="HN243" s="8"/>
      <c r="HO243" s="8"/>
      <c r="HP243" s="8"/>
      <c r="HQ243" s="8"/>
      <c r="HR243" s="8"/>
      <c r="HS243" s="8"/>
      <c r="HT243" s="8"/>
      <c r="HU243" s="8"/>
      <c r="HV243" s="8"/>
      <c r="HW243" s="8"/>
      <c r="HX243" s="8"/>
      <c r="HY243" s="8"/>
      <c r="HZ243" s="8"/>
      <c r="IA243" s="8"/>
      <c r="IB243" s="8"/>
      <c r="IC243" s="8"/>
      <c r="ID243" s="8"/>
      <c r="IE243" s="8"/>
      <c r="IF243" s="8"/>
      <c r="IG243" s="8"/>
      <c r="IH243" s="8"/>
      <c r="II243" s="8"/>
      <c r="IJ243" s="8"/>
      <c r="IK243" s="8"/>
      <c r="IL243" s="8"/>
      <c r="IM243" s="8"/>
      <c r="IN243" s="8"/>
      <c r="IO243" s="8"/>
      <c r="IP243" s="8"/>
      <c r="IQ243" s="8"/>
      <c r="IR243" s="8"/>
      <c r="IS243" s="8"/>
      <c r="IT243" s="8"/>
      <c r="IU243" s="8"/>
      <c r="IV243" s="8"/>
      <c r="IW243" s="8"/>
      <c r="IX243" s="8"/>
      <c r="IY243" s="8"/>
      <c r="IZ243" s="8"/>
      <c r="JA243" s="8"/>
      <c r="JB243" s="8"/>
      <c r="JC243" s="8"/>
      <c r="JD243" s="8"/>
      <c r="JE243" s="8"/>
      <c r="JF243" s="8"/>
      <c r="JG243" s="8"/>
      <c r="JH243" s="8"/>
      <c r="JI243" s="8"/>
      <c r="JJ243" s="8"/>
      <c r="JK243" s="8"/>
      <c r="JL243" s="8"/>
      <c r="JM243" s="8"/>
      <c r="JN243" s="8"/>
      <c r="JO243" s="8"/>
      <c r="JP243" s="8"/>
      <c r="JQ243" s="8"/>
      <c r="JR243" s="8"/>
      <c r="JS243" s="8"/>
      <c r="JT243" s="8"/>
      <c r="JU243" s="8"/>
      <c r="JV243" s="8"/>
      <c r="JW243" s="8"/>
      <c r="JX243" s="8"/>
      <c r="JY243" s="8"/>
      <c r="JZ243" s="8"/>
      <c r="KA243" s="8"/>
      <c r="KB243" s="8"/>
      <c r="KC243" s="8"/>
      <c r="KD243" s="8"/>
      <c r="KE243" s="8"/>
      <c r="KF243" s="8"/>
      <c r="KG243" s="8"/>
      <c r="KH243" s="8"/>
      <c r="KI243" s="8"/>
      <c r="KJ243" s="8"/>
      <c r="KK243" s="8"/>
      <c r="KL243" s="8"/>
      <c r="KM243" s="8"/>
      <c r="KN243" s="8"/>
      <c r="KO243" s="8"/>
    </row>
    <row r="244" spans="1:301" x14ac:dyDescent="0.2">
      <c r="A244" s="20">
        <v>242</v>
      </c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  <c r="CI244" s="8"/>
      <c r="CJ244" s="8"/>
      <c r="CK244" s="8"/>
      <c r="CL244" s="8"/>
      <c r="CM244" s="8"/>
      <c r="CN244" s="8"/>
      <c r="CO244" s="8"/>
      <c r="CP244" s="8"/>
      <c r="CQ244" s="8"/>
      <c r="CR244" s="8"/>
      <c r="CS244" s="8"/>
      <c r="CT244" s="8"/>
      <c r="CU244" s="8"/>
      <c r="CV244" s="8"/>
      <c r="CW244" s="8"/>
      <c r="CX244" s="8"/>
      <c r="CY244" s="8"/>
      <c r="CZ244" s="8"/>
      <c r="DA244" s="8"/>
      <c r="DB244" s="8"/>
      <c r="DC244" s="8"/>
      <c r="DD244" s="8"/>
      <c r="DE244" s="8"/>
      <c r="DF244" s="8"/>
      <c r="DG244" s="8"/>
      <c r="DH244" s="8"/>
      <c r="DI244" s="8"/>
      <c r="DJ244" s="8"/>
      <c r="DK244" s="8"/>
      <c r="DL244" s="8"/>
      <c r="DM244" s="8"/>
      <c r="DN244" s="8"/>
      <c r="DO244" s="8"/>
      <c r="DP244" s="8"/>
      <c r="DQ244" s="8"/>
      <c r="DR244" s="8"/>
      <c r="DS244" s="8"/>
      <c r="DT244" s="8"/>
      <c r="DU244" s="8"/>
      <c r="DV244" s="8"/>
      <c r="DW244" s="8"/>
      <c r="DX244" s="8"/>
      <c r="DY244" s="8"/>
      <c r="DZ244" s="8"/>
      <c r="EA244" s="8"/>
      <c r="EB244" s="8"/>
      <c r="EC244" s="8"/>
      <c r="ED244" s="8"/>
      <c r="EE244" s="8"/>
      <c r="EF244" s="8"/>
      <c r="EG244" s="8"/>
      <c r="EH244" s="8"/>
      <c r="EI244" s="8"/>
      <c r="EJ244" s="8"/>
      <c r="EK244" s="8"/>
      <c r="EL244" s="8"/>
      <c r="EM244" s="8"/>
      <c r="EN244" s="8"/>
      <c r="EO244" s="8"/>
      <c r="EP244" s="8"/>
      <c r="EQ244" s="8"/>
      <c r="ER244" s="8"/>
      <c r="ES244" s="8"/>
      <c r="ET244" s="8"/>
      <c r="EU244" s="8"/>
      <c r="EV244" s="8"/>
      <c r="EW244" s="8"/>
      <c r="EX244" s="8"/>
      <c r="EY244" s="8"/>
      <c r="EZ244" s="8"/>
      <c r="FA244" s="8"/>
      <c r="FB244" s="8"/>
      <c r="FC244" s="8"/>
      <c r="FD244" s="8"/>
      <c r="FE244" s="8"/>
      <c r="FF244" s="8"/>
      <c r="FG244" s="8"/>
      <c r="FH244" s="8"/>
      <c r="FI244" s="8"/>
      <c r="FJ244" s="8"/>
      <c r="FK244" s="8"/>
      <c r="FL244" s="8"/>
      <c r="FM244" s="8"/>
      <c r="FN244" s="8"/>
      <c r="FO244" s="8"/>
      <c r="FP244" s="8"/>
      <c r="FQ244" s="8"/>
      <c r="FR244" s="8"/>
      <c r="FS244" s="8"/>
      <c r="FT244" s="8"/>
      <c r="FU244" s="8"/>
      <c r="FV244" s="8"/>
      <c r="FW244" s="8"/>
      <c r="FX244" s="8"/>
      <c r="FY244" s="8"/>
      <c r="FZ244" s="8"/>
      <c r="GA244" s="8"/>
      <c r="GB244" s="8"/>
      <c r="GC244" s="8"/>
      <c r="GD244" s="8"/>
      <c r="GE244" s="8"/>
      <c r="GF244" s="8"/>
      <c r="GG244" s="8"/>
      <c r="GH244" s="8"/>
      <c r="GI244" s="8"/>
      <c r="GJ244" s="8"/>
      <c r="GK244" s="8"/>
      <c r="GL244" s="8"/>
      <c r="GM244" s="8"/>
      <c r="GN244" s="8"/>
      <c r="GO244" s="8"/>
      <c r="GP244" s="8"/>
      <c r="GQ244" s="8"/>
      <c r="GR244" s="8"/>
      <c r="GS244" s="8"/>
      <c r="GT244" s="8"/>
      <c r="GU244" s="8"/>
      <c r="GV244" s="8"/>
      <c r="GW244" s="8"/>
      <c r="GX244" s="8"/>
      <c r="GY244" s="8"/>
      <c r="GZ244" s="8"/>
      <c r="HA244" s="8"/>
      <c r="HB244" s="8"/>
      <c r="HC244" s="8"/>
      <c r="HD244" s="8"/>
      <c r="HE244" s="8"/>
      <c r="HF244" s="8"/>
      <c r="HG244" s="8"/>
      <c r="HH244" s="8"/>
      <c r="HI244" s="8"/>
      <c r="HJ244" s="8"/>
      <c r="HK244" s="8"/>
      <c r="HL244" s="8"/>
      <c r="HM244" s="8"/>
      <c r="HN244" s="8"/>
      <c r="HO244" s="8"/>
      <c r="HP244" s="8"/>
      <c r="HQ244" s="8"/>
      <c r="HR244" s="8"/>
      <c r="HS244" s="8"/>
      <c r="HT244" s="8"/>
      <c r="HU244" s="8"/>
      <c r="HV244" s="8"/>
      <c r="HW244" s="8"/>
      <c r="HX244" s="8"/>
      <c r="HY244" s="8"/>
      <c r="HZ244" s="8"/>
      <c r="IA244" s="8"/>
      <c r="IB244" s="8"/>
      <c r="IC244" s="8"/>
      <c r="ID244" s="8"/>
      <c r="IE244" s="8"/>
      <c r="IF244" s="8"/>
      <c r="IG244" s="8"/>
      <c r="IH244" s="8"/>
      <c r="II244" s="8"/>
      <c r="IJ244" s="8"/>
      <c r="IK244" s="8"/>
      <c r="IL244" s="8"/>
      <c r="IM244" s="8"/>
      <c r="IN244" s="8"/>
      <c r="IO244" s="8"/>
      <c r="IP244" s="8"/>
      <c r="IQ244" s="8"/>
      <c r="IR244" s="8"/>
      <c r="IS244" s="8"/>
      <c r="IT244" s="8"/>
      <c r="IU244" s="8"/>
      <c r="IV244" s="8"/>
      <c r="IW244" s="8"/>
      <c r="IX244" s="8"/>
      <c r="IY244" s="8"/>
      <c r="IZ244" s="8"/>
      <c r="JA244" s="8"/>
      <c r="JB244" s="8"/>
      <c r="JC244" s="8"/>
      <c r="JD244" s="8"/>
      <c r="JE244" s="8"/>
      <c r="JF244" s="8"/>
      <c r="JG244" s="8"/>
      <c r="JH244" s="8"/>
      <c r="JI244" s="8"/>
      <c r="JJ244" s="8"/>
      <c r="JK244" s="8"/>
      <c r="JL244" s="8"/>
      <c r="JM244" s="8"/>
      <c r="JN244" s="8"/>
      <c r="JO244" s="8"/>
      <c r="JP244" s="8"/>
      <c r="JQ244" s="8"/>
      <c r="JR244" s="8"/>
      <c r="JS244" s="8"/>
      <c r="JT244" s="8"/>
      <c r="JU244" s="8"/>
      <c r="JV244" s="8"/>
      <c r="JW244" s="8"/>
      <c r="JX244" s="8"/>
      <c r="JY244" s="8"/>
      <c r="JZ244" s="8"/>
      <c r="KA244" s="8"/>
      <c r="KB244" s="8"/>
      <c r="KC244" s="8"/>
      <c r="KD244" s="8"/>
      <c r="KE244" s="8"/>
      <c r="KF244" s="8"/>
      <c r="KG244" s="8"/>
      <c r="KH244" s="8"/>
      <c r="KI244" s="8"/>
      <c r="KJ244" s="8"/>
      <c r="KK244" s="8"/>
      <c r="KL244" s="8"/>
      <c r="KM244" s="8"/>
      <c r="KN244" s="8"/>
      <c r="KO244" s="8"/>
    </row>
    <row r="245" spans="1:301" x14ac:dyDescent="0.2">
      <c r="A245" s="20">
        <v>243</v>
      </c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8"/>
      <c r="CE245" s="8"/>
      <c r="CF245" s="8"/>
      <c r="CG245" s="8"/>
      <c r="CH245" s="8"/>
      <c r="CI245" s="8"/>
      <c r="CJ245" s="8"/>
      <c r="CK245" s="8"/>
      <c r="CL245" s="8"/>
      <c r="CM245" s="8"/>
      <c r="CN245" s="8"/>
      <c r="CO245" s="8"/>
      <c r="CP245" s="8"/>
      <c r="CQ245" s="8"/>
      <c r="CR245" s="8"/>
      <c r="CS245" s="8"/>
      <c r="CT245" s="8"/>
      <c r="CU245" s="8"/>
      <c r="CV245" s="8"/>
      <c r="CW245" s="8"/>
      <c r="CX245" s="8"/>
      <c r="CY245" s="8"/>
      <c r="CZ245" s="8"/>
      <c r="DA245" s="8"/>
      <c r="DB245" s="8"/>
      <c r="DC245" s="8"/>
      <c r="DD245" s="8"/>
      <c r="DE245" s="8"/>
      <c r="DF245" s="8"/>
      <c r="DG245" s="8"/>
      <c r="DH245" s="8"/>
      <c r="DI245" s="8"/>
      <c r="DJ245" s="8"/>
      <c r="DK245" s="8"/>
      <c r="DL245" s="8"/>
      <c r="DM245" s="8"/>
      <c r="DN245" s="8"/>
      <c r="DO245" s="8"/>
      <c r="DP245" s="8"/>
      <c r="DQ245" s="8"/>
      <c r="DR245" s="8"/>
      <c r="DS245" s="8"/>
      <c r="DT245" s="8"/>
      <c r="DU245" s="8"/>
      <c r="DV245" s="8"/>
      <c r="DW245" s="8"/>
      <c r="DX245" s="8"/>
      <c r="DY245" s="8"/>
      <c r="DZ245" s="8"/>
      <c r="EA245" s="8"/>
      <c r="EB245" s="8"/>
      <c r="EC245" s="8"/>
      <c r="ED245" s="8"/>
      <c r="EE245" s="8"/>
      <c r="EF245" s="8"/>
      <c r="EG245" s="8"/>
      <c r="EH245" s="8"/>
      <c r="EI245" s="8"/>
      <c r="EJ245" s="8"/>
      <c r="EK245" s="8"/>
      <c r="EL245" s="8"/>
      <c r="EM245" s="8"/>
      <c r="EN245" s="8"/>
      <c r="EO245" s="8"/>
      <c r="EP245" s="8"/>
      <c r="EQ245" s="8"/>
      <c r="ER245" s="8"/>
      <c r="ES245" s="8"/>
      <c r="ET245" s="8"/>
      <c r="EU245" s="8"/>
      <c r="EV245" s="8"/>
      <c r="EW245" s="8"/>
      <c r="EX245" s="8"/>
      <c r="EY245" s="8"/>
      <c r="EZ245" s="8"/>
      <c r="FA245" s="8"/>
      <c r="FB245" s="8"/>
      <c r="FC245" s="8"/>
      <c r="FD245" s="8"/>
      <c r="FE245" s="8"/>
      <c r="FF245" s="8"/>
      <c r="FG245" s="8"/>
      <c r="FH245" s="8"/>
      <c r="FI245" s="8"/>
      <c r="FJ245" s="8"/>
      <c r="FK245" s="8"/>
      <c r="FL245" s="8"/>
      <c r="FM245" s="8"/>
      <c r="FN245" s="8"/>
      <c r="FO245" s="8"/>
      <c r="FP245" s="8"/>
      <c r="FQ245" s="8"/>
      <c r="FR245" s="8"/>
      <c r="FS245" s="8"/>
      <c r="FT245" s="8"/>
      <c r="FU245" s="8"/>
      <c r="FV245" s="8"/>
      <c r="FW245" s="8"/>
      <c r="FX245" s="8"/>
      <c r="FY245" s="8"/>
      <c r="FZ245" s="8"/>
      <c r="GA245" s="8"/>
      <c r="GB245" s="8"/>
      <c r="GC245" s="8"/>
      <c r="GD245" s="8"/>
      <c r="GE245" s="8"/>
      <c r="GF245" s="8"/>
      <c r="GG245" s="8"/>
      <c r="GH245" s="8"/>
      <c r="GI245" s="8"/>
      <c r="GJ245" s="8"/>
      <c r="GK245" s="8"/>
      <c r="GL245" s="8"/>
      <c r="GM245" s="8"/>
      <c r="GN245" s="8"/>
      <c r="GO245" s="8"/>
      <c r="GP245" s="8"/>
      <c r="GQ245" s="8"/>
      <c r="GR245" s="8"/>
      <c r="GS245" s="8"/>
      <c r="GT245" s="8"/>
      <c r="GU245" s="8"/>
      <c r="GV245" s="8"/>
      <c r="GW245" s="8"/>
      <c r="GX245" s="8"/>
      <c r="GY245" s="8"/>
      <c r="GZ245" s="8"/>
      <c r="HA245" s="8"/>
      <c r="HB245" s="8"/>
      <c r="HC245" s="8"/>
      <c r="HD245" s="8"/>
      <c r="HE245" s="8"/>
      <c r="HF245" s="8"/>
      <c r="HG245" s="8"/>
      <c r="HH245" s="8"/>
      <c r="HI245" s="8"/>
      <c r="HJ245" s="8"/>
      <c r="HK245" s="8"/>
      <c r="HL245" s="8"/>
      <c r="HM245" s="8"/>
      <c r="HN245" s="8"/>
      <c r="HO245" s="8"/>
      <c r="HP245" s="8"/>
      <c r="HQ245" s="8"/>
      <c r="HR245" s="8"/>
      <c r="HS245" s="8"/>
      <c r="HT245" s="8"/>
      <c r="HU245" s="8"/>
      <c r="HV245" s="8"/>
      <c r="HW245" s="8"/>
      <c r="HX245" s="8"/>
      <c r="HY245" s="8"/>
      <c r="HZ245" s="8"/>
      <c r="IA245" s="8"/>
      <c r="IB245" s="8"/>
      <c r="IC245" s="8"/>
      <c r="ID245" s="8"/>
      <c r="IE245" s="8"/>
      <c r="IF245" s="8"/>
      <c r="IG245" s="8"/>
      <c r="IH245" s="8"/>
      <c r="II245" s="8"/>
      <c r="IJ245" s="8"/>
      <c r="IK245" s="8"/>
      <c r="IL245" s="8"/>
      <c r="IM245" s="8"/>
      <c r="IN245" s="8"/>
      <c r="IO245" s="8"/>
      <c r="IP245" s="8"/>
      <c r="IQ245" s="8"/>
      <c r="IR245" s="8"/>
      <c r="IS245" s="8"/>
      <c r="IT245" s="8"/>
      <c r="IU245" s="8"/>
      <c r="IV245" s="8"/>
      <c r="IW245" s="8"/>
      <c r="IX245" s="8"/>
      <c r="IY245" s="8"/>
      <c r="IZ245" s="8"/>
      <c r="JA245" s="8"/>
      <c r="JB245" s="8"/>
      <c r="JC245" s="8"/>
      <c r="JD245" s="8"/>
      <c r="JE245" s="8"/>
      <c r="JF245" s="8"/>
      <c r="JG245" s="8"/>
      <c r="JH245" s="8"/>
      <c r="JI245" s="8"/>
      <c r="JJ245" s="8"/>
      <c r="JK245" s="8"/>
      <c r="JL245" s="8"/>
      <c r="JM245" s="8"/>
      <c r="JN245" s="8"/>
      <c r="JO245" s="8"/>
      <c r="JP245" s="8"/>
      <c r="JQ245" s="8"/>
      <c r="JR245" s="8"/>
      <c r="JS245" s="8"/>
      <c r="JT245" s="8"/>
      <c r="JU245" s="8"/>
      <c r="JV245" s="8"/>
      <c r="JW245" s="8"/>
      <c r="JX245" s="8"/>
      <c r="JY245" s="8"/>
      <c r="JZ245" s="8"/>
      <c r="KA245" s="8"/>
      <c r="KB245" s="8"/>
      <c r="KC245" s="8"/>
      <c r="KD245" s="8"/>
      <c r="KE245" s="8"/>
      <c r="KF245" s="8"/>
      <c r="KG245" s="8"/>
      <c r="KH245" s="8"/>
      <c r="KI245" s="8"/>
      <c r="KJ245" s="8"/>
      <c r="KK245" s="8"/>
      <c r="KL245" s="8"/>
      <c r="KM245" s="8"/>
      <c r="KN245" s="8"/>
      <c r="KO245" s="8"/>
    </row>
    <row r="246" spans="1:301" x14ac:dyDescent="0.2">
      <c r="A246" s="20">
        <v>244</v>
      </c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  <c r="CI246" s="8"/>
      <c r="CJ246" s="8"/>
      <c r="CK246" s="8"/>
      <c r="CL246" s="8"/>
      <c r="CM246" s="8"/>
      <c r="CN246" s="8"/>
      <c r="CO246" s="8"/>
      <c r="CP246" s="8"/>
      <c r="CQ246" s="8"/>
      <c r="CR246" s="8"/>
      <c r="CS246" s="8"/>
      <c r="CT246" s="8"/>
      <c r="CU246" s="8"/>
      <c r="CV246" s="8"/>
      <c r="CW246" s="8"/>
      <c r="CX246" s="8"/>
      <c r="CY246" s="8"/>
      <c r="CZ246" s="8"/>
      <c r="DA246" s="8"/>
      <c r="DB246" s="8"/>
      <c r="DC246" s="8"/>
      <c r="DD246" s="8"/>
      <c r="DE246" s="8"/>
      <c r="DF246" s="8"/>
      <c r="DG246" s="8"/>
      <c r="DH246" s="8"/>
      <c r="DI246" s="8"/>
      <c r="DJ246" s="8"/>
      <c r="DK246" s="8"/>
      <c r="DL246" s="8"/>
      <c r="DM246" s="8"/>
      <c r="DN246" s="8"/>
      <c r="DO246" s="8"/>
      <c r="DP246" s="8"/>
      <c r="DQ246" s="8"/>
      <c r="DR246" s="8"/>
      <c r="DS246" s="8"/>
      <c r="DT246" s="8"/>
      <c r="DU246" s="8"/>
      <c r="DV246" s="8"/>
      <c r="DW246" s="8"/>
      <c r="DX246" s="8"/>
      <c r="DY246" s="8"/>
      <c r="DZ246" s="8"/>
      <c r="EA246" s="8"/>
      <c r="EB246" s="8"/>
      <c r="EC246" s="8"/>
      <c r="ED246" s="8"/>
      <c r="EE246" s="8"/>
      <c r="EF246" s="8"/>
      <c r="EG246" s="8"/>
      <c r="EH246" s="8"/>
      <c r="EI246" s="8"/>
      <c r="EJ246" s="8"/>
      <c r="EK246" s="8"/>
      <c r="EL246" s="8"/>
      <c r="EM246" s="8"/>
      <c r="EN246" s="8"/>
      <c r="EO246" s="8"/>
      <c r="EP246" s="8"/>
      <c r="EQ246" s="8"/>
      <c r="ER246" s="8"/>
      <c r="ES246" s="8"/>
      <c r="ET246" s="8"/>
      <c r="EU246" s="8"/>
      <c r="EV246" s="8"/>
      <c r="EW246" s="8"/>
      <c r="EX246" s="8"/>
      <c r="EY246" s="8"/>
      <c r="EZ246" s="8"/>
      <c r="FA246" s="8"/>
      <c r="FB246" s="8"/>
      <c r="FC246" s="8"/>
      <c r="FD246" s="8"/>
      <c r="FE246" s="8"/>
      <c r="FF246" s="8"/>
      <c r="FG246" s="8"/>
      <c r="FH246" s="8"/>
      <c r="FI246" s="8"/>
      <c r="FJ246" s="8"/>
      <c r="FK246" s="8"/>
      <c r="FL246" s="8"/>
      <c r="FM246" s="8"/>
      <c r="FN246" s="8"/>
      <c r="FO246" s="8"/>
      <c r="FP246" s="8"/>
      <c r="FQ246" s="8"/>
      <c r="FR246" s="8"/>
      <c r="FS246" s="8"/>
      <c r="FT246" s="8"/>
      <c r="FU246" s="8"/>
      <c r="FV246" s="8"/>
      <c r="FW246" s="8"/>
      <c r="FX246" s="8"/>
      <c r="FY246" s="8"/>
      <c r="FZ246" s="8"/>
      <c r="GA246" s="8"/>
      <c r="GB246" s="8"/>
      <c r="GC246" s="8"/>
      <c r="GD246" s="8"/>
      <c r="GE246" s="8"/>
      <c r="GF246" s="8"/>
      <c r="GG246" s="8"/>
      <c r="GH246" s="8"/>
      <c r="GI246" s="8"/>
      <c r="GJ246" s="8"/>
      <c r="GK246" s="8"/>
      <c r="GL246" s="8"/>
      <c r="GM246" s="8"/>
      <c r="GN246" s="8"/>
      <c r="GO246" s="8"/>
      <c r="GP246" s="8"/>
      <c r="GQ246" s="8"/>
      <c r="GR246" s="8"/>
      <c r="GS246" s="8"/>
      <c r="GT246" s="8"/>
      <c r="GU246" s="8"/>
      <c r="GV246" s="8"/>
      <c r="GW246" s="8"/>
      <c r="GX246" s="8"/>
      <c r="GY246" s="8"/>
      <c r="GZ246" s="8"/>
      <c r="HA246" s="8"/>
      <c r="HB246" s="8"/>
      <c r="HC246" s="8"/>
      <c r="HD246" s="8"/>
      <c r="HE246" s="8"/>
      <c r="HF246" s="8"/>
      <c r="HG246" s="8"/>
      <c r="HH246" s="8"/>
      <c r="HI246" s="8"/>
      <c r="HJ246" s="8"/>
      <c r="HK246" s="8"/>
      <c r="HL246" s="8"/>
      <c r="HM246" s="8"/>
      <c r="HN246" s="8"/>
      <c r="HO246" s="8"/>
      <c r="HP246" s="8"/>
      <c r="HQ246" s="8"/>
      <c r="HR246" s="8"/>
      <c r="HS246" s="8"/>
      <c r="HT246" s="8"/>
      <c r="HU246" s="8"/>
      <c r="HV246" s="8"/>
      <c r="HW246" s="8"/>
      <c r="HX246" s="8"/>
      <c r="HY246" s="8"/>
      <c r="HZ246" s="8"/>
      <c r="IA246" s="8"/>
      <c r="IB246" s="8"/>
      <c r="IC246" s="8"/>
      <c r="ID246" s="8"/>
      <c r="IE246" s="8"/>
      <c r="IF246" s="8"/>
      <c r="IG246" s="8"/>
      <c r="IH246" s="8"/>
      <c r="II246" s="8"/>
      <c r="IJ246" s="8"/>
      <c r="IK246" s="8"/>
      <c r="IL246" s="8"/>
      <c r="IM246" s="8"/>
      <c r="IN246" s="8"/>
      <c r="IO246" s="8"/>
      <c r="IP246" s="8"/>
      <c r="IQ246" s="8"/>
      <c r="IR246" s="8"/>
      <c r="IS246" s="8"/>
      <c r="IT246" s="8"/>
      <c r="IU246" s="8"/>
      <c r="IV246" s="8"/>
      <c r="IW246" s="8"/>
      <c r="IX246" s="8"/>
      <c r="IY246" s="8"/>
      <c r="IZ246" s="8"/>
      <c r="JA246" s="8"/>
      <c r="JB246" s="8"/>
      <c r="JC246" s="8"/>
      <c r="JD246" s="8"/>
      <c r="JE246" s="8"/>
      <c r="JF246" s="8"/>
      <c r="JG246" s="8"/>
      <c r="JH246" s="8"/>
      <c r="JI246" s="8"/>
      <c r="JJ246" s="8"/>
      <c r="JK246" s="8"/>
      <c r="JL246" s="8"/>
      <c r="JM246" s="8"/>
      <c r="JN246" s="8"/>
      <c r="JO246" s="8"/>
      <c r="JP246" s="8"/>
      <c r="JQ246" s="8"/>
      <c r="JR246" s="8"/>
      <c r="JS246" s="8"/>
      <c r="JT246" s="8"/>
      <c r="JU246" s="8"/>
      <c r="JV246" s="8"/>
      <c r="JW246" s="8"/>
      <c r="JX246" s="8"/>
      <c r="JY246" s="8"/>
      <c r="JZ246" s="8"/>
      <c r="KA246" s="8"/>
      <c r="KB246" s="8"/>
      <c r="KC246" s="8"/>
      <c r="KD246" s="8"/>
      <c r="KE246" s="8"/>
      <c r="KF246" s="8"/>
      <c r="KG246" s="8"/>
      <c r="KH246" s="8"/>
      <c r="KI246" s="8"/>
      <c r="KJ246" s="8"/>
      <c r="KK246" s="8"/>
      <c r="KL246" s="8"/>
      <c r="KM246" s="8"/>
      <c r="KN246" s="8"/>
      <c r="KO246" s="8"/>
    </row>
    <row r="247" spans="1:301" x14ac:dyDescent="0.2">
      <c r="A247" s="20">
        <v>245</v>
      </c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/>
      <c r="CG247" s="8"/>
      <c r="CH247" s="8"/>
      <c r="CI247" s="8"/>
      <c r="CJ247" s="8"/>
      <c r="CK247" s="8"/>
      <c r="CL247" s="8"/>
      <c r="CM247" s="8"/>
      <c r="CN247" s="8"/>
      <c r="CO247" s="8"/>
      <c r="CP247" s="8"/>
      <c r="CQ247" s="8"/>
      <c r="CR247" s="8"/>
      <c r="CS247" s="8"/>
      <c r="CT247" s="8"/>
      <c r="CU247" s="8"/>
      <c r="CV247" s="8"/>
      <c r="CW247" s="8"/>
      <c r="CX247" s="8"/>
      <c r="CY247" s="8"/>
      <c r="CZ247" s="8"/>
      <c r="DA247" s="8"/>
      <c r="DB247" s="8"/>
      <c r="DC247" s="8"/>
      <c r="DD247" s="8"/>
      <c r="DE247" s="8"/>
      <c r="DF247" s="8"/>
      <c r="DG247" s="8"/>
      <c r="DH247" s="8"/>
      <c r="DI247" s="8"/>
      <c r="DJ247" s="8"/>
      <c r="DK247" s="8"/>
      <c r="DL247" s="8"/>
      <c r="DM247" s="8"/>
      <c r="DN247" s="8"/>
      <c r="DO247" s="8"/>
      <c r="DP247" s="8"/>
      <c r="DQ247" s="8"/>
      <c r="DR247" s="8"/>
      <c r="DS247" s="8"/>
      <c r="DT247" s="8"/>
      <c r="DU247" s="8"/>
      <c r="DV247" s="8"/>
      <c r="DW247" s="8"/>
      <c r="DX247" s="8"/>
      <c r="DY247" s="8"/>
      <c r="DZ247" s="8"/>
      <c r="EA247" s="8"/>
      <c r="EB247" s="8"/>
      <c r="EC247" s="8"/>
      <c r="ED247" s="8"/>
      <c r="EE247" s="8"/>
      <c r="EF247" s="8"/>
      <c r="EG247" s="8"/>
      <c r="EH247" s="8"/>
      <c r="EI247" s="8"/>
      <c r="EJ247" s="8"/>
      <c r="EK247" s="8"/>
      <c r="EL247" s="8"/>
      <c r="EM247" s="8"/>
      <c r="EN247" s="8"/>
      <c r="EO247" s="8"/>
      <c r="EP247" s="8"/>
      <c r="EQ247" s="8"/>
      <c r="ER247" s="8"/>
      <c r="ES247" s="8"/>
      <c r="ET247" s="8"/>
      <c r="EU247" s="8"/>
      <c r="EV247" s="8"/>
      <c r="EW247" s="8"/>
      <c r="EX247" s="8"/>
      <c r="EY247" s="8"/>
      <c r="EZ247" s="8"/>
      <c r="FA247" s="8"/>
      <c r="FB247" s="8"/>
      <c r="FC247" s="8"/>
      <c r="FD247" s="8"/>
      <c r="FE247" s="8"/>
      <c r="FF247" s="8"/>
      <c r="FG247" s="8"/>
      <c r="FH247" s="8"/>
      <c r="FI247" s="8"/>
      <c r="FJ247" s="8"/>
      <c r="FK247" s="8"/>
      <c r="FL247" s="8"/>
      <c r="FM247" s="8"/>
      <c r="FN247" s="8"/>
      <c r="FO247" s="8"/>
      <c r="FP247" s="8"/>
      <c r="FQ247" s="8"/>
      <c r="FR247" s="8"/>
      <c r="FS247" s="8"/>
      <c r="FT247" s="8"/>
      <c r="FU247" s="8"/>
      <c r="FV247" s="8"/>
      <c r="FW247" s="8"/>
      <c r="FX247" s="8"/>
      <c r="FY247" s="8"/>
      <c r="FZ247" s="8"/>
      <c r="GA247" s="8"/>
      <c r="GB247" s="8"/>
      <c r="GC247" s="8"/>
      <c r="GD247" s="8"/>
      <c r="GE247" s="8"/>
      <c r="GF247" s="8"/>
      <c r="GG247" s="8"/>
      <c r="GH247" s="8"/>
      <c r="GI247" s="8"/>
      <c r="GJ247" s="8"/>
      <c r="GK247" s="8"/>
      <c r="GL247" s="8"/>
      <c r="GM247" s="8"/>
      <c r="GN247" s="8"/>
      <c r="GO247" s="8"/>
      <c r="GP247" s="8"/>
      <c r="GQ247" s="8"/>
      <c r="GR247" s="8"/>
      <c r="GS247" s="8"/>
      <c r="GT247" s="8"/>
      <c r="GU247" s="8"/>
      <c r="GV247" s="8"/>
      <c r="GW247" s="8"/>
      <c r="GX247" s="8"/>
      <c r="GY247" s="8"/>
      <c r="GZ247" s="8"/>
      <c r="HA247" s="8"/>
      <c r="HB247" s="8"/>
      <c r="HC247" s="8"/>
      <c r="HD247" s="8"/>
      <c r="HE247" s="8"/>
      <c r="HF247" s="8"/>
      <c r="HG247" s="8"/>
      <c r="HH247" s="8"/>
      <c r="HI247" s="8"/>
      <c r="HJ247" s="8"/>
      <c r="HK247" s="8"/>
      <c r="HL247" s="8"/>
      <c r="HM247" s="8"/>
      <c r="HN247" s="8"/>
      <c r="HO247" s="8"/>
      <c r="HP247" s="8"/>
      <c r="HQ247" s="8"/>
      <c r="HR247" s="8"/>
      <c r="HS247" s="8"/>
      <c r="HT247" s="8"/>
      <c r="HU247" s="8"/>
      <c r="HV247" s="8"/>
      <c r="HW247" s="8"/>
      <c r="HX247" s="8"/>
      <c r="HY247" s="8"/>
      <c r="HZ247" s="8"/>
      <c r="IA247" s="8"/>
      <c r="IB247" s="8"/>
      <c r="IC247" s="8"/>
      <c r="ID247" s="8"/>
      <c r="IE247" s="8"/>
      <c r="IF247" s="8"/>
      <c r="IG247" s="8"/>
      <c r="IH247" s="8"/>
      <c r="II247" s="8"/>
      <c r="IJ247" s="8"/>
      <c r="IK247" s="8"/>
      <c r="IL247" s="8"/>
      <c r="IM247" s="8"/>
      <c r="IN247" s="8"/>
      <c r="IO247" s="8"/>
      <c r="IP247" s="8"/>
      <c r="IQ247" s="8"/>
      <c r="IR247" s="8"/>
      <c r="IS247" s="8"/>
      <c r="IT247" s="8"/>
      <c r="IU247" s="8"/>
      <c r="IV247" s="8"/>
      <c r="IW247" s="8"/>
      <c r="IX247" s="8"/>
      <c r="IY247" s="8"/>
      <c r="IZ247" s="8"/>
      <c r="JA247" s="8"/>
      <c r="JB247" s="8"/>
      <c r="JC247" s="8"/>
      <c r="JD247" s="8"/>
      <c r="JE247" s="8"/>
      <c r="JF247" s="8"/>
      <c r="JG247" s="8"/>
      <c r="JH247" s="8"/>
      <c r="JI247" s="8"/>
      <c r="JJ247" s="8"/>
      <c r="JK247" s="8"/>
      <c r="JL247" s="8"/>
      <c r="JM247" s="8"/>
      <c r="JN247" s="8"/>
      <c r="JO247" s="8"/>
      <c r="JP247" s="8"/>
      <c r="JQ247" s="8"/>
      <c r="JR247" s="8"/>
      <c r="JS247" s="8"/>
      <c r="JT247" s="8"/>
      <c r="JU247" s="8"/>
      <c r="JV247" s="8"/>
      <c r="JW247" s="8"/>
      <c r="JX247" s="8"/>
      <c r="JY247" s="8"/>
      <c r="JZ247" s="8"/>
      <c r="KA247" s="8"/>
      <c r="KB247" s="8"/>
      <c r="KC247" s="8"/>
      <c r="KD247" s="8"/>
      <c r="KE247" s="8"/>
      <c r="KF247" s="8"/>
      <c r="KG247" s="8"/>
      <c r="KH247" s="8"/>
      <c r="KI247" s="8"/>
      <c r="KJ247" s="8"/>
      <c r="KK247" s="8"/>
      <c r="KL247" s="8"/>
      <c r="KM247" s="8"/>
      <c r="KN247" s="8"/>
      <c r="KO247" s="8"/>
    </row>
    <row r="248" spans="1:301" x14ac:dyDescent="0.2">
      <c r="A248" s="20">
        <v>246</v>
      </c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8"/>
      <c r="CH248" s="8"/>
      <c r="CI248" s="8"/>
      <c r="CJ248" s="8"/>
      <c r="CK248" s="8"/>
      <c r="CL248" s="8"/>
      <c r="CM248" s="8"/>
      <c r="CN248" s="8"/>
      <c r="CO248" s="8"/>
      <c r="CP248" s="8"/>
      <c r="CQ248" s="8"/>
      <c r="CR248" s="8"/>
      <c r="CS248" s="8"/>
      <c r="CT248" s="8"/>
      <c r="CU248" s="8"/>
      <c r="CV248" s="8"/>
      <c r="CW248" s="8"/>
      <c r="CX248" s="8"/>
      <c r="CY248" s="8"/>
      <c r="CZ248" s="8"/>
      <c r="DA248" s="8"/>
      <c r="DB248" s="8"/>
      <c r="DC248" s="8"/>
      <c r="DD248" s="8"/>
      <c r="DE248" s="8"/>
      <c r="DF248" s="8"/>
      <c r="DG248" s="8"/>
      <c r="DH248" s="8"/>
      <c r="DI248" s="8"/>
      <c r="DJ248" s="8"/>
      <c r="DK248" s="8"/>
      <c r="DL248" s="8"/>
      <c r="DM248" s="8"/>
      <c r="DN248" s="8"/>
      <c r="DO248" s="8"/>
      <c r="DP248" s="8"/>
      <c r="DQ248" s="8"/>
      <c r="DR248" s="8"/>
      <c r="DS248" s="8"/>
      <c r="DT248" s="8"/>
      <c r="DU248" s="8"/>
      <c r="DV248" s="8"/>
      <c r="DW248" s="8"/>
      <c r="DX248" s="8"/>
      <c r="DY248" s="8"/>
      <c r="DZ248" s="8"/>
      <c r="EA248" s="8"/>
      <c r="EB248" s="8"/>
      <c r="EC248" s="8"/>
      <c r="ED248" s="8"/>
      <c r="EE248" s="8"/>
      <c r="EF248" s="8"/>
      <c r="EG248" s="8"/>
      <c r="EH248" s="8"/>
      <c r="EI248" s="8"/>
      <c r="EJ248" s="8"/>
      <c r="EK248" s="8"/>
      <c r="EL248" s="8"/>
      <c r="EM248" s="8"/>
      <c r="EN248" s="8"/>
      <c r="EO248" s="8"/>
      <c r="EP248" s="8"/>
      <c r="EQ248" s="8"/>
      <c r="ER248" s="8"/>
      <c r="ES248" s="8"/>
      <c r="ET248" s="8"/>
      <c r="EU248" s="8"/>
      <c r="EV248" s="8"/>
      <c r="EW248" s="8"/>
      <c r="EX248" s="8"/>
      <c r="EY248" s="8"/>
      <c r="EZ248" s="8"/>
      <c r="FA248" s="8"/>
      <c r="FB248" s="8"/>
      <c r="FC248" s="8"/>
      <c r="FD248" s="8"/>
      <c r="FE248" s="8"/>
      <c r="FF248" s="8"/>
      <c r="FG248" s="8"/>
      <c r="FH248" s="8"/>
      <c r="FI248" s="8"/>
      <c r="FJ248" s="8"/>
      <c r="FK248" s="8"/>
      <c r="FL248" s="8"/>
      <c r="FM248" s="8"/>
      <c r="FN248" s="8"/>
      <c r="FO248" s="8"/>
      <c r="FP248" s="8"/>
      <c r="FQ248" s="8"/>
      <c r="FR248" s="8"/>
      <c r="FS248" s="8"/>
      <c r="FT248" s="8"/>
      <c r="FU248" s="8"/>
      <c r="FV248" s="8"/>
      <c r="FW248" s="8"/>
      <c r="FX248" s="8"/>
      <c r="FY248" s="8"/>
      <c r="FZ248" s="8"/>
      <c r="GA248" s="8"/>
      <c r="GB248" s="8"/>
      <c r="GC248" s="8"/>
      <c r="GD248" s="8"/>
      <c r="GE248" s="8"/>
      <c r="GF248" s="8"/>
      <c r="GG248" s="8"/>
      <c r="GH248" s="8"/>
      <c r="GI248" s="8"/>
      <c r="GJ248" s="8"/>
      <c r="GK248" s="8"/>
      <c r="GL248" s="8"/>
      <c r="GM248" s="8"/>
      <c r="GN248" s="8"/>
      <c r="GO248" s="8"/>
      <c r="GP248" s="8"/>
      <c r="GQ248" s="8"/>
      <c r="GR248" s="8"/>
      <c r="GS248" s="8"/>
      <c r="GT248" s="8"/>
      <c r="GU248" s="8"/>
      <c r="GV248" s="8"/>
      <c r="GW248" s="8"/>
      <c r="GX248" s="8"/>
      <c r="GY248" s="8"/>
      <c r="GZ248" s="8"/>
      <c r="HA248" s="8"/>
      <c r="HB248" s="8"/>
      <c r="HC248" s="8"/>
      <c r="HD248" s="8"/>
      <c r="HE248" s="8"/>
      <c r="HF248" s="8"/>
      <c r="HG248" s="8"/>
      <c r="HH248" s="8"/>
      <c r="HI248" s="8"/>
      <c r="HJ248" s="8"/>
      <c r="HK248" s="8"/>
      <c r="HL248" s="8"/>
      <c r="HM248" s="8"/>
      <c r="HN248" s="8"/>
      <c r="HO248" s="8"/>
      <c r="HP248" s="8"/>
      <c r="HQ248" s="8"/>
      <c r="HR248" s="8"/>
      <c r="HS248" s="8"/>
      <c r="HT248" s="8"/>
      <c r="HU248" s="8"/>
      <c r="HV248" s="8"/>
      <c r="HW248" s="8"/>
      <c r="HX248" s="8"/>
      <c r="HY248" s="8"/>
      <c r="HZ248" s="8"/>
      <c r="IA248" s="8"/>
      <c r="IB248" s="8"/>
      <c r="IC248" s="8"/>
      <c r="ID248" s="8"/>
      <c r="IE248" s="8"/>
      <c r="IF248" s="8"/>
      <c r="IG248" s="8"/>
      <c r="IH248" s="8"/>
      <c r="II248" s="8"/>
      <c r="IJ248" s="8"/>
      <c r="IK248" s="8"/>
      <c r="IL248" s="8"/>
      <c r="IM248" s="8"/>
      <c r="IN248" s="8"/>
      <c r="IO248" s="8"/>
      <c r="IP248" s="8"/>
      <c r="IQ248" s="8"/>
      <c r="IR248" s="8"/>
      <c r="IS248" s="8"/>
      <c r="IT248" s="8"/>
      <c r="IU248" s="8"/>
      <c r="IV248" s="8"/>
      <c r="IW248" s="8"/>
      <c r="IX248" s="8"/>
      <c r="IY248" s="8"/>
      <c r="IZ248" s="8"/>
      <c r="JA248" s="8"/>
      <c r="JB248" s="8"/>
      <c r="JC248" s="8"/>
      <c r="JD248" s="8"/>
      <c r="JE248" s="8"/>
      <c r="JF248" s="8"/>
      <c r="JG248" s="8"/>
      <c r="JH248" s="8"/>
      <c r="JI248" s="8"/>
      <c r="JJ248" s="8"/>
      <c r="JK248" s="8"/>
      <c r="JL248" s="8"/>
      <c r="JM248" s="8"/>
      <c r="JN248" s="8"/>
      <c r="JO248" s="8"/>
      <c r="JP248" s="8"/>
      <c r="JQ248" s="8"/>
      <c r="JR248" s="8"/>
      <c r="JS248" s="8"/>
      <c r="JT248" s="8"/>
      <c r="JU248" s="8"/>
      <c r="JV248" s="8"/>
      <c r="JW248" s="8"/>
      <c r="JX248" s="8"/>
      <c r="JY248" s="8"/>
      <c r="JZ248" s="8"/>
      <c r="KA248" s="8"/>
      <c r="KB248" s="8"/>
      <c r="KC248" s="8"/>
      <c r="KD248" s="8"/>
      <c r="KE248" s="8"/>
      <c r="KF248" s="8"/>
      <c r="KG248" s="8"/>
      <c r="KH248" s="8"/>
      <c r="KI248" s="8"/>
      <c r="KJ248" s="8"/>
      <c r="KK248" s="8"/>
      <c r="KL248" s="8"/>
      <c r="KM248" s="8"/>
      <c r="KN248" s="8"/>
      <c r="KO248" s="8"/>
    </row>
    <row r="249" spans="1:301" x14ac:dyDescent="0.2">
      <c r="A249" s="20">
        <v>247</v>
      </c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/>
      <c r="CF249" s="8"/>
      <c r="CG249" s="8"/>
      <c r="CH249" s="8"/>
      <c r="CI249" s="8"/>
      <c r="CJ249" s="8"/>
      <c r="CK249" s="8"/>
      <c r="CL249" s="8"/>
      <c r="CM249" s="8"/>
      <c r="CN249" s="8"/>
      <c r="CO249" s="8"/>
      <c r="CP249" s="8"/>
      <c r="CQ249" s="8"/>
      <c r="CR249" s="8"/>
      <c r="CS249" s="8"/>
      <c r="CT249" s="8"/>
      <c r="CU249" s="8"/>
      <c r="CV249" s="8"/>
      <c r="CW249" s="8"/>
      <c r="CX249" s="8"/>
      <c r="CY249" s="8"/>
      <c r="CZ249" s="8"/>
      <c r="DA249" s="8"/>
      <c r="DB249" s="8"/>
      <c r="DC249" s="8"/>
      <c r="DD249" s="8"/>
      <c r="DE249" s="8"/>
      <c r="DF249" s="8"/>
      <c r="DG249" s="8"/>
      <c r="DH249" s="8"/>
      <c r="DI249" s="8"/>
      <c r="DJ249" s="8"/>
      <c r="DK249" s="8"/>
      <c r="DL249" s="8"/>
      <c r="DM249" s="8"/>
      <c r="DN249" s="8"/>
      <c r="DO249" s="8"/>
      <c r="DP249" s="8"/>
      <c r="DQ249" s="8"/>
      <c r="DR249" s="8"/>
      <c r="DS249" s="8"/>
      <c r="DT249" s="8"/>
      <c r="DU249" s="8"/>
      <c r="DV249" s="8"/>
      <c r="DW249" s="8"/>
      <c r="DX249" s="8"/>
      <c r="DY249" s="8"/>
      <c r="DZ249" s="8"/>
      <c r="EA249" s="8"/>
      <c r="EB249" s="8"/>
      <c r="EC249" s="8"/>
      <c r="ED249" s="8"/>
      <c r="EE249" s="8"/>
      <c r="EF249" s="8"/>
      <c r="EG249" s="8"/>
      <c r="EH249" s="8"/>
      <c r="EI249" s="8"/>
      <c r="EJ249" s="8"/>
      <c r="EK249" s="8"/>
      <c r="EL249" s="8"/>
      <c r="EM249" s="8"/>
      <c r="EN249" s="8"/>
      <c r="EO249" s="8"/>
      <c r="EP249" s="8"/>
      <c r="EQ249" s="8"/>
      <c r="ER249" s="8"/>
      <c r="ES249" s="8"/>
      <c r="ET249" s="8"/>
      <c r="EU249" s="8"/>
      <c r="EV249" s="8"/>
      <c r="EW249" s="8"/>
      <c r="EX249" s="8"/>
      <c r="EY249" s="8"/>
      <c r="EZ249" s="8"/>
      <c r="FA249" s="8"/>
      <c r="FB249" s="8"/>
      <c r="FC249" s="8"/>
      <c r="FD249" s="8"/>
      <c r="FE249" s="8"/>
      <c r="FF249" s="8"/>
      <c r="FG249" s="8"/>
      <c r="FH249" s="8"/>
      <c r="FI249" s="8"/>
      <c r="FJ249" s="8"/>
      <c r="FK249" s="8"/>
      <c r="FL249" s="8"/>
      <c r="FM249" s="8"/>
      <c r="FN249" s="8"/>
      <c r="FO249" s="8"/>
      <c r="FP249" s="8"/>
      <c r="FQ249" s="8"/>
      <c r="FR249" s="8"/>
      <c r="FS249" s="8"/>
      <c r="FT249" s="8"/>
      <c r="FU249" s="8"/>
      <c r="FV249" s="8"/>
      <c r="FW249" s="8"/>
      <c r="FX249" s="8"/>
      <c r="FY249" s="8"/>
      <c r="FZ249" s="8"/>
      <c r="GA249" s="8"/>
      <c r="GB249" s="8"/>
      <c r="GC249" s="8"/>
      <c r="GD249" s="8"/>
      <c r="GE249" s="8"/>
      <c r="GF249" s="8"/>
      <c r="GG249" s="8"/>
      <c r="GH249" s="8"/>
      <c r="GI249" s="8"/>
      <c r="GJ249" s="8"/>
      <c r="GK249" s="8"/>
      <c r="GL249" s="8"/>
      <c r="GM249" s="8"/>
      <c r="GN249" s="8"/>
      <c r="GO249" s="8"/>
      <c r="GP249" s="8"/>
      <c r="GQ249" s="8"/>
      <c r="GR249" s="8"/>
      <c r="GS249" s="8"/>
      <c r="GT249" s="8"/>
      <c r="GU249" s="8"/>
      <c r="GV249" s="8"/>
      <c r="GW249" s="8"/>
      <c r="GX249" s="8"/>
      <c r="GY249" s="8"/>
      <c r="GZ249" s="8"/>
      <c r="HA249" s="8"/>
      <c r="HB249" s="8"/>
      <c r="HC249" s="8"/>
      <c r="HD249" s="8"/>
      <c r="HE249" s="8"/>
      <c r="HF249" s="8"/>
      <c r="HG249" s="8"/>
      <c r="HH249" s="8"/>
      <c r="HI249" s="8"/>
      <c r="HJ249" s="8"/>
      <c r="HK249" s="8"/>
      <c r="HL249" s="8"/>
      <c r="HM249" s="8"/>
      <c r="HN249" s="8"/>
      <c r="HO249" s="8"/>
      <c r="HP249" s="8"/>
      <c r="HQ249" s="8"/>
      <c r="HR249" s="8"/>
      <c r="HS249" s="8"/>
      <c r="HT249" s="8"/>
      <c r="HU249" s="8"/>
      <c r="HV249" s="8"/>
      <c r="HW249" s="8"/>
      <c r="HX249" s="8"/>
      <c r="HY249" s="8"/>
      <c r="HZ249" s="8"/>
      <c r="IA249" s="8"/>
      <c r="IB249" s="8"/>
      <c r="IC249" s="8"/>
      <c r="ID249" s="8"/>
      <c r="IE249" s="8"/>
      <c r="IF249" s="8"/>
      <c r="IG249" s="8"/>
      <c r="IH249" s="8"/>
      <c r="II249" s="8"/>
      <c r="IJ249" s="8"/>
      <c r="IK249" s="8"/>
      <c r="IL249" s="8"/>
      <c r="IM249" s="8"/>
      <c r="IN249" s="8"/>
      <c r="IO249" s="8"/>
      <c r="IP249" s="8"/>
      <c r="IQ249" s="8"/>
      <c r="IR249" s="8"/>
      <c r="IS249" s="8"/>
      <c r="IT249" s="8"/>
      <c r="IU249" s="8"/>
      <c r="IV249" s="8"/>
      <c r="IW249" s="8"/>
      <c r="IX249" s="8"/>
      <c r="IY249" s="8"/>
      <c r="IZ249" s="8"/>
      <c r="JA249" s="8"/>
      <c r="JB249" s="8"/>
      <c r="JC249" s="8"/>
      <c r="JD249" s="8"/>
      <c r="JE249" s="8"/>
      <c r="JF249" s="8"/>
      <c r="JG249" s="8"/>
      <c r="JH249" s="8"/>
      <c r="JI249" s="8"/>
      <c r="JJ249" s="8"/>
      <c r="JK249" s="8"/>
      <c r="JL249" s="8"/>
      <c r="JM249" s="8"/>
      <c r="JN249" s="8"/>
      <c r="JO249" s="8"/>
      <c r="JP249" s="8"/>
      <c r="JQ249" s="8"/>
      <c r="JR249" s="8"/>
      <c r="JS249" s="8"/>
      <c r="JT249" s="8"/>
      <c r="JU249" s="8"/>
      <c r="JV249" s="8"/>
      <c r="JW249" s="8"/>
      <c r="JX249" s="8"/>
      <c r="JY249" s="8"/>
      <c r="JZ249" s="8"/>
      <c r="KA249" s="8"/>
      <c r="KB249" s="8"/>
      <c r="KC249" s="8"/>
      <c r="KD249" s="8"/>
      <c r="KE249" s="8"/>
      <c r="KF249" s="8"/>
      <c r="KG249" s="8"/>
      <c r="KH249" s="8"/>
      <c r="KI249" s="8"/>
      <c r="KJ249" s="8"/>
      <c r="KK249" s="8"/>
      <c r="KL249" s="8"/>
      <c r="KM249" s="8"/>
      <c r="KN249" s="8"/>
      <c r="KO249" s="8"/>
    </row>
    <row r="250" spans="1:301" x14ac:dyDescent="0.2">
      <c r="A250" s="20">
        <v>248</v>
      </c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  <c r="CI250" s="8"/>
      <c r="CJ250" s="8"/>
      <c r="CK250" s="8"/>
      <c r="CL250" s="8"/>
      <c r="CM250" s="8"/>
      <c r="CN250" s="8"/>
      <c r="CO250" s="8"/>
      <c r="CP250" s="8"/>
      <c r="CQ250" s="8"/>
      <c r="CR250" s="8"/>
      <c r="CS250" s="8"/>
      <c r="CT250" s="8"/>
      <c r="CU250" s="8"/>
      <c r="CV250" s="8"/>
      <c r="CW250" s="8"/>
      <c r="CX250" s="8"/>
      <c r="CY250" s="8"/>
      <c r="CZ250" s="8"/>
      <c r="DA250" s="8"/>
      <c r="DB250" s="8"/>
      <c r="DC250" s="8"/>
      <c r="DD250" s="8"/>
      <c r="DE250" s="8"/>
      <c r="DF250" s="8"/>
      <c r="DG250" s="8"/>
      <c r="DH250" s="8"/>
      <c r="DI250" s="8"/>
      <c r="DJ250" s="8"/>
      <c r="DK250" s="8"/>
      <c r="DL250" s="8"/>
      <c r="DM250" s="8"/>
      <c r="DN250" s="8"/>
      <c r="DO250" s="8"/>
      <c r="DP250" s="8"/>
      <c r="DQ250" s="8"/>
      <c r="DR250" s="8"/>
      <c r="DS250" s="8"/>
      <c r="DT250" s="8"/>
      <c r="DU250" s="8"/>
      <c r="DV250" s="8"/>
      <c r="DW250" s="8"/>
      <c r="DX250" s="8"/>
      <c r="DY250" s="8"/>
      <c r="DZ250" s="8"/>
      <c r="EA250" s="8"/>
      <c r="EB250" s="8"/>
      <c r="EC250" s="8"/>
      <c r="ED250" s="8"/>
      <c r="EE250" s="8"/>
      <c r="EF250" s="8"/>
      <c r="EG250" s="8"/>
      <c r="EH250" s="8"/>
      <c r="EI250" s="8"/>
      <c r="EJ250" s="8"/>
      <c r="EK250" s="8"/>
      <c r="EL250" s="8"/>
      <c r="EM250" s="8"/>
      <c r="EN250" s="8"/>
      <c r="EO250" s="8"/>
      <c r="EP250" s="8"/>
      <c r="EQ250" s="8"/>
      <c r="ER250" s="8"/>
      <c r="ES250" s="8"/>
      <c r="ET250" s="8"/>
      <c r="EU250" s="8"/>
      <c r="EV250" s="8"/>
      <c r="EW250" s="8"/>
      <c r="EX250" s="8"/>
      <c r="EY250" s="8"/>
      <c r="EZ250" s="8"/>
      <c r="FA250" s="8"/>
      <c r="FB250" s="8"/>
      <c r="FC250" s="8"/>
      <c r="FD250" s="8"/>
      <c r="FE250" s="8"/>
      <c r="FF250" s="8"/>
      <c r="FG250" s="8"/>
      <c r="FH250" s="8"/>
      <c r="FI250" s="8"/>
      <c r="FJ250" s="8"/>
      <c r="FK250" s="8"/>
      <c r="FL250" s="8"/>
      <c r="FM250" s="8"/>
      <c r="FN250" s="8"/>
      <c r="FO250" s="8"/>
      <c r="FP250" s="8"/>
      <c r="FQ250" s="8"/>
      <c r="FR250" s="8"/>
      <c r="FS250" s="8"/>
      <c r="FT250" s="8"/>
      <c r="FU250" s="8"/>
      <c r="FV250" s="8"/>
      <c r="FW250" s="8"/>
      <c r="FX250" s="8"/>
      <c r="FY250" s="8"/>
      <c r="FZ250" s="8"/>
      <c r="GA250" s="8"/>
      <c r="GB250" s="8"/>
      <c r="GC250" s="8"/>
      <c r="GD250" s="8"/>
      <c r="GE250" s="8"/>
      <c r="GF250" s="8"/>
      <c r="GG250" s="8"/>
      <c r="GH250" s="8"/>
      <c r="GI250" s="8"/>
      <c r="GJ250" s="8"/>
      <c r="GK250" s="8"/>
      <c r="GL250" s="8"/>
      <c r="GM250" s="8"/>
      <c r="GN250" s="8"/>
      <c r="GO250" s="8"/>
      <c r="GP250" s="8"/>
      <c r="GQ250" s="8"/>
      <c r="GR250" s="8"/>
      <c r="GS250" s="8"/>
      <c r="GT250" s="8"/>
      <c r="GU250" s="8"/>
      <c r="GV250" s="8"/>
      <c r="GW250" s="8"/>
      <c r="GX250" s="8"/>
      <c r="GY250" s="8"/>
      <c r="GZ250" s="8"/>
      <c r="HA250" s="8"/>
      <c r="HB250" s="8"/>
      <c r="HC250" s="8"/>
      <c r="HD250" s="8"/>
      <c r="HE250" s="8"/>
      <c r="HF250" s="8"/>
      <c r="HG250" s="8"/>
      <c r="HH250" s="8"/>
      <c r="HI250" s="8"/>
      <c r="HJ250" s="8"/>
      <c r="HK250" s="8"/>
      <c r="HL250" s="8"/>
      <c r="HM250" s="8"/>
      <c r="HN250" s="8"/>
      <c r="HO250" s="8"/>
      <c r="HP250" s="8"/>
      <c r="HQ250" s="8"/>
      <c r="HR250" s="8"/>
      <c r="HS250" s="8"/>
      <c r="HT250" s="8"/>
      <c r="HU250" s="8"/>
      <c r="HV250" s="8"/>
      <c r="HW250" s="8"/>
      <c r="HX250" s="8"/>
      <c r="HY250" s="8"/>
      <c r="HZ250" s="8"/>
      <c r="IA250" s="8"/>
      <c r="IB250" s="8"/>
      <c r="IC250" s="8"/>
      <c r="ID250" s="8"/>
      <c r="IE250" s="8"/>
      <c r="IF250" s="8"/>
      <c r="IG250" s="8"/>
      <c r="IH250" s="8"/>
      <c r="II250" s="8"/>
      <c r="IJ250" s="8"/>
      <c r="IK250" s="8"/>
      <c r="IL250" s="8"/>
      <c r="IM250" s="8"/>
      <c r="IN250" s="8"/>
      <c r="IO250" s="8"/>
      <c r="IP250" s="8"/>
      <c r="IQ250" s="8"/>
      <c r="IR250" s="8"/>
      <c r="IS250" s="8"/>
      <c r="IT250" s="8"/>
      <c r="IU250" s="8"/>
      <c r="IV250" s="8"/>
      <c r="IW250" s="8"/>
      <c r="IX250" s="8"/>
      <c r="IY250" s="8"/>
      <c r="IZ250" s="8"/>
      <c r="JA250" s="8"/>
      <c r="JB250" s="8"/>
      <c r="JC250" s="8"/>
      <c r="JD250" s="8"/>
      <c r="JE250" s="8"/>
      <c r="JF250" s="8"/>
      <c r="JG250" s="8"/>
      <c r="JH250" s="8"/>
      <c r="JI250" s="8"/>
      <c r="JJ250" s="8"/>
      <c r="JK250" s="8"/>
      <c r="JL250" s="8"/>
      <c r="JM250" s="8"/>
      <c r="JN250" s="8"/>
      <c r="JO250" s="8"/>
      <c r="JP250" s="8"/>
      <c r="JQ250" s="8"/>
      <c r="JR250" s="8"/>
      <c r="JS250" s="8"/>
      <c r="JT250" s="8"/>
      <c r="JU250" s="8"/>
      <c r="JV250" s="8"/>
      <c r="JW250" s="8"/>
      <c r="JX250" s="8"/>
      <c r="JY250" s="8"/>
      <c r="JZ250" s="8"/>
      <c r="KA250" s="8"/>
      <c r="KB250" s="8"/>
      <c r="KC250" s="8"/>
      <c r="KD250" s="8"/>
      <c r="KE250" s="8"/>
      <c r="KF250" s="8"/>
      <c r="KG250" s="8"/>
      <c r="KH250" s="8"/>
      <c r="KI250" s="8"/>
      <c r="KJ250" s="8"/>
      <c r="KK250" s="8"/>
      <c r="KL250" s="8"/>
      <c r="KM250" s="8"/>
      <c r="KN250" s="8"/>
      <c r="KO250" s="8"/>
    </row>
    <row r="251" spans="1:301" x14ac:dyDescent="0.2">
      <c r="A251" s="20">
        <v>249</v>
      </c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8"/>
      <c r="BX251" s="8"/>
      <c r="BY251" s="8"/>
      <c r="BZ251" s="8"/>
      <c r="CA251" s="8"/>
      <c r="CB251" s="8"/>
      <c r="CC251" s="8"/>
      <c r="CD251" s="8"/>
      <c r="CE251" s="8"/>
      <c r="CF251" s="8"/>
      <c r="CG251" s="8"/>
      <c r="CH251" s="8"/>
      <c r="CI251" s="8"/>
      <c r="CJ251" s="8"/>
      <c r="CK251" s="8"/>
      <c r="CL251" s="8"/>
      <c r="CM251" s="8"/>
      <c r="CN251" s="8"/>
      <c r="CO251" s="8"/>
      <c r="CP251" s="8"/>
      <c r="CQ251" s="8"/>
      <c r="CR251" s="8"/>
      <c r="CS251" s="8"/>
      <c r="CT251" s="8"/>
      <c r="CU251" s="8"/>
      <c r="CV251" s="8"/>
      <c r="CW251" s="8"/>
      <c r="CX251" s="8"/>
      <c r="CY251" s="8"/>
      <c r="CZ251" s="8"/>
      <c r="DA251" s="8"/>
      <c r="DB251" s="8"/>
      <c r="DC251" s="8"/>
      <c r="DD251" s="8"/>
      <c r="DE251" s="8"/>
      <c r="DF251" s="8"/>
      <c r="DG251" s="8"/>
      <c r="DH251" s="8"/>
      <c r="DI251" s="8"/>
      <c r="DJ251" s="8"/>
      <c r="DK251" s="8"/>
      <c r="DL251" s="8"/>
      <c r="DM251" s="8"/>
      <c r="DN251" s="8"/>
      <c r="DO251" s="8"/>
      <c r="DP251" s="8"/>
      <c r="DQ251" s="8"/>
      <c r="DR251" s="8"/>
      <c r="DS251" s="8"/>
      <c r="DT251" s="8"/>
      <c r="DU251" s="8"/>
      <c r="DV251" s="8"/>
      <c r="DW251" s="8"/>
      <c r="DX251" s="8"/>
      <c r="DY251" s="8"/>
      <c r="DZ251" s="8"/>
      <c r="EA251" s="8"/>
      <c r="EB251" s="8"/>
      <c r="EC251" s="8"/>
      <c r="ED251" s="8"/>
      <c r="EE251" s="8"/>
      <c r="EF251" s="8"/>
      <c r="EG251" s="8"/>
      <c r="EH251" s="8"/>
      <c r="EI251" s="8"/>
      <c r="EJ251" s="8"/>
      <c r="EK251" s="8"/>
      <c r="EL251" s="8"/>
      <c r="EM251" s="8"/>
      <c r="EN251" s="8"/>
      <c r="EO251" s="8"/>
      <c r="EP251" s="8"/>
      <c r="EQ251" s="8"/>
      <c r="ER251" s="8"/>
      <c r="ES251" s="8"/>
      <c r="ET251" s="8"/>
      <c r="EU251" s="8"/>
      <c r="EV251" s="8"/>
      <c r="EW251" s="8"/>
      <c r="EX251" s="8"/>
      <c r="EY251" s="8"/>
      <c r="EZ251" s="8"/>
      <c r="FA251" s="8"/>
      <c r="FB251" s="8"/>
      <c r="FC251" s="8"/>
      <c r="FD251" s="8"/>
      <c r="FE251" s="8"/>
      <c r="FF251" s="8"/>
      <c r="FG251" s="8"/>
      <c r="FH251" s="8"/>
      <c r="FI251" s="8"/>
      <c r="FJ251" s="8"/>
      <c r="FK251" s="8"/>
      <c r="FL251" s="8"/>
      <c r="FM251" s="8"/>
      <c r="FN251" s="8"/>
      <c r="FO251" s="8"/>
      <c r="FP251" s="8"/>
      <c r="FQ251" s="8"/>
      <c r="FR251" s="8"/>
      <c r="FS251" s="8"/>
      <c r="FT251" s="8"/>
      <c r="FU251" s="8"/>
      <c r="FV251" s="8"/>
      <c r="FW251" s="8"/>
      <c r="FX251" s="8"/>
      <c r="FY251" s="8"/>
      <c r="FZ251" s="8"/>
      <c r="GA251" s="8"/>
      <c r="GB251" s="8"/>
      <c r="GC251" s="8"/>
      <c r="GD251" s="8"/>
      <c r="GE251" s="8"/>
      <c r="GF251" s="8"/>
      <c r="GG251" s="8"/>
      <c r="GH251" s="8"/>
      <c r="GI251" s="8"/>
      <c r="GJ251" s="8"/>
      <c r="GK251" s="8"/>
      <c r="GL251" s="8"/>
      <c r="GM251" s="8"/>
      <c r="GN251" s="8"/>
      <c r="GO251" s="8"/>
      <c r="GP251" s="8"/>
      <c r="GQ251" s="8"/>
      <c r="GR251" s="8"/>
      <c r="GS251" s="8"/>
      <c r="GT251" s="8"/>
      <c r="GU251" s="8"/>
      <c r="GV251" s="8"/>
      <c r="GW251" s="8"/>
      <c r="GX251" s="8"/>
      <c r="GY251" s="8"/>
      <c r="GZ251" s="8"/>
      <c r="HA251" s="8"/>
      <c r="HB251" s="8"/>
      <c r="HC251" s="8"/>
      <c r="HD251" s="8"/>
      <c r="HE251" s="8"/>
      <c r="HF251" s="8"/>
      <c r="HG251" s="8"/>
      <c r="HH251" s="8"/>
      <c r="HI251" s="8"/>
      <c r="HJ251" s="8"/>
      <c r="HK251" s="8"/>
      <c r="HL251" s="8"/>
      <c r="HM251" s="8"/>
      <c r="HN251" s="8"/>
      <c r="HO251" s="8"/>
      <c r="HP251" s="8"/>
      <c r="HQ251" s="8"/>
      <c r="HR251" s="8"/>
      <c r="HS251" s="8"/>
      <c r="HT251" s="8"/>
      <c r="HU251" s="8"/>
      <c r="HV251" s="8"/>
      <c r="HW251" s="8"/>
      <c r="HX251" s="8"/>
      <c r="HY251" s="8"/>
      <c r="HZ251" s="8"/>
      <c r="IA251" s="8"/>
      <c r="IB251" s="8"/>
      <c r="IC251" s="8"/>
      <c r="ID251" s="8"/>
      <c r="IE251" s="8"/>
      <c r="IF251" s="8"/>
      <c r="IG251" s="8"/>
      <c r="IH251" s="8"/>
      <c r="II251" s="8"/>
      <c r="IJ251" s="8"/>
      <c r="IK251" s="8"/>
      <c r="IL251" s="8"/>
      <c r="IM251" s="8"/>
      <c r="IN251" s="8"/>
      <c r="IO251" s="8"/>
      <c r="IP251" s="8"/>
      <c r="IQ251" s="8"/>
      <c r="IR251" s="8"/>
      <c r="IS251" s="8"/>
      <c r="IT251" s="8"/>
      <c r="IU251" s="8"/>
      <c r="IV251" s="8"/>
      <c r="IW251" s="8"/>
      <c r="IX251" s="8"/>
      <c r="IY251" s="8"/>
      <c r="IZ251" s="8"/>
      <c r="JA251" s="8"/>
      <c r="JB251" s="8"/>
      <c r="JC251" s="8"/>
      <c r="JD251" s="8"/>
      <c r="JE251" s="8"/>
      <c r="JF251" s="8"/>
      <c r="JG251" s="8"/>
      <c r="JH251" s="8"/>
      <c r="JI251" s="8"/>
      <c r="JJ251" s="8"/>
      <c r="JK251" s="8"/>
      <c r="JL251" s="8"/>
      <c r="JM251" s="8"/>
      <c r="JN251" s="8"/>
      <c r="JO251" s="8"/>
      <c r="JP251" s="8"/>
      <c r="JQ251" s="8"/>
      <c r="JR251" s="8"/>
      <c r="JS251" s="8"/>
      <c r="JT251" s="8"/>
      <c r="JU251" s="8"/>
      <c r="JV251" s="8"/>
      <c r="JW251" s="8"/>
      <c r="JX251" s="8"/>
      <c r="JY251" s="8"/>
      <c r="JZ251" s="8"/>
      <c r="KA251" s="8"/>
      <c r="KB251" s="8"/>
      <c r="KC251" s="8"/>
      <c r="KD251" s="8"/>
      <c r="KE251" s="8"/>
      <c r="KF251" s="8"/>
      <c r="KG251" s="8"/>
      <c r="KH251" s="8"/>
      <c r="KI251" s="8"/>
      <c r="KJ251" s="8"/>
      <c r="KK251" s="8"/>
      <c r="KL251" s="8"/>
      <c r="KM251" s="8"/>
      <c r="KN251" s="8"/>
      <c r="KO251" s="8"/>
    </row>
    <row r="252" spans="1:301" x14ac:dyDescent="0.2">
      <c r="A252" s="20">
        <v>250</v>
      </c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8"/>
      <c r="BX252" s="8"/>
      <c r="BY252" s="8"/>
      <c r="BZ252" s="8"/>
      <c r="CA252" s="8"/>
      <c r="CB252" s="8"/>
      <c r="CC252" s="8"/>
      <c r="CD252" s="8"/>
      <c r="CE252" s="8"/>
      <c r="CF252" s="8"/>
      <c r="CG252" s="8"/>
      <c r="CH252" s="8"/>
      <c r="CI252" s="8"/>
      <c r="CJ252" s="8"/>
      <c r="CK252" s="8"/>
      <c r="CL252" s="8"/>
      <c r="CM252" s="8"/>
      <c r="CN252" s="8"/>
      <c r="CO252" s="8"/>
      <c r="CP252" s="8"/>
      <c r="CQ252" s="8"/>
      <c r="CR252" s="8"/>
      <c r="CS252" s="8"/>
      <c r="CT252" s="8"/>
      <c r="CU252" s="8"/>
      <c r="CV252" s="8"/>
      <c r="CW252" s="8"/>
      <c r="CX252" s="8"/>
      <c r="CY252" s="8"/>
      <c r="CZ252" s="8"/>
      <c r="DA252" s="8"/>
      <c r="DB252" s="8"/>
      <c r="DC252" s="8"/>
      <c r="DD252" s="8"/>
      <c r="DE252" s="8"/>
      <c r="DF252" s="8"/>
      <c r="DG252" s="8"/>
      <c r="DH252" s="8"/>
      <c r="DI252" s="8"/>
      <c r="DJ252" s="8"/>
      <c r="DK252" s="8"/>
      <c r="DL252" s="8"/>
      <c r="DM252" s="8"/>
      <c r="DN252" s="8"/>
      <c r="DO252" s="8"/>
      <c r="DP252" s="8"/>
      <c r="DQ252" s="8"/>
      <c r="DR252" s="8"/>
      <c r="DS252" s="8"/>
      <c r="DT252" s="8"/>
      <c r="DU252" s="8"/>
      <c r="DV252" s="8"/>
      <c r="DW252" s="8"/>
      <c r="DX252" s="8"/>
      <c r="DY252" s="8"/>
      <c r="DZ252" s="8"/>
      <c r="EA252" s="8"/>
      <c r="EB252" s="8"/>
      <c r="EC252" s="8"/>
      <c r="ED252" s="8"/>
      <c r="EE252" s="8"/>
      <c r="EF252" s="8"/>
      <c r="EG252" s="8"/>
      <c r="EH252" s="8"/>
      <c r="EI252" s="8"/>
      <c r="EJ252" s="8"/>
      <c r="EK252" s="8"/>
      <c r="EL252" s="8"/>
      <c r="EM252" s="8"/>
      <c r="EN252" s="8"/>
      <c r="EO252" s="8"/>
      <c r="EP252" s="8"/>
      <c r="EQ252" s="8"/>
      <c r="ER252" s="8"/>
      <c r="ES252" s="8"/>
      <c r="ET252" s="8"/>
      <c r="EU252" s="8"/>
      <c r="EV252" s="8"/>
      <c r="EW252" s="8"/>
      <c r="EX252" s="8"/>
      <c r="EY252" s="8"/>
      <c r="EZ252" s="8"/>
      <c r="FA252" s="8"/>
      <c r="FB252" s="8"/>
      <c r="FC252" s="8"/>
      <c r="FD252" s="8"/>
      <c r="FE252" s="8"/>
      <c r="FF252" s="8"/>
      <c r="FG252" s="8"/>
      <c r="FH252" s="8"/>
      <c r="FI252" s="8"/>
      <c r="FJ252" s="8"/>
      <c r="FK252" s="8"/>
      <c r="FL252" s="8"/>
      <c r="FM252" s="8"/>
      <c r="FN252" s="8"/>
      <c r="FO252" s="8"/>
      <c r="FP252" s="8"/>
      <c r="FQ252" s="8"/>
      <c r="FR252" s="8"/>
      <c r="FS252" s="8"/>
      <c r="FT252" s="8"/>
      <c r="FU252" s="8"/>
      <c r="FV252" s="8"/>
      <c r="FW252" s="8"/>
      <c r="FX252" s="8"/>
      <c r="FY252" s="8"/>
      <c r="FZ252" s="8"/>
      <c r="GA252" s="8"/>
      <c r="GB252" s="8"/>
      <c r="GC252" s="8"/>
      <c r="GD252" s="8"/>
      <c r="GE252" s="8"/>
      <c r="GF252" s="8"/>
      <c r="GG252" s="8"/>
      <c r="GH252" s="8"/>
      <c r="GI252" s="8"/>
      <c r="GJ252" s="8"/>
      <c r="GK252" s="8"/>
      <c r="GL252" s="8"/>
      <c r="GM252" s="8"/>
      <c r="GN252" s="8"/>
      <c r="GO252" s="8"/>
      <c r="GP252" s="8"/>
      <c r="GQ252" s="8"/>
      <c r="GR252" s="8"/>
      <c r="GS252" s="8"/>
      <c r="GT252" s="8"/>
      <c r="GU252" s="8"/>
      <c r="GV252" s="8"/>
      <c r="GW252" s="8"/>
      <c r="GX252" s="8"/>
      <c r="GY252" s="8"/>
      <c r="GZ252" s="8"/>
      <c r="HA252" s="8"/>
      <c r="HB252" s="8"/>
      <c r="HC252" s="8"/>
      <c r="HD252" s="8"/>
      <c r="HE252" s="8"/>
      <c r="HF252" s="8"/>
      <c r="HG252" s="8"/>
      <c r="HH252" s="8"/>
      <c r="HI252" s="8"/>
      <c r="HJ252" s="8"/>
      <c r="HK252" s="8"/>
      <c r="HL252" s="8"/>
      <c r="HM252" s="8"/>
      <c r="HN252" s="8"/>
      <c r="HO252" s="8"/>
      <c r="HP252" s="8"/>
      <c r="HQ252" s="8"/>
      <c r="HR252" s="8"/>
      <c r="HS252" s="8"/>
      <c r="HT252" s="8"/>
      <c r="HU252" s="8"/>
      <c r="HV252" s="8"/>
      <c r="HW252" s="8"/>
      <c r="HX252" s="8"/>
      <c r="HY252" s="8"/>
      <c r="HZ252" s="8"/>
      <c r="IA252" s="8"/>
      <c r="IB252" s="8"/>
      <c r="IC252" s="8"/>
      <c r="ID252" s="8"/>
      <c r="IE252" s="8"/>
      <c r="IF252" s="8"/>
      <c r="IG252" s="8"/>
      <c r="IH252" s="8"/>
      <c r="II252" s="8"/>
      <c r="IJ252" s="8"/>
      <c r="IK252" s="8"/>
      <c r="IL252" s="8"/>
      <c r="IM252" s="8"/>
      <c r="IN252" s="8"/>
      <c r="IO252" s="8"/>
      <c r="IP252" s="8"/>
      <c r="IQ252" s="8"/>
      <c r="IR252" s="8"/>
      <c r="IS252" s="8"/>
      <c r="IT252" s="8"/>
      <c r="IU252" s="8"/>
      <c r="IV252" s="8"/>
      <c r="IW252" s="8"/>
      <c r="IX252" s="8"/>
      <c r="IY252" s="8"/>
      <c r="IZ252" s="8"/>
      <c r="JA252" s="8"/>
      <c r="JB252" s="8"/>
      <c r="JC252" s="8"/>
      <c r="JD252" s="8"/>
      <c r="JE252" s="8"/>
      <c r="JF252" s="8"/>
      <c r="JG252" s="8"/>
      <c r="JH252" s="8"/>
      <c r="JI252" s="8"/>
      <c r="JJ252" s="8"/>
      <c r="JK252" s="8"/>
      <c r="JL252" s="8"/>
      <c r="JM252" s="8"/>
      <c r="JN252" s="8"/>
      <c r="JO252" s="8"/>
      <c r="JP252" s="8"/>
      <c r="JQ252" s="8"/>
      <c r="JR252" s="8"/>
      <c r="JS252" s="8"/>
      <c r="JT252" s="8"/>
      <c r="JU252" s="8"/>
      <c r="JV252" s="8"/>
      <c r="JW252" s="8"/>
      <c r="JX252" s="8"/>
      <c r="JY252" s="8"/>
      <c r="JZ252" s="8"/>
      <c r="KA252" s="8"/>
      <c r="KB252" s="8"/>
      <c r="KC252" s="8"/>
      <c r="KD252" s="8"/>
      <c r="KE252" s="8"/>
      <c r="KF252" s="8"/>
      <c r="KG252" s="8"/>
      <c r="KH252" s="8"/>
      <c r="KI252" s="8"/>
      <c r="KJ252" s="8"/>
      <c r="KK252" s="8"/>
      <c r="KL252" s="8"/>
      <c r="KM252" s="8"/>
      <c r="KN252" s="8"/>
      <c r="KO252" s="8"/>
    </row>
    <row r="253" spans="1:301" x14ac:dyDescent="0.2">
      <c r="A253" s="20">
        <v>251</v>
      </c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8"/>
      <c r="BX253" s="8"/>
      <c r="BY253" s="8"/>
      <c r="BZ253" s="8"/>
      <c r="CA253" s="8"/>
      <c r="CB253" s="8"/>
      <c r="CC253" s="8"/>
      <c r="CD253" s="8"/>
      <c r="CE253" s="8"/>
      <c r="CF253" s="8"/>
      <c r="CG253" s="8"/>
      <c r="CH253" s="8"/>
      <c r="CI253" s="8"/>
      <c r="CJ253" s="8"/>
      <c r="CK253" s="8"/>
      <c r="CL253" s="8"/>
      <c r="CM253" s="8"/>
      <c r="CN253" s="8"/>
      <c r="CO253" s="8"/>
      <c r="CP253" s="8"/>
      <c r="CQ253" s="8"/>
      <c r="CR253" s="8"/>
      <c r="CS253" s="8"/>
      <c r="CT253" s="8"/>
      <c r="CU253" s="8"/>
      <c r="CV253" s="8"/>
      <c r="CW253" s="8"/>
      <c r="CX253" s="8"/>
      <c r="CY253" s="8"/>
      <c r="CZ253" s="8"/>
      <c r="DA253" s="8"/>
      <c r="DB253" s="8"/>
      <c r="DC253" s="8"/>
      <c r="DD253" s="8"/>
      <c r="DE253" s="8"/>
      <c r="DF253" s="8"/>
      <c r="DG253" s="8"/>
      <c r="DH253" s="8"/>
      <c r="DI253" s="8"/>
      <c r="DJ253" s="8"/>
      <c r="DK253" s="8"/>
      <c r="DL253" s="8"/>
      <c r="DM253" s="8"/>
      <c r="DN253" s="8"/>
      <c r="DO253" s="8"/>
      <c r="DP253" s="8"/>
      <c r="DQ253" s="8"/>
      <c r="DR253" s="8"/>
      <c r="DS253" s="8"/>
      <c r="DT253" s="8"/>
      <c r="DU253" s="8"/>
      <c r="DV253" s="8"/>
      <c r="DW253" s="8"/>
      <c r="DX253" s="8"/>
      <c r="DY253" s="8"/>
      <c r="DZ253" s="8"/>
      <c r="EA253" s="8"/>
      <c r="EB253" s="8"/>
      <c r="EC253" s="8"/>
      <c r="ED253" s="8"/>
      <c r="EE253" s="8"/>
      <c r="EF253" s="8"/>
      <c r="EG253" s="8"/>
      <c r="EH253" s="8"/>
      <c r="EI253" s="8"/>
      <c r="EJ253" s="8"/>
      <c r="EK253" s="8"/>
      <c r="EL253" s="8"/>
      <c r="EM253" s="8"/>
      <c r="EN253" s="8"/>
      <c r="EO253" s="8"/>
      <c r="EP253" s="8"/>
      <c r="EQ253" s="8"/>
      <c r="ER253" s="8"/>
      <c r="ES253" s="8"/>
      <c r="ET253" s="8"/>
      <c r="EU253" s="8"/>
      <c r="EV253" s="8"/>
      <c r="EW253" s="8"/>
      <c r="EX253" s="8"/>
      <c r="EY253" s="8"/>
      <c r="EZ253" s="8"/>
      <c r="FA253" s="8"/>
      <c r="FB253" s="8"/>
      <c r="FC253" s="8"/>
      <c r="FD253" s="8"/>
      <c r="FE253" s="8"/>
      <c r="FF253" s="8"/>
      <c r="FG253" s="8"/>
      <c r="FH253" s="8"/>
      <c r="FI253" s="8"/>
      <c r="FJ253" s="8"/>
      <c r="FK253" s="8"/>
      <c r="FL253" s="8"/>
      <c r="FM253" s="8"/>
      <c r="FN253" s="8"/>
      <c r="FO253" s="8"/>
      <c r="FP253" s="8"/>
      <c r="FQ253" s="8"/>
      <c r="FR253" s="8"/>
      <c r="FS253" s="8"/>
      <c r="FT253" s="8"/>
      <c r="FU253" s="8"/>
      <c r="FV253" s="8"/>
      <c r="FW253" s="8"/>
      <c r="FX253" s="8"/>
      <c r="FY253" s="8"/>
      <c r="FZ253" s="8"/>
      <c r="GA253" s="8"/>
      <c r="GB253" s="8"/>
      <c r="GC253" s="8"/>
      <c r="GD253" s="8"/>
      <c r="GE253" s="8"/>
      <c r="GF253" s="8"/>
      <c r="GG253" s="8"/>
      <c r="GH253" s="8"/>
      <c r="GI253" s="8"/>
      <c r="GJ253" s="8"/>
      <c r="GK253" s="8"/>
      <c r="GL253" s="8"/>
      <c r="GM253" s="8"/>
      <c r="GN253" s="8"/>
      <c r="GO253" s="8"/>
      <c r="GP253" s="8"/>
      <c r="GQ253" s="8"/>
      <c r="GR253" s="8"/>
      <c r="GS253" s="8"/>
      <c r="GT253" s="8"/>
      <c r="GU253" s="8"/>
      <c r="GV253" s="8"/>
      <c r="GW253" s="8"/>
      <c r="GX253" s="8"/>
      <c r="GY253" s="8"/>
      <c r="GZ253" s="8"/>
      <c r="HA253" s="8"/>
      <c r="HB253" s="8"/>
      <c r="HC253" s="8"/>
      <c r="HD253" s="8"/>
      <c r="HE253" s="8"/>
      <c r="HF253" s="8"/>
      <c r="HG253" s="8"/>
      <c r="HH253" s="8"/>
      <c r="HI253" s="8"/>
      <c r="HJ253" s="8"/>
      <c r="HK253" s="8"/>
      <c r="HL253" s="8"/>
      <c r="HM253" s="8"/>
      <c r="HN253" s="8"/>
      <c r="HO253" s="8"/>
      <c r="HP253" s="8"/>
      <c r="HQ253" s="8"/>
      <c r="HR253" s="8"/>
      <c r="HS253" s="8"/>
      <c r="HT253" s="8"/>
      <c r="HU253" s="8"/>
      <c r="HV253" s="8"/>
      <c r="HW253" s="8"/>
      <c r="HX253" s="8"/>
      <c r="HY253" s="8"/>
      <c r="HZ253" s="8"/>
      <c r="IA253" s="8"/>
      <c r="IB253" s="8"/>
      <c r="IC253" s="8"/>
      <c r="ID253" s="8"/>
      <c r="IE253" s="8"/>
      <c r="IF253" s="8"/>
      <c r="IG253" s="8"/>
      <c r="IH253" s="8"/>
      <c r="II253" s="8"/>
      <c r="IJ253" s="8"/>
      <c r="IK253" s="8"/>
      <c r="IL253" s="8"/>
      <c r="IM253" s="8"/>
      <c r="IN253" s="8"/>
      <c r="IO253" s="8"/>
      <c r="IP253" s="8"/>
      <c r="IQ253" s="8"/>
      <c r="IR253" s="8"/>
      <c r="IS253" s="8"/>
      <c r="IT253" s="8"/>
      <c r="IU253" s="8"/>
      <c r="IV253" s="8"/>
      <c r="IW253" s="8"/>
      <c r="IX253" s="8"/>
      <c r="IY253" s="8"/>
      <c r="IZ253" s="8"/>
      <c r="JA253" s="8"/>
      <c r="JB253" s="8"/>
      <c r="JC253" s="8"/>
      <c r="JD253" s="8"/>
      <c r="JE253" s="8"/>
      <c r="JF253" s="8"/>
      <c r="JG253" s="8"/>
      <c r="JH253" s="8"/>
      <c r="JI253" s="8"/>
      <c r="JJ253" s="8"/>
      <c r="JK253" s="8"/>
      <c r="JL253" s="8"/>
      <c r="JM253" s="8"/>
      <c r="JN253" s="8"/>
      <c r="JO253" s="8"/>
      <c r="JP253" s="8"/>
      <c r="JQ253" s="8"/>
      <c r="JR253" s="8"/>
      <c r="JS253" s="8"/>
      <c r="JT253" s="8"/>
      <c r="JU253" s="8"/>
      <c r="JV253" s="8"/>
      <c r="JW253" s="8"/>
      <c r="JX253" s="8"/>
      <c r="JY253" s="8"/>
      <c r="JZ253" s="8"/>
      <c r="KA253" s="8"/>
      <c r="KB253" s="8"/>
      <c r="KC253" s="8"/>
      <c r="KD253" s="8"/>
      <c r="KE253" s="8"/>
      <c r="KF253" s="8"/>
      <c r="KG253" s="8"/>
      <c r="KH253" s="8"/>
      <c r="KI253" s="8"/>
      <c r="KJ253" s="8"/>
      <c r="KK253" s="8"/>
      <c r="KL253" s="8"/>
      <c r="KM253" s="8"/>
      <c r="KN253" s="8"/>
      <c r="KO253" s="8"/>
    </row>
    <row r="254" spans="1:301" x14ac:dyDescent="0.2">
      <c r="A254" s="20">
        <v>252</v>
      </c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  <c r="CI254" s="8"/>
      <c r="CJ254" s="8"/>
      <c r="CK254" s="8"/>
      <c r="CL254" s="8"/>
      <c r="CM254" s="8"/>
      <c r="CN254" s="8"/>
      <c r="CO254" s="8"/>
      <c r="CP254" s="8"/>
      <c r="CQ254" s="8"/>
      <c r="CR254" s="8"/>
      <c r="CS254" s="8"/>
      <c r="CT254" s="8"/>
      <c r="CU254" s="8"/>
      <c r="CV254" s="8"/>
      <c r="CW254" s="8"/>
      <c r="CX254" s="8"/>
      <c r="CY254" s="8"/>
      <c r="CZ254" s="8"/>
      <c r="DA254" s="8"/>
      <c r="DB254" s="8"/>
      <c r="DC254" s="8"/>
      <c r="DD254" s="8"/>
      <c r="DE254" s="8"/>
      <c r="DF254" s="8"/>
      <c r="DG254" s="8"/>
      <c r="DH254" s="8"/>
      <c r="DI254" s="8"/>
      <c r="DJ254" s="8"/>
      <c r="DK254" s="8"/>
      <c r="DL254" s="8"/>
      <c r="DM254" s="8"/>
      <c r="DN254" s="8"/>
      <c r="DO254" s="8"/>
      <c r="DP254" s="8"/>
      <c r="DQ254" s="8"/>
      <c r="DR254" s="8"/>
      <c r="DS254" s="8"/>
      <c r="DT254" s="8"/>
      <c r="DU254" s="8"/>
      <c r="DV254" s="8"/>
      <c r="DW254" s="8"/>
      <c r="DX254" s="8"/>
      <c r="DY254" s="8"/>
      <c r="DZ254" s="8"/>
      <c r="EA254" s="8"/>
      <c r="EB254" s="8"/>
      <c r="EC254" s="8"/>
      <c r="ED254" s="8"/>
      <c r="EE254" s="8"/>
      <c r="EF254" s="8"/>
      <c r="EG254" s="8"/>
      <c r="EH254" s="8"/>
      <c r="EI254" s="8"/>
      <c r="EJ254" s="8"/>
      <c r="EK254" s="8"/>
      <c r="EL254" s="8"/>
      <c r="EM254" s="8"/>
      <c r="EN254" s="8"/>
      <c r="EO254" s="8"/>
      <c r="EP254" s="8"/>
      <c r="EQ254" s="8"/>
      <c r="ER254" s="8"/>
      <c r="ES254" s="8"/>
      <c r="ET254" s="8"/>
      <c r="EU254" s="8"/>
      <c r="EV254" s="8"/>
      <c r="EW254" s="8"/>
      <c r="EX254" s="8"/>
      <c r="EY254" s="8"/>
      <c r="EZ254" s="8"/>
      <c r="FA254" s="8"/>
      <c r="FB254" s="8"/>
      <c r="FC254" s="8"/>
      <c r="FD254" s="8"/>
      <c r="FE254" s="8"/>
      <c r="FF254" s="8"/>
      <c r="FG254" s="8"/>
      <c r="FH254" s="8"/>
      <c r="FI254" s="8"/>
      <c r="FJ254" s="8"/>
      <c r="FK254" s="8"/>
      <c r="FL254" s="8"/>
      <c r="FM254" s="8"/>
      <c r="FN254" s="8"/>
      <c r="FO254" s="8"/>
      <c r="FP254" s="8"/>
      <c r="FQ254" s="8"/>
      <c r="FR254" s="8"/>
      <c r="FS254" s="8"/>
      <c r="FT254" s="8"/>
      <c r="FU254" s="8"/>
      <c r="FV254" s="8"/>
      <c r="FW254" s="8"/>
      <c r="FX254" s="8"/>
      <c r="FY254" s="8"/>
      <c r="FZ254" s="8"/>
      <c r="GA254" s="8"/>
      <c r="GB254" s="8"/>
      <c r="GC254" s="8"/>
      <c r="GD254" s="8"/>
      <c r="GE254" s="8"/>
      <c r="GF254" s="8"/>
      <c r="GG254" s="8"/>
      <c r="GH254" s="8"/>
      <c r="GI254" s="8"/>
      <c r="GJ254" s="8"/>
      <c r="GK254" s="8"/>
      <c r="GL254" s="8"/>
      <c r="GM254" s="8"/>
      <c r="GN254" s="8"/>
      <c r="GO254" s="8"/>
      <c r="GP254" s="8"/>
      <c r="GQ254" s="8"/>
      <c r="GR254" s="8"/>
      <c r="GS254" s="8"/>
      <c r="GT254" s="8"/>
      <c r="GU254" s="8"/>
      <c r="GV254" s="8"/>
      <c r="GW254" s="8"/>
      <c r="GX254" s="8"/>
      <c r="GY254" s="8"/>
      <c r="GZ254" s="8"/>
      <c r="HA254" s="8"/>
      <c r="HB254" s="8"/>
      <c r="HC254" s="8"/>
      <c r="HD254" s="8"/>
      <c r="HE254" s="8"/>
      <c r="HF254" s="8"/>
      <c r="HG254" s="8"/>
      <c r="HH254" s="8"/>
      <c r="HI254" s="8"/>
      <c r="HJ254" s="8"/>
      <c r="HK254" s="8"/>
      <c r="HL254" s="8"/>
      <c r="HM254" s="8"/>
      <c r="HN254" s="8"/>
      <c r="HO254" s="8"/>
      <c r="HP254" s="8"/>
      <c r="HQ254" s="8"/>
      <c r="HR254" s="8"/>
      <c r="HS254" s="8"/>
      <c r="HT254" s="8"/>
      <c r="HU254" s="8"/>
      <c r="HV254" s="8"/>
      <c r="HW254" s="8"/>
      <c r="HX254" s="8"/>
      <c r="HY254" s="8"/>
      <c r="HZ254" s="8"/>
      <c r="IA254" s="8"/>
      <c r="IB254" s="8"/>
      <c r="IC254" s="8"/>
      <c r="ID254" s="8"/>
      <c r="IE254" s="8"/>
      <c r="IF254" s="8"/>
      <c r="IG254" s="8"/>
      <c r="IH254" s="8"/>
      <c r="II254" s="8"/>
      <c r="IJ254" s="8"/>
      <c r="IK254" s="8"/>
      <c r="IL254" s="8"/>
      <c r="IM254" s="8"/>
      <c r="IN254" s="8"/>
      <c r="IO254" s="8"/>
      <c r="IP254" s="8"/>
      <c r="IQ254" s="8"/>
      <c r="IR254" s="8"/>
      <c r="IS254" s="8"/>
      <c r="IT254" s="8"/>
      <c r="IU254" s="8"/>
      <c r="IV254" s="8"/>
      <c r="IW254" s="8"/>
      <c r="IX254" s="8"/>
      <c r="IY254" s="8"/>
      <c r="IZ254" s="8"/>
      <c r="JA254" s="8"/>
      <c r="JB254" s="8"/>
      <c r="JC254" s="8"/>
      <c r="JD254" s="8"/>
      <c r="JE254" s="8"/>
      <c r="JF254" s="8"/>
      <c r="JG254" s="8"/>
      <c r="JH254" s="8"/>
      <c r="JI254" s="8"/>
      <c r="JJ254" s="8"/>
      <c r="JK254" s="8"/>
      <c r="JL254" s="8"/>
      <c r="JM254" s="8"/>
      <c r="JN254" s="8"/>
      <c r="JO254" s="8"/>
      <c r="JP254" s="8"/>
      <c r="JQ254" s="8"/>
      <c r="JR254" s="8"/>
      <c r="JS254" s="8"/>
      <c r="JT254" s="8"/>
      <c r="JU254" s="8"/>
      <c r="JV254" s="8"/>
      <c r="JW254" s="8"/>
      <c r="JX254" s="8"/>
      <c r="JY254" s="8"/>
      <c r="JZ254" s="8"/>
      <c r="KA254" s="8"/>
      <c r="KB254" s="8"/>
      <c r="KC254" s="8"/>
      <c r="KD254" s="8"/>
      <c r="KE254" s="8"/>
      <c r="KF254" s="8"/>
      <c r="KG254" s="8"/>
      <c r="KH254" s="8"/>
      <c r="KI254" s="8"/>
      <c r="KJ254" s="8"/>
      <c r="KK254" s="8"/>
      <c r="KL254" s="8"/>
      <c r="KM254" s="8"/>
      <c r="KN254" s="8"/>
      <c r="KO254" s="8"/>
    </row>
    <row r="255" spans="1:301" x14ac:dyDescent="0.2">
      <c r="A255" s="20">
        <v>253</v>
      </c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  <c r="CI255" s="8"/>
      <c r="CJ255" s="8"/>
      <c r="CK255" s="8"/>
      <c r="CL255" s="8"/>
      <c r="CM255" s="8"/>
      <c r="CN255" s="8"/>
      <c r="CO255" s="8"/>
      <c r="CP255" s="8"/>
      <c r="CQ255" s="8"/>
      <c r="CR255" s="8"/>
      <c r="CS255" s="8"/>
      <c r="CT255" s="8"/>
      <c r="CU255" s="8"/>
      <c r="CV255" s="8"/>
      <c r="CW255" s="8"/>
      <c r="CX255" s="8"/>
      <c r="CY255" s="8"/>
      <c r="CZ255" s="8"/>
      <c r="DA255" s="8"/>
      <c r="DB255" s="8"/>
      <c r="DC255" s="8"/>
      <c r="DD255" s="8"/>
      <c r="DE255" s="8"/>
      <c r="DF255" s="8"/>
      <c r="DG255" s="8"/>
      <c r="DH255" s="8"/>
      <c r="DI255" s="8"/>
      <c r="DJ255" s="8"/>
      <c r="DK255" s="8"/>
      <c r="DL255" s="8"/>
      <c r="DM255" s="8"/>
      <c r="DN255" s="8"/>
      <c r="DO255" s="8"/>
      <c r="DP255" s="8"/>
      <c r="DQ255" s="8"/>
      <c r="DR255" s="8"/>
      <c r="DS255" s="8"/>
      <c r="DT255" s="8"/>
      <c r="DU255" s="8"/>
      <c r="DV255" s="8"/>
      <c r="DW255" s="8"/>
      <c r="DX255" s="8"/>
      <c r="DY255" s="8"/>
      <c r="DZ255" s="8"/>
      <c r="EA255" s="8"/>
      <c r="EB255" s="8"/>
      <c r="EC255" s="8"/>
      <c r="ED255" s="8"/>
      <c r="EE255" s="8"/>
      <c r="EF255" s="8"/>
      <c r="EG255" s="8"/>
      <c r="EH255" s="8"/>
      <c r="EI255" s="8"/>
      <c r="EJ255" s="8"/>
      <c r="EK255" s="8"/>
      <c r="EL255" s="8"/>
      <c r="EM255" s="8"/>
      <c r="EN255" s="8"/>
      <c r="EO255" s="8"/>
      <c r="EP255" s="8"/>
      <c r="EQ255" s="8"/>
      <c r="ER255" s="8"/>
      <c r="ES255" s="8"/>
      <c r="ET255" s="8"/>
      <c r="EU255" s="8"/>
      <c r="EV255" s="8"/>
      <c r="EW255" s="8"/>
      <c r="EX255" s="8"/>
      <c r="EY255" s="8"/>
      <c r="EZ255" s="8"/>
      <c r="FA255" s="8"/>
      <c r="FB255" s="8"/>
      <c r="FC255" s="8"/>
      <c r="FD255" s="8"/>
      <c r="FE255" s="8"/>
      <c r="FF255" s="8"/>
      <c r="FG255" s="8"/>
      <c r="FH255" s="8"/>
      <c r="FI255" s="8"/>
      <c r="FJ255" s="8"/>
      <c r="FK255" s="8"/>
      <c r="FL255" s="8"/>
      <c r="FM255" s="8"/>
      <c r="FN255" s="8"/>
      <c r="FO255" s="8"/>
      <c r="FP255" s="8"/>
      <c r="FQ255" s="8"/>
      <c r="FR255" s="8"/>
      <c r="FS255" s="8"/>
      <c r="FT255" s="8"/>
      <c r="FU255" s="8"/>
      <c r="FV255" s="8"/>
      <c r="FW255" s="8"/>
      <c r="FX255" s="8"/>
      <c r="FY255" s="8"/>
      <c r="FZ255" s="8"/>
      <c r="GA255" s="8"/>
      <c r="GB255" s="8"/>
      <c r="GC255" s="8"/>
      <c r="GD255" s="8"/>
      <c r="GE255" s="8"/>
      <c r="GF255" s="8"/>
      <c r="GG255" s="8"/>
      <c r="GH255" s="8"/>
      <c r="GI255" s="8"/>
      <c r="GJ255" s="8"/>
      <c r="GK255" s="8"/>
      <c r="GL255" s="8"/>
      <c r="GM255" s="8"/>
      <c r="GN255" s="8"/>
      <c r="GO255" s="8"/>
      <c r="GP255" s="8"/>
      <c r="GQ255" s="8"/>
      <c r="GR255" s="8"/>
      <c r="GS255" s="8"/>
      <c r="GT255" s="8"/>
      <c r="GU255" s="8"/>
      <c r="GV255" s="8"/>
      <c r="GW255" s="8"/>
      <c r="GX255" s="8"/>
      <c r="GY255" s="8"/>
      <c r="GZ255" s="8"/>
      <c r="HA255" s="8"/>
      <c r="HB255" s="8"/>
      <c r="HC255" s="8"/>
      <c r="HD255" s="8"/>
      <c r="HE255" s="8"/>
      <c r="HF255" s="8"/>
      <c r="HG255" s="8"/>
      <c r="HH255" s="8"/>
      <c r="HI255" s="8"/>
      <c r="HJ255" s="8"/>
      <c r="HK255" s="8"/>
      <c r="HL255" s="8"/>
      <c r="HM255" s="8"/>
      <c r="HN255" s="8"/>
      <c r="HO255" s="8"/>
      <c r="HP255" s="8"/>
      <c r="HQ255" s="8"/>
      <c r="HR255" s="8"/>
      <c r="HS255" s="8"/>
      <c r="HT255" s="8"/>
      <c r="HU255" s="8"/>
      <c r="HV255" s="8"/>
      <c r="HW255" s="8"/>
      <c r="HX255" s="8"/>
      <c r="HY255" s="8"/>
      <c r="HZ255" s="8"/>
      <c r="IA255" s="8"/>
      <c r="IB255" s="8"/>
      <c r="IC255" s="8"/>
      <c r="ID255" s="8"/>
      <c r="IE255" s="8"/>
      <c r="IF255" s="8"/>
      <c r="IG255" s="8"/>
      <c r="IH255" s="8"/>
      <c r="II255" s="8"/>
      <c r="IJ255" s="8"/>
      <c r="IK255" s="8"/>
      <c r="IL255" s="8"/>
      <c r="IM255" s="8"/>
      <c r="IN255" s="8"/>
      <c r="IO255" s="8"/>
      <c r="IP255" s="8"/>
      <c r="IQ255" s="8"/>
      <c r="IR255" s="8"/>
      <c r="IS255" s="8"/>
      <c r="IT255" s="8"/>
      <c r="IU255" s="8"/>
      <c r="IV255" s="8"/>
      <c r="IW255" s="8"/>
      <c r="IX255" s="8"/>
      <c r="IY255" s="8"/>
      <c r="IZ255" s="8"/>
      <c r="JA255" s="8"/>
      <c r="JB255" s="8"/>
      <c r="JC255" s="8"/>
      <c r="JD255" s="8"/>
      <c r="JE255" s="8"/>
      <c r="JF255" s="8"/>
      <c r="JG255" s="8"/>
      <c r="JH255" s="8"/>
      <c r="JI255" s="8"/>
      <c r="JJ255" s="8"/>
      <c r="JK255" s="8"/>
      <c r="JL255" s="8"/>
      <c r="JM255" s="8"/>
      <c r="JN255" s="8"/>
      <c r="JO255" s="8"/>
      <c r="JP255" s="8"/>
      <c r="JQ255" s="8"/>
      <c r="JR255" s="8"/>
      <c r="JS255" s="8"/>
      <c r="JT255" s="8"/>
      <c r="JU255" s="8"/>
      <c r="JV255" s="8"/>
      <c r="JW255" s="8"/>
      <c r="JX255" s="8"/>
      <c r="JY255" s="8"/>
      <c r="JZ255" s="8"/>
      <c r="KA255" s="8"/>
      <c r="KB255" s="8"/>
      <c r="KC255" s="8"/>
      <c r="KD255" s="8"/>
      <c r="KE255" s="8"/>
      <c r="KF255" s="8"/>
      <c r="KG255" s="8"/>
      <c r="KH255" s="8"/>
      <c r="KI255" s="8"/>
      <c r="KJ255" s="8"/>
      <c r="KK255" s="8"/>
      <c r="KL255" s="8"/>
      <c r="KM255" s="8"/>
      <c r="KN255" s="8"/>
      <c r="KO255" s="8"/>
    </row>
    <row r="256" spans="1:301" x14ac:dyDescent="0.2">
      <c r="A256" s="20">
        <v>254</v>
      </c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8"/>
      <c r="BX256" s="8"/>
      <c r="BY256" s="8"/>
      <c r="BZ256" s="8"/>
      <c r="CA256" s="8"/>
      <c r="CB256" s="8"/>
      <c r="CC256" s="8"/>
      <c r="CD256" s="8"/>
      <c r="CE256" s="8"/>
      <c r="CF256" s="8"/>
      <c r="CG256" s="8"/>
      <c r="CH256" s="8"/>
      <c r="CI256" s="8"/>
      <c r="CJ256" s="8"/>
      <c r="CK256" s="8"/>
      <c r="CL256" s="8"/>
      <c r="CM256" s="8"/>
      <c r="CN256" s="8"/>
      <c r="CO256" s="8"/>
      <c r="CP256" s="8"/>
      <c r="CQ256" s="8"/>
      <c r="CR256" s="8"/>
      <c r="CS256" s="8"/>
      <c r="CT256" s="8"/>
      <c r="CU256" s="8"/>
      <c r="CV256" s="8"/>
      <c r="CW256" s="8"/>
      <c r="CX256" s="8"/>
      <c r="CY256" s="8"/>
      <c r="CZ256" s="8"/>
      <c r="DA256" s="8"/>
      <c r="DB256" s="8"/>
      <c r="DC256" s="8"/>
      <c r="DD256" s="8"/>
      <c r="DE256" s="8"/>
      <c r="DF256" s="8"/>
      <c r="DG256" s="8"/>
      <c r="DH256" s="8"/>
      <c r="DI256" s="8"/>
      <c r="DJ256" s="8"/>
      <c r="DK256" s="8"/>
      <c r="DL256" s="8"/>
      <c r="DM256" s="8"/>
      <c r="DN256" s="8"/>
      <c r="DO256" s="8"/>
      <c r="DP256" s="8"/>
      <c r="DQ256" s="8"/>
      <c r="DR256" s="8"/>
      <c r="DS256" s="8"/>
      <c r="DT256" s="8"/>
      <c r="DU256" s="8"/>
      <c r="DV256" s="8"/>
      <c r="DW256" s="8"/>
      <c r="DX256" s="8"/>
      <c r="DY256" s="8"/>
      <c r="DZ256" s="8"/>
      <c r="EA256" s="8"/>
      <c r="EB256" s="8"/>
      <c r="EC256" s="8"/>
      <c r="ED256" s="8"/>
      <c r="EE256" s="8"/>
      <c r="EF256" s="8"/>
      <c r="EG256" s="8"/>
      <c r="EH256" s="8"/>
      <c r="EI256" s="8"/>
      <c r="EJ256" s="8"/>
      <c r="EK256" s="8"/>
      <c r="EL256" s="8"/>
      <c r="EM256" s="8"/>
      <c r="EN256" s="8"/>
      <c r="EO256" s="8"/>
      <c r="EP256" s="8"/>
      <c r="EQ256" s="8"/>
      <c r="ER256" s="8"/>
      <c r="ES256" s="8"/>
      <c r="ET256" s="8"/>
      <c r="EU256" s="8"/>
      <c r="EV256" s="8"/>
      <c r="EW256" s="8"/>
      <c r="EX256" s="8"/>
      <c r="EY256" s="8"/>
      <c r="EZ256" s="8"/>
      <c r="FA256" s="8"/>
      <c r="FB256" s="8"/>
      <c r="FC256" s="8"/>
      <c r="FD256" s="8"/>
      <c r="FE256" s="8"/>
      <c r="FF256" s="8"/>
      <c r="FG256" s="8"/>
      <c r="FH256" s="8"/>
      <c r="FI256" s="8"/>
      <c r="FJ256" s="8"/>
      <c r="FK256" s="8"/>
      <c r="FL256" s="8"/>
      <c r="FM256" s="8"/>
      <c r="FN256" s="8"/>
      <c r="FO256" s="8"/>
      <c r="FP256" s="8"/>
      <c r="FQ256" s="8"/>
      <c r="FR256" s="8"/>
      <c r="FS256" s="8"/>
      <c r="FT256" s="8"/>
      <c r="FU256" s="8"/>
      <c r="FV256" s="8"/>
      <c r="FW256" s="8"/>
      <c r="FX256" s="8"/>
      <c r="FY256" s="8"/>
      <c r="FZ256" s="8"/>
      <c r="GA256" s="8"/>
      <c r="GB256" s="8"/>
      <c r="GC256" s="8"/>
      <c r="GD256" s="8"/>
      <c r="GE256" s="8"/>
      <c r="GF256" s="8"/>
      <c r="GG256" s="8"/>
      <c r="GH256" s="8"/>
      <c r="GI256" s="8"/>
      <c r="GJ256" s="8"/>
      <c r="GK256" s="8"/>
      <c r="GL256" s="8"/>
      <c r="GM256" s="8"/>
      <c r="GN256" s="8"/>
      <c r="GO256" s="8"/>
      <c r="GP256" s="8"/>
      <c r="GQ256" s="8"/>
      <c r="GR256" s="8"/>
      <c r="GS256" s="8"/>
      <c r="GT256" s="8"/>
      <c r="GU256" s="8"/>
      <c r="GV256" s="8"/>
      <c r="GW256" s="8"/>
      <c r="GX256" s="8"/>
      <c r="GY256" s="8"/>
      <c r="GZ256" s="8"/>
      <c r="HA256" s="8"/>
      <c r="HB256" s="8"/>
      <c r="HC256" s="8"/>
      <c r="HD256" s="8"/>
      <c r="HE256" s="8"/>
      <c r="HF256" s="8"/>
      <c r="HG256" s="8"/>
      <c r="HH256" s="8"/>
      <c r="HI256" s="8"/>
      <c r="HJ256" s="8"/>
      <c r="HK256" s="8"/>
      <c r="HL256" s="8"/>
      <c r="HM256" s="8"/>
      <c r="HN256" s="8"/>
      <c r="HO256" s="8"/>
      <c r="HP256" s="8"/>
      <c r="HQ256" s="8"/>
      <c r="HR256" s="8"/>
      <c r="HS256" s="8"/>
      <c r="HT256" s="8"/>
      <c r="HU256" s="8"/>
      <c r="HV256" s="8"/>
      <c r="HW256" s="8"/>
      <c r="HX256" s="8"/>
      <c r="HY256" s="8"/>
      <c r="HZ256" s="8"/>
      <c r="IA256" s="8"/>
      <c r="IB256" s="8"/>
      <c r="IC256" s="8"/>
      <c r="ID256" s="8"/>
      <c r="IE256" s="8"/>
      <c r="IF256" s="8"/>
      <c r="IG256" s="8"/>
      <c r="IH256" s="8"/>
      <c r="II256" s="8"/>
      <c r="IJ256" s="8"/>
      <c r="IK256" s="8"/>
      <c r="IL256" s="8"/>
      <c r="IM256" s="8"/>
      <c r="IN256" s="8"/>
      <c r="IO256" s="8"/>
      <c r="IP256" s="8"/>
      <c r="IQ256" s="8"/>
      <c r="IR256" s="8"/>
      <c r="IS256" s="8"/>
      <c r="IT256" s="8"/>
      <c r="IU256" s="8"/>
      <c r="IV256" s="8"/>
      <c r="IW256" s="8"/>
      <c r="IX256" s="8"/>
      <c r="IY256" s="8"/>
      <c r="IZ256" s="8"/>
      <c r="JA256" s="8"/>
      <c r="JB256" s="8"/>
      <c r="JC256" s="8"/>
      <c r="JD256" s="8"/>
      <c r="JE256" s="8"/>
      <c r="JF256" s="8"/>
      <c r="JG256" s="8"/>
      <c r="JH256" s="8"/>
      <c r="JI256" s="8"/>
      <c r="JJ256" s="8"/>
      <c r="JK256" s="8"/>
      <c r="JL256" s="8"/>
      <c r="JM256" s="8"/>
      <c r="JN256" s="8"/>
      <c r="JO256" s="8"/>
      <c r="JP256" s="8"/>
      <c r="JQ256" s="8"/>
      <c r="JR256" s="8"/>
      <c r="JS256" s="8"/>
      <c r="JT256" s="8"/>
      <c r="JU256" s="8"/>
      <c r="JV256" s="8"/>
      <c r="JW256" s="8"/>
      <c r="JX256" s="8"/>
      <c r="JY256" s="8"/>
      <c r="JZ256" s="8"/>
      <c r="KA256" s="8"/>
      <c r="KB256" s="8"/>
      <c r="KC256" s="8"/>
      <c r="KD256" s="8"/>
      <c r="KE256" s="8"/>
      <c r="KF256" s="8"/>
      <c r="KG256" s="8"/>
      <c r="KH256" s="8"/>
      <c r="KI256" s="8"/>
      <c r="KJ256" s="8"/>
      <c r="KK256" s="8"/>
      <c r="KL256" s="8"/>
      <c r="KM256" s="8"/>
      <c r="KN256" s="8"/>
      <c r="KO256" s="8"/>
    </row>
    <row r="257" spans="1:301" x14ac:dyDescent="0.2">
      <c r="A257" s="20">
        <v>255</v>
      </c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  <c r="CI257" s="8"/>
      <c r="CJ257" s="8"/>
      <c r="CK257" s="8"/>
      <c r="CL257" s="8"/>
      <c r="CM257" s="8"/>
      <c r="CN257" s="8"/>
      <c r="CO257" s="8"/>
      <c r="CP257" s="8"/>
      <c r="CQ257" s="8"/>
      <c r="CR257" s="8"/>
      <c r="CS257" s="8"/>
      <c r="CT257" s="8"/>
      <c r="CU257" s="8"/>
      <c r="CV257" s="8"/>
      <c r="CW257" s="8"/>
      <c r="CX257" s="8"/>
      <c r="CY257" s="8"/>
      <c r="CZ257" s="8"/>
      <c r="DA257" s="8"/>
      <c r="DB257" s="8"/>
      <c r="DC257" s="8"/>
      <c r="DD257" s="8"/>
      <c r="DE257" s="8"/>
      <c r="DF257" s="8"/>
      <c r="DG257" s="8"/>
      <c r="DH257" s="8"/>
      <c r="DI257" s="8"/>
      <c r="DJ257" s="8"/>
      <c r="DK257" s="8"/>
      <c r="DL257" s="8"/>
      <c r="DM257" s="8"/>
      <c r="DN257" s="8"/>
      <c r="DO257" s="8"/>
      <c r="DP257" s="8"/>
      <c r="DQ257" s="8"/>
      <c r="DR257" s="8"/>
      <c r="DS257" s="8"/>
      <c r="DT257" s="8"/>
      <c r="DU257" s="8"/>
      <c r="DV257" s="8"/>
      <c r="DW257" s="8"/>
      <c r="DX257" s="8"/>
      <c r="DY257" s="8"/>
      <c r="DZ257" s="8"/>
      <c r="EA257" s="8"/>
      <c r="EB257" s="8"/>
      <c r="EC257" s="8"/>
      <c r="ED257" s="8"/>
      <c r="EE257" s="8"/>
      <c r="EF257" s="8"/>
      <c r="EG257" s="8"/>
      <c r="EH257" s="8"/>
      <c r="EI257" s="8"/>
      <c r="EJ257" s="8"/>
      <c r="EK257" s="8"/>
      <c r="EL257" s="8"/>
      <c r="EM257" s="8"/>
      <c r="EN257" s="8"/>
      <c r="EO257" s="8"/>
      <c r="EP257" s="8"/>
      <c r="EQ257" s="8"/>
      <c r="ER257" s="8"/>
      <c r="ES257" s="8"/>
      <c r="ET257" s="8"/>
      <c r="EU257" s="8"/>
      <c r="EV257" s="8"/>
      <c r="EW257" s="8"/>
      <c r="EX257" s="8"/>
      <c r="EY257" s="8"/>
      <c r="EZ257" s="8"/>
      <c r="FA257" s="8"/>
      <c r="FB257" s="8"/>
      <c r="FC257" s="8"/>
      <c r="FD257" s="8"/>
      <c r="FE257" s="8"/>
      <c r="FF257" s="8"/>
      <c r="FG257" s="8"/>
      <c r="FH257" s="8"/>
      <c r="FI257" s="8"/>
      <c r="FJ257" s="8"/>
      <c r="FK257" s="8"/>
      <c r="FL257" s="8"/>
      <c r="FM257" s="8"/>
      <c r="FN257" s="8"/>
      <c r="FO257" s="8"/>
      <c r="FP257" s="8"/>
      <c r="FQ257" s="8"/>
      <c r="FR257" s="8"/>
      <c r="FS257" s="8"/>
      <c r="FT257" s="8"/>
      <c r="FU257" s="8"/>
      <c r="FV257" s="8"/>
      <c r="FW257" s="8"/>
      <c r="FX257" s="8"/>
      <c r="FY257" s="8"/>
      <c r="FZ257" s="8"/>
      <c r="GA257" s="8"/>
      <c r="GB257" s="8"/>
      <c r="GC257" s="8"/>
      <c r="GD257" s="8"/>
      <c r="GE257" s="8"/>
      <c r="GF257" s="8"/>
      <c r="GG257" s="8"/>
      <c r="GH257" s="8"/>
      <c r="GI257" s="8"/>
      <c r="GJ257" s="8"/>
      <c r="GK257" s="8"/>
      <c r="GL257" s="8"/>
      <c r="GM257" s="8"/>
      <c r="GN257" s="8"/>
      <c r="GO257" s="8"/>
      <c r="GP257" s="8"/>
      <c r="GQ257" s="8"/>
      <c r="GR257" s="8"/>
      <c r="GS257" s="8"/>
      <c r="GT257" s="8"/>
      <c r="GU257" s="8"/>
      <c r="GV257" s="8"/>
      <c r="GW257" s="8"/>
      <c r="GX257" s="8"/>
      <c r="GY257" s="8"/>
      <c r="GZ257" s="8"/>
      <c r="HA257" s="8"/>
      <c r="HB257" s="8"/>
      <c r="HC257" s="8"/>
      <c r="HD257" s="8"/>
      <c r="HE257" s="8"/>
      <c r="HF257" s="8"/>
      <c r="HG257" s="8"/>
      <c r="HH257" s="8"/>
      <c r="HI257" s="8"/>
      <c r="HJ257" s="8"/>
      <c r="HK257" s="8"/>
      <c r="HL257" s="8"/>
      <c r="HM257" s="8"/>
      <c r="HN257" s="8"/>
      <c r="HO257" s="8"/>
      <c r="HP257" s="8"/>
      <c r="HQ257" s="8"/>
      <c r="HR257" s="8"/>
      <c r="HS257" s="8"/>
      <c r="HT257" s="8"/>
      <c r="HU257" s="8"/>
      <c r="HV257" s="8"/>
      <c r="HW257" s="8"/>
      <c r="HX257" s="8"/>
      <c r="HY257" s="8"/>
      <c r="HZ257" s="8"/>
      <c r="IA257" s="8"/>
      <c r="IB257" s="8"/>
      <c r="IC257" s="8"/>
      <c r="ID257" s="8"/>
      <c r="IE257" s="8"/>
      <c r="IF257" s="8"/>
      <c r="IG257" s="8"/>
      <c r="IH257" s="8"/>
      <c r="II257" s="8"/>
      <c r="IJ257" s="8"/>
      <c r="IK257" s="8"/>
      <c r="IL257" s="8"/>
      <c r="IM257" s="8"/>
      <c r="IN257" s="8"/>
      <c r="IO257" s="8"/>
      <c r="IP257" s="8"/>
      <c r="IQ257" s="8"/>
      <c r="IR257" s="8"/>
      <c r="IS257" s="8"/>
      <c r="IT257" s="8"/>
      <c r="IU257" s="8"/>
      <c r="IV257" s="8"/>
      <c r="IW257" s="8"/>
      <c r="IX257" s="8"/>
      <c r="IY257" s="8"/>
      <c r="IZ257" s="8"/>
      <c r="JA257" s="8"/>
      <c r="JB257" s="8"/>
      <c r="JC257" s="8"/>
      <c r="JD257" s="8"/>
      <c r="JE257" s="8"/>
      <c r="JF257" s="8"/>
      <c r="JG257" s="8"/>
      <c r="JH257" s="8"/>
      <c r="JI257" s="8"/>
      <c r="JJ257" s="8"/>
      <c r="JK257" s="8"/>
      <c r="JL257" s="8"/>
      <c r="JM257" s="8"/>
      <c r="JN257" s="8"/>
      <c r="JO257" s="8"/>
      <c r="JP257" s="8"/>
      <c r="JQ257" s="8"/>
      <c r="JR257" s="8"/>
      <c r="JS257" s="8"/>
      <c r="JT257" s="8"/>
      <c r="JU257" s="8"/>
      <c r="JV257" s="8"/>
      <c r="JW257" s="8"/>
      <c r="JX257" s="8"/>
      <c r="JY257" s="8"/>
      <c r="JZ257" s="8"/>
      <c r="KA257" s="8"/>
      <c r="KB257" s="8"/>
      <c r="KC257" s="8"/>
      <c r="KD257" s="8"/>
      <c r="KE257" s="8"/>
      <c r="KF257" s="8"/>
      <c r="KG257" s="8"/>
      <c r="KH257" s="8"/>
      <c r="KI257" s="8"/>
      <c r="KJ257" s="8"/>
      <c r="KK257" s="8"/>
      <c r="KL257" s="8"/>
      <c r="KM257" s="8"/>
      <c r="KN257" s="8"/>
      <c r="KO257" s="8"/>
    </row>
    <row r="258" spans="1:301" x14ac:dyDescent="0.2">
      <c r="A258" s="20">
        <v>256</v>
      </c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  <c r="CI258" s="8"/>
      <c r="CJ258" s="8"/>
      <c r="CK258" s="8"/>
      <c r="CL258" s="8"/>
      <c r="CM258" s="8"/>
      <c r="CN258" s="8"/>
      <c r="CO258" s="8"/>
      <c r="CP258" s="8"/>
      <c r="CQ258" s="8"/>
      <c r="CR258" s="8"/>
      <c r="CS258" s="8"/>
      <c r="CT258" s="8"/>
      <c r="CU258" s="8"/>
      <c r="CV258" s="8"/>
      <c r="CW258" s="8"/>
      <c r="CX258" s="8"/>
      <c r="CY258" s="8"/>
      <c r="CZ258" s="8"/>
      <c r="DA258" s="8"/>
      <c r="DB258" s="8"/>
      <c r="DC258" s="8"/>
      <c r="DD258" s="8"/>
      <c r="DE258" s="8"/>
      <c r="DF258" s="8"/>
      <c r="DG258" s="8"/>
      <c r="DH258" s="8"/>
      <c r="DI258" s="8"/>
      <c r="DJ258" s="8"/>
      <c r="DK258" s="8"/>
      <c r="DL258" s="8"/>
      <c r="DM258" s="8"/>
      <c r="DN258" s="8"/>
      <c r="DO258" s="8"/>
      <c r="DP258" s="8"/>
      <c r="DQ258" s="8"/>
      <c r="DR258" s="8"/>
      <c r="DS258" s="8"/>
      <c r="DT258" s="8"/>
      <c r="DU258" s="8"/>
      <c r="DV258" s="8"/>
      <c r="DW258" s="8"/>
      <c r="DX258" s="8"/>
      <c r="DY258" s="8"/>
      <c r="DZ258" s="8"/>
      <c r="EA258" s="8"/>
      <c r="EB258" s="8"/>
      <c r="EC258" s="8"/>
      <c r="ED258" s="8"/>
      <c r="EE258" s="8"/>
      <c r="EF258" s="8"/>
      <c r="EG258" s="8"/>
      <c r="EH258" s="8"/>
      <c r="EI258" s="8"/>
      <c r="EJ258" s="8"/>
      <c r="EK258" s="8"/>
      <c r="EL258" s="8"/>
      <c r="EM258" s="8"/>
      <c r="EN258" s="8"/>
      <c r="EO258" s="8"/>
      <c r="EP258" s="8"/>
      <c r="EQ258" s="8"/>
      <c r="ER258" s="8"/>
      <c r="ES258" s="8"/>
      <c r="ET258" s="8"/>
      <c r="EU258" s="8"/>
      <c r="EV258" s="8"/>
      <c r="EW258" s="8"/>
      <c r="EX258" s="8"/>
      <c r="EY258" s="8"/>
      <c r="EZ258" s="8"/>
      <c r="FA258" s="8"/>
      <c r="FB258" s="8"/>
      <c r="FC258" s="8"/>
      <c r="FD258" s="8"/>
      <c r="FE258" s="8"/>
      <c r="FF258" s="8"/>
      <c r="FG258" s="8"/>
      <c r="FH258" s="8"/>
      <c r="FI258" s="8"/>
      <c r="FJ258" s="8"/>
      <c r="FK258" s="8"/>
      <c r="FL258" s="8"/>
      <c r="FM258" s="8"/>
      <c r="FN258" s="8"/>
      <c r="FO258" s="8"/>
      <c r="FP258" s="8"/>
      <c r="FQ258" s="8"/>
      <c r="FR258" s="8"/>
      <c r="FS258" s="8"/>
      <c r="FT258" s="8"/>
      <c r="FU258" s="8"/>
      <c r="FV258" s="8"/>
      <c r="FW258" s="8"/>
      <c r="FX258" s="8"/>
      <c r="FY258" s="8"/>
      <c r="FZ258" s="8"/>
      <c r="GA258" s="8"/>
      <c r="GB258" s="8"/>
      <c r="GC258" s="8"/>
      <c r="GD258" s="8"/>
      <c r="GE258" s="8"/>
      <c r="GF258" s="8"/>
      <c r="GG258" s="8"/>
      <c r="GH258" s="8"/>
      <c r="GI258" s="8"/>
      <c r="GJ258" s="8"/>
      <c r="GK258" s="8"/>
      <c r="GL258" s="8"/>
      <c r="GM258" s="8"/>
      <c r="GN258" s="8"/>
      <c r="GO258" s="8"/>
      <c r="GP258" s="8"/>
      <c r="GQ258" s="8"/>
      <c r="GR258" s="8"/>
      <c r="GS258" s="8"/>
      <c r="GT258" s="8"/>
      <c r="GU258" s="8"/>
      <c r="GV258" s="8"/>
      <c r="GW258" s="8"/>
      <c r="GX258" s="8"/>
      <c r="GY258" s="8"/>
      <c r="GZ258" s="8"/>
      <c r="HA258" s="8"/>
      <c r="HB258" s="8"/>
      <c r="HC258" s="8"/>
      <c r="HD258" s="8"/>
      <c r="HE258" s="8"/>
      <c r="HF258" s="8"/>
      <c r="HG258" s="8"/>
      <c r="HH258" s="8"/>
      <c r="HI258" s="8"/>
      <c r="HJ258" s="8"/>
      <c r="HK258" s="8"/>
      <c r="HL258" s="8"/>
      <c r="HM258" s="8"/>
      <c r="HN258" s="8"/>
      <c r="HO258" s="8"/>
      <c r="HP258" s="8"/>
      <c r="HQ258" s="8"/>
      <c r="HR258" s="8"/>
      <c r="HS258" s="8"/>
      <c r="HT258" s="8"/>
      <c r="HU258" s="8"/>
      <c r="HV258" s="8"/>
      <c r="HW258" s="8"/>
      <c r="HX258" s="8"/>
      <c r="HY258" s="8"/>
      <c r="HZ258" s="8"/>
      <c r="IA258" s="8"/>
      <c r="IB258" s="8"/>
      <c r="IC258" s="8"/>
      <c r="ID258" s="8"/>
      <c r="IE258" s="8"/>
      <c r="IF258" s="8"/>
      <c r="IG258" s="8"/>
      <c r="IH258" s="8"/>
      <c r="II258" s="8"/>
      <c r="IJ258" s="8"/>
      <c r="IK258" s="8"/>
      <c r="IL258" s="8"/>
      <c r="IM258" s="8"/>
      <c r="IN258" s="8"/>
      <c r="IO258" s="8"/>
      <c r="IP258" s="8"/>
      <c r="IQ258" s="8"/>
      <c r="IR258" s="8"/>
      <c r="IS258" s="8"/>
      <c r="IT258" s="8"/>
      <c r="IU258" s="8"/>
      <c r="IV258" s="8"/>
      <c r="IW258" s="8"/>
      <c r="IX258" s="8"/>
      <c r="IY258" s="8"/>
      <c r="IZ258" s="8"/>
      <c r="JA258" s="8"/>
      <c r="JB258" s="8"/>
      <c r="JC258" s="8"/>
      <c r="JD258" s="8"/>
      <c r="JE258" s="8"/>
      <c r="JF258" s="8"/>
      <c r="JG258" s="8"/>
      <c r="JH258" s="8"/>
      <c r="JI258" s="8"/>
      <c r="JJ258" s="8"/>
      <c r="JK258" s="8"/>
      <c r="JL258" s="8"/>
      <c r="JM258" s="8"/>
      <c r="JN258" s="8"/>
      <c r="JO258" s="8"/>
      <c r="JP258" s="8"/>
      <c r="JQ258" s="8"/>
      <c r="JR258" s="8"/>
      <c r="JS258" s="8"/>
      <c r="JT258" s="8"/>
      <c r="JU258" s="8"/>
      <c r="JV258" s="8"/>
      <c r="JW258" s="8"/>
      <c r="JX258" s="8"/>
      <c r="JY258" s="8"/>
      <c r="JZ258" s="8"/>
      <c r="KA258" s="8"/>
      <c r="KB258" s="8"/>
      <c r="KC258" s="8"/>
      <c r="KD258" s="8"/>
      <c r="KE258" s="8"/>
      <c r="KF258" s="8"/>
      <c r="KG258" s="8"/>
      <c r="KH258" s="8"/>
      <c r="KI258" s="8"/>
      <c r="KJ258" s="8"/>
      <c r="KK258" s="8"/>
      <c r="KL258" s="8"/>
      <c r="KM258" s="8"/>
      <c r="KN258" s="8"/>
      <c r="KO258" s="8"/>
    </row>
    <row r="259" spans="1:301" x14ac:dyDescent="0.2">
      <c r="A259" s="20">
        <v>257</v>
      </c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8"/>
      <c r="BX259" s="8"/>
      <c r="BY259" s="8"/>
      <c r="BZ259" s="8"/>
      <c r="CA259" s="8"/>
      <c r="CB259" s="8"/>
      <c r="CC259" s="8"/>
      <c r="CD259" s="8"/>
      <c r="CE259" s="8"/>
      <c r="CF259" s="8"/>
      <c r="CG259" s="8"/>
      <c r="CH259" s="8"/>
      <c r="CI259" s="8"/>
      <c r="CJ259" s="8"/>
      <c r="CK259" s="8"/>
      <c r="CL259" s="8"/>
      <c r="CM259" s="8"/>
      <c r="CN259" s="8"/>
      <c r="CO259" s="8"/>
      <c r="CP259" s="8"/>
      <c r="CQ259" s="8"/>
      <c r="CR259" s="8"/>
      <c r="CS259" s="8"/>
      <c r="CT259" s="8"/>
      <c r="CU259" s="8"/>
      <c r="CV259" s="8"/>
      <c r="CW259" s="8"/>
      <c r="CX259" s="8"/>
      <c r="CY259" s="8"/>
      <c r="CZ259" s="8"/>
      <c r="DA259" s="8"/>
      <c r="DB259" s="8"/>
      <c r="DC259" s="8"/>
      <c r="DD259" s="8"/>
      <c r="DE259" s="8"/>
      <c r="DF259" s="8"/>
      <c r="DG259" s="8"/>
      <c r="DH259" s="8"/>
      <c r="DI259" s="8"/>
      <c r="DJ259" s="8"/>
      <c r="DK259" s="8"/>
      <c r="DL259" s="8"/>
      <c r="DM259" s="8"/>
      <c r="DN259" s="8"/>
      <c r="DO259" s="8"/>
      <c r="DP259" s="8"/>
      <c r="DQ259" s="8"/>
      <c r="DR259" s="8"/>
      <c r="DS259" s="8"/>
      <c r="DT259" s="8"/>
      <c r="DU259" s="8"/>
      <c r="DV259" s="8"/>
      <c r="DW259" s="8"/>
      <c r="DX259" s="8"/>
      <c r="DY259" s="8"/>
      <c r="DZ259" s="8"/>
      <c r="EA259" s="8"/>
      <c r="EB259" s="8"/>
      <c r="EC259" s="8"/>
      <c r="ED259" s="8"/>
      <c r="EE259" s="8"/>
      <c r="EF259" s="8"/>
      <c r="EG259" s="8"/>
      <c r="EH259" s="8"/>
      <c r="EI259" s="8"/>
      <c r="EJ259" s="8"/>
      <c r="EK259" s="8"/>
      <c r="EL259" s="8"/>
      <c r="EM259" s="8"/>
      <c r="EN259" s="8"/>
      <c r="EO259" s="8"/>
      <c r="EP259" s="8"/>
      <c r="EQ259" s="8"/>
      <c r="ER259" s="8"/>
      <c r="ES259" s="8"/>
      <c r="ET259" s="8"/>
      <c r="EU259" s="8"/>
      <c r="EV259" s="8"/>
      <c r="EW259" s="8"/>
      <c r="EX259" s="8"/>
      <c r="EY259" s="8"/>
      <c r="EZ259" s="8"/>
      <c r="FA259" s="8"/>
      <c r="FB259" s="8"/>
      <c r="FC259" s="8"/>
      <c r="FD259" s="8"/>
      <c r="FE259" s="8"/>
      <c r="FF259" s="8"/>
      <c r="FG259" s="8"/>
      <c r="FH259" s="8"/>
      <c r="FI259" s="8"/>
      <c r="FJ259" s="8"/>
      <c r="FK259" s="8"/>
      <c r="FL259" s="8"/>
      <c r="FM259" s="8"/>
      <c r="FN259" s="8"/>
      <c r="FO259" s="8"/>
      <c r="FP259" s="8"/>
      <c r="FQ259" s="8"/>
      <c r="FR259" s="8"/>
      <c r="FS259" s="8"/>
      <c r="FT259" s="8"/>
      <c r="FU259" s="8"/>
      <c r="FV259" s="8"/>
      <c r="FW259" s="8"/>
      <c r="FX259" s="8"/>
      <c r="FY259" s="8"/>
      <c r="FZ259" s="8"/>
      <c r="GA259" s="8"/>
      <c r="GB259" s="8"/>
      <c r="GC259" s="8"/>
      <c r="GD259" s="8"/>
      <c r="GE259" s="8"/>
      <c r="GF259" s="8"/>
      <c r="GG259" s="8"/>
      <c r="GH259" s="8"/>
      <c r="GI259" s="8"/>
      <c r="GJ259" s="8"/>
      <c r="GK259" s="8"/>
      <c r="GL259" s="8"/>
      <c r="GM259" s="8"/>
      <c r="GN259" s="8"/>
      <c r="GO259" s="8"/>
      <c r="GP259" s="8"/>
      <c r="GQ259" s="8"/>
      <c r="GR259" s="8"/>
      <c r="GS259" s="8"/>
      <c r="GT259" s="8"/>
      <c r="GU259" s="8"/>
      <c r="GV259" s="8"/>
      <c r="GW259" s="8"/>
      <c r="GX259" s="8"/>
      <c r="GY259" s="8"/>
      <c r="GZ259" s="8"/>
      <c r="HA259" s="8"/>
      <c r="HB259" s="8"/>
      <c r="HC259" s="8"/>
      <c r="HD259" s="8"/>
      <c r="HE259" s="8"/>
      <c r="HF259" s="8"/>
      <c r="HG259" s="8"/>
      <c r="HH259" s="8"/>
      <c r="HI259" s="8"/>
      <c r="HJ259" s="8"/>
      <c r="HK259" s="8"/>
      <c r="HL259" s="8"/>
      <c r="HM259" s="8"/>
      <c r="HN259" s="8"/>
      <c r="HO259" s="8"/>
      <c r="HP259" s="8"/>
      <c r="HQ259" s="8"/>
      <c r="HR259" s="8"/>
      <c r="HS259" s="8"/>
      <c r="HT259" s="8"/>
      <c r="HU259" s="8"/>
      <c r="HV259" s="8"/>
      <c r="HW259" s="8"/>
      <c r="HX259" s="8"/>
      <c r="HY259" s="8"/>
      <c r="HZ259" s="8"/>
      <c r="IA259" s="8"/>
      <c r="IB259" s="8"/>
      <c r="IC259" s="8"/>
      <c r="ID259" s="8"/>
      <c r="IE259" s="8"/>
      <c r="IF259" s="8"/>
      <c r="IG259" s="8"/>
      <c r="IH259" s="8"/>
      <c r="II259" s="8"/>
      <c r="IJ259" s="8"/>
      <c r="IK259" s="8"/>
      <c r="IL259" s="8"/>
      <c r="IM259" s="8"/>
      <c r="IN259" s="8"/>
      <c r="IO259" s="8"/>
      <c r="IP259" s="8"/>
      <c r="IQ259" s="8"/>
      <c r="IR259" s="8"/>
      <c r="IS259" s="8"/>
      <c r="IT259" s="8"/>
      <c r="IU259" s="8"/>
      <c r="IV259" s="8"/>
      <c r="IW259" s="8"/>
      <c r="IX259" s="8"/>
      <c r="IY259" s="8"/>
      <c r="IZ259" s="8"/>
      <c r="JA259" s="8"/>
      <c r="JB259" s="8"/>
      <c r="JC259" s="8"/>
      <c r="JD259" s="8"/>
      <c r="JE259" s="8"/>
      <c r="JF259" s="8"/>
      <c r="JG259" s="8"/>
      <c r="JH259" s="8"/>
      <c r="JI259" s="8"/>
      <c r="JJ259" s="8"/>
      <c r="JK259" s="8"/>
      <c r="JL259" s="8"/>
      <c r="JM259" s="8"/>
      <c r="JN259" s="8"/>
      <c r="JO259" s="8"/>
      <c r="JP259" s="8"/>
      <c r="JQ259" s="8"/>
      <c r="JR259" s="8"/>
      <c r="JS259" s="8"/>
      <c r="JT259" s="8"/>
      <c r="JU259" s="8"/>
      <c r="JV259" s="8"/>
      <c r="JW259" s="8"/>
      <c r="JX259" s="8"/>
      <c r="JY259" s="8"/>
      <c r="JZ259" s="8"/>
      <c r="KA259" s="8"/>
      <c r="KB259" s="8"/>
      <c r="KC259" s="8"/>
      <c r="KD259" s="8"/>
      <c r="KE259" s="8"/>
      <c r="KF259" s="8"/>
      <c r="KG259" s="8"/>
      <c r="KH259" s="8"/>
      <c r="KI259" s="8"/>
      <c r="KJ259" s="8"/>
      <c r="KK259" s="8"/>
      <c r="KL259" s="8"/>
      <c r="KM259" s="8"/>
      <c r="KN259" s="8"/>
      <c r="KO259" s="8"/>
    </row>
    <row r="260" spans="1:301" x14ac:dyDescent="0.2">
      <c r="A260" s="20">
        <v>258</v>
      </c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8"/>
      <c r="CH260" s="8"/>
      <c r="CI260" s="8"/>
      <c r="CJ260" s="8"/>
      <c r="CK260" s="8"/>
      <c r="CL260" s="8"/>
      <c r="CM260" s="8"/>
      <c r="CN260" s="8"/>
      <c r="CO260" s="8"/>
      <c r="CP260" s="8"/>
      <c r="CQ260" s="8"/>
      <c r="CR260" s="8"/>
      <c r="CS260" s="8"/>
      <c r="CT260" s="8"/>
      <c r="CU260" s="8"/>
      <c r="CV260" s="8"/>
      <c r="CW260" s="8"/>
      <c r="CX260" s="8"/>
      <c r="CY260" s="8"/>
      <c r="CZ260" s="8"/>
      <c r="DA260" s="8"/>
      <c r="DB260" s="8"/>
      <c r="DC260" s="8"/>
      <c r="DD260" s="8"/>
      <c r="DE260" s="8"/>
      <c r="DF260" s="8"/>
      <c r="DG260" s="8"/>
      <c r="DH260" s="8"/>
      <c r="DI260" s="8"/>
      <c r="DJ260" s="8"/>
      <c r="DK260" s="8"/>
      <c r="DL260" s="8"/>
      <c r="DM260" s="8"/>
      <c r="DN260" s="8"/>
      <c r="DO260" s="8"/>
      <c r="DP260" s="8"/>
      <c r="DQ260" s="8"/>
      <c r="DR260" s="8"/>
      <c r="DS260" s="8"/>
      <c r="DT260" s="8"/>
      <c r="DU260" s="8"/>
      <c r="DV260" s="8"/>
      <c r="DW260" s="8"/>
      <c r="DX260" s="8"/>
      <c r="DY260" s="8"/>
      <c r="DZ260" s="8"/>
      <c r="EA260" s="8"/>
      <c r="EB260" s="8"/>
      <c r="EC260" s="8"/>
      <c r="ED260" s="8"/>
      <c r="EE260" s="8"/>
      <c r="EF260" s="8"/>
      <c r="EG260" s="8"/>
      <c r="EH260" s="8"/>
      <c r="EI260" s="8"/>
      <c r="EJ260" s="8"/>
      <c r="EK260" s="8"/>
      <c r="EL260" s="8"/>
      <c r="EM260" s="8"/>
      <c r="EN260" s="8"/>
      <c r="EO260" s="8"/>
      <c r="EP260" s="8"/>
      <c r="EQ260" s="8"/>
      <c r="ER260" s="8"/>
      <c r="ES260" s="8"/>
      <c r="ET260" s="8"/>
      <c r="EU260" s="8"/>
      <c r="EV260" s="8"/>
      <c r="EW260" s="8"/>
      <c r="EX260" s="8"/>
      <c r="EY260" s="8"/>
      <c r="EZ260" s="8"/>
      <c r="FA260" s="8"/>
      <c r="FB260" s="8"/>
      <c r="FC260" s="8"/>
      <c r="FD260" s="8"/>
      <c r="FE260" s="8"/>
      <c r="FF260" s="8"/>
      <c r="FG260" s="8"/>
      <c r="FH260" s="8"/>
      <c r="FI260" s="8"/>
      <c r="FJ260" s="8"/>
      <c r="FK260" s="8"/>
      <c r="FL260" s="8"/>
      <c r="FM260" s="8"/>
      <c r="FN260" s="8"/>
      <c r="FO260" s="8"/>
      <c r="FP260" s="8"/>
      <c r="FQ260" s="8"/>
      <c r="FR260" s="8"/>
      <c r="FS260" s="8"/>
      <c r="FT260" s="8"/>
      <c r="FU260" s="8"/>
      <c r="FV260" s="8"/>
      <c r="FW260" s="8"/>
      <c r="FX260" s="8"/>
      <c r="FY260" s="8"/>
      <c r="FZ260" s="8"/>
      <c r="GA260" s="8"/>
      <c r="GB260" s="8"/>
      <c r="GC260" s="8"/>
      <c r="GD260" s="8"/>
      <c r="GE260" s="8"/>
      <c r="GF260" s="8"/>
      <c r="GG260" s="8"/>
      <c r="GH260" s="8"/>
      <c r="GI260" s="8"/>
      <c r="GJ260" s="8"/>
      <c r="GK260" s="8"/>
      <c r="GL260" s="8"/>
      <c r="GM260" s="8"/>
      <c r="GN260" s="8"/>
      <c r="GO260" s="8"/>
      <c r="GP260" s="8"/>
      <c r="GQ260" s="8"/>
      <c r="GR260" s="8"/>
      <c r="GS260" s="8"/>
      <c r="GT260" s="8"/>
      <c r="GU260" s="8"/>
      <c r="GV260" s="8"/>
      <c r="GW260" s="8"/>
      <c r="GX260" s="8"/>
      <c r="GY260" s="8"/>
      <c r="GZ260" s="8"/>
      <c r="HA260" s="8"/>
      <c r="HB260" s="8"/>
      <c r="HC260" s="8"/>
      <c r="HD260" s="8"/>
      <c r="HE260" s="8"/>
      <c r="HF260" s="8"/>
      <c r="HG260" s="8"/>
      <c r="HH260" s="8"/>
      <c r="HI260" s="8"/>
      <c r="HJ260" s="8"/>
      <c r="HK260" s="8"/>
      <c r="HL260" s="8"/>
      <c r="HM260" s="8"/>
      <c r="HN260" s="8"/>
      <c r="HO260" s="8"/>
      <c r="HP260" s="8"/>
      <c r="HQ260" s="8"/>
      <c r="HR260" s="8"/>
      <c r="HS260" s="8"/>
      <c r="HT260" s="8"/>
      <c r="HU260" s="8"/>
      <c r="HV260" s="8"/>
      <c r="HW260" s="8"/>
      <c r="HX260" s="8"/>
      <c r="HY260" s="8"/>
      <c r="HZ260" s="8"/>
      <c r="IA260" s="8"/>
      <c r="IB260" s="8"/>
      <c r="IC260" s="8"/>
      <c r="ID260" s="8"/>
      <c r="IE260" s="8"/>
      <c r="IF260" s="8"/>
      <c r="IG260" s="8"/>
      <c r="IH260" s="8"/>
      <c r="II260" s="8"/>
      <c r="IJ260" s="8"/>
      <c r="IK260" s="8"/>
      <c r="IL260" s="8"/>
      <c r="IM260" s="8"/>
      <c r="IN260" s="8"/>
      <c r="IO260" s="8"/>
      <c r="IP260" s="8"/>
      <c r="IQ260" s="8"/>
      <c r="IR260" s="8"/>
      <c r="IS260" s="8"/>
      <c r="IT260" s="8"/>
      <c r="IU260" s="8"/>
      <c r="IV260" s="8"/>
      <c r="IW260" s="8"/>
      <c r="IX260" s="8"/>
      <c r="IY260" s="8"/>
      <c r="IZ260" s="8"/>
      <c r="JA260" s="8"/>
      <c r="JB260" s="8"/>
      <c r="JC260" s="8"/>
      <c r="JD260" s="8"/>
      <c r="JE260" s="8"/>
      <c r="JF260" s="8"/>
      <c r="JG260" s="8"/>
      <c r="JH260" s="8"/>
      <c r="JI260" s="8"/>
      <c r="JJ260" s="8"/>
      <c r="JK260" s="8"/>
      <c r="JL260" s="8"/>
      <c r="JM260" s="8"/>
      <c r="JN260" s="8"/>
      <c r="JO260" s="8"/>
      <c r="JP260" s="8"/>
      <c r="JQ260" s="8"/>
      <c r="JR260" s="8"/>
      <c r="JS260" s="8"/>
      <c r="JT260" s="8"/>
      <c r="JU260" s="8"/>
      <c r="JV260" s="8"/>
      <c r="JW260" s="8"/>
      <c r="JX260" s="8"/>
      <c r="JY260" s="8"/>
      <c r="JZ260" s="8"/>
      <c r="KA260" s="8"/>
      <c r="KB260" s="8"/>
      <c r="KC260" s="8"/>
      <c r="KD260" s="8"/>
      <c r="KE260" s="8"/>
      <c r="KF260" s="8"/>
      <c r="KG260" s="8"/>
      <c r="KH260" s="8"/>
      <c r="KI260" s="8"/>
      <c r="KJ260" s="8"/>
      <c r="KK260" s="8"/>
      <c r="KL260" s="8"/>
      <c r="KM260" s="8"/>
      <c r="KN260" s="8"/>
      <c r="KO260" s="8"/>
    </row>
    <row r="261" spans="1:301" x14ac:dyDescent="0.2">
      <c r="A261" s="20">
        <v>259</v>
      </c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/>
      <c r="CF261" s="8"/>
      <c r="CG261" s="8"/>
      <c r="CH261" s="8"/>
      <c r="CI261" s="8"/>
      <c r="CJ261" s="8"/>
      <c r="CK261" s="8"/>
      <c r="CL261" s="8"/>
      <c r="CM261" s="8"/>
      <c r="CN261" s="8"/>
      <c r="CO261" s="8"/>
      <c r="CP261" s="8"/>
      <c r="CQ261" s="8"/>
      <c r="CR261" s="8"/>
      <c r="CS261" s="8"/>
      <c r="CT261" s="8"/>
      <c r="CU261" s="8"/>
      <c r="CV261" s="8"/>
      <c r="CW261" s="8"/>
      <c r="CX261" s="8"/>
      <c r="CY261" s="8"/>
      <c r="CZ261" s="8"/>
      <c r="DA261" s="8"/>
      <c r="DB261" s="8"/>
      <c r="DC261" s="8"/>
      <c r="DD261" s="8"/>
      <c r="DE261" s="8"/>
      <c r="DF261" s="8"/>
      <c r="DG261" s="8"/>
      <c r="DH261" s="8"/>
      <c r="DI261" s="8"/>
      <c r="DJ261" s="8"/>
      <c r="DK261" s="8"/>
      <c r="DL261" s="8"/>
      <c r="DM261" s="8"/>
      <c r="DN261" s="8"/>
      <c r="DO261" s="8"/>
      <c r="DP261" s="8"/>
      <c r="DQ261" s="8"/>
      <c r="DR261" s="8"/>
      <c r="DS261" s="8"/>
      <c r="DT261" s="8"/>
      <c r="DU261" s="8"/>
      <c r="DV261" s="8"/>
      <c r="DW261" s="8"/>
      <c r="DX261" s="8"/>
      <c r="DY261" s="8"/>
      <c r="DZ261" s="8"/>
      <c r="EA261" s="8"/>
      <c r="EB261" s="8"/>
      <c r="EC261" s="8"/>
      <c r="ED261" s="8"/>
      <c r="EE261" s="8"/>
      <c r="EF261" s="8"/>
      <c r="EG261" s="8"/>
      <c r="EH261" s="8"/>
      <c r="EI261" s="8"/>
      <c r="EJ261" s="8"/>
      <c r="EK261" s="8"/>
      <c r="EL261" s="8"/>
      <c r="EM261" s="8"/>
      <c r="EN261" s="8"/>
      <c r="EO261" s="8"/>
      <c r="EP261" s="8"/>
      <c r="EQ261" s="8"/>
      <c r="ER261" s="8"/>
      <c r="ES261" s="8"/>
      <c r="ET261" s="8"/>
      <c r="EU261" s="8"/>
      <c r="EV261" s="8"/>
      <c r="EW261" s="8"/>
      <c r="EX261" s="8"/>
      <c r="EY261" s="8"/>
      <c r="EZ261" s="8"/>
      <c r="FA261" s="8"/>
      <c r="FB261" s="8"/>
      <c r="FC261" s="8"/>
      <c r="FD261" s="8"/>
      <c r="FE261" s="8"/>
      <c r="FF261" s="8"/>
      <c r="FG261" s="8"/>
      <c r="FH261" s="8"/>
      <c r="FI261" s="8"/>
      <c r="FJ261" s="8"/>
      <c r="FK261" s="8"/>
      <c r="FL261" s="8"/>
      <c r="FM261" s="8"/>
      <c r="FN261" s="8"/>
      <c r="FO261" s="8"/>
      <c r="FP261" s="8"/>
      <c r="FQ261" s="8"/>
      <c r="FR261" s="8"/>
      <c r="FS261" s="8"/>
      <c r="FT261" s="8"/>
      <c r="FU261" s="8"/>
      <c r="FV261" s="8"/>
      <c r="FW261" s="8"/>
      <c r="FX261" s="8"/>
      <c r="FY261" s="8"/>
      <c r="FZ261" s="8"/>
      <c r="GA261" s="8"/>
      <c r="GB261" s="8"/>
      <c r="GC261" s="8"/>
      <c r="GD261" s="8"/>
      <c r="GE261" s="8"/>
      <c r="GF261" s="8"/>
      <c r="GG261" s="8"/>
      <c r="GH261" s="8"/>
      <c r="GI261" s="8"/>
      <c r="GJ261" s="8"/>
      <c r="GK261" s="8"/>
      <c r="GL261" s="8"/>
      <c r="GM261" s="8"/>
      <c r="GN261" s="8"/>
      <c r="GO261" s="8"/>
      <c r="GP261" s="8"/>
      <c r="GQ261" s="8"/>
      <c r="GR261" s="8"/>
      <c r="GS261" s="8"/>
      <c r="GT261" s="8"/>
      <c r="GU261" s="8"/>
      <c r="GV261" s="8"/>
      <c r="GW261" s="8"/>
      <c r="GX261" s="8"/>
      <c r="GY261" s="8"/>
      <c r="GZ261" s="8"/>
      <c r="HA261" s="8"/>
      <c r="HB261" s="8"/>
      <c r="HC261" s="8"/>
      <c r="HD261" s="8"/>
      <c r="HE261" s="8"/>
      <c r="HF261" s="8"/>
      <c r="HG261" s="8"/>
      <c r="HH261" s="8"/>
      <c r="HI261" s="8"/>
      <c r="HJ261" s="8"/>
      <c r="HK261" s="8"/>
      <c r="HL261" s="8"/>
      <c r="HM261" s="8"/>
      <c r="HN261" s="8"/>
      <c r="HO261" s="8"/>
      <c r="HP261" s="8"/>
      <c r="HQ261" s="8"/>
      <c r="HR261" s="8"/>
      <c r="HS261" s="8"/>
      <c r="HT261" s="8"/>
      <c r="HU261" s="8"/>
      <c r="HV261" s="8"/>
      <c r="HW261" s="8"/>
      <c r="HX261" s="8"/>
      <c r="HY261" s="8"/>
      <c r="HZ261" s="8"/>
      <c r="IA261" s="8"/>
      <c r="IB261" s="8"/>
      <c r="IC261" s="8"/>
      <c r="ID261" s="8"/>
      <c r="IE261" s="8"/>
      <c r="IF261" s="8"/>
      <c r="IG261" s="8"/>
      <c r="IH261" s="8"/>
      <c r="II261" s="8"/>
      <c r="IJ261" s="8"/>
      <c r="IK261" s="8"/>
      <c r="IL261" s="8"/>
      <c r="IM261" s="8"/>
      <c r="IN261" s="8"/>
      <c r="IO261" s="8"/>
      <c r="IP261" s="8"/>
      <c r="IQ261" s="8"/>
      <c r="IR261" s="8"/>
      <c r="IS261" s="8"/>
      <c r="IT261" s="8"/>
      <c r="IU261" s="8"/>
      <c r="IV261" s="8"/>
      <c r="IW261" s="8"/>
      <c r="IX261" s="8"/>
      <c r="IY261" s="8"/>
      <c r="IZ261" s="8"/>
      <c r="JA261" s="8"/>
      <c r="JB261" s="8"/>
      <c r="JC261" s="8"/>
      <c r="JD261" s="8"/>
      <c r="JE261" s="8"/>
      <c r="JF261" s="8"/>
      <c r="JG261" s="8"/>
      <c r="JH261" s="8"/>
      <c r="JI261" s="8"/>
      <c r="JJ261" s="8"/>
      <c r="JK261" s="8"/>
      <c r="JL261" s="8"/>
      <c r="JM261" s="8"/>
      <c r="JN261" s="8"/>
      <c r="JO261" s="8"/>
      <c r="JP261" s="8"/>
      <c r="JQ261" s="8"/>
      <c r="JR261" s="8"/>
      <c r="JS261" s="8"/>
      <c r="JT261" s="8"/>
      <c r="JU261" s="8"/>
      <c r="JV261" s="8"/>
      <c r="JW261" s="8"/>
      <c r="JX261" s="8"/>
      <c r="JY261" s="8"/>
      <c r="JZ261" s="8"/>
      <c r="KA261" s="8"/>
      <c r="KB261" s="8"/>
      <c r="KC261" s="8"/>
      <c r="KD261" s="8"/>
      <c r="KE261" s="8"/>
      <c r="KF261" s="8"/>
      <c r="KG261" s="8"/>
      <c r="KH261" s="8"/>
      <c r="KI261" s="8"/>
      <c r="KJ261" s="8"/>
      <c r="KK261" s="8"/>
      <c r="KL261" s="8"/>
      <c r="KM261" s="8"/>
      <c r="KN261" s="8"/>
      <c r="KO261" s="8"/>
    </row>
    <row r="262" spans="1:301" x14ac:dyDescent="0.2">
      <c r="A262" s="20">
        <v>260</v>
      </c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8"/>
      <c r="BX262" s="8"/>
      <c r="BY262" s="8"/>
      <c r="BZ262" s="8"/>
      <c r="CA262" s="8"/>
      <c r="CB262" s="8"/>
      <c r="CC262" s="8"/>
      <c r="CD262" s="8"/>
      <c r="CE262" s="8"/>
      <c r="CF262" s="8"/>
      <c r="CG262" s="8"/>
      <c r="CH262" s="8"/>
      <c r="CI262" s="8"/>
      <c r="CJ262" s="8"/>
      <c r="CK262" s="8"/>
      <c r="CL262" s="8"/>
      <c r="CM262" s="8"/>
      <c r="CN262" s="8"/>
      <c r="CO262" s="8"/>
      <c r="CP262" s="8"/>
      <c r="CQ262" s="8"/>
      <c r="CR262" s="8"/>
      <c r="CS262" s="8"/>
      <c r="CT262" s="8"/>
      <c r="CU262" s="8"/>
      <c r="CV262" s="8"/>
      <c r="CW262" s="8"/>
      <c r="CX262" s="8"/>
      <c r="CY262" s="8"/>
      <c r="CZ262" s="8"/>
      <c r="DA262" s="8"/>
      <c r="DB262" s="8"/>
      <c r="DC262" s="8"/>
      <c r="DD262" s="8"/>
      <c r="DE262" s="8"/>
      <c r="DF262" s="8"/>
      <c r="DG262" s="8"/>
      <c r="DH262" s="8"/>
      <c r="DI262" s="8"/>
      <c r="DJ262" s="8"/>
      <c r="DK262" s="8"/>
      <c r="DL262" s="8"/>
      <c r="DM262" s="8"/>
      <c r="DN262" s="8"/>
      <c r="DO262" s="8"/>
      <c r="DP262" s="8"/>
      <c r="DQ262" s="8"/>
      <c r="DR262" s="8"/>
      <c r="DS262" s="8"/>
      <c r="DT262" s="8"/>
      <c r="DU262" s="8"/>
      <c r="DV262" s="8"/>
      <c r="DW262" s="8"/>
      <c r="DX262" s="8"/>
      <c r="DY262" s="8"/>
      <c r="DZ262" s="8"/>
      <c r="EA262" s="8"/>
      <c r="EB262" s="8"/>
      <c r="EC262" s="8"/>
      <c r="ED262" s="8"/>
      <c r="EE262" s="8"/>
      <c r="EF262" s="8"/>
      <c r="EG262" s="8"/>
      <c r="EH262" s="8"/>
      <c r="EI262" s="8"/>
      <c r="EJ262" s="8"/>
      <c r="EK262" s="8"/>
      <c r="EL262" s="8"/>
      <c r="EM262" s="8"/>
      <c r="EN262" s="8"/>
      <c r="EO262" s="8"/>
      <c r="EP262" s="8"/>
      <c r="EQ262" s="8"/>
      <c r="ER262" s="8"/>
      <c r="ES262" s="8"/>
      <c r="ET262" s="8"/>
      <c r="EU262" s="8"/>
      <c r="EV262" s="8"/>
      <c r="EW262" s="8"/>
      <c r="EX262" s="8"/>
      <c r="EY262" s="8"/>
      <c r="EZ262" s="8"/>
      <c r="FA262" s="8"/>
      <c r="FB262" s="8"/>
      <c r="FC262" s="8"/>
      <c r="FD262" s="8"/>
      <c r="FE262" s="8"/>
      <c r="FF262" s="8"/>
      <c r="FG262" s="8"/>
      <c r="FH262" s="8"/>
      <c r="FI262" s="8"/>
      <c r="FJ262" s="8"/>
      <c r="FK262" s="8"/>
      <c r="FL262" s="8"/>
      <c r="FM262" s="8"/>
      <c r="FN262" s="8"/>
      <c r="FO262" s="8"/>
      <c r="FP262" s="8"/>
      <c r="FQ262" s="8"/>
      <c r="FR262" s="8"/>
      <c r="FS262" s="8"/>
      <c r="FT262" s="8"/>
      <c r="FU262" s="8"/>
      <c r="FV262" s="8"/>
      <c r="FW262" s="8"/>
      <c r="FX262" s="8"/>
      <c r="FY262" s="8"/>
      <c r="FZ262" s="8"/>
      <c r="GA262" s="8"/>
      <c r="GB262" s="8"/>
      <c r="GC262" s="8"/>
      <c r="GD262" s="8"/>
      <c r="GE262" s="8"/>
      <c r="GF262" s="8"/>
      <c r="GG262" s="8"/>
      <c r="GH262" s="8"/>
      <c r="GI262" s="8"/>
      <c r="GJ262" s="8"/>
      <c r="GK262" s="8"/>
      <c r="GL262" s="8"/>
      <c r="GM262" s="8"/>
      <c r="GN262" s="8"/>
      <c r="GO262" s="8"/>
      <c r="GP262" s="8"/>
      <c r="GQ262" s="8"/>
      <c r="GR262" s="8"/>
      <c r="GS262" s="8"/>
      <c r="GT262" s="8"/>
      <c r="GU262" s="8"/>
      <c r="GV262" s="8"/>
      <c r="GW262" s="8"/>
      <c r="GX262" s="8"/>
      <c r="GY262" s="8"/>
      <c r="GZ262" s="8"/>
      <c r="HA262" s="8"/>
      <c r="HB262" s="8"/>
      <c r="HC262" s="8"/>
      <c r="HD262" s="8"/>
      <c r="HE262" s="8"/>
      <c r="HF262" s="8"/>
      <c r="HG262" s="8"/>
      <c r="HH262" s="8"/>
      <c r="HI262" s="8"/>
      <c r="HJ262" s="8"/>
      <c r="HK262" s="8"/>
      <c r="HL262" s="8"/>
      <c r="HM262" s="8"/>
      <c r="HN262" s="8"/>
      <c r="HO262" s="8"/>
      <c r="HP262" s="8"/>
      <c r="HQ262" s="8"/>
      <c r="HR262" s="8"/>
      <c r="HS262" s="8"/>
      <c r="HT262" s="8"/>
      <c r="HU262" s="8"/>
      <c r="HV262" s="8"/>
      <c r="HW262" s="8"/>
      <c r="HX262" s="8"/>
      <c r="HY262" s="8"/>
      <c r="HZ262" s="8"/>
      <c r="IA262" s="8"/>
      <c r="IB262" s="8"/>
      <c r="IC262" s="8"/>
      <c r="ID262" s="8"/>
      <c r="IE262" s="8"/>
      <c r="IF262" s="8"/>
      <c r="IG262" s="8"/>
      <c r="IH262" s="8"/>
      <c r="II262" s="8"/>
      <c r="IJ262" s="8"/>
      <c r="IK262" s="8"/>
      <c r="IL262" s="8"/>
      <c r="IM262" s="8"/>
      <c r="IN262" s="8"/>
      <c r="IO262" s="8"/>
      <c r="IP262" s="8"/>
      <c r="IQ262" s="8"/>
      <c r="IR262" s="8"/>
      <c r="IS262" s="8"/>
      <c r="IT262" s="8"/>
      <c r="IU262" s="8"/>
      <c r="IV262" s="8"/>
      <c r="IW262" s="8"/>
      <c r="IX262" s="8"/>
      <c r="IY262" s="8"/>
      <c r="IZ262" s="8"/>
      <c r="JA262" s="8"/>
      <c r="JB262" s="8"/>
      <c r="JC262" s="8"/>
      <c r="JD262" s="8"/>
      <c r="JE262" s="8"/>
      <c r="JF262" s="8"/>
      <c r="JG262" s="8"/>
      <c r="JH262" s="8"/>
      <c r="JI262" s="8"/>
      <c r="JJ262" s="8"/>
      <c r="JK262" s="8"/>
      <c r="JL262" s="8"/>
      <c r="JM262" s="8"/>
      <c r="JN262" s="8"/>
      <c r="JO262" s="8"/>
      <c r="JP262" s="8"/>
      <c r="JQ262" s="8"/>
      <c r="JR262" s="8"/>
      <c r="JS262" s="8"/>
      <c r="JT262" s="8"/>
      <c r="JU262" s="8"/>
      <c r="JV262" s="8"/>
      <c r="JW262" s="8"/>
      <c r="JX262" s="8"/>
      <c r="JY262" s="8"/>
      <c r="JZ262" s="8"/>
      <c r="KA262" s="8"/>
      <c r="KB262" s="8"/>
      <c r="KC262" s="8"/>
      <c r="KD262" s="8"/>
      <c r="KE262" s="8"/>
      <c r="KF262" s="8"/>
      <c r="KG262" s="8"/>
      <c r="KH262" s="8"/>
      <c r="KI262" s="8"/>
      <c r="KJ262" s="8"/>
      <c r="KK262" s="8"/>
      <c r="KL262" s="8"/>
      <c r="KM262" s="8"/>
      <c r="KN262" s="8"/>
      <c r="KO262" s="8"/>
    </row>
    <row r="263" spans="1:301" x14ac:dyDescent="0.2">
      <c r="A263" s="20">
        <v>261</v>
      </c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  <c r="BT263" s="8"/>
      <c r="BU263" s="8"/>
      <c r="BV263" s="8"/>
      <c r="BW263" s="8"/>
      <c r="BX263" s="8"/>
      <c r="BY263" s="8"/>
      <c r="BZ263" s="8"/>
      <c r="CA263" s="8"/>
      <c r="CB263" s="8"/>
      <c r="CC263" s="8"/>
      <c r="CD263" s="8"/>
      <c r="CE263" s="8"/>
      <c r="CF263" s="8"/>
      <c r="CG263" s="8"/>
      <c r="CH263" s="8"/>
      <c r="CI263" s="8"/>
      <c r="CJ263" s="8"/>
      <c r="CK263" s="8"/>
      <c r="CL263" s="8"/>
      <c r="CM263" s="8"/>
      <c r="CN263" s="8"/>
      <c r="CO263" s="8"/>
      <c r="CP263" s="8"/>
      <c r="CQ263" s="8"/>
      <c r="CR263" s="8"/>
      <c r="CS263" s="8"/>
      <c r="CT263" s="8"/>
      <c r="CU263" s="8"/>
      <c r="CV263" s="8"/>
      <c r="CW263" s="8"/>
      <c r="CX263" s="8"/>
      <c r="CY263" s="8"/>
      <c r="CZ263" s="8"/>
      <c r="DA263" s="8"/>
      <c r="DB263" s="8"/>
      <c r="DC263" s="8"/>
      <c r="DD263" s="8"/>
      <c r="DE263" s="8"/>
      <c r="DF263" s="8"/>
      <c r="DG263" s="8"/>
      <c r="DH263" s="8"/>
      <c r="DI263" s="8"/>
      <c r="DJ263" s="8"/>
      <c r="DK263" s="8"/>
      <c r="DL263" s="8"/>
      <c r="DM263" s="8"/>
      <c r="DN263" s="8"/>
      <c r="DO263" s="8"/>
      <c r="DP263" s="8"/>
      <c r="DQ263" s="8"/>
      <c r="DR263" s="8"/>
      <c r="DS263" s="8"/>
      <c r="DT263" s="8"/>
      <c r="DU263" s="8"/>
      <c r="DV263" s="8"/>
      <c r="DW263" s="8"/>
      <c r="DX263" s="8"/>
      <c r="DY263" s="8"/>
      <c r="DZ263" s="8"/>
      <c r="EA263" s="8"/>
      <c r="EB263" s="8"/>
      <c r="EC263" s="8"/>
      <c r="ED263" s="8"/>
      <c r="EE263" s="8"/>
      <c r="EF263" s="8"/>
      <c r="EG263" s="8"/>
      <c r="EH263" s="8"/>
      <c r="EI263" s="8"/>
      <c r="EJ263" s="8"/>
      <c r="EK263" s="8"/>
      <c r="EL263" s="8"/>
      <c r="EM263" s="8"/>
      <c r="EN263" s="8"/>
      <c r="EO263" s="8"/>
      <c r="EP263" s="8"/>
      <c r="EQ263" s="8"/>
      <c r="ER263" s="8"/>
      <c r="ES263" s="8"/>
      <c r="ET263" s="8"/>
      <c r="EU263" s="8"/>
      <c r="EV263" s="8"/>
      <c r="EW263" s="8"/>
      <c r="EX263" s="8"/>
      <c r="EY263" s="8"/>
      <c r="EZ263" s="8"/>
      <c r="FA263" s="8"/>
      <c r="FB263" s="8"/>
      <c r="FC263" s="8"/>
      <c r="FD263" s="8"/>
      <c r="FE263" s="8"/>
      <c r="FF263" s="8"/>
      <c r="FG263" s="8"/>
      <c r="FH263" s="8"/>
      <c r="FI263" s="8"/>
      <c r="FJ263" s="8"/>
      <c r="FK263" s="8"/>
      <c r="FL263" s="8"/>
      <c r="FM263" s="8"/>
      <c r="FN263" s="8"/>
      <c r="FO263" s="8"/>
      <c r="FP263" s="8"/>
      <c r="FQ263" s="8"/>
      <c r="FR263" s="8"/>
      <c r="FS263" s="8"/>
      <c r="FT263" s="8"/>
      <c r="FU263" s="8"/>
      <c r="FV263" s="8"/>
      <c r="FW263" s="8"/>
      <c r="FX263" s="8"/>
      <c r="FY263" s="8"/>
      <c r="FZ263" s="8"/>
      <c r="GA263" s="8"/>
      <c r="GB263" s="8"/>
      <c r="GC263" s="8"/>
      <c r="GD263" s="8"/>
      <c r="GE263" s="8"/>
      <c r="GF263" s="8"/>
      <c r="GG263" s="8"/>
      <c r="GH263" s="8"/>
      <c r="GI263" s="8"/>
      <c r="GJ263" s="8"/>
      <c r="GK263" s="8"/>
      <c r="GL263" s="8"/>
      <c r="GM263" s="8"/>
      <c r="GN263" s="8"/>
      <c r="GO263" s="8"/>
      <c r="GP263" s="8"/>
      <c r="GQ263" s="8"/>
      <c r="GR263" s="8"/>
      <c r="GS263" s="8"/>
      <c r="GT263" s="8"/>
      <c r="GU263" s="8"/>
      <c r="GV263" s="8"/>
      <c r="GW263" s="8"/>
      <c r="GX263" s="8"/>
      <c r="GY263" s="8"/>
      <c r="GZ263" s="8"/>
      <c r="HA263" s="8"/>
      <c r="HB263" s="8"/>
      <c r="HC263" s="8"/>
      <c r="HD263" s="8"/>
      <c r="HE263" s="8"/>
      <c r="HF263" s="8"/>
      <c r="HG263" s="8"/>
      <c r="HH263" s="8"/>
      <c r="HI263" s="8"/>
      <c r="HJ263" s="8"/>
      <c r="HK263" s="8"/>
      <c r="HL263" s="8"/>
      <c r="HM263" s="8"/>
      <c r="HN263" s="8"/>
      <c r="HO263" s="8"/>
      <c r="HP263" s="8"/>
      <c r="HQ263" s="8"/>
      <c r="HR263" s="8"/>
      <c r="HS263" s="8"/>
      <c r="HT263" s="8"/>
      <c r="HU263" s="8"/>
      <c r="HV263" s="8"/>
      <c r="HW263" s="8"/>
      <c r="HX263" s="8"/>
      <c r="HY263" s="8"/>
      <c r="HZ263" s="8"/>
      <c r="IA263" s="8"/>
      <c r="IB263" s="8"/>
      <c r="IC263" s="8"/>
      <c r="ID263" s="8"/>
      <c r="IE263" s="8"/>
      <c r="IF263" s="8"/>
      <c r="IG263" s="8"/>
      <c r="IH263" s="8"/>
      <c r="II263" s="8"/>
      <c r="IJ263" s="8"/>
      <c r="IK263" s="8"/>
      <c r="IL263" s="8"/>
      <c r="IM263" s="8"/>
      <c r="IN263" s="8"/>
      <c r="IO263" s="8"/>
      <c r="IP263" s="8"/>
      <c r="IQ263" s="8"/>
      <c r="IR263" s="8"/>
      <c r="IS263" s="8"/>
      <c r="IT263" s="8"/>
      <c r="IU263" s="8"/>
      <c r="IV263" s="8"/>
      <c r="IW263" s="8"/>
      <c r="IX263" s="8"/>
      <c r="IY263" s="8"/>
      <c r="IZ263" s="8"/>
      <c r="JA263" s="8"/>
      <c r="JB263" s="8"/>
      <c r="JC263" s="8"/>
      <c r="JD263" s="8"/>
      <c r="JE263" s="8"/>
      <c r="JF263" s="8"/>
      <c r="JG263" s="8"/>
      <c r="JH263" s="8"/>
      <c r="JI263" s="8"/>
      <c r="JJ263" s="8"/>
      <c r="JK263" s="8"/>
      <c r="JL263" s="8"/>
      <c r="JM263" s="8"/>
      <c r="JN263" s="8"/>
      <c r="JO263" s="8"/>
      <c r="JP263" s="8"/>
      <c r="JQ263" s="8"/>
      <c r="JR263" s="8"/>
      <c r="JS263" s="8"/>
      <c r="JT263" s="8"/>
      <c r="JU263" s="8"/>
      <c r="JV263" s="8"/>
      <c r="JW263" s="8"/>
      <c r="JX263" s="8"/>
      <c r="JY263" s="8"/>
      <c r="JZ263" s="8"/>
      <c r="KA263" s="8"/>
      <c r="KB263" s="8"/>
      <c r="KC263" s="8"/>
      <c r="KD263" s="8"/>
      <c r="KE263" s="8"/>
      <c r="KF263" s="8"/>
      <c r="KG263" s="8"/>
      <c r="KH263" s="8"/>
      <c r="KI263" s="8"/>
      <c r="KJ263" s="8"/>
      <c r="KK263" s="8"/>
      <c r="KL263" s="8"/>
      <c r="KM263" s="8"/>
      <c r="KN263" s="8"/>
      <c r="KO263" s="8"/>
    </row>
    <row r="264" spans="1:301" x14ac:dyDescent="0.2">
      <c r="A264" s="20">
        <v>262</v>
      </c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/>
      <c r="BU264" s="8"/>
      <c r="BV264" s="8"/>
      <c r="BW264" s="8"/>
      <c r="BX264" s="8"/>
      <c r="BY264" s="8"/>
      <c r="BZ264" s="8"/>
      <c r="CA264" s="8"/>
      <c r="CB264" s="8"/>
      <c r="CC264" s="8"/>
      <c r="CD264" s="8"/>
      <c r="CE264" s="8"/>
      <c r="CF264" s="8"/>
      <c r="CG264" s="8"/>
      <c r="CH264" s="8"/>
      <c r="CI264" s="8"/>
      <c r="CJ264" s="8"/>
      <c r="CK264" s="8"/>
      <c r="CL264" s="8"/>
      <c r="CM264" s="8"/>
      <c r="CN264" s="8"/>
      <c r="CO264" s="8"/>
      <c r="CP264" s="8"/>
      <c r="CQ264" s="8"/>
      <c r="CR264" s="8"/>
      <c r="CS264" s="8"/>
      <c r="CT264" s="8"/>
      <c r="CU264" s="8"/>
      <c r="CV264" s="8"/>
      <c r="CW264" s="8"/>
      <c r="CX264" s="8"/>
      <c r="CY264" s="8"/>
      <c r="CZ264" s="8"/>
      <c r="DA264" s="8"/>
      <c r="DB264" s="8"/>
      <c r="DC264" s="8"/>
      <c r="DD264" s="8"/>
      <c r="DE264" s="8"/>
      <c r="DF264" s="8"/>
      <c r="DG264" s="8"/>
      <c r="DH264" s="8"/>
      <c r="DI264" s="8"/>
      <c r="DJ264" s="8"/>
      <c r="DK264" s="8"/>
      <c r="DL264" s="8"/>
      <c r="DM264" s="8"/>
      <c r="DN264" s="8"/>
      <c r="DO264" s="8"/>
      <c r="DP264" s="8"/>
      <c r="DQ264" s="8"/>
      <c r="DR264" s="8"/>
      <c r="DS264" s="8"/>
      <c r="DT264" s="8"/>
      <c r="DU264" s="8"/>
      <c r="DV264" s="8"/>
      <c r="DW264" s="8"/>
      <c r="DX264" s="8"/>
      <c r="DY264" s="8"/>
      <c r="DZ264" s="8"/>
      <c r="EA264" s="8"/>
      <c r="EB264" s="8"/>
      <c r="EC264" s="8"/>
      <c r="ED264" s="8"/>
      <c r="EE264" s="8"/>
      <c r="EF264" s="8"/>
      <c r="EG264" s="8"/>
      <c r="EH264" s="8"/>
      <c r="EI264" s="8"/>
      <c r="EJ264" s="8"/>
      <c r="EK264" s="8"/>
      <c r="EL264" s="8"/>
      <c r="EM264" s="8"/>
      <c r="EN264" s="8"/>
      <c r="EO264" s="8"/>
      <c r="EP264" s="8"/>
      <c r="EQ264" s="8"/>
      <c r="ER264" s="8"/>
      <c r="ES264" s="8"/>
      <c r="ET264" s="8"/>
      <c r="EU264" s="8"/>
      <c r="EV264" s="8"/>
      <c r="EW264" s="8"/>
      <c r="EX264" s="8"/>
      <c r="EY264" s="8"/>
      <c r="EZ264" s="8"/>
      <c r="FA264" s="8"/>
      <c r="FB264" s="8"/>
      <c r="FC264" s="8"/>
      <c r="FD264" s="8"/>
      <c r="FE264" s="8"/>
      <c r="FF264" s="8"/>
      <c r="FG264" s="8"/>
      <c r="FH264" s="8"/>
      <c r="FI264" s="8"/>
      <c r="FJ264" s="8"/>
      <c r="FK264" s="8"/>
      <c r="FL264" s="8"/>
      <c r="FM264" s="8"/>
      <c r="FN264" s="8"/>
      <c r="FO264" s="8"/>
      <c r="FP264" s="8"/>
      <c r="FQ264" s="8"/>
      <c r="FR264" s="8"/>
      <c r="FS264" s="8"/>
      <c r="FT264" s="8"/>
      <c r="FU264" s="8"/>
      <c r="FV264" s="8"/>
      <c r="FW264" s="8"/>
      <c r="FX264" s="8"/>
      <c r="FY264" s="8"/>
      <c r="FZ264" s="8"/>
      <c r="GA264" s="8"/>
      <c r="GB264" s="8"/>
      <c r="GC264" s="8"/>
      <c r="GD264" s="8"/>
      <c r="GE264" s="8"/>
      <c r="GF264" s="8"/>
      <c r="GG264" s="8"/>
      <c r="GH264" s="8"/>
      <c r="GI264" s="8"/>
      <c r="GJ264" s="8"/>
      <c r="GK264" s="8"/>
      <c r="GL264" s="8"/>
      <c r="GM264" s="8"/>
      <c r="GN264" s="8"/>
      <c r="GO264" s="8"/>
      <c r="GP264" s="8"/>
      <c r="GQ264" s="8"/>
      <c r="GR264" s="8"/>
      <c r="GS264" s="8"/>
      <c r="GT264" s="8"/>
      <c r="GU264" s="8"/>
      <c r="GV264" s="8"/>
      <c r="GW264" s="8"/>
      <c r="GX264" s="8"/>
      <c r="GY264" s="8"/>
      <c r="GZ264" s="8"/>
      <c r="HA264" s="8"/>
      <c r="HB264" s="8"/>
      <c r="HC264" s="8"/>
      <c r="HD264" s="8"/>
      <c r="HE264" s="8"/>
      <c r="HF264" s="8"/>
      <c r="HG264" s="8"/>
      <c r="HH264" s="8"/>
      <c r="HI264" s="8"/>
      <c r="HJ264" s="8"/>
      <c r="HK264" s="8"/>
      <c r="HL264" s="8"/>
      <c r="HM264" s="8"/>
      <c r="HN264" s="8"/>
      <c r="HO264" s="8"/>
      <c r="HP264" s="8"/>
      <c r="HQ264" s="8"/>
      <c r="HR264" s="8"/>
      <c r="HS264" s="8"/>
      <c r="HT264" s="8"/>
      <c r="HU264" s="8"/>
      <c r="HV264" s="8"/>
      <c r="HW264" s="8"/>
      <c r="HX264" s="8"/>
      <c r="HY264" s="8"/>
      <c r="HZ264" s="8"/>
      <c r="IA264" s="8"/>
      <c r="IB264" s="8"/>
      <c r="IC264" s="8"/>
      <c r="ID264" s="8"/>
      <c r="IE264" s="8"/>
      <c r="IF264" s="8"/>
      <c r="IG264" s="8"/>
      <c r="IH264" s="8"/>
      <c r="II264" s="8"/>
      <c r="IJ264" s="8"/>
      <c r="IK264" s="8"/>
      <c r="IL264" s="8"/>
      <c r="IM264" s="8"/>
      <c r="IN264" s="8"/>
      <c r="IO264" s="8"/>
      <c r="IP264" s="8"/>
      <c r="IQ264" s="8"/>
      <c r="IR264" s="8"/>
      <c r="IS264" s="8"/>
      <c r="IT264" s="8"/>
      <c r="IU264" s="8"/>
      <c r="IV264" s="8"/>
      <c r="IW264" s="8"/>
      <c r="IX264" s="8"/>
      <c r="IY264" s="8"/>
      <c r="IZ264" s="8"/>
      <c r="JA264" s="8"/>
      <c r="JB264" s="8"/>
      <c r="JC264" s="8"/>
      <c r="JD264" s="8"/>
      <c r="JE264" s="8"/>
      <c r="JF264" s="8"/>
      <c r="JG264" s="8"/>
      <c r="JH264" s="8"/>
      <c r="JI264" s="8"/>
      <c r="JJ264" s="8"/>
      <c r="JK264" s="8"/>
      <c r="JL264" s="8"/>
      <c r="JM264" s="8"/>
      <c r="JN264" s="8"/>
      <c r="JO264" s="8"/>
      <c r="JP264" s="8"/>
      <c r="JQ264" s="8"/>
      <c r="JR264" s="8"/>
      <c r="JS264" s="8"/>
      <c r="JT264" s="8"/>
      <c r="JU264" s="8"/>
      <c r="JV264" s="8"/>
      <c r="JW264" s="8"/>
      <c r="JX264" s="8"/>
      <c r="JY264" s="8"/>
      <c r="JZ264" s="8"/>
      <c r="KA264" s="8"/>
      <c r="KB264" s="8"/>
      <c r="KC264" s="8"/>
      <c r="KD264" s="8"/>
      <c r="KE264" s="8"/>
      <c r="KF264" s="8"/>
      <c r="KG264" s="8"/>
      <c r="KH264" s="8"/>
      <c r="KI264" s="8"/>
      <c r="KJ264" s="8"/>
      <c r="KK264" s="8"/>
      <c r="KL264" s="8"/>
      <c r="KM264" s="8"/>
      <c r="KN264" s="8"/>
      <c r="KO264" s="8"/>
    </row>
    <row r="265" spans="1:301" x14ac:dyDescent="0.2">
      <c r="A265" s="20">
        <v>263</v>
      </c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  <c r="BW265" s="8"/>
      <c r="BX265" s="8"/>
      <c r="BY265" s="8"/>
      <c r="BZ265" s="8"/>
      <c r="CA265" s="8"/>
      <c r="CB265" s="8"/>
      <c r="CC265" s="8"/>
      <c r="CD265" s="8"/>
      <c r="CE265" s="8"/>
      <c r="CF265" s="8"/>
      <c r="CG265" s="8"/>
      <c r="CH265" s="8"/>
      <c r="CI265" s="8"/>
      <c r="CJ265" s="8"/>
      <c r="CK265" s="8"/>
      <c r="CL265" s="8"/>
      <c r="CM265" s="8"/>
      <c r="CN265" s="8"/>
      <c r="CO265" s="8"/>
      <c r="CP265" s="8"/>
      <c r="CQ265" s="8"/>
      <c r="CR265" s="8"/>
      <c r="CS265" s="8"/>
      <c r="CT265" s="8"/>
      <c r="CU265" s="8"/>
      <c r="CV265" s="8"/>
      <c r="CW265" s="8"/>
      <c r="CX265" s="8"/>
      <c r="CY265" s="8"/>
      <c r="CZ265" s="8"/>
      <c r="DA265" s="8"/>
      <c r="DB265" s="8"/>
      <c r="DC265" s="8"/>
      <c r="DD265" s="8"/>
      <c r="DE265" s="8"/>
      <c r="DF265" s="8"/>
      <c r="DG265" s="8"/>
      <c r="DH265" s="8"/>
      <c r="DI265" s="8"/>
      <c r="DJ265" s="8"/>
      <c r="DK265" s="8"/>
      <c r="DL265" s="8"/>
      <c r="DM265" s="8"/>
      <c r="DN265" s="8"/>
      <c r="DO265" s="8"/>
      <c r="DP265" s="8"/>
      <c r="DQ265" s="8"/>
      <c r="DR265" s="8"/>
      <c r="DS265" s="8"/>
      <c r="DT265" s="8"/>
      <c r="DU265" s="8"/>
      <c r="DV265" s="8"/>
      <c r="DW265" s="8"/>
      <c r="DX265" s="8"/>
      <c r="DY265" s="8"/>
      <c r="DZ265" s="8"/>
      <c r="EA265" s="8"/>
      <c r="EB265" s="8"/>
      <c r="EC265" s="8"/>
      <c r="ED265" s="8"/>
      <c r="EE265" s="8"/>
      <c r="EF265" s="8"/>
      <c r="EG265" s="8"/>
      <c r="EH265" s="8"/>
      <c r="EI265" s="8"/>
      <c r="EJ265" s="8"/>
      <c r="EK265" s="8"/>
      <c r="EL265" s="8"/>
      <c r="EM265" s="8"/>
      <c r="EN265" s="8"/>
      <c r="EO265" s="8"/>
      <c r="EP265" s="8"/>
      <c r="EQ265" s="8"/>
      <c r="ER265" s="8"/>
      <c r="ES265" s="8"/>
      <c r="ET265" s="8"/>
      <c r="EU265" s="8"/>
      <c r="EV265" s="8"/>
      <c r="EW265" s="8"/>
      <c r="EX265" s="8"/>
      <c r="EY265" s="8"/>
      <c r="EZ265" s="8"/>
      <c r="FA265" s="8"/>
      <c r="FB265" s="8"/>
      <c r="FC265" s="8"/>
      <c r="FD265" s="8"/>
      <c r="FE265" s="8"/>
      <c r="FF265" s="8"/>
      <c r="FG265" s="8"/>
      <c r="FH265" s="8"/>
      <c r="FI265" s="8"/>
      <c r="FJ265" s="8"/>
      <c r="FK265" s="8"/>
      <c r="FL265" s="8"/>
      <c r="FM265" s="8"/>
      <c r="FN265" s="8"/>
      <c r="FO265" s="8"/>
      <c r="FP265" s="8"/>
      <c r="FQ265" s="8"/>
      <c r="FR265" s="8"/>
      <c r="FS265" s="8"/>
      <c r="FT265" s="8"/>
      <c r="FU265" s="8"/>
      <c r="FV265" s="8"/>
      <c r="FW265" s="8"/>
      <c r="FX265" s="8"/>
      <c r="FY265" s="8"/>
      <c r="FZ265" s="8"/>
      <c r="GA265" s="8"/>
      <c r="GB265" s="8"/>
      <c r="GC265" s="8"/>
      <c r="GD265" s="8"/>
      <c r="GE265" s="8"/>
      <c r="GF265" s="8"/>
      <c r="GG265" s="8"/>
      <c r="GH265" s="8"/>
      <c r="GI265" s="8"/>
      <c r="GJ265" s="8"/>
      <c r="GK265" s="8"/>
      <c r="GL265" s="8"/>
      <c r="GM265" s="8"/>
      <c r="GN265" s="8"/>
      <c r="GO265" s="8"/>
      <c r="GP265" s="8"/>
      <c r="GQ265" s="8"/>
      <c r="GR265" s="8"/>
      <c r="GS265" s="8"/>
      <c r="GT265" s="8"/>
      <c r="GU265" s="8"/>
      <c r="GV265" s="8"/>
      <c r="GW265" s="8"/>
      <c r="GX265" s="8"/>
      <c r="GY265" s="8"/>
      <c r="GZ265" s="8"/>
      <c r="HA265" s="8"/>
      <c r="HB265" s="8"/>
      <c r="HC265" s="8"/>
      <c r="HD265" s="8"/>
      <c r="HE265" s="8"/>
      <c r="HF265" s="8"/>
      <c r="HG265" s="8"/>
      <c r="HH265" s="8"/>
      <c r="HI265" s="8"/>
      <c r="HJ265" s="8"/>
      <c r="HK265" s="8"/>
      <c r="HL265" s="8"/>
      <c r="HM265" s="8"/>
      <c r="HN265" s="8"/>
      <c r="HO265" s="8"/>
      <c r="HP265" s="8"/>
      <c r="HQ265" s="8"/>
      <c r="HR265" s="8"/>
      <c r="HS265" s="8"/>
      <c r="HT265" s="8"/>
      <c r="HU265" s="8"/>
      <c r="HV265" s="8"/>
      <c r="HW265" s="8"/>
      <c r="HX265" s="8"/>
      <c r="HY265" s="8"/>
      <c r="HZ265" s="8"/>
      <c r="IA265" s="8"/>
      <c r="IB265" s="8"/>
      <c r="IC265" s="8"/>
      <c r="ID265" s="8"/>
      <c r="IE265" s="8"/>
      <c r="IF265" s="8"/>
      <c r="IG265" s="8"/>
      <c r="IH265" s="8"/>
      <c r="II265" s="8"/>
      <c r="IJ265" s="8"/>
      <c r="IK265" s="8"/>
      <c r="IL265" s="8"/>
      <c r="IM265" s="8"/>
      <c r="IN265" s="8"/>
      <c r="IO265" s="8"/>
      <c r="IP265" s="8"/>
      <c r="IQ265" s="8"/>
      <c r="IR265" s="8"/>
      <c r="IS265" s="8"/>
      <c r="IT265" s="8"/>
      <c r="IU265" s="8"/>
      <c r="IV265" s="8"/>
      <c r="IW265" s="8"/>
      <c r="IX265" s="8"/>
      <c r="IY265" s="8"/>
      <c r="IZ265" s="8"/>
      <c r="JA265" s="8"/>
      <c r="JB265" s="8"/>
      <c r="JC265" s="8"/>
      <c r="JD265" s="8"/>
      <c r="JE265" s="8"/>
      <c r="JF265" s="8"/>
      <c r="JG265" s="8"/>
      <c r="JH265" s="8"/>
      <c r="JI265" s="8"/>
      <c r="JJ265" s="8"/>
      <c r="JK265" s="8"/>
      <c r="JL265" s="8"/>
      <c r="JM265" s="8"/>
      <c r="JN265" s="8"/>
      <c r="JO265" s="8"/>
      <c r="JP265" s="8"/>
      <c r="JQ265" s="8"/>
      <c r="JR265" s="8"/>
      <c r="JS265" s="8"/>
      <c r="JT265" s="8"/>
      <c r="JU265" s="8"/>
      <c r="JV265" s="8"/>
      <c r="JW265" s="8"/>
      <c r="JX265" s="8"/>
      <c r="JY265" s="8"/>
      <c r="JZ265" s="8"/>
      <c r="KA265" s="8"/>
      <c r="KB265" s="8"/>
      <c r="KC265" s="8"/>
      <c r="KD265" s="8"/>
      <c r="KE265" s="8"/>
      <c r="KF265" s="8"/>
      <c r="KG265" s="8"/>
      <c r="KH265" s="8"/>
      <c r="KI265" s="8"/>
      <c r="KJ265" s="8"/>
      <c r="KK265" s="8"/>
      <c r="KL265" s="8"/>
      <c r="KM265" s="8"/>
      <c r="KN265" s="8"/>
      <c r="KO265" s="8"/>
    </row>
    <row r="266" spans="1:301" x14ac:dyDescent="0.2">
      <c r="A266" s="20">
        <v>264</v>
      </c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  <c r="BT266" s="8"/>
      <c r="BU266" s="8"/>
      <c r="BV266" s="8"/>
      <c r="BW266" s="8"/>
      <c r="BX266" s="8"/>
      <c r="BY266" s="8"/>
      <c r="BZ266" s="8"/>
      <c r="CA266" s="8"/>
      <c r="CB266" s="8"/>
      <c r="CC266" s="8"/>
      <c r="CD266" s="8"/>
      <c r="CE266" s="8"/>
      <c r="CF266" s="8"/>
      <c r="CG266" s="8"/>
      <c r="CH266" s="8"/>
      <c r="CI266" s="8"/>
      <c r="CJ266" s="8"/>
      <c r="CK266" s="8"/>
      <c r="CL266" s="8"/>
      <c r="CM266" s="8"/>
      <c r="CN266" s="8"/>
      <c r="CO266" s="8"/>
      <c r="CP266" s="8"/>
      <c r="CQ266" s="8"/>
      <c r="CR266" s="8"/>
      <c r="CS266" s="8"/>
      <c r="CT266" s="8"/>
      <c r="CU266" s="8"/>
      <c r="CV266" s="8"/>
      <c r="CW266" s="8"/>
      <c r="CX266" s="8"/>
      <c r="CY266" s="8"/>
      <c r="CZ266" s="8"/>
      <c r="DA266" s="8"/>
      <c r="DB266" s="8"/>
      <c r="DC266" s="8"/>
      <c r="DD266" s="8"/>
      <c r="DE266" s="8"/>
      <c r="DF266" s="8"/>
      <c r="DG266" s="8"/>
      <c r="DH266" s="8"/>
      <c r="DI266" s="8"/>
      <c r="DJ266" s="8"/>
      <c r="DK266" s="8"/>
      <c r="DL266" s="8"/>
      <c r="DM266" s="8"/>
      <c r="DN266" s="8"/>
      <c r="DO266" s="8"/>
      <c r="DP266" s="8"/>
      <c r="DQ266" s="8"/>
      <c r="DR266" s="8"/>
      <c r="DS266" s="8"/>
      <c r="DT266" s="8"/>
      <c r="DU266" s="8"/>
      <c r="DV266" s="8"/>
      <c r="DW266" s="8"/>
      <c r="DX266" s="8"/>
      <c r="DY266" s="8"/>
      <c r="DZ266" s="8"/>
      <c r="EA266" s="8"/>
      <c r="EB266" s="8"/>
      <c r="EC266" s="8"/>
      <c r="ED266" s="8"/>
      <c r="EE266" s="8"/>
      <c r="EF266" s="8"/>
      <c r="EG266" s="8"/>
      <c r="EH266" s="8"/>
      <c r="EI266" s="8"/>
      <c r="EJ266" s="8"/>
      <c r="EK266" s="8"/>
      <c r="EL266" s="8"/>
      <c r="EM266" s="8"/>
      <c r="EN266" s="8"/>
      <c r="EO266" s="8"/>
      <c r="EP266" s="8"/>
      <c r="EQ266" s="8"/>
      <c r="ER266" s="8"/>
      <c r="ES266" s="8"/>
      <c r="ET266" s="8"/>
      <c r="EU266" s="8"/>
      <c r="EV266" s="8"/>
      <c r="EW266" s="8"/>
      <c r="EX266" s="8"/>
      <c r="EY266" s="8"/>
      <c r="EZ266" s="8"/>
      <c r="FA266" s="8"/>
      <c r="FB266" s="8"/>
      <c r="FC266" s="8"/>
      <c r="FD266" s="8"/>
      <c r="FE266" s="8"/>
      <c r="FF266" s="8"/>
      <c r="FG266" s="8"/>
      <c r="FH266" s="8"/>
      <c r="FI266" s="8"/>
      <c r="FJ266" s="8"/>
      <c r="FK266" s="8"/>
      <c r="FL266" s="8"/>
      <c r="FM266" s="8"/>
      <c r="FN266" s="8"/>
      <c r="FO266" s="8"/>
      <c r="FP266" s="8"/>
      <c r="FQ266" s="8"/>
      <c r="FR266" s="8"/>
      <c r="FS266" s="8"/>
      <c r="FT266" s="8"/>
      <c r="FU266" s="8"/>
      <c r="FV266" s="8"/>
      <c r="FW266" s="8"/>
      <c r="FX266" s="8"/>
      <c r="FY266" s="8"/>
      <c r="FZ266" s="8"/>
      <c r="GA266" s="8"/>
      <c r="GB266" s="8"/>
      <c r="GC266" s="8"/>
      <c r="GD266" s="8"/>
      <c r="GE266" s="8"/>
      <c r="GF266" s="8"/>
      <c r="GG266" s="8"/>
      <c r="GH266" s="8"/>
      <c r="GI266" s="8"/>
      <c r="GJ266" s="8"/>
      <c r="GK266" s="8"/>
      <c r="GL266" s="8"/>
      <c r="GM266" s="8"/>
      <c r="GN266" s="8"/>
      <c r="GO266" s="8"/>
      <c r="GP266" s="8"/>
      <c r="GQ266" s="8"/>
      <c r="GR266" s="8"/>
      <c r="GS266" s="8"/>
      <c r="GT266" s="8"/>
      <c r="GU266" s="8"/>
      <c r="GV266" s="8"/>
      <c r="GW266" s="8"/>
      <c r="GX266" s="8"/>
      <c r="GY266" s="8"/>
      <c r="GZ266" s="8"/>
      <c r="HA266" s="8"/>
      <c r="HB266" s="8"/>
      <c r="HC266" s="8"/>
      <c r="HD266" s="8"/>
      <c r="HE266" s="8"/>
      <c r="HF266" s="8"/>
      <c r="HG266" s="8"/>
      <c r="HH266" s="8"/>
      <c r="HI266" s="8"/>
      <c r="HJ266" s="8"/>
      <c r="HK266" s="8"/>
      <c r="HL266" s="8"/>
      <c r="HM266" s="8"/>
      <c r="HN266" s="8"/>
      <c r="HO266" s="8"/>
      <c r="HP266" s="8"/>
      <c r="HQ266" s="8"/>
      <c r="HR266" s="8"/>
      <c r="HS266" s="8"/>
      <c r="HT266" s="8"/>
      <c r="HU266" s="8"/>
      <c r="HV266" s="8"/>
      <c r="HW266" s="8"/>
      <c r="HX266" s="8"/>
      <c r="HY266" s="8"/>
      <c r="HZ266" s="8"/>
      <c r="IA266" s="8"/>
      <c r="IB266" s="8"/>
      <c r="IC266" s="8"/>
      <c r="ID266" s="8"/>
      <c r="IE266" s="8"/>
      <c r="IF266" s="8"/>
      <c r="IG266" s="8"/>
      <c r="IH266" s="8"/>
      <c r="II266" s="8"/>
      <c r="IJ266" s="8"/>
      <c r="IK266" s="8"/>
      <c r="IL266" s="8"/>
      <c r="IM266" s="8"/>
      <c r="IN266" s="8"/>
      <c r="IO266" s="8"/>
      <c r="IP266" s="8"/>
      <c r="IQ266" s="8"/>
      <c r="IR266" s="8"/>
      <c r="IS266" s="8"/>
      <c r="IT266" s="8"/>
      <c r="IU266" s="8"/>
      <c r="IV266" s="8"/>
      <c r="IW266" s="8"/>
      <c r="IX266" s="8"/>
      <c r="IY266" s="8"/>
      <c r="IZ266" s="8"/>
      <c r="JA266" s="8"/>
      <c r="JB266" s="8"/>
      <c r="JC266" s="8"/>
      <c r="JD266" s="8"/>
      <c r="JE266" s="8"/>
      <c r="JF266" s="8"/>
      <c r="JG266" s="8"/>
      <c r="JH266" s="8"/>
      <c r="JI266" s="8"/>
      <c r="JJ266" s="8"/>
      <c r="JK266" s="8"/>
      <c r="JL266" s="8"/>
      <c r="JM266" s="8"/>
      <c r="JN266" s="8"/>
      <c r="JO266" s="8"/>
      <c r="JP266" s="8"/>
      <c r="JQ266" s="8"/>
      <c r="JR266" s="8"/>
      <c r="JS266" s="8"/>
      <c r="JT266" s="8"/>
      <c r="JU266" s="8"/>
      <c r="JV266" s="8"/>
      <c r="JW266" s="8"/>
      <c r="JX266" s="8"/>
      <c r="JY266" s="8"/>
      <c r="JZ266" s="8"/>
      <c r="KA266" s="8"/>
      <c r="KB266" s="8"/>
      <c r="KC266" s="8"/>
      <c r="KD266" s="8"/>
      <c r="KE266" s="8"/>
      <c r="KF266" s="8"/>
      <c r="KG266" s="8"/>
      <c r="KH266" s="8"/>
      <c r="KI266" s="8"/>
      <c r="KJ266" s="8"/>
      <c r="KK266" s="8"/>
      <c r="KL266" s="8"/>
      <c r="KM266" s="8"/>
      <c r="KN266" s="8"/>
      <c r="KO266" s="8"/>
    </row>
    <row r="267" spans="1:301" x14ac:dyDescent="0.2">
      <c r="A267" s="20">
        <v>265</v>
      </c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  <c r="BS267" s="8"/>
      <c r="BT267" s="8"/>
      <c r="BU267" s="8"/>
      <c r="BV267" s="8"/>
      <c r="BW267" s="8"/>
      <c r="BX267" s="8"/>
      <c r="BY267" s="8"/>
      <c r="BZ267" s="8"/>
      <c r="CA267" s="8"/>
      <c r="CB267" s="8"/>
      <c r="CC267" s="8"/>
      <c r="CD267" s="8"/>
      <c r="CE267" s="8"/>
      <c r="CF267" s="8"/>
      <c r="CG267" s="8"/>
      <c r="CH267" s="8"/>
      <c r="CI267" s="8"/>
      <c r="CJ267" s="8"/>
      <c r="CK267" s="8"/>
      <c r="CL267" s="8"/>
      <c r="CM267" s="8"/>
      <c r="CN267" s="8"/>
      <c r="CO267" s="8"/>
      <c r="CP267" s="8"/>
      <c r="CQ267" s="8"/>
      <c r="CR267" s="8"/>
      <c r="CS267" s="8"/>
      <c r="CT267" s="8"/>
      <c r="CU267" s="8"/>
      <c r="CV267" s="8"/>
      <c r="CW267" s="8"/>
      <c r="CX267" s="8"/>
      <c r="CY267" s="8"/>
      <c r="CZ267" s="8"/>
      <c r="DA267" s="8"/>
      <c r="DB267" s="8"/>
      <c r="DC267" s="8"/>
      <c r="DD267" s="8"/>
      <c r="DE267" s="8"/>
      <c r="DF267" s="8"/>
      <c r="DG267" s="8"/>
      <c r="DH267" s="8"/>
      <c r="DI267" s="8"/>
      <c r="DJ267" s="8"/>
      <c r="DK267" s="8"/>
      <c r="DL267" s="8"/>
      <c r="DM267" s="8"/>
      <c r="DN267" s="8"/>
      <c r="DO267" s="8"/>
      <c r="DP267" s="8"/>
      <c r="DQ267" s="8"/>
      <c r="DR267" s="8"/>
      <c r="DS267" s="8"/>
      <c r="DT267" s="8"/>
      <c r="DU267" s="8"/>
      <c r="DV267" s="8"/>
      <c r="DW267" s="8"/>
      <c r="DX267" s="8"/>
      <c r="DY267" s="8"/>
      <c r="DZ267" s="8"/>
      <c r="EA267" s="8"/>
      <c r="EB267" s="8"/>
      <c r="EC267" s="8"/>
      <c r="ED267" s="8"/>
      <c r="EE267" s="8"/>
      <c r="EF267" s="8"/>
      <c r="EG267" s="8"/>
      <c r="EH267" s="8"/>
      <c r="EI267" s="8"/>
      <c r="EJ267" s="8"/>
      <c r="EK267" s="8"/>
      <c r="EL267" s="8"/>
      <c r="EM267" s="8"/>
      <c r="EN267" s="8"/>
      <c r="EO267" s="8"/>
      <c r="EP267" s="8"/>
      <c r="EQ267" s="8"/>
      <c r="ER267" s="8"/>
      <c r="ES267" s="8"/>
      <c r="ET267" s="8"/>
      <c r="EU267" s="8"/>
      <c r="EV267" s="8"/>
      <c r="EW267" s="8"/>
      <c r="EX267" s="8"/>
      <c r="EY267" s="8"/>
      <c r="EZ267" s="8"/>
      <c r="FA267" s="8"/>
      <c r="FB267" s="8"/>
      <c r="FC267" s="8"/>
      <c r="FD267" s="8"/>
      <c r="FE267" s="8"/>
      <c r="FF267" s="8"/>
      <c r="FG267" s="8"/>
      <c r="FH267" s="8"/>
      <c r="FI267" s="8"/>
      <c r="FJ267" s="8"/>
      <c r="FK267" s="8"/>
      <c r="FL267" s="8"/>
      <c r="FM267" s="8"/>
      <c r="FN267" s="8"/>
      <c r="FO267" s="8"/>
      <c r="FP267" s="8"/>
      <c r="FQ267" s="8"/>
      <c r="FR267" s="8"/>
      <c r="FS267" s="8"/>
      <c r="FT267" s="8"/>
      <c r="FU267" s="8"/>
      <c r="FV267" s="8"/>
      <c r="FW267" s="8"/>
      <c r="FX267" s="8"/>
      <c r="FY267" s="8"/>
      <c r="FZ267" s="8"/>
      <c r="GA267" s="8"/>
      <c r="GB267" s="8"/>
      <c r="GC267" s="8"/>
      <c r="GD267" s="8"/>
      <c r="GE267" s="8"/>
      <c r="GF267" s="8"/>
      <c r="GG267" s="8"/>
      <c r="GH267" s="8"/>
      <c r="GI267" s="8"/>
      <c r="GJ267" s="8"/>
      <c r="GK267" s="8"/>
      <c r="GL267" s="8"/>
      <c r="GM267" s="8"/>
      <c r="GN267" s="8"/>
      <c r="GO267" s="8"/>
      <c r="GP267" s="8"/>
      <c r="GQ267" s="8"/>
      <c r="GR267" s="8"/>
      <c r="GS267" s="8"/>
      <c r="GT267" s="8"/>
      <c r="GU267" s="8"/>
      <c r="GV267" s="8"/>
      <c r="GW267" s="8"/>
      <c r="GX267" s="8"/>
      <c r="GY267" s="8"/>
      <c r="GZ267" s="8"/>
      <c r="HA267" s="8"/>
      <c r="HB267" s="8"/>
      <c r="HC267" s="8"/>
      <c r="HD267" s="8"/>
      <c r="HE267" s="8"/>
      <c r="HF267" s="8"/>
      <c r="HG267" s="8"/>
      <c r="HH267" s="8"/>
      <c r="HI267" s="8"/>
      <c r="HJ267" s="8"/>
      <c r="HK267" s="8"/>
      <c r="HL267" s="8"/>
      <c r="HM267" s="8"/>
      <c r="HN267" s="8"/>
      <c r="HO267" s="8"/>
      <c r="HP267" s="8"/>
      <c r="HQ267" s="8"/>
      <c r="HR267" s="8"/>
      <c r="HS267" s="8"/>
      <c r="HT267" s="8"/>
      <c r="HU267" s="8"/>
      <c r="HV267" s="8"/>
      <c r="HW267" s="8"/>
      <c r="HX267" s="8"/>
      <c r="HY267" s="8"/>
      <c r="HZ267" s="8"/>
      <c r="IA267" s="8"/>
      <c r="IB267" s="8"/>
      <c r="IC267" s="8"/>
      <c r="ID267" s="8"/>
      <c r="IE267" s="8"/>
      <c r="IF267" s="8"/>
      <c r="IG267" s="8"/>
      <c r="IH267" s="8"/>
      <c r="II267" s="8"/>
      <c r="IJ267" s="8"/>
      <c r="IK267" s="8"/>
      <c r="IL267" s="8"/>
      <c r="IM267" s="8"/>
      <c r="IN267" s="8"/>
      <c r="IO267" s="8"/>
      <c r="IP267" s="8"/>
      <c r="IQ267" s="8"/>
      <c r="IR267" s="8"/>
      <c r="IS267" s="8"/>
      <c r="IT267" s="8"/>
      <c r="IU267" s="8"/>
      <c r="IV267" s="8"/>
      <c r="IW267" s="8"/>
      <c r="IX267" s="8"/>
      <c r="IY267" s="8"/>
      <c r="IZ267" s="8"/>
      <c r="JA267" s="8"/>
      <c r="JB267" s="8"/>
      <c r="JC267" s="8"/>
      <c r="JD267" s="8"/>
      <c r="JE267" s="8"/>
      <c r="JF267" s="8"/>
      <c r="JG267" s="8"/>
      <c r="JH267" s="8"/>
      <c r="JI267" s="8"/>
      <c r="JJ267" s="8"/>
      <c r="JK267" s="8"/>
      <c r="JL267" s="8"/>
      <c r="JM267" s="8"/>
      <c r="JN267" s="8"/>
      <c r="JO267" s="8"/>
      <c r="JP267" s="8"/>
      <c r="JQ267" s="8"/>
      <c r="JR267" s="8"/>
      <c r="JS267" s="8"/>
      <c r="JT267" s="8"/>
      <c r="JU267" s="8"/>
      <c r="JV267" s="8"/>
      <c r="JW267" s="8"/>
      <c r="JX267" s="8"/>
      <c r="JY267" s="8"/>
      <c r="JZ267" s="8"/>
      <c r="KA267" s="8"/>
      <c r="KB267" s="8"/>
      <c r="KC267" s="8"/>
      <c r="KD267" s="8"/>
      <c r="KE267" s="8"/>
      <c r="KF267" s="8"/>
      <c r="KG267" s="8"/>
      <c r="KH267" s="8"/>
      <c r="KI267" s="8"/>
      <c r="KJ267" s="8"/>
      <c r="KK267" s="8"/>
      <c r="KL267" s="8"/>
      <c r="KM267" s="8"/>
      <c r="KN267" s="8"/>
      <c r="KO267" s="8"/>
    </row>
    <row r="268" spans="1:301" x14ac:dyDescent="0.2">
      <c r="A268" s="20">
        <v>266</v>
      </c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8"/>
      <c r="BW268" s="8"/>
      <c r="BX268" s="8"/>
      <c r="BY268" s="8"/>
      <c r="BZ268" s="8"/>
      <c r="CA268" s="8"/>
      <c r="CB268" s="8"/>
      <c r="CC268" s="8"/>
      <c r="CD268" s="8"/>
      <c r="CE268" s="8"/>
      <c r="CF268" s="8"/>
      <c r="CG268" s="8"/>
      <c r="CH268" s="8"/>
      <c r="CI268" s="8"/>
      <c r="CJ268" s="8"/>
      <c r="CK268" s="8"/>
      <c r="CL268" s="8"/>
      <c r="CM268" s="8"/>
      <c r="CN268" s="8"/>
      <c r="CO268" s="8"/>
      <c r="CP268" s="8"/>
      <c r="CQ268" s="8"/>
      <c r="CR268" s="8"/>
      <c r="CS268" s="8"/>
      <c r="CT268" s="8"/>
      <c r="CU268" s="8"/>
      <c r="CV268" s="8"/>
      <c r="CW268" s="8"/>
      <c r="CX268" s="8"/>
      <c r="CY268" s="8"/>
      <c r="CZ268" s="8"/>
      <c r="DA268" s="8"/>
      <c r="DB268" s="8"/>
      <c r="DC268" s="8"/>
      <c r="DD268" s="8"/>
      <c r="DE268" s="8"/>
      <c r="DF268" s="8"/>
      <c r="DG268" s="8"/>
      <c r="DH268" s="8"/>
      <c r="DI268" s="8"/>
      <c r="DJ268" s="8"/>
      <c r="DK268" s="8"/>
      <c r="DL268" s="8"/>
      <c r="DM268" s="8"/>
      <c r="DN268" s="8"/>
      <c r="DO268" s="8"/>
      <c r="DP268" s="8"/>
      <c r="DQ268" s="8"/>
      <c r="DR268" s="8"/>
      <c r="DS268" s="8"/>
      <c r="DT268" s="8"/>
      <c r="DU268" s="8"/>
      <c r="DV268" s="8"/>
      <c r="DW268" s="8"/>
      <c r="DX268" s="8"/>
      <c r="DY268" s="8"/>
      <c r="DZ268" s="8"/>
      <c r="EA268" s="8"/>
      <c r="EB268" s="8"/>
      <c r="EC268" s="8"/>
      <c r="ED268" s="8"/>
      <c r="EE268" s="8"/>
      <c r="EF268" s="8"/>
      <c r="EG268" s="8"/>
      <c r="EH268" s="8"/>
      <c r="EI268" s="8"/>
      <c r="EJ268" s="8"/>
      <c r="EK268" s="8"/>
      <c r="EL268" s="8"/>
      <c r="EM268" s="8"/>
      <c r="EN268" s="8"/>
      <c r="EO268" s="8"/>
      <c r="EP268" s="8"/>
      <c r="EQ268" s="8"/>
      <c r="ER268" s="8"/>
      <c r="ES268" s="8"/>
      <c r="ET268" s="8"/>
      <c r="EU268" s="8"/>
      <c r="EV268" s="8"/>
      <c r="EW268" s="8"/>
      <c r="EX268" s="8"/>
      <c r="EY268" s="8"/>
      <c r="EZ268" s="8"/>
      <c r="FA268" s="8"/>
      <c r="FB268" s="8"/>
      <c r="FC268" s="8"/>
      <c r="FD268" s="8"/>
      <c r="FE268" s="8"/>
      <c r="FF268" s="8"/>
      <c r="FG268" s="8"/>
      <c r="FH268" s="8"/>
      <c r="FI268" s="8"/>
      <c r="FJ268" s="8"/>
      <c r="FK268" s="8"/>
      <c r="FL268" s="8"/>
      <c r="FM268" s="8"/>
      <c r="FN268" s="8"/>
      <c r="FO268" s="8"/>
      <c r="FP268" s="8"/>
      <c r="FQ268" s="8"/>
      <c r="FR268" s="8"/>
      <c r="FS268" s="8"/>
      <c r="FT268" s="8"/>
      <c r="FU268" s="8"/>
      <c r="FV268" s="8"/>
      <c r="FW268" s="8"/>
      <c r="FX268" s="8"/>
      <c r="FY268" s="8"/>
      <c r="FZ268" s="8"/>
      <c r="GA268" s="8"/>
      <c r="GB268" s="8"/>
      <c r="GC268" s="8"/>
      <c r="GD268" s="8"/>
      <c r="GE268" s="8"/>
      <c r="GF268" s="8"/>
      <c r="GG268" s="8"/>
      <c r="GH268" s="8"/>
      <c r="GI268" s="8"/>
      <c r="GJ268" s="8"/>
      <c r="GK268" s="8"/>
      <c r="GL268" s="8"/>
      <c r="GM268" s="8"/>
      <c r="GN268" s="8"/>
      <c r="GO268" s="8"/>
      <c r="GP268" s="8"/>
      <c r="GQ268" s="8"/>
      <c r="GR268" s="8"/>
      <c r="GS268" s="8"/>
      <c r="GT268" s="8"/>
      <c r="GU268" s="8"/>
      <c r="GV268" s="8"/>
      <c r="GW268" s="8"/>
      <c r="GX268" s="8"/>
      <c r="GY268" s="8"/>
      <c r="GZ268" s="8"/>
      <c r="HA268" s="8"/>
      <c r="HB268" s="8"/>
      <c r="HC268" s="8"/>
      <c r="HD268" s="8"/>
      <c r="HE268" s="8"/>
      <c r="HF268" s="8"/>
      <c r="HG268" s="8"/>
      <c r="HH268" s="8"/>
      <c r="HI268" s="8"/>
      <c r="HJ268" s="8"/>
      <c r="HK268" s="8"/>
      <c r="HL268" s="8"/>
      <c r="HM268" s="8"/>
      <c r="HN268" s="8"/>
      <c r="HO268" s="8"/>
      <c r="HP268" s="8"/>
      <c r="HQ268" s="8"/>
      <c r="HR268" s="8"/>
      <c r="HS268" s="8"/>
      <c r="HT268" s="8"/>
      <c r="HU268" s="8"/>
      <c r="HV268" s="8"/>
      <c r="HW268" s="8"/>
      <c r="HX268" s="8"/>
      <c r="HY268" s="8"/>
      <c r="HZ268" s="8"/>
      <c r="IA268" s="8"/>
      <c r="IB268" s="8"/>
      <c r="IC268" s="8"/>
      <c r="ID268" s="8"/>
      <c r="IE268" s="8"/>
      <c r="IF268" s="8"/>
      <c r="IG268" s="8"/>
      <c r="IH268" s="8"/>
      <c r="II268" s="8"/>
      <c r="IJ268" s="8"/>
      <c r="IK268" s="8"/>
      <c r="IL268" s="8"/>
      <c r="IM268" s="8"/>
      <c r="IN268" s="8"/>
      <c r="IO268" s="8"/>
      <c r="IP268" s="8"/>
      <c r="IQ268" s="8"/>
      <c r="IR268" s="8"/>
      <c r="IS268" s="8"/>
      <c r="IT268" s="8"/>
      <c r="IU268" s="8"/>
      <c r="IV268" s="8"/>
      <c r="IW268" s="8"/>
      <c r="IX268" s="8"/>
      <c r="IY268" s="8"/>
      <c r="IZ268" s="8"/>
      <c r="JA268" s="8"/>
      <c r="JB268" s="8"/>
      <c r="JC268" s="8"/>
      <c r="JD268" s="8"/>
      <c r="JE268" s="8"/>
      <c r="JF268" s="8"/>
      <c r="JG268" s="8"/>
      <c r="JH268" s="8"/>
      <c r="JI268" s="8"/>
      <c r="JJ268" s="8"/>
      <c r="JK268" s="8"/>
      <c r="JL268" s="8"/>
      <c r="JM268" s="8"/>
      <c r="JN268" s="8"/>
      <c r="JO268" s="8"/>
      <c r="JP268" s="8"/>
      <c r="JQ268" s="8"/>
      <c r="JR268" s="8"/>
      <c r="JS268" s="8"/>
      <c r="JT268" s="8"/>
      <c r="JU268" s="8"/>
      <c r="JV268" s="8"/>
      <c r="JW268" s="8"/>
      <c r="JX268" s="8"/>
      <c r="JY268" s="8"/>
      <c r="JZ268" s="8"/>
      <c r="KA268" s="8"/>
      <c r="KB268" s="8"/>
      <c r="KC268" s="8"/>
      <c r="KD268" s="8"/>
      <c r="KE268" s="8"/>
      <c r="KF268" s="8"/>
      <c r="KG268" s="8"/>
      <c r="KH268" s="8"/>
      <c r="KI268" s="8"/>
      <c r="KJ268" s="8"/>
      <c r="KK268" s="8"/>
      <c r="KL268" s="8"/>
      <c r="KM268" s="8"/>
      <c r="KN268" s="8"/>
      <c r="KO268" s="8"/>
    </row>
    <row r="269" spans="1:301" x14ac:dyDescent="0.2">
      <c r="A269" s="20">
        <v>267</v>
      </c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  <c r="BS269" s="8"/>
      <c r="BT269" s="8"/>
      <c r="BU269" s="8"/>
      <c r="BV269" s="8"/>
      <c r="BW269" s="8"/>
      <c r="BX269" s="8"/>
      <c r="BY269" s="8"/>
      <c r="BZ269" s="8"/>
      <c r="CA269" s="8"/>
      <c r="CB269" s="8"/>
      <c r="CC269" s="8"/>
      <c r="CD269" s="8"/>
      <c r="CE269" s="8"/>
      <c r="CF269" s="8"/>
      <c r="CG269" s="8"/>
      <c r="CH269" s="8"/>
      <c r="CI269" s="8"/>
      <c r="CJ269" s="8"/>
      <c r="CK269" s="8"/>
      <c r="CL269" s="8"/>
      <c r="CM269" s="8"/>
      <c r="CN269" s="8"/>
      <c r="CO269" s="8"/>
      <c r="CP269" s="8"/>
      <c r="CQ269" s="8"/>
      <c r="CR269" s="8"/>
      <c r="CS269" s="8"/>
      <c r="CT269" s="8"/>
      <c r="CU269" s="8"/>
      <c r="CV269" s="8"/>
      <c r="CW269" s="8"/>
      <c r="CX269" s="8"/>
      <c r="CY269" s="8"/>
      <c r="CZ269" s="8"/>
      <c r="DA269" s="8"/>
      <c r="DB269" s="8"/>
      <c r="DC269" s="8"/>
      <c r="DD269" s="8"/>
      <c r="DE269" s="8"/>
      <c r="DF269" s="8"/>
      <c r="DG269" s="8"/>
      <c r="DH269" s="8"/>
      <c r="DI269" s="8"/>
      <c r="DJ269" s="8"/>
      <c r="DK269" s="8"/>
      <c r="DL269" s="8"/>
      <c r="DM269" s="8"/>
      <c r="DN269" s="8"/>
      <c r="DO269" s="8"/>
      <c r="DP269" s="8"/>
      <c r="DQ269" s="8"/>
      <c r="DR269" s="8"/>
      <c r="DS269" s="8"/>
      <c r="DT269" s="8"/>
      <c r="DU269" s="8"/>
      <c r="DV269" s="8"/>
      <c r="DW269" s="8"/>
      <c r="DX269" s="8"/>
      <c r="DY269" s="8"/>
      <c r="DZ269" s="8"/>
      <c r="EA269" s="8"/>
      <c r="EB269" s="8"/>
      <c r="EC269" s="8"/>
      <c r="ED269" s="8"/>
      <c r="EE269" s="8"/>
      <c r="EF269" s="8"/>
      <c r="EG269" s="8"/>
      <c r="EH269" s="8"/>
      <c r="EI269" s="8"/>
      <c r="EJ269" s="8"/>
      <c r="EK269" s="8"/>
      <c r="EL269" s="8"/>
      <c r="EM269" s="8"/>
      <c r="EN269" s="8"/>
      <c r="EO269" s="8"/>
      <c r="EP269" s="8"/>
      <c r="EQ269" s="8"/>
      <c r="ER269" s="8"/>
      <c r="ES269" s="8"/>
      <c r="ET269" s="8"/>
      <c r="EU269" s="8"/>
      <c r="EV269" s="8"/>
      <c r="EW269" s="8"/>
      <c r="EX269" s="8"/>
      <c r="EY269" s="8"/>
      <c r="EZ269" s="8"/>
      <c r="FA269" s="8"/>
      <c r="FB269" s="8"/>
      <c r="FC269" s="8"/>
      <c r="FD269" s="8"/>
      <c r="FE269" s="8"/>
      <c r="FF269" s="8"/>
      <c r="FG269" s="8"/>
      <c r="FH269" s="8"/>
      <c r="FI269" s="8"/>
      <c r="FJ269" s="8"/>
      <c r="FK269" s="8"/>
      <c r="FL269" s="8"/>
      <c r="FM269" s="8"/>
      <c r="FN269" s="8"/>
      <c r="FO269" s="8"/>
      <c r="FP269" s="8"/>
      <c r="FQ269" s="8"/>
      <c r="FR269" s="8"/>
      <c r="FS269" s="8"/>
      <c r="FT269" s="8"/>
      <c r="FU269" s="8"/>
      <c r="FV269" s="8"/>
      <c r="FW269" s="8"/>
      <c r="FX269" s="8"/>
      <c r="FY269" s="8"/>
      <c r="FZ269" s="8"/>
      <c r="GA269" s="8"/>
      <c r="GB269" s="8"/>
      <c r="GC269" s="8"/>
      <c r="GD269" s="8"/>
      <c r="GE269" s="8"/>
      <c r="GF269" s="8"/>
      <c r="GG269" s="8"/>
      <c r="GH269" s="8"/>
      <c r="GI269" s="8"/>
      <c r="GJ269" s="8"/>
      <c r="GK269" s="8"/>
      <c r="GL269" s="8"/>
      <c r="GM269" s="8"/>
      <c r="GN269" s="8"/>
      <c r="GO269" s="8"/>
      <c r="GP269" s="8"/>
      <c r="GQ269" s="8"/>
      <c r="GR269" s="8"/>
      <c r="GS269" s="8"/>
      <c r="GT269" s="8"/>
      <c r="GU269" s="8"/>
      <c r="GV269" s="8"/>
      <c r="GW269" s="8"/>
      <c r="GX269" s="8"/>
      <c r="GY269" s="8"/>
      <c r="GZ269" s="8"/>
      <c r="HA269" s="8"/>
      <c r="HB269" s="8"/>
      <c r="HC269" s="8"/>
      <c r="HD269" s="8"/>
      <c r="HE269" s="8"/>
      <c r="HF269" s="8"/>
      <c r="HG269" s="8"/>
      <c r="HH269" s="8"/>
      <c r="HI269" s="8"/>
      <c r="HJ269" s="8"/>
      <c r="HK269" s="8"/>
      <c r="HL269" s="8"/>
      <c r="HM269" s="8"/>
      <c r="HN269" s="8"/>
      <c r="HO269" s="8"/>
      <c r="HP269" s="8"/>
      <c r="HQ269" s="8"/>
      <c r="HR269" s="8"/>
      <c r="HS269" s="8"/>
      <c r="HT269" s="8"/>
      <c r="HU269" s="8"/>
      <c r="HV269" s="8"/>
      <c r="HW269" s="8"/>
      <c r="HX269" s="8"/>
      <c r="HY269" s="8"/>
      <c r="HZ269" s="8"/>
      <c r="IA269" s="8"/>
      <c r="IB269" s="8"/>
      <c r="IC269" s="8"/>
      <c r="ID269" s="8"/>
      <c r="IE269" s="8"/>
      <c r="IF269" s="8"/>
      <c r="IG269" s="8"/>
      <c r="IH269" s="8"/>
      <c r="II269" s="8"/>
      <c r="IJ269" s="8"/>
      <c r="IK269" s="8"/>
      <c r="IL269" s="8"/>
      <c r="IM269" s="8"/>
      <c r="IN269" s="8"/>
      <c r="IO269" s="8"/>
      <c r="IP269" s="8"/>
      <c r="IQ269" s="8"/>
      <c r="IR269" s="8"/>
      <c r="IS269" s="8"/>
      <c r="IT269" s="8"/>
      <c r="IU269" s="8"/>
      <c r="IV269" s="8"/>
      <c r="IW269" s="8"/>
      <c r="IX269" s="8"/>
      <c r="IY269" s="8"/>
      <c r="IZ269" s="8"/>
      <c r="JA269" s="8"/>
      <c r="JB269" s="8"/>
      <c r="JC269" s="8"/>
      <c r="JD269" s="8"/>
      <c r="JE269" s="8"/>
      <c r="JF269" s="8"/>
      <c r="JG269" s="8"/>
      <c r="JH269" s="8"/>
      <c r="JI269" s="8"/>
      <c r="JJ269" s="8"/>
      <c r="JK269" s="8"/>
      <c r="JL269" s="8"/>
      <c r="JM269" s="8"/>
      <c r="JN269" s="8"/>
      <c r="JO269" s="8"/>
      <c r="JP269" s="8"/>
      <c r="JQ269" s="8"/>
      <c r="JR269" s="8"/>
      <c r="JS269" s="8"/>
      <c r="JT269" s="8"/>
      <c r="JU269" s="8"/>
      <c r="JV269" s="8"/>
      <c r="JW269" s="8"/>
      <c r="JX269" s="8"/>
      <c r="JY269" s="8"/>
      <c r="JZ269" s="8"/>
      <c r="KA269" s="8"/>
      <c r="KB269" s="8"/>
      <c r="KC269" s="8"/>
      <c r="KD269" s="8"/>
      <c r="KE269" s="8"/>
      <c r="KF269" s="8"/>
      <c r="KG269" s="8"/>
      <c r="KH269" s="8"/>
      <c r="KI269" s="8"/>
      <c r="KJ269" s="8"/>
      <c r="KK269" s="8"/>
      <c r="KL269" s="8"/>
      <c r="KM269" s="8"/>
      <c r="KN269" s="8"/>
      <c r="KO269" s="8"/>
    </row>
    <row r="270" spans="1:301" x14ac:dyDescent="0.2">
      <c r="A270" s="20">
        <v>268</v>
      </c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  <c r="BT270" s="8"/>
      <c r="BU270" s="8"/>
      <c r="BV270" s="8"/>
      <c r="BW270" s="8"/>
      <c r="BX270" s="8"/>
      <c r="BY270" s="8"/>
      <c r="BZ270" s="8"/>
      <c r="CA270" s="8"/>
      <c r="CB270" s="8"/>
      <c r="CC270" s="8"/>
      <c r="CD270" s="8"/>
      <c r="CE270" s="8"/>
      <c r="CF270" s="8"/>
      <c r="CG270" s="8"/>
      <c r="CH270" s="8"/>
      <c r="CI270" s="8"/>
      <c r="CJ270" s="8"/>
      <c r="CK270" s="8"/>
      <c r="CL270" s="8"/>
      <c r="CM270" s="8"/>
      <c r="CN270" s="8"/>
      <c r="CO270" s="8"/>
      <c r="CP270" s="8"/>
      <c r="CQ270" s="8"/>
      <c r="CR270" s="8"/>
      <c r="CS270" s="8"/>
      <c r="CT270" s="8"/>
      <c r="CU270" s="8"/>
      <c r="CV270" s="8"/>
      <c r="CW270" s="8"/>
      <c r="CX270" s="8"/>
      <c r="CY270" s="8"/>
      <c r="CZ270" s="8"/>
      <c r="DA270" s="8"/>
      <c r="DB270" s="8"/>
      <c r="DC270" s="8"/>
      <c r="DD270" s="8"/>
      <c r="DE270" s="8"/>
      <c r="DF270" s="8"/>
      <c r="DG270" s="8"/>
      <c r="DH270" s="8"/>
      <c r="DI270" s="8"/>
      <c r="DJ270" s="8"/>
      <c r="DK270" s="8"/>
      <c r="DL270" s="8"/>
      <c r="DM270" s="8"/>
      <c r="DN270" s="8"/>
      <c r="DO270" s="8"/>
      <c r="DP270" s="8"/>
      <c r="DQ270" s="8"/>
      <c r="DR270" s="8"/>
      <c r="DS270" s="8"/>
      <c r="DT270" s="8"/>
      <c r="DU270" s="8"/>
      <c r="DV270" s="8"/>
      <c r="DW270" s="8"/>
      <c r="DX270" s="8"/>
      <c r="DY270" s="8"/>
      <c r="DZ270" s="8"/>
      <c r="EA270" s="8"/>
      <c r="EB270" s="8"/>
      <c r="EC270" s="8"/>
      <c r="ED270" s="8"/>
      <c r="EE270" s="8"/>
      <c r="EF270" s="8"/>
      <c r="EG270" s="8"/>
      <c r="EH270" s="8"/>
      <c r="EI270" s="8"/>
      <c r="EJ270" s="8"/>
      <c r="EK270" s="8"/>
      <c r="EL270" s="8"/>
      <c r="EM270" s="8"/>
      <c r="EN270" s="8"/>
      <c r="EO270" s="8"/>
      <c r="EP270" s="8"/>
      <c r="EQ270" s="8"/>
      <c r="ER270" s="8"/>
      <c r="ES270" s="8"/>
      <c r="ET270" s="8"/>
      <c r="EU270" s="8"/>
      <c r="EV270" s="8"/>
      <c r="EW270" s="8"/>
      <c r="EX270" s="8"/>
      <c r="EY270" s="8"/>
      <c r="EZ270" s="8"/>
      <c r="FA270" s="8"/>
      <c r="FB270" s="8"/>
      <c r="FC270" s="8"/>
      <c r="FD270" s="8"/>
      <c r="FE270" s="8"/>
      <c r="FF270" s="8"/>
      <c r="FG270" s="8"/>
      <c r="FH270" s="8"/>
      <c r="FI270" s="8"/>
      <c r="FJ270" s="8"/>
      <c r="FK270" s="8"/>
      <c r="FL270" s="8"/>
      <c r="FM270" s="8"/>
      <c r="FN270" s="8"/>
      <c r="FO270" s="8"/>
      <c r="FP270" s="8"/>
      <c r="FQ270" s="8"/>
      <c r="FR270" s="8"/>
      <c r="FS270" s="8"/>
      <c r="FT270" s="8"/>
      <c r="FU270" s="8"/>
      <c r="FV270" s="8"/>
      <c r="FW270" s="8"/>
      <c r="FX270" s="8"/>
      <c r="FY270" s="8"/>
      <c r="FZ270" s="8"/>
      <c r="GA270" s="8"/>
      <c r="GB270" s="8"/>
      <c r="GC270" s="8"/>
      <c r="GD270" s="8"/>
      <c r="GE270" s="8"/>
      <c r="GF270" s="8"/>
      <c r="GG270" s="8"/>
      <c r="GH270" s="8"/>
      <c r="GI270" s="8"/>
      <c r="GJ270" s="8"/>
      <c r="GK270" s="8"/>
      <c r="GL270" s="8"/>
      <c r="GM270" s="8"/>
      <c r="GN270" s="8"/>
      <c r="GO270" s="8"/>
      <c r="GP270" s="8"/>
      <c r="GQ270" s="8"/>
      <c r="GR270" s="8"/>
      <c r="GS270" s="8"/>
      <c r="GT270" s="8"/>
      <c r="GU270" s="8"/>
      <c r="GV270" s="8"/>
      <c r="GW270" s="8"/>
      <c r="GX270" s="8"/>
      <c r="GY270" s="8"/>
      <c r="GZ270" s="8"/>
      <c r="HA270" s="8"/>
      <c r="HB270" s="8"/>
      <c r="HC270" s="8"/>
      <c r="HD270" s="8"/>
      <c r="HE270" s="8"/>
      <c r="HF270" s="8"/>
      <c r="HG270" s="8"/>
      <c r="HH270" s="8"/>
      <c r="HI270" s="8"/>
      <c r="HJ270" s="8"/>
      <c r="HK270" s="8"/>
      <c r="HL270" s="8"/>
      <c r="HM270" s="8"/>
      <c r="HN270" s="8"/>
      <c r="HO270" s="8"/>
      <c r="HP270" s="8"/>
      <c r="HQ270" s="8"/>
      <c r="HR270" s="8"/>
      <c r="HS270" s="8"/>
      <c r="HT270" s="8"/>
      <c r="HU270" s="8"/>
      <c r="HV270" s="8"/>
      <c r="HW270" s="8"/>
      <c r="HX270" s="8"/>
      <c r="HY270" s="8"/>
      <c r="HZ270" s="8"/>
      <c r="IA270" s="8"/>
      <c r="IB270" s="8"/>
      <c r="IC270" s="8"/>
      <c r="ID270" s="8"/>
      <c r="IE270" s="8"/>
      <c r="IF270" s="8"/>
      <c r="IG270" s="8"/>
      <c r="IH270" s="8"/>
      <c r="II270" s="8"/>
      <c r="IJ270" s="8"/>
      <c r="IK270" s="8"/>
      <c r="IL270" s="8"/>
      <c r="IM270" s="8"/>
      <c r="IN270" s="8"/>
      <c r="IO270" s="8"/>
      <c r="IP270" s="8"/>
      <c r="IQ270" s="8"/>
      <c r="IR270" s="8"/>
      <c r="IS270" s="8"/>
      <c r="IT270" s="8"/>
      <c r="IU270" s="8"/>
      <c r="IV270" s="8"/>
      <c r="IW270" s="8"/>
      <c r="IX270" s="8"/>
      <c r="IY270" s="8"/>
      <c r="IZ270" s="8"/>
      <c r="JA270" s="8"/>
      <c r="JB270" s="8"/>
      <c r="JC270" s="8"/>
      <c r="JD270" s="8"/>
      <c r="JE270" s="8"/>
      <c r="JF270" s="8"/>
      <c r="JG270" s="8"/>
      <c r="JH270" s="8"/>
      <c r="JI270" s="8"/>
      <c r="JJ270" s="8"/>
      <c r="JK270" s="8"/>
      <c r="JL270" s="8"/>
      <c r="JM270" s="8"/>
      <c r="JN270" s="8"/>
      <c r="JO270" s="8"/>
      <c r="JP270" s="8"/>
      <c r="JQ270" s="8"/>
      <c r="JR270" s="8"/>
      <c r="JS270" s="8"/>
      <c r="JT270" s="8"/>
      <c r="JU270" s="8"/>
      <c r="JV270" s="8"/>
      <c r="JW270" s="8"/>
      <c r="JX270" s="8"/>
      <c r="JY270" s="8"/>
      <c r="JZ270" s="8"/>
      <c r="KA270" s="8"/>
      <c r="KB270" s="8"/>
      <c r="KC270" s="8"/>
      <c r="KD270" s="8"/>
      <c r="KE270" s="8"/>
      <c r="KF270" s="8"/>
      <c r="KG270" s="8"/>
      <c r="KH270" s="8"/>
      <c r="KI270" s="8"/>
      <c r="KJ270" s="8"/>
      <c r="KK270" s="8"/>
      <c r="KL270" s="8"/>
      <c r="KM270" s="8"/>
      <c r="KN270" s="8"/>
      <c r="KO270" s="8"/>
    </row>
    <row r="271" spans="1:301" x14ac:dyDescent="0.2">
      <c r="A271" s="20">
        <v>269</v>
      </c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/>
      <c r="BV271" s="8"/>
      <c r="BW271" s="8"/>
      <c r="BX271" s="8"/>
      <c r="BY271" s="8"/>
      <c r="BZ271" s="8"/>
      <c r="CA271" s="8"/>
      <c r="CB271" s="8"/>
      <c r="CC271" s="8"/>
      <c r="CD271" s="8"/>
      <c r="CE271" s="8"/>
      <c r="CF271" s="8"/>
      <c r="CG271" s="8"/>
      <c r="CH271" s="8"/>
      <c r="CI271" s="8"/>
      <c r="CJ271" s="8"/>
      <c r="CK271" s="8"/>
      <c r="CL271" s="8"/>
      <c r="CM271" s="8"/>
      <c r="CN271" s="8"/>
      <c r="CO271" s="8"/>
      <c r="CP271" s="8"/>
      <c r="CQ271" s="8"/>
      <c r="CR271" s="8"/>
      <c r="CS271" s="8"/>
      <c r="CT271" s="8"/>
      <c r="CU271" s="8"/>
      <c r="CV271" s="8"/>
      <c r="CW271" s="8"/>
      <c r="CX271" s="8"/>
      <c r="CY271" s="8"/>
      <c r="CZ271" s="8"/>
      <c r="DA271" s="8"/>
      <c r="DB271" s="8"/>
      <c r="DC271" s="8"/>
      <c r="DD271" s="8"/>
      <c r="DE271" s="8"/>
      <c r="DF271" s="8"/>
      <c r="DG271" s="8"/>
      <c r="DH271" s="8"/>
      <c r="DI271" s="8"/>
      <c r="DJ271" s="8"/>
      <c r="DK271" s="8"/>
      <c r="DL271" s="8"/>
      <c r="DM271" s="8"/>
      <c r="DN271" s="8"/>
      <c r="DO271" s="8"/>
      <c r="DP271" s="8"/>
      <c r="DQ271" s="8"/>
      <c r="DR271" s="8"/>
      <c r="DS271" s="8"/>
      <c r="DT271" s="8"/>
      <c r="DU271" s="8"/>
      <c r="DV271" s="8"/>
      <c r="DW271" s="8"/>
      <c r="DX271" s="8"/>
      <c r="DY271" s="8"/>
      <c r="DZ271" s="8"/>
      <c r="EA271" s="8"/>
      <c r="EB271" s="8"/>
      <c r="EC271" s="8"/>
      <c r="ED271" s="8"/>
      <c r="EE271" s="8"/>
      <c r="EF271" s="8"/>
      <c r="EG271" s="8"/>
      <c r="EH271" s="8"/>
      <c r="EI271" s="8"/>
      <c r="EJ271" s="8"/>
      <c r="EK271" s="8"/>
      <c r="EL271" s="8"/>
      <c r="EM271" s="8"/>
      <c r="EN271" s="8"/>
      <c r="EO271" s="8"/>
      <c r="EP271" s="8"/>
      <c r="EQ271" s="8"/>
      <c r="ER271" s="8"/>
      <c r="ES271" s="8"/>
      <c r="ET271" s="8"/>
      <c r="EU271" s="8"/>
      <c r="EV271" s="8"/>
      <c r="EW271" s="8"/>
      <c r="EX271" s="8"/>
      <c r="EY271" s="8"/>
      <c r="EZ271" s="8"/>
      <c r="FA271" s="8"/>
      <c r="FB271" s="8"/>
      <c r="FC271" s="8"/>
      <c r="FD271" s="8"/>
      <c r="FE271" s="8"/>
      <c r="FF271" s="8"/>
      <c r="FG271" s="8"/>
      <c r="FH271" s="8"/>
      <c r="FI271" s="8"/>
      <c r="FJ271" s="8"/>
      <c r="FK271" s="8"/>
      <c r="FL271" s="8"/>
      <c r="FM271" s="8"/>
      <c r="FN271" s="8"/>
      <c r="FO271" s="8"/>
      <c r="FP271" s="8"/>
      <c r="FQ271" s="8"/>
      <c r="FR271" s="8"/>
      <c r="FS271" s="8"/>
      <c r="FT271" s="8"/>
      <c r="FU271" s="8"/>
      <c r="FV271" s="8"/>
      <c r="FW271" s="8"/>
      <c r="FX271" s="8"/>
      <c r="FY271" s="8"/>
      <c r="FZ271" s="8"/>
      <c r="GA271" s="8"/>
      <c r="GB271" s="8"/>
      <c r="GC271" s="8"/>
      <c r="GD271" s="8"/>
      <c r="GE271" s="8"/>
      <c r="GF271" s="8"/>
      <c r="GG271" s="8"/>
      <c r="GH271" s="8"/>
      <c r="GI271" s="8"/>
      <c r="GJ271" s="8"/>
      <c r="GK271" s="8"/>
      <c r="GL271" s="8"/>
      <c r="GM271" s="8"/>
      <c r="GN271" s="8"/>
      <c r="GO271" s="8"/>
      <c r="GP271" s="8"/>
      <c r="GQ271" s="8"/>
      <c r="GR271" s="8"/>
      <c r="GS271" s="8"/>
      <c r="GT271" s="8"/>
      <c r="GU271" s="8"/>
      <c r="GV271" s="8"/>
      <c r="GW271" s="8"/>
      <c r="GX271" s="8"/>
      <c r="GY271" s="8"/>
      <c r="GZ271" s="8"/>
      <c r="HA271" s="8"/>
      <c r="HB271" s="8"/>
      <c r="HC271" s="8"/>
      <c r="HD271" s="8"/>
      <c r="HE271" s="8"/>
      <c r="HF271" s="8"/>
      <c r="HG271" s="8"/>
      <c r="HH271" s="8"/>
      <c r="HI271" s="8"/>
      <c r="HJ271" s="8"/>
      <c r="HK271" s="8"/>
      <c r="HL271" s="8"/>
      <c r="HM271" s="8"/>
      <c r="HN271" s="8"/>
      <c r="HO271" s="8"/>
      <c r="HP271" s="8"/>
      <c r="HQ271" s="8"/>
      <c r="HR271" s="8"/>
      <c r="HS271" s="8"/>
      <c r="HT271" s="8"/>
      <c r="HU271" s="8"/>
      <c r="HV271" s="8"/>
      <c r="HW271" s="8"/>
      <c r="HX271" s="8"/>
      <c r="HY271" s="8"/>
      <c r="HZ271" s="8"/>
      <c r="IA271" s="8"/>
      <c r="IB271" s="8"/>
      <c r="IC271" s="8"/>
      <c r="ID271" s="8"/>
      <c r="IE271" s="8"/>
      <c r="IF271" s="8"/>
      <c r="IG271" s="8"/>
      <c r="IH271" s="8"/>
      <c r="II271" s="8"/>
      <c r="IJ271" s="8"/>
      <c r="IK271" s="8"/>
      <c r="IL271" s="8"/>
      <c r="IM271" s="8"/>
      <c r="IN271" s="8"/>
      <c r="IO271" s="8"/>
      <c r="IP271" s="8"/>
      <c r="IQ271" s="8"/>
      <c r="IR271" s="8"/>
      <c r="IS271" s="8"/>
      <c r="IT271" s="8"/>
      <c r="IU271" s="8"/>
      <c r="IV271" s="8"/>
      <c r="IW271" s="8"/>
      <c r="IX271" s="8"/>
      <c r="IY271" s="8"/>
      <c r="IZ271" s="8"/>
      <c r="JA271" s="8"/>
      <c r="JB271" s="8"/>
      <c r="JC271" s="8"/>
      <c r="JD271" s="8"/>
      <c r="JE271" s="8"/>
      <c r="JF271" s="8"/>
      <c r="JG271" s="8"/>
      <c r="JH271" s="8"/>
      <c r="JI271" s="8"/>
      <c r="JJ271" s="8"/>
      <c r="JK271" s="8"/>
      <c r="JL271" s="8"/>
      <c r="JM271" s="8"/>
      <c r="JN271" s="8"/>
      <c r="JO271" s="8"/>
      <c r="JP271" s="8"/>
      <c r="JQ271" s="8"/>
      <c r="JR271" s="8"/>
      <c r="JS271" s="8"/>
      <c r="JT271" s="8"/>
      <c r="JU271" s="8"/>
      <c r="JV271" s="8"/>
      <c r="JW271" s="8"/>
      <c r="JX271" s="8"/>
      <c r="JY271" s="8"/>
      <c r="JZ271" s="8"/>
      <c r="KA271" s="8"/>
      <c r="KB271" s="8"/>
      <c r="KC271" s="8"/>
      <c r="KD271" s="8"/>
      <c r="KE271" s="8"/>
      <c r="KF271" s="8"/>
      <c r="KG271" s="8"/>
      <c r="KH271" s="8"/>
      <c r="KI271" s="8"/>
      <c r="KJ271" s="8"/>
      <c r="KK271" s="8"/>
      <c r="KL271" s="8"/>
      <c r="KM271" s="8"/>
      <c r="KN271" s="8"/>
      <c r="KO271" s="8"/>
    </row>
    <row r="272" spans="1:301" x14ac:dyDescent="0.2">
      <c r="A272" s="20">
        <v>270</v>
      </c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  <c r="BT272" s="8"/>
      <c r="BU272" s="8"/>
      <c r="BV272" s="8"/>
      <c r="BW272" s="8"/>
      <c r="BX272" s="8"/>
      <c r="BY272" s="8"/>
      <c r="BZ272" s="8"/>
      <c r="CA272" s="8"/>
      <c r="CB272" s="8"/>
      <c r="CC272" s="8"/>
      <c r="CD272" s="8"/>
      <c r="CE272" s="8"/>
      <c r="CF272" s="8"/>
      <c r="CG272" s="8"/>
      <c r="CH272" s="8"/>
      <c r="CI272" s="8"/>
      <c r="CJ272" s="8"/>
      <c r="CK272" s="8"/>
      <c r="CL272" s="8"/>
      <c r="CM272" s="8"/>
      <c r="CN272" s="8"/>
      <c r="CO272" s="8"/>
      <c r="CP272" s="8"/>
      <c r="CQ272" s="8"/>
      <c r="CR272" s="8"/>
      <c r="CS272" s="8"/>
      <c r="CT272" s="8"/>
      <c r="CU272" s="8"/>
      <c r="CV272" s="8"/>
      <c r="CW272" s="8"/>
      <c r="CX272" s="8"/>
      <c r="CY272" s="8"/>
      <c r="CZ272" s="8"/>
      <c r="DA272" s="8"/>
      <c r="DB272" s="8"/>
      <c r="DC272" s="8"/>
      <c r="DD272" s="8"/>
      <c r="DE272" s="8"/>
      <c r="DF272" s="8"/>
      <c r="DG272" s="8"/>
      <c r="DH272" s="8"/>
      <c r="DI272" s="8"/>
      <c r="DJ272" s="8"/>
      <c r="DK272" s="8"/>
      <c r="DL272" s="8"/>
      <c r="DM272" s="8"/>
      <c r="DN272" s="8"/>
      <c r="DO272" s="8"/>
      <c r="DP272" s="8"/>
      <c r="DQ272" s="8"/>
      <c r="DR272" s="8"/>
      <c r="DS272" s="8"/>
      <c r="DT272" s="8"/>
      <c r="DU272" s="8"/>
      <c r="DV272" s="8"/>
      <c r="DW272" s="8"/>
      <c r="DX272" s="8"/>
      <c r="DY272" s="8"/>
      <c r="DZ272" s="8"/>
      <c r="EA272" s="8"/>
      <c r="EB272" s="8"/>
      <c r="EC272" s="8"/>
      <c r="ED272" s="8"/>
      <c r="EE272" s="8"/>
      <c r="EF272" s="8"/>
      <c r="EG272" s="8"/>
      <c r="EH272" s="8"/>
      <c r="EI272" s="8"/>
      <c r="EJ272" s="8"/>
      <c r="EK272" s="8"/>
      <c r="EL272" s="8"/>
      <c r="EM272" s="8"/>
      <c r="EN272" s="8"/>
      <c r="EO272" s="8"/>
      <c r="EP272" s="8"/>
      <c r="EQ272" s="8"/>
      <c r="ER272" s="8"/>
      <c r="ES272" s="8"/>
      <c r="ET272" s="8"/>
      <c r="EU272" s="8"/>
      <c r="EV272" s="8"/>
      <c r="EW272" s="8"/>
      <c r="EX272" s="8"/>
      <c r="EY272" s="8"/>
      <c r="EZ272" s="8"/>
      <c r="FA272" s="8"/>
      <c r="FB272" s="8"/>
      <c r="FC272" s="8"/>
      <c r="FD272" s="8"/>
      <c r="FE272" s="8"/>
      <c r="FF272" s="8"/>
      <c r="FG272" s="8"/>
      <c r="FH272" s="8"/>
      <c r="FI272" s="8"/>
      <c r="FJ272" s="8"/>
      <c r="FK272" s="8"/>
      <c r="FL272" s="8"/>
      <c r="FM272" s="8"/>
      <c r="FN272" s="8"/>
      <c r="FO272" s="8"/>
      <c r="FP272" s="8"/>
      <c r="FQ272" s="8"/>
      <c r="FR272" s="8"/>
      <c r="FS272" s="8"/>
      <c r="FT272" s="8"/>
      <c r="FU272" s="8"/>
      <c r="FV272" s="8"/>
      <c r="FW272" s="8"/>
      <c r="FX272" s="8"/>
      <c r="FY272" s="8"/>
      <c r="FZ272" s="8"/>
      <c r="GA272" s="8"/>
      <c r="GB272" s="8"/>
      <c r="GC272" s="8"/>
      <c r="GD272" s="8"/>
      <c r="GE272" s="8"/>
      <c r="GF272" s="8"/>
      <c r="GG272" s="8"/>
      <c r="GH272" s="8"/>
      <c r="GI272" s="8"/>
      <c r="GJ272" s="8"/>
      <c r="GK272" s="8"/>
      <c r="GL272" s="8"/>
      <c r="GM272" s="8"/>
      <c r="GN272" s="8"/>
      <c r="GO272" s="8"/>
      <c r="GP272" s="8"/>
      <c r="GQ272" s="8"/>
      <c r="GR272" s="8"/>
      <c r="GS272" s="8"/>
      <c r="GT272" s="8"/>
      <c r="GU272" s="8"/>
      <c r="GV272" s="8"/>
      <c r="GW272" s="8"/>
      <c r="GX272" s="8"/>
      <c r="GY272" s="8"/>
      <c r="GZ272" s="8"/>
      <c r="HA272" s="8"/>
      <c r="HB272" s="8"/>
      <c r="HC272" s="8"/>
      <c r="HD272" s="8"/>
      <c r="HE272" s="8"/>
      <c r="HF272" s="8"/>
      <c r="HG272" s="8"/>
      <c r="HH272" s="8"/>
      <c r="HI272" s="8"/>
      <c r="HJ272" s="8"/>
      <c r="HK272" s="8"/>
      <c r="HL272" s="8"/>
      <c r="HM272" s="8"/>
      <c r="HN272" s="8"/>
      <c r="HO272" s="8"/>
      <c r="HP272" s="8"/>
      <c r="HQ272" s="8"/>
      <c r="HR272" s="8"/>
      <c r="HS272" s="8"/>
      <c r="HT272" s="8"/>
      <c r="HU272" s="8"/>
      <c r="HV272" s="8"/>
      <c r="HW272" s="8"/>
      <c r="HX272" s="8"/>
      <c r="HY272" s="8"/>
      <c r="HZ272" s="8"/>
      <c r="IA272" s="8"/>
      <c r="IB272" s="8"/>
      <c r="IC272" s="8"/>
      <c r="ID272" s="8"/>
      <c r="IE272" s="8"/>
      <c r="IF272" s="8"/>
      <c r="IG272" s="8"/>
      <c r="IH272" s="8"/>
      <c r="II272" s="8"/>
      <c r="IJ272" s="8"/>
      <c r="IK272" s="8"/>
      <c r="IL272" s="8"/>
      <c r="IM272" s="8"/>
      <c r="IN272" s="8"/>
      <c r="IO272" s="8"/>
      <c r="IP272" s="8"/>
      <c r="IQ272" s="8"/>
      <c r="IR272" s="8"/>
      <c r="IS272" s="8"/>
      <c r="IT272" s="8"/>
      <c r="IU272" s="8"/>
      <c r="IV272" s="8"/>
      <c r="IW272" s="8"/>
      <c r="IX272" s="8"/>
      <c r="IY272" s="8"/>
      <c r="IZ272" s="8"/>
      <c r="JA272" s="8"/>
      <c r="JB272" s="8"/>
      <c r="JC272" s="8"/>
      <c r="JD272" s="8"/>
      <c r="JE272" s="8"/>
      <c r="JF272" s="8"/>
      <c r="JG272" s="8"/>
      <c r="JH272" s="8"/>
      <c r="JI272" s="8"/>
      <c r="JJ272" s="8"/>
      <c r="JK272" s="8"/>
      <c r="JL272" s="8"/>
      <c r="JM272" s="8"/>
      <c r="JN272" s="8"/>
      <c r="JO272" s="8"/>
      <c r="JP272" s="8"/>
      <c r="JQ272" s="8"/>
      <c r="JR272" s="8"/>
      <c r="JS272" s="8"/>
      <c r="JT272" s="8"/>
      <c r="JU272" s="8"/>
      <c r="JV272" s="8"/>
      <c r="JW272" s="8"/>
      <c r="JX272" s="8"/>
      <c r="JY272" s="8"/>
      <c r="JZ272" s="8"/>
      <c r="KA272" s="8"/>
      <c r="KB272" s="8"/>
      <c r="KC272" s="8"/>
      <c r="KD272" s="8"/>
      <c r="KE272" s="8"/>
      <c r="KF272" s="8"/>
      <c r="KG272" s="8"/>
      <c r="KH272" s="8"/>
      <c r="KI272" s="8"/>
      <c r="KJ272" s="8"/>
      <c r="KK272" s="8"/>
      <c r="KL272" s="8"/>
      <c r="KM272" s="8"/>
      <c r="KN272" s="8"/>
      <c r="KO272" s="8"/>
    </row>
    <row r="273" spans="1:301" x14ac:dyDescent="0.2">
      <c r="A273" s="20">
        <v>271</v>
      </c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  <c r="BS273" s="8"/>
      <c r="BT273" s="8"/>
      <c r="BU273" s="8"/>
      <c r="BV273" s="8"/>
      <c r="BW273" s="8"/>
      <c r="BX273" s="8"/>
      <c r="BY273" s="8"/>
      <c r="BZ273" s="8"/>
      <c r="CA273" s="8"/>
      <c r="CB273" s="8"/>
      <c r="CC273" s="8"/>
      <c r="CD273" s="8"/>
      <c r="CE273" s="8"/>
      <c r="CF273" s="8"/>
      <c r="CG273" s="8"/>
      <c r="CH273" s="8"/>
      <c r="CI273" s="8"/>
      <c r="CJ273" s="8"/>
      <c r="CK273" s="8"/>
      <c r="CL273" s="8"/>
      <c r="CM273" s="8"/>
      <c r="CN273" s="8"/>
      <c r="CO273" s="8"/>
      <c r="CP273" s="8"/>
      <c r="CQ273" s="8"/>
      <c r="CR273" s="8"/>
      <c r="CS273" s="8"/>
      <c r="CT273" s="8"/>
      <c r="CU273" s="8"/>
      <c r="CV273" s="8"/>
      <c r="CW273" s="8"/>
      <c r="CX273" s="8"/>
      <c r="CY273" s="8"/>
      <c r="CZ273" s="8"/>
      <c r="DA273" s="8"/>
      <c r="DB273" s="8"/>
      <c r="DC273" s="8"/>
      <c r="DD273" s="8"/>
      <c r="DE273" s="8"/>
      <c r="DF273" s="8"/>
      <c r="DG273" s="8"/>
      <c r="DH273" s="8"/>
      <c r="DI273" s="8"/>
      <c r="DJ273" s="8"/>
      <c r="DK273" s="8"/>
      <c r="DL273" s="8"/>
      <c r="DM273" s="8"/>
      <c r="DN273" s="8"/>
      <c r="DO273" s="8"/>
      <c r="DP273" s="8"/>
      <c r="DQ273" s="8"/>
      <c r="DR273" s="8"/>
      <c r="DS273" s="8"/>
      <c r="DT273" s="8"/>
      <c r="DU273" s="8"/>
      <c r="DV273" s="8"/>
      <c r="DW273" s="8"/>
      <c r="DX273" s="8"/>
      <c r="DY273" s="8"/>
      <c r="DZ273" s="8"/>
      <c r="EA273" s="8"/>
      <c r="EB273" s="8"/>
      <c r="EC273" s="8"/>
      <c r="ED273" s="8"/>
      <c r="EE273" s="8"/>
      <c r="EF273" s="8"/>
      <c r="EG273" s="8"/>
      <c r="EH273" s="8"/>
      <c r="EI273" s="8"/>
      <c r="EJ273" s="8"/>
      <c r="EK273" s="8"/>
      <c r="EL273" s="8"/>
      <c r="EM273" s="8"/>
      <c r="EN273" s="8"/>
      <c r="EO273" s="8"/>
      <c r="EP273" s="8"/>
      <c r="EQ273" s="8"/>
      <c r="ER273" s="8"/>
      <c r="ES273" s="8"/>
      <c r="ET273" s="8"/>
      <c r="EU273" s="8"/>
      <c r="EV273" s="8"/>
      <c r="EW273" s="8"/>
      <c r="EX273" s="8"/>
      <c r="EY273" s="8"/>
      <c r="EZ273" s="8"/>
      <c r="FA273" s="8"/>
      <c r="FB273" s="8"/>
      <c r="FC273" s="8"/>
      <c r="FD273" s="8"/>
      <c r="FE273" s="8"/>
      <c r="FF273" s="8"/>
      <c r="FG273" s="8"/>
      <c r="FH273" s="8"/>
      <c r="FI273" s="8"/>
      <c r="FJ273" s="8"/>
      <c r="FK273" s="8"/>
      <c r="FL273" s="8"/>
      <c r="FM273" s="8"/>
      <c r="FN273" s="8"/>
      <c r="FO273" s="8"/>
      <c r="FP273" s="8"/>
      <c r="FQ273" s="8"/>
      <c r="FR273" s="8"/>
      <c r="FS273" s="8"/>
      <c r="FT273" s="8"/>
      <c r="FU273" s="8"/>
      <c r="FV273" s="8"/>
      <c r="FW273" s="8"/>
      <c r="FX273" s="8"/>
      <c r="FY273" s="8"/>
      <c r="FZ273" s="8"/>
      <c r="GA273" s="8"/>
      <c r="GB273" s="8"/>
      <c r="GC273" s="8"/>
      <c r="GD273" s="8"/>
      <c r="GE273" s="8"/>
      <c r="GF273" s="8"/>
      <c r="GG273" s="8"/>
      <c r="GH273" s="8"/>
      <c r="GI273" s="8"/>
      <c r="GJ273" s="8"/>
      <c r="GK273" s="8"/>
      <c r="GL273" s="8"/>
      <c r="GM273" s="8"/>
      <c r="GN273" s="8"/>
      <c r="GO273" s="8"/>
      <c r="GP273" s="8"/>
      <c r="GQ273" s="8"/>
      <c r="GR273" s="8"/>
      <c r="GS273" s="8"/>
      <c r="GT273" s="8"/>
      <c r="GU273" s="8"/>
      <c r="GV273" s="8"/>
      <c r="GW273" s="8"/>
      <c r="GX273" s="8"/>
      <c r="GY273" s="8"/>
      <c r="GZ273" s="8"/>
      <c r="HA273" s="8"/>
      <c r="HB273" s="8"/>
      <c r="HC273" s="8"/>
      <c r="HD273" s="8"/>
      <c r="HE273" s="8"/>
      <c r="HF273" s="8"/>
      <c r="HG273" s="8"/>
      <c r="HH273" s="8"/>
      <c r="HI273" s="8"/>
      <c r="HJ273" s="8"/>
      <c r="HK273" s="8"/>
      <c r="HL273" s="8"/>
      <c r="HM273" s="8"/>
      <c r="HN273" s="8"/>
      <c r="HO273" s="8"/>
      <c r="HP273" s="8"/>
      <c r="HQ273" s="8"/>
      <c r="HR273" s="8"/>
      <c r="HS273" s="8"/>
      <c r="HT273" s="8"/>
      <c r="HU273" s="8"/>
      <c r="HV273" s="8"/>
      <c r="HW273" s="8"/>
      <c r="HX273" s="8"/>
      <c r="HY273" s="8"/>
      <c r="HZ273" s="8"/>
      <c r="IA273" s="8"/>
      <c r="IB273" s="8"/>
      <c r="IC273" s="8"/>
      <c r="ID273" s="8"/>
      <c r="IE273" s="8"/>
      <c r="IF273" s="8"/>
      <c r="IG273" s="8"/>
      <c r="IH273" s="8"/>
      <c r="II273" s="8"/>
      <c r="IJ273" s="8"/>
      <c r="IK273" s="8"/>
      <c r="IL273" s="8"/>
      <c r="IM273" s="8"/>
      <c r="IN273" s="8"/>
      <c r="IO273" s="8"/>
      <c r="IP273" s="8"/>
      <c r="IQ273" s="8"/>
      <c r="IR273" s="8"/>
      <c r="IS273" s="8"/>
      <c r="IT273" s="8"/>
      <c r="IU273" s="8"/>
      <c r="IV273" s="8"/>
      <c r="IW273" s="8"/>
      <c r="IX273" s="8"/>
      <c r="IY273" s="8"/>
      <c r="IZ273" s="8"/>
      <c r="JA273" s="8"/>
      <c r="JB273" s="8"/>
      <c r="JC273" s="8"/>
      <c r="JD273" s="8"/>
      <c r="JE273" s="8"/>
      <c r="JF273" s="8"/>
      <c r="JG273" s="8"/>
      <c r="JH273" s="8"/>
      <c r="JI273" s="8"/>
      <c r="JJ273" s="8"/>
      <c r="JK273" s="8"/>
      <c r="JL273" s="8"/>
      <c r="JM273" s="8"/>
      <c r="JN273" s="8"/>
      <c r="JO273" s="8"/>
      <c r="JP273" s="8"/>
      <c r="JQ273" s="8"/>
      <c r="JR273" s="8"/>
      <c r="JS273" s="8"/>
      <c r="JT273" s="8"/>
      <c r="JU273" s="8"/>
      <c r="JV273" s="8"/>
      <c r="JW273" s="8"/>
      <c r="JX273" s="8"/>
      <c r="JY273" s="8"/>
      <c r="JZ273" s="8"/>
      <c r="KA273" s="8"/>
      <c r="KB273" s="8"/>
      <c r="KC273" s="8"/>
      <c r="KD273" s="8"/>
      <c r="KE273" s="8"/>
      <c r="KF273" s="8"/>
      <c r="KG273" s="8"/>
      <c r="KH273" s="8"/>
      <c r="KI273" s="8"/>
      <c r="KJ273" s="8"/>
      <c r="KK273" s="8"/>
      <c r="KL273" s="8"/>
      <c r="KM273" s="8"/>
      <c r="KN273" s="8"/>
      <c r="KO273" s="8"/>
    </row>
    <row r="274" spans="1:301" x14ac:dyDescent="0.2">
      <c r="A274" s="20">
        <v>272</v>
      </c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  <c r="BW274" s="8"/>
      <c r="BX274" s="8"/>
      <c r="BY274" s="8"/>
      <c r="BZ274" s="8"/>
      <c r="CA274" s="8"/>
      <c r="CB274" s="8"/>
      <c r="CC274" s="8"/>
      <c r="CD274" s="8"/>
      <c r="CE274" s="8"/>
      <c r="CF274" s="8"/>
      <c r="CG274" s="8"/>
      <c r="CH274" s="8"/>
      <c r="CI274" s="8"/>
      <c r="CJ274" s="8"/>
      <c r="CK274" s="8"/>
      <c r="CL274" s="8"/>
      <c r="CM274" s="8"/>
      <c r="CN274" s="8"/>
      <c r="CO274" s="8"/>
      <c r="CP274" s="8"/>
      <c r="CQ274" s="8"/>
      <c r="CR274" s="8"/>
      <c r="CS274" s="8"/>
      <c r="CT274" s="8"/>
      <c r="CU274" s="8"/>
      <c r="CV274" s="8"/>
      <c r="CW274" s="8"/>
      <c r="CX274" s="8"/>
      <c r="CY274" s="8"/>
      <c r="CZ274" s="8"/>
      <c r="DA274" s="8"/>
      <c r="DB274" s="8"/>
      <c r="DC274" s="8"/>
      <c r="DD274" s="8"/>
      <c r="DE274" s="8"/>
      <c r="DF274" s="8"/>
      <c r="DG274" s="8"/>
      <c r="DH274" s="8"/>
      <c r="DI274" s="8"/>
      <c r="DJ274" s="8"/>
      <c r="DK274" s="8"/>
      <c r="DL274" s="8"/>
      <c r="DM274" s="8"/>
      <c r="DN274" s="8"/>
      <c r="DO274" s="8"/>
      <c r="DP274" s="8"/>
      <c r="DQ274" s="8"/>
      <c r="DR274" s="8"/>
      <c r="DS274" s="8"/>
      <c r="DT274" s="8"/>
      <c r="DU274" s="8"/>
      <c r="DV274" s="8"/>
      <c r="DW274" s="8"/>
      <c r="DX274" s="8"/>
      <c r="DY274" s="8"/>
      <c r="DZ274" s="8"/>
      <c r="EA274" s="8"/>
      <c r="EB274" s="8"/>
      <c r="EC274" s="8"/>
      <c r="ED274" s="8"/>
      <c r="EE274" s="8"/>
      <c r="EF274" s="8"/>
      <c r="EG274" s="8"/>
      <c r="EH274" s="8"/>
      <c r="EI274" s="8"/>
      <c r="EJ274" s="8"/>
      <c r="EK274" s="8"/>
      <c r="EL274" s="8"/>
      <c r="EM274" s="8"/>
      <c r="EN274" s="8"/>
      <c r="EO274" s="8"/>
      <c r="EP274" s="8"/>
      <c r="EQ274" s="8"/>
      <c r="ER274" s="8"/>
      <c r="ES274" s="8"/>
      <c r="ET274" s="8"/>
      <c r="EU274" s="8"/>
      <c r="EV274" s="8"/>
      <c r="EW274" s="8"/>
      <c r="EX274" s="8"/>
      <c r="EY274" s="8"/>
      <c r="EZ274" s="8"/>
      <c r="FA274" s="8"/>
      <c r="FB274" s="8"/>
      <c r="FC274" s="8"/>
      <c r="FD274" s="8"/>
      <c r="FE274" s="8"/>
      <c r="FF274" s="8"/>
      <c r="FG274" s="8"/>
      <c r="FH274" s="8"/>
      <c r="FI274" s="8"/>
      <c r="FJ274" s="8"/>
      <c r="FK274" s="8"/>
      <c r="FL274" s="8"/>
      <c r="FM274" s="8"/>
      <c r="FN274" s="8"/>
      <c r="FO274" s="8"/>
      <c r="FP274" s="8"/>
      <c r="FQ274" s="8"/>
      <c r="FR274" s="8"/>
      <c r="FS274" s="8"/>
      <c r="FT274" s="8"/>
      <c r="FU274" s="8"/>
      <c r="FV274" s="8"/>
      <c r="FW274" s="8"/>
      <c r="FX274" s="8"/>
      <c r="FY274" s="8"/>
      <c r="FZ274" s="8"/>
      <c r="GA274" s="8"/>
      <c r="GB274" s="8"/>
      <c r="GC274" s="8"/>
      <c r="GD274" s="8"/>
      <c r="GE274" s="8"/>
      <c r="GF274" s="8"/>
      <c r="GG274" s="8"/>
      <c r="GH274" s="8"/>
      <c r="GI274" s="8"/>
      <c r="GJ274" s="8"/>
      <c r="GK274" s="8"/>
      <c r="GL274" s="8"/>
      <c r="GM274" s="8"/>
      <c r="GN274" s="8"/>
      <c r="GO274" s="8"/>
      <c r="GP274" s="8"/>
      <c r="GQ274" s="8"/>
      <c r="GR274" s="8"/>
      <c r="GS274" s="8"/>
      <c r="GT274" s="8"/>
      <c r="GU274" s="8"/>
      <c r="GV274" s="8"/>
      <c r="GW274" s="8"/>
      <c r="GX274" s="8"/>
      <c r="GY274" s="8"/>
      <c r="GZ274" s="8"/>
      <c r="HA274" s="8"/>
      <c r="HB274" s="8"/>
      <c r="HC274" s="8"/>
      <c r="HD274" s="8"/>
      <c r="HE274" s="8"/>
      <c r="HF274" s="8"/>
      <c r="HG274" s="8"/>
      <c r="HH274" s="8"/>
      <c r="HI274" s="8"/>
      <c r="HJ274" s="8"/>
      <c r="HK274" s="8"/>
      <c r="HL274" s="8"/>
      <c r="HM274" s="8"/>
      <c r="HN274" s="8"/>
      <c r="HO274" s="8"/>
      <c r="HP274" s="8"/>
      <c r="HQ274" s="8"/>
      <c r="HR274" s="8"/>
      <c r="HS274" s="8"/>
      <c r="HT274" s="8"/>
      <c r="HU274" s="8"/>
      <c r="HV274" s="8"/>
      <c r="HW274" s="8"/>
      <c r="HX274" s="8"/>
      <c r="HY274" s="8"/>
      <c r="HZ274" s="8"/>
      <c r="IA274" s="8"/>
      <c r="IB274" s="8"/>
      <c r="IC274" s="8"/>
      <c r="ID274" s="8"/>
      <c r="IE274" s="8"/>
      <c r="IF274" s="8"/>
      <c r="IG274" s="8"/>
      <c r="IH274" s="8"/>
      <c r="II274" s="8"/>
      <c r="IJ274" s="8"/>
      <c r="IK274" s="8"/>
      <c r="IL274" s="8"/>
      <c r="IM274" s="8"/>
      <c r="IN274" s="8"/>
      <c r="IO274" s="8"/>
      <c r="IP274" s="8"/>
      <c r="IQ274" s="8"/>
      <c r="IR274" s="8"/>
      <c r="IS274" s="8"/>
      <c r="IT274" s="8"/>
      <c r="IU274" s="8"/>
      <c r="IV274" s="8"/>
      <c r="IW274" s="8"/>
      <c r="IX274" s="8"/>
      <c r="IY274" s="8"/>
      <c r="IZ274" s="8"/>
      <c r="JA274" s="8"/>
      <c r="JB274" s="8"/>
      <c r="JC274" s="8"/>
      <c r="JD274" s="8"/>
      <c r="JE274" s="8"/>
      <c r="JF274" s="8"/>
      <c r="JG274" s="8"/>
      <c r="JH274" s="8"/>
      <c r="JI274" s="8"/>
      <c r="JJ274" s="8"/>
      <c r="JK274" s="8"/>
      <c r="JL274" s="8"/>
      <c r="JM274" s="8"/>
      <c r="JN274" s="8"/>
      <c r="JO274" s="8"/>
      <c r="JP274" s="8"/>
      <c r="JQ274" s="8"/>
      <c r="JR274" s="8"/>
      <c r="JS274" s="8"/>
      <c r="JT274" s="8"/>
      <c r="JU274" s="8"/>
      <c r="JV274" s="8"/>
      <c r="JW274" s="8"/>
      <c r="JX274" s="8"/>
      <c r="JY274" s="8"/>
      <c r="JZ274" s="8"/>
      <c r="KA274" s="8"/>
      <c r="KB274" s="8"/>
      <c r="KC274" s="8"/>
      <c r="KD274" s="8"/>
      <c r="KE274" s="8"/>
      <c r="KF274" s="8"/>
      <c r="KG274" s="8"/>
      <c r="KH274" s="8"/>
      <c r="KI274" s="8"/>
      <c r="KJ274" s="8"/>
      <c r="KK274" s="8"/>
      <c r="KL274" s="8"/>
      <c r="KM274" s="8"/>
      <c r="KN274" s="8"/>
      <c r="KO274" s="8"/>
    </row>
    <row r="275" spans="1:301" x14ac:dyDescent="0.2">
      <c r="A275" s="20">
        <v>273</v>
      </c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  <c r="BT275" s="8"/>
      <c r="BU275" s="8"/>
      <c r="BV275" s="8"/>
      <c r="BW275" s="8"/>
      <c r="BX275" s="8"/>
      <c r="BY275" s="8"/>
      <c r="BZ275" s="8"/>
      <c r="CA275" s="8"/>
      <c r="CB275" s="8"/>
      <c r="CC275" s="8"/>
      <c r="CD275" s="8"/>
      <c r="CE275" s="8"/>
      <c r="CF275" s="8"/>
      <c r="CG275" s="8"/>
      <c r="CH275" s="8"/>
      <c r="CI275" s="8"/>
      <c r="CJ275" s="8"/>
      <c r="CK275" s="8"/>
      <c r="CL275" s="8"/>
      <c r="CM275" s="8"/>
      <c r="CN275" s="8"/>
      <c r="CO275" s="8"/>
      <c r="CP275" s="8"/>
      <c r="CQ275" s="8"/>
      <c r="CR275" s="8"/>
      <c r="CS275" s="8"/>
      <c r="CT275" s="8"/>
      <c r="CU275" s="8"/>
      <c r="CV275" s="8"/>
      <c r="CW275" s="8"/>
      <c r="CX275" s="8"/>
      <c r="CY275" s="8"/>
      <c r="CZ275" s="8"/>
      <c r="DA275" s="8"/>
      <c r="DB275" s="8"/>
      <c r="DC275" s="8"/>
      <c r="DD275" s="8"/>
      <c r="DE275" s="8"/>
      <c r="DF275" s="8"/>
      <c r="DG275" s="8"/>
      <c r="DH275" s="8"/>
      <c r="DI275" s="8"/>
      <c r="DJ275" s="8"/>
      <c r="DK275" s="8"/>
      <c r="DL275" s="8"/>
      <c r="DM275" s="8"/>
      <c r="DN275" s="8"/>
      <c r="DO275" s="8"/>
      <c r="DP275" s="8"/>
      <c r="DQ275" s="8"/>
      <c r="DR275" s="8"/>
      <c r="DS275" s="8"/>
      <c r="DT275" s="8"/>
      <c r="DU275" s="8"/>
      <c r="DV275" s="8"/>
      <c r="DW275" s="8"/>
      <c r="DX275" s="8"/>
      <c r="DY275" s="8"/>
      <c r="DZ275" s="8"/>
      <c r="EA275" s="8"/>
      <c r="EB275" s="8"/>
      <c r="EC275" s="8"/>
      <c r="ED275" s="8"/>
      <c r="EE275" s="8"/>
      <c r="EF275" s="8"/>
      <c r="EG275" s="8"/>
      <c r="EH275" s="8"/>
      <c r="EI275" s="8"/>
      <c r="EJ275" s="8"/>
      <c r="EK275" s="8"/>
      <c r="EL275" s="8"/>
      <c r="EM275" s="8"/>
      <c r="EN275" s="8"/>
      <c r="EO275" s="8"/>
      <c r="EP275" s="8"/>
      <c r="EQ275" s="8"/>
      <c r="ER275" s="8"/>
      <c r="ES275" s="8"/>
      <c r="ET275" s="8"/>
      <c r="EU275" s="8"/>
      <c r="EV275" s="8"/>
      <c r="EW275" s="8"/>
      <c r="EX275" s="8"/>
      <c r="EY275" s="8"/>
      <c r="EZ275" s="8"/>
      <c r="FA275" s="8"/>
      <c r="FB275" s="8"/>
      <c r="FC275" s="8"/>
      <c r="FD275" s="8"/>
      <c r="FE275" s="8"/>
      <c r="FF275" s="8"/>
      <c r="FG275" s="8"/>
      <c r="FH275" s="8"/>
      <c r="FI275" s="8"/>
      <c r="FJ275" s="8"/>
      <c r="FK275" s="8"/>
      <c r="FL275" s="8"/>
      <c r="FM275" s="8"/>
      <c r="FN275" s="8"/>
      <c r="FO275" s="8"/>
      <c r="FP275" s="8"/>
      <c r="FQ275" s="8"/>
      <c r="FR275" s="8"/>
      <c r="FS275" s="8"/>
      <c r="FT275" s="8"/>
      <c r="FU275" s="8"/>
      <c r="FV275" s="8"/>
      <c r="FW275" s="8"/>
      <c r="FX275" s="8"/>
      <c r="FY275" s="8"/>
      <c r="FZ275" s="8"/>
      <c r="GA275" s="8"/>
      <c r="GB275" s="8"/>
      <c r="GC275" s="8"/>
      <c r="GD275" s="8"/>
      <c r="GE275" s="8"/>
      <c r="GF275" s="8"/>
      <c r="GG275" s="8"/>
      <c r="GH275" s="8"/>
      <c r="GI275" s="8"/>
      <c r="GJ275" s="8"/>
      <c r="GK275" s="8"/>
      <c r="GL275" s="8"/>
      <c r="GM275" s="8"/>
      <c r="GN275" s="8"/>
      <c r="GO275" s="8"/>
      <c r="GP275" s="8"/>
      <c r="GQ275" s="8"/>
      <c r="GR275" s="8"/>
      <c r="GS275" s="8"/>
      <c r="GT275" s="8"/>
      <c r="GU275" s="8"/>
      <c r="GV275" s="8"/>
      <c r="GW275" s="8"/>
      <c r="GX275" s="8"/>
      <c r="GY275" s="8"/>
      <c r="GZ275" s="8"/>
      <c r="HA275" s="8"/>
      <c r="HB275" s="8"/>
      <c r="HC275" s="8"/>
      <c r="HD275" s="8"/>
      <c r="HE275" s="8"/>
      <c r="HF275" s="8"/>
      <c r="HG275" s="8"/>
      <c r="HH275" s="8"/>
      <c r="HI275" s="8"/>
      <c r="HJ275" s="8"/>
      <c r="HK275" s="8"/>
      <c r="HL275" s="8"/>
      <c r="HM275" s="8"/>
      <c r="HN275" s="8"/>
      <c r="HO275" s="8"/>
      <c r="HP275" s="8"/>
      <c r="HQ275" s="8"/>
      <c r="HR275" s="8"/>
      <c r="HS275" s="8"/>
      <c r="HT275" s="8"/>
      <c r="HU275" s="8"/>
      <c r="HV275" s="8"/>
      <c r="HW275" s="8"/>
      <c r="HX275" s="8"/>
      <c r="HY275" s="8"/>
      <c r="HZ275" s="8"/>
      <c r="IA275" s="8"/>
      <c r="IB275" s="8"/>
      <c r="IC275" s="8"/>
      <c r="ID275" s="8"/>
      <c r="IE275" s="8"/>
      <c r="IF275" s="8"/>
      <c r="IG275" s="8"/>
      <c r="IH275" s="8"/>
      <c r="II275" s="8"/>
      <c r="IJ275" s="8"/>
      <c r="IK275" s="8"/>
      <c r="IL275" s="8"/>
      <c r="IM275" s="8"/>
      <c r="IN275" s="8"/>
      <c r="IO275" s="8"/>
      <c r="IP275" s="8"/>
      <c r="IQ275" s="8"/>
      <c r="IR275" s="8"/>
      <c r="IS275" s="8"/>
      <c r="IT275" s="8"/>
      <c r="IU275" s="8"/>
      <c r="IV275" s="8"/>
      <c r="IW275" s="8"/>
      <c r="IX275" s="8"/>
      <c r="IY275" s="8"/>
      <c r="IZ275" s="8"/>
      <c r="JA275" s="8"/>
      <c r="JB275" s="8"/>
      <c r="JC275" s="8"/>
      <c r="JD275" s="8"/>
      <c r="JE275" s="8"/>
      <c r="JF275" s="8"/>
      <c r="JG275" s="8"/>
      <c r="JH275" s="8"/>
      <c r="JI275" s="8"/>
      <c r="JJ275" s="8"/>
      <c r="JK275" s="8"/>
      <c r="JL275" s="8"/>
      <c r="JM275" s="8"/>
      <c r="JN275" s="8"/>
      <c r="JO275" s="8"/>
      <c r="JP275" s="8"/>
      <c r="JQ275" s="8"/>
      <c r="JR275" s="8"/>
      <c r="JS275" s="8"/>
      <c r="JT275" s="8"/>
      <c r="JU275" s="8"/>
      <c r="JV275" s="8"/>
      <c r="JW275" s="8"/>
      <c r="JX275" s="8"/>
      <c r="JY275" s="8"/>
      <c r="JZ275" s="8"/>
      <c r="KA275" s="8"/>
      <c r="KB275" s="8"/>
      <c r="KC275" s="8"/>
      <c r="KD275" s="8"/>
      <c r="KE275" s="8"/>
      <c r="KF275" s="8"/>
      <c r="KG275" s="8"/>
      <c r="KH275" s="8"/>
      <c r="KI275" s="8"/>
      <c r="KJ275" s="8"/>
      <c r="KK275" s="8"/>
      <c r="KL275" s="8"/>
      <c r="KM275" s="8"/>
      <c r="KN275" s="8"/>
      <c r="KO275" s="8"/>
    </row>
    <row r="276" spans="1:301" x14ac:dyDescent="0.2">
      <c r="A276" s="20">
        <v>274</v>
      </c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  <c r="BT276" s="8"/>
      <c r="BU276" s="8"/>
      <c r="BV276" s="8"/>
      <c r="BW276" s="8"/>
      <c r="BX276" s="8"/>
      <c r="BY276" s="8"/>
      <c r="BZ276" s="8"/>
      <c r="CA276" s="8"/>
      <c r="CB276" s="8"/>
      <c r="CC276" s="8"/>
      <c r="CD276" s="8"/>
      <c r="CE276" s="8"/>
      <c r="CF276" s="8"/>
      <c r="CG276" s="8"/>
      <c r="CH276" s="8"/>
      <c r="CI276" s="8"/>
      <c r="CJ276" s="8"/>
      <c r="CK276" s="8"/>
      <c r="CL276" s="8"/>
      <c r="CM276" s="8"/>
      <c r="CN276" s="8"/>
      <c r="CO276" s="8"/>
      <c r="CP276" s="8"/>
      <c r="CQ276" s="8"/>
      <c r="CR276" s="8"/>
      <c r="CS276" s="8"/>
      <c r="CT276" s="8"/>
      <c r="CU276" s="8"/>
      <c r="CV276" s="8"/>
      <c r="CW276" s="8"/>
      <c r="CX276" s="8"/>
      <c r="CY276" s="8"/>
      <c r="CZ276" s="8"/>
      <c r="DA276" s="8"/>
      <c r="DB276" s="8"/>
      <c r="DC276" s="8"/>
      <c r="DD276" s="8"/>
      <c r="DE276" s="8"/>
      <c r="DF276" s="8"/>
      <c r="DG276" s="8"/>
      <c r="DH276" s="8"/>
      <c r="DI276" s="8"/>
      <c r="DJ276" s="8"/>
      <c r="DK276" s="8"/>
      <c r="DL276" s="8"/>
      <c r="DM276" s="8"/>
      <c r="DN276" s="8"/>
      <c r="DO276" s="8"/>
      <c r="DP276" s="8"/>
      <c r="DQ276" s="8"/>
      <c r="DR276" s="8"/>
      <c r="DS276" s="8"/>
      <c r="DT276" s="8"/>
      <c r="DU276" s="8"/>
      <c r="DV276" s="8"/>
      <c r="DW276" s="8"/>
      <c r="DX276" s="8"/>
      <c r="DY276" s="8"/>
      <c r="DZ276" s="8"/>
      <c r="EA276" s="8"/>
      <c r="EB276" s="8"/>
      <c r="EC276" s="8"/>
      <c r="ED276" s="8"/>
      <c r="EE276" s="8"/>
      <c r="EF276" s="8"/>
      <c r="EG276" s="8"/>
      <c r="EH276" s="8"/>
      <c r="EI276" s="8"/>
      <c r="EJ276" s="8"/>
      <c r="EK276" s="8"/>
      <c r="EL276" s="8"/>
      <c r="EM276" s="8"/>
      <c r="EN276" s="8"/>
      <c r="EO276" s="8"/>
      <c r="EP276" s="8"/>
      <c r="EQ276" s="8"/>
      <c r="ER276" s="8"/>
      <c r="ES276" s="8"/>
      <c r="ET276" s="8"/>
      <c r="EU276" s="8"/>
      <c r="EV276" s="8"/>
      <c r="EW276" s="8"/>
      <c r="EX276" s="8"/>
      <c r="EY276" s="8"/>
      <c r="EZ276" s="8"/>
      <c r="FA276" s="8"/>
      <c r="FB276" s="8"/>
      <c r="FC276" s="8"/>
      <c r="FD276" s="8"/>
      <c r="FE276" s="8"/>
      <c r="FF276" s="8"/>
      <c r="FG276" s="8"/>
      <c r="FH276" s="8"/>
      <c r="FI276" s="8"/>
      <c r="FJ276" s="8"/>
      <c r="FK276" s="8"/>
      <c r="FL276" s="8"/>
      <c r="FM276" s="8"/>
      <c r="FN276" s="8"/>
      <c r="FO276" s="8"/>
      <c r="FP276" s="8"/>
      <c r="FQ276" s="8"/>
      <c r="FR276" s="8"/>
      <c r="FS276" s="8"/>
      <c r="FT276" s="8"/>
      <c r="FU276" s="8"/>
      <c r="FV276" s="8"/>
      <c r="FW276" s="8"/>
      <c r="FX276" s="8"/>
      <c r="FY276" s="8"/>
      <c r="FZ276" s="8"/>
      <c r="GA276" s="8"/>
      <c r="GB276" s="8"/>
      <c r="GC276" s="8"/>
      <c r="GD276" s="8"/>
      <c r="GE276" s="8"/>
      <c r="GF276" s="8"/>
      <c r="GG276" s="8"/>
      <c r="GH276" s="8"/>
      <c r="GI276" s="8"/>
      <c r="GJ276" s="8"/>
      <c r="GK276" s="8"/>
      <c r="GL276" s="8"/>
      <c r="GM276" s="8"/>
      <c r="GN276" s="8"/>
      <c r="GO276" s="8"/>
      <c r="GP276" s="8"/>
      <c r="GQ276" s="8"/>
      <c r="GR276" s="8"/>
      <c r="GS276" s="8"/>
      <c r="GT276" s="8"/>
      <c r="GU276" s="8"/>
      <c r="GV276" s="8"/>
      <c r="GW276" s="8"/>
      <c r="GX276" s="8"/>
      <c r="GY276" s="8"/>
      <c r="GZ276" s="8"/>
      <c r="HA276" s="8"/>
      <c r="HB276" s="8"/>
      <c r="HC276" s="8"/>
      <c r="HD276" s="8"/>
      <c r="HE276" s="8"/>
      <c r="HF276" s="8"/>
      <c r="HG276" s="8"/>
      <c r="HH276" s="8"/>
      <c r="HI276" s="8"/>
      <c r="HJ276" s="8"/>
      <c r="HK276" s="8"/>
      <c r="HL276" s="8"/>
      <c r="HM276" s="8"/>
      <c r="HN276" s="8"/>
      <c r="HO276" s="8"/>
      <c r="HP276" s="8"/>
      <c r="HQ276" s="8"/>
      <c r="HR276" s="8"/>
      <c r="HS276" s="8"/>
      <c r="HT276" s="8"/>
      <c r="HU276" s="8"/>
      <c r="HV276" s="8"/>
      <c r="HW276" s="8"/>
      <c r="HX276" s="8"/>
      <c r="HY276" s="8"/>
      <c r="HZ276" s="8"/>
      <c r="IA276" s="8"/>
      <c r="IB276" s="8"/>
      <c r="IC276" s="8"/>
      <c r="ID276" s="8"/>
      <c r="IE276" s="8"/>
      <c r="IF276" s="8"/>
      <c r="IG276" s="8"/>
      <c r="IH276" s="8"/>
      <c r="II276" s="8"/>
      <c r="IJ276" s="8"/>
      <c r="IK276" s="8"/>
      <c r="IL276" s="8"/>
      <c r="IM276" s="8"/>
      <c r="IN276" s="8"/>
      <c r="IO276" s="8"/>
      <c r="IP276" s="8"/>
      <c r="IQ276" s="8"/>
      <c r="IR276" s="8"/>
      <c r="IS276" s="8"/>
      <c r="IT276" s="8"/>
      <c r="IU276" s="8"/>
      <c r="IV276" s="8"/>
      <c r="IW276" s="8"/>
      <c r="IX276" s="8"/>
      <c r="IY276" s="8"/>
      <c r="IZ276" s="8"/>
      <c r="JA276" s="8"/>
      <c r="JB276" s="8"/>
      <c r="JC276" s="8"/>
      <c r="JD276" s="8"/>
      <c r="JE276" s="8"/>
      <c r="JF276" s="8"/>
      <c r="JG276" s="8"/>
      <c r="JH276" s="8"/>
      <c r="JI276" s="8"/>
      <c r="JJ276" s="8"/>
      <c r="JK276" s="8"/>
      <c r="JL276" s="8"/>
      <c r="JM276" s="8"/>
      <c r="JN276" s="8"/>
      <c r="JO276" s="8"/>
      <c r="JP276" s="8"/>
      <c r="JQ276" s="8"/>
      <c r="JR276" s="8"/>
      <c r="JS276" s="8"/>
      <c r="JT276" s="8"/>
      <c r="JU276" s="8"/>
      <c r="JV276" s="8"/>
      <c r="JW276" s="8"/>
      <c r="JX276" s="8"/>
      <c r="JY276" s="8"/>
      <c r="JZ276" s="8"/>
      <c r="KA276" s="8"/>
      <c r="KB276" s="8"/>
      <c r="KC276" s="8"/>
      <c r="KD276" s="8"/>
      <c r="KE276" s="8"/>
      <c r="KF276" s="8"/>
      <c r="KG276" s="8"/>
      <c r="KH276" s="8"/>
      <c r="KI276" s="8"/>
      <c r="KJ276" s="8"/>
      <c r="KK276" s="8"/>
      <c r="KL276" s="8"/>
      <c r="KM276" s="8"/>
      <c r="KN276" s="8"/>
      <c r="KO276" s="8"/>
    </row>
    <row r="277" spans="1:301" x14ac:dyDescent="0.2">
      <c r="A277" s="20">
        <v>275</v>
      </c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/>
      <c r="BW277" s="8"/>
      <c r="BX277" s="8"/>
      <c r="BY277" s="8"/>
      <c r="BZ277" s="8"/>
      <c r="CA277" s="8"/>
      <c r="CB277" s="8"/>
      <c r="CC277" s="8"/>
      <c r="CD277" s="8"/>
      <c r="CE277" s="8"/>
      <c r="CF277" s="8"/>
      <c r="CG277" s="8"/>
      <c r="CH277" s="8"/>
      <c r="CI277" s="8"/>
      <c r="CJ277" s="8"/>
      <c r="CK277" s="8"/>
      <c r="CL277" s="8"/>
      <c r="CM277" s="8"/>
      <c r="CN277" s="8"/>
      <c r="CO277" s="8"/>
      <c r="CP277" s="8"/>
      <c r="CQ277" s="8"/>
      <c r="CR277" s="8"/>
      <c r="CS277" s="8"/>
      <c r="CT277" s="8"/>
      <c r="CU277" s="8"/>
      <c r="CV277" s="8"/>
      <c r="CW277" s="8"/>
      <c r="CX277" s="8"/>
      <c r="CY277" s="8"/>
      <c r="CZ277" s="8"/>
      <c r="DA277" s="8"/>
      <c r="DB277" s="8"/>
      <c r="DC277" s="8"/>
      <c r="DD277" s="8"/>
      <c r="DE277" s="8"/>
      <c r="DF277" s="8"/>
      <c r="DG277" s="8"/>
      <c r="DH277" s="8"/>
      <c r="DI277" s="8"/>
      <c r="DJ277" s="8"/>
      <c r="DK277" s="8"/>
      <c r="DL277" s="8"/>
      <c r="DM277" s="8"/>
      <c r="DN277" s="8"/>
      <c r="DO277" s="8"/>
      <c r="DP277" s="8"/>
      <c r="DQ277" s="8"/>
      <c r="DR277" s="8"/>
      <c r="DS277" s="8"/>
      <c r="DT277" s="8"/>
      <c r="DU277" s="8"/>
      <c r="DV277" s="8"/>
      <c r="DW277" s="8"/>
      <c r="DX277" s="8"/>
      <c r="DY277" s="8"/>
      <c r="DZ277" s="8"/>
      <c r="EA277" s="8"/>
      <c r="EB277" s="8"/>
      <c r="EC277" s="8"/>
      <c r="ED277" s="8"/>
      <c r="EE277" s="8"/>
      <c r="EF277" s="8"/>
      <c r="EG277" s="8"/>
      <c r="EH277" s="8"/>
      <c r="EI277" s="8"/>
      <c r="EJ277" s="8"/>
      <c r="EK277" s="8"/>
      <c r="EL277" s="8"/>
      <c r="EM277" s="8"/>
      <c r="EN277" s="8"/>
      <c r="EO277" s="8"/>
      <c r="EP277" s="8"/>
      <c r="EQ277" s="8"/>
      <c r="ER277" s="8"/>
      <c r="ES277" s="8"/>
      <c r="ET277" s="8"/>
      <c r="EU277" s="8"/>
      <c r="EV277" s="8"/>
      <c r="EW277" s="8"/>
      <c r="EX277" s="8"/>
      <c r="EY277" s="8"/>
      <c r="EZ277" s="8"/>
      <c r="FA277" s="8"/>
      <c r="FB277" s="8"/>
      <c r="FC277" s="8"/>
      <c r="FD277" s="8"/>
      <c r="FE277" s="8"/>
      <c r="FF277" s="8"/>
      <c r="FG277" s="8"/>
      <c r="FH277" s="8"/>
      <c r="FI277" s="8"/>
      <c r="FJ277" s="8"/>
      <c r="FK277" s="8"/>
      <c r="FL277" s="8"/>
      <c r="FM277" s="8"/>
      <c r="FN277" s="8"/>
      <c r="FO277" s="8"/>
      <c r="FP277" s="8"/>
      <c r="FQ277" s="8"/>
      <c r="FR277" s="8"/>
      <c r="FS277" s="8"/>
      <c r="FT277" s="8"/>
      <c r="FU277" s="8"/>
      <c r="FV277" s="8"/>
      <c r="FW277" s="8"/>
      <c r="FX277" s="8"/>
      <c r="FY277" s="8"/>
      <c r="FZ277" s="8"/>
      <c r="GA277" s="8"/>
      <c r="GB277" s="8"/>
      <c r="GC277" s="8"/>
      <c r="GD277" s="8"/>
      <c r="GE277" s="8"/>
      <c r="GF277" s="8"/>
      <c r="GG277" s="8"/>
      <c r="GH277" s="8"/>
      <c r="GI277" s="8"/>
      <c r="GJ277" s="8"/>
      <c r="GK277" s="8"/>
      <c r="GL277" s="8"/>
      <c r="GM277" s="8"/>
      <c r="GN277" s="8"/>
      <c r="GO277" s="8"/>
      <c r="GP277" s="8"/>
      <c r="GQ277" s="8"/>
      <c r="GR277" s="8"/>
      <c r="GS277" s="8"/>
      <c r="GT277" s="8"/>
      <c r="GU277" s="8"/>
      <c r="GV277" s="8"/>
      <c r="GW277" s="8"/>
      <c r="GX277" s="8"/>
      <c r="GY277" s="8"/>
      <c r="GZ277" s="8"/>
      <c r="HA277" s="8"/>
      <c r="HB277" s="8"/>
      <c r="HC277" s="8"/>
      <c r="HD277" s="8"/>
      <c r="HE277" s="8"/>
      <c r="HF277" s="8"/>
      <c r="HG277" s="8"/>
      <c r="HH277" s="8"/>
      <c r="HI277" s="8"/>
      <c r="HJ277" s="8"/>
      <c r="HK277" s="8"/>
      <c r="HL277" s="8"/>
      <c r="HM277" s="8"/>
      <c r="HN277" s="8"/>
      <c r="HO277" s="8"/>
      <c r="HP277" s="8"/>
      <c r="HQ277" s="8"/>
      <c r="HR277" s="8"/>
      <c r="HS277" s="8"/>
      <c r="HT277" s="8"/>
      <c r="HU277" s="8"/>
      <c r="HV277" s="8"/>
      <c r="HW277" s="8"/>
      <c r="HX277" s="8"/>
      <c r="HY277" s="8"/>
      <c r="HZ277" s="8"/>
      <c r="IA277" s="8"/>
      <c r="IB277" s="8"/>
      <c r="IC277" s="8"/>
      <c r="ID277" s="8"/>
      <c r="IE277" s="8"/>
      <c r="IF277" s="8"/>
      <c r="IG277" s="8"/>
      <c r="IH277" s="8"/>
      <c r="II277" s="8"/>
      <c r="IJ277" s="8"/>
      <c r="IK277" s="8"/>
      <c r="IL277" s="8"/>
      <c r="IM277" s="8"/>
      <c r="IN277" s="8"/>
      <c r="IO277" s="8"/>
      <c r="IP277" s="8"/>
      <c r="IQ277" s="8"/>
      <c r="IR277" s="8"/>
      <c r="IS277" s="8"/>
      <c r="IT277" s="8"/>
      <c r="IU277" s="8"/>
      <c r="IV277" s="8"/>
      <c r="IW277" s="8"/>
      <c r="IX277" s="8"/>
      <c r="IY277" s="8"/>
      <c r="IZ277" s="8"/>
      <c r="JA277" s="8"/>
      <c r="JB277" s="8"/>
      <c r="JC277" s="8"/>
      <c r="JD277" s="8"/>
      <c r="JE277" s="8"/>
      <c r="JF277" s="8"/>
      <c r="JG277" s="8"/>
      <c r="JH277" s="8"/>
      <c r="JI277" s="8"/>
      <c r="JJ277" s="8"/>
      <c r="JK277" s="8"/>
      <c r="JL277" s="8"/>
      <c r="JM277" s="8"/>
      <c r="JN277" s="8"/>
      <c r="JO277" s="8"/>
      <c r="JP277" s="8"/>
      <c r="JQ277" s="8"/>
      <c r="JR277" s="8"/>
      <c r="JS277" s="8"/>
      <c r="JT277" s="8"/>
      <c r="JU277" s="8"/>
      <c r="JV277" s="8"/>
      <c r="JW277" s="8"/>
      <c r="JX277" s="8"/>
      <c r="JY277" s="8"/>
      <c r="JZ277" s="8"/>
      <c r="KA277" s="8"/>
      <c r="KB277" s="8"/>
      <c r="KC277" s="8"/>
      <c r="KD277" s="8"/>
      <c r="KE277" s="8"/>
      <c r="KF277" s="8"/>
      <c r="KG277" s="8"/>
      <c r="KH277" s="8"/>
      <c r="KI277" s="8"/>
      <c r="KJ277" s="8"/>
      <c r="KK277" s="8"/>
      <c r="KL277" s="8"/>
      <c r="KM277" s="8"/>
      <c r="KN277" s="8"/>
      <c r="KO277" s="8"/>
    </row>
    <row r="278" spans="1:301" x14ac:dyDescent="0.2">
      <c r="A278" s="20">
        <v>276</v>
      </c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  <c r="BT278" s="8"/>
      <c r="BU278" s="8"/>
      <c r="BV278" s="8"/>
      <c r="BW278" s="8"/>
      <c r="BX278" s="8"/>
      <c r="BY278" s="8"/>
      <c r="BZ278" s="8"/>
      <c r="CA278" s="8"/>
      <c r="CB278" s="8"/>
      <c r="CC278" s="8"/>
      <c r="CD278" s="8"/>
      <c r="CE278" s="8"/>
      <c r="CF278" s="8"/>
      <c r="CG278" s="8"/>
      <c r="CH278" s="8"/>
      <c r="CI278" s="8"/>
      <c r="CJ278" s="8"/>
      <c r="CK278" s="8"/>
      <c r="CL278" s="8"/>
      <c r="CM278" s="8"/>
      <c r="CN278" s="8"/>
      <c r="CO278" s="8"/>
      <c r="CP278" s="8"/>
      <c r="CQ278" s="8"/>
      <c r="CR278" s="8"/>
      <c r="CS278" s="8"/>
      <c r="CT278" s="8"/>
      <c r="CU278" s="8"/>
      <c r="CV278" s="8"/>
      <c r="CW278" s="8"/>
      <c r="CX278" s="8"/>
      <c r="CY278" s="8"/>
      <c r="CZ278" s="8"/>
      <c r="DA278" s="8"/>
      <c r="DB278" s="8"/>
      <c r="DC278" s="8"/>
      <c r="DD278" s="8"/>
      <c r="DE278" s="8"/>
      <c r="DF278" s="8"/>
      <c r="DG278" s="8"/>
      <c r="DH278" s="8"/>
      <c r="DI278" s="8"/>
      <c r="DJ278" s="8"/>
      <c r="DK278" s="8"/>
      <c r="DL278" s="8"/>
      <c r="DM278" s="8"/>
      <c r="DN278" s="8"/>
      <c r="DO278" s="8"/>
      <c r="DP278" s="8"/>
      <c r="DQ278" s="8"/>
      <c r="DR278" s="8"/>
      <c r="DS278" s="8"/>
      <c r="DT278" s="8"/>
      <c r="DU278" s="8"/>
      <c r="DV278" s="8"/>
      <c r="DW278" s="8"/>
      <c r="DX278" s="8"/>
      <c r="DY278" s="8"/>
      <c r="DZ278" s="8"/>
      <c r="EA278" s="8"/>
      <c r="EB278" s="8"/>
      <c r="EC278" s="8"/>
      <c r="ED278" s="8"/>
      <c r="EE278" s="8"/>
      <c r="EF278" s="8"/>
      <c r="EG278" s="8"/>
      <c r="EH278" s="8"/>
      <c r="EI278" s="8"/>
      <c r="EJ278" s="8"/>
      <c r="EK278" s="8"/>
      <c r="EL278" s="8"/>
      <c r="EM278" s="8"/>
      <c r="EN278" s="8"/>
      <c r="EO278" s="8"/>
      <c r="EP278" s="8"/>
      <c r="EQ278" s="8"/>
      <c r="ER278" s="8"/>
      <c r="ES278" s="8"/>
      <c r="ET278" s="8"/>
      <c r="EU278" s="8"/>
      <c r="EV278" s="8"/>
      <c r="EW278" s="8"/>
      <c r="EX278" s="8"/>
      <c r="EY278" s="8"/>
      <c r="EZ278" s="8"/>
      <c r="FA278" s="8"/>
      <c r="FB278" s="8"/>
      <c r="FC278" s="8"/>
      <c r="FD278" s="8"/>
      <c r="FE278" s="8"/>
      <c r="FF278" s="8"/>
      <c r="FG278" s="8"/>
      <c r="FH278" s="8"/>
      <c r="FI278" s="8"/>
      <c r="FJ278" s="8"/>
      <c r="FK278" s="8"/>
      <c r="FL278" s="8"/>
      <c r="FM278" s="8"/>
      <c r="FN278" s="8"/>
      <c r="FO278" s="8"/>
      <c r="FP278" s="8"/>
      <c r="FQ278" s="8"/>
      <c r="FR278" s="8"/>
      <c r="FS278" s="8"/>
      <c r="FT278" s="8"/>
      <c r="FU278" s="8"/>
      <c r="FV278" s="8"/>
      <c r="FW278" s="8"/>
      <c r="FX278" s="8"/>
      <c r="FY278" s="8"/>
      <c r="FZ278" s="8"/>
      <c r="GA278" s="8"/>
      <c r="GB278" s="8"/>
      <c r="GC278" s="8"/>
      <c r="GD278" s="8"/>
      <c r="GE278" s="8"/>
      <c r="GF278" s="8"/>
      <c r="GG278" s="8"/>
      <c r="GH278" s="8"/>
      <c r="GI278" s="8"/>
      <c r="GJ278" s="8"/>
      <c r="GK278" s="8"/>
      <c r="GL278" s="8"/>
      <c r="GM278" s="8"/>
      <c r="GN278" s="8"/>
      <c r="GO278" s="8"/>
      <c r="GP278" s="8"/>
      <c r="GQ278" s="8"/>
      <c r="GR278" s="8"/>
      <c r="GS278" s="8"/>
      <c r="GT278" s="8"/>
      <c r="GU278" s="8"/>
      <c r="GV278" s="8"/>
      <c r="GW278" s="8"/>
      <c r="GX278" s="8"/>
      <c r="GY278" s="8"/>
      <c r="GZ278" s="8"/>
      <c r="HA278" s="8"/>
      <c r="HB278" s="8"/>
      <c r="HC278" s="8"/>
      <c r="HD278" s="8"/>
      <c r="HE278" s="8"/>
      <c r="HF278" s="8"/>
      <c r="HG278" s="8"/>
      <c r="HH278" s="8"/>
      <c r="HI278" s="8"/>
      <c r="HJ278" s="8"/>
      <c r="HK278" s="8"/>
      <c r="HL278" s="8"/>
      <c r="HM278" s="8"/>
      <c r="HN278" s="8"/>
      <c r="HO278" s="8"/>
      <c r="HP278" s="8"/>
      <c r="HQ278" s="8"/>
      <c r="HR278" s="8"/>
      <c r="HS278" s="8"/>
      <c r="HT278" s="8"/>
      <c r="HU278" s="8"/>
      <c r="HV278" s="8"/>
      <c r="HW278" s="8"/>
      <c r="HX278" s="8"/>
      <c r="HY278" s="8"/>
      <c r="HZ278" s="8"/>
      <c r="IA278" s="8"/>
      <c r="IB278" s="8"/>
      <c r="IC278" s="8"/>
      <c r="ID278" s="8"/>
      <c r="IE278" s="8"/>
      <c r="IF278" s="8"/>
      <c r="IG278" s="8"/>
      <c r="IH278" s="8"/>
      <c r="II278" s="8"/>
      <c r="IJ278" s="8"/>
      <c r="IK278" s="8"/>
      <c r="IL278" s="8"/>
      <c r="IM278" s="8"/>
      <c r="IN278" s="8"/>
      <c r="IO278" s="8"/>
      <c r="IP278" s="8"/>
      <c r="IQ278" s="8"/>
      <c r="IR278" s="8"/>
      <c r="IS278" s="8"/>
      <c r="IT278" s="8"/>
      <c r="IU278" s="8"/>
      <c r="IV278" s="8"/>
      <c r="IW278" s="8"/>
      <c r="IX278" s="8"/>
      <c r="IY278" s="8"/>
      <c r="IZ278" s="8"/>
      <c r="JA278" s="8"/>
      <c r="JB278" s="8"/>
      <c r="JC278" s="8"/>
      <c r="JD278" s="8"/>
      <c r="JE278" s="8"/>
      <c r="JF278" s="8"/>
      <c r="JG278" s="8"/>
      <c r="JH278" s="8"/>
      <c r="JI278" s="8"/>
      <c r="JJ278" s="8"/>
      <c r="JK278" s="8"/>
      <c r="JL278" s="8"/>
      <c r="JM278" s="8"/>
      <c r="JN278" s="8"/>
      <c r="JO278" s="8"/>
      <c r="JP278" s="8"/>
      <c r="JQ278" s="8"/>
      <c r="JR278" s="8"/>
      <c r="JS278" s="8"/>
      <c r="JT278" s="8"/>
      <c r="JU278" s="8"/>
      <c r="JV278" s="8"/>
      <c r="JW278" s="8"/>
      <c r="JX278" s="8"/>
      <c r="JY278" s="8"/>
      <c r="JZ278" s="8"/>
      <c r="KA278" s="8"/>
      <c r="KB278" s="8"/>
      <c r="KC278" s="8"/>
      <c r="KD278" s="8"/>
      <c r="KE278" s="8"/>
      <c r="KF278" s="8"/>
      <c r="KG278" s="8"/>
      <c r="KH278" s="8"/>
      <c r="KI278" s="8"/>
      <c r="KJ278" s="8"/>
      <c r="KK278" s="8"/>
      <c r="KL278" s="8"/>
      <c r="KM278" s="8"/>
      <c r="KN278" s="8"/>
      <c r="KO278" s="8"/>
    </row>
    <row r="279" spans="1:301" x14ac:dyDescent="0.2">
      <c r="A279" s="20">
        <v>277</v>
      </c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8"/>
      <c r="BS279" s="8"/>
      <c r="BT279" s="8"/>
      <c r="BU279" s="8"/>
      <c r="BV279" s="8"/>
      <c r="BW279" s="8"/>
      <c r="BX279" s="8"/>
      <c r="BY279" s="8"/>
      <c r="BZ279" s="8"/>
      <c r="CA279" s="8"/>
      <c r="CB279" s="8"/>
      <c r="CC279" s="8"/>
      <c r="CD279" s="8"/>
      <c r="CE279" s="8"/>
      <c r="CF279" s="8"/>
      <c r="CG279" s="8"/>
      <c r="CH279" s="8"/>
      <c r="CI279" s="8"/>
      <c r="CJ279" s="8"/>
      <c r="CK279" s="8"/>
      <c r="CL279" s="8"/>
      <c r="CM279" s="8"/>
      <c r="CN279" s="8"/>
      <c r="CO279" s="8"/>
      <c r="CP279" s="8"/>
      <c r="CQ279" s="8"/>
      <c r="CR279" s="8"/>
      <c r="CS279" s="8"/>
      <c r="CT279" s="8"/>
      <c r="CU279" s="8"/>
      <c r="CV279" s="8"/>
      <c r="CW279" s="8"/>
      <c r="CX279" s="8"/>
      <c r="CY279" s="8"/>
      <c r="CZ279" s="8"/>
      <c r="DA279" s="8"/>
      <c r="DB279" s="8"/>
      <c r="DC279" s="8"/>
      <c r="DD279" s="8"/>
      <c r="DE279" s="8"/>
      <c r="DF279" s="8"/>
      <c r="DG279" s="8"/>
      <c r="DH279" s="8"/>
      <c r="DI279" s="8"/>
      <c r="DJ279" s="8"/>
      <c r="DK279" s="8"/>
      <c r="DL279" s="8"/>
      <c r="DM279" s="8"/>
      <c r="DN279" s="8"/>
      <c r="DO279" s="8"/>
      <c r="DP279" s="8"/>
      <c r="DQ279" s="8"/>
      <c r="DR279" s="8"/>
      <c r="DS279" s="8"/>
      <c r="DT279" s="8"/>
      <c r="DU279" s="8"/>
      <c r="DV279" s="8"/>
      <c r="DW279" s="8"/>
      <c r="DX279" s="8"/>
      <c r="DY279" s="8"/>
      <c r="DZ279" s="8"/>
      <c r="EA279" s="8"/>
      <c r="EB279" s="8"/>
      <c r="EC279" s="8"/>
      <c r="ED279" s="8"/>
      <c r="EE279" s="8"/>
      <c r="EF279" s="8"/>
      <c r="EG279" s="8"/>
      <c r="EH279" s="8"/>
      <c r="EI279" s="8"/>
      <c r="EJ279" s="8"/>
      <c r="EK279" s="8"/>
      <c r="EL279" s="8"/>
      <c r="EM279" s="8"/>
      <c r="EN279" s="8"/>
      <c r="EO279" s="8"/>
      <c r="EP279" s="8"/>
      <c r="EQ279" s="8"/>
      <c r="ER279" s="8"/>
      <c r="ES279" s="8"/>
      <c r="ET279" s="8"/>
      <c r="EU279" s="8"/>
      <c r="EV279" s="8"/>
      <c r="EW279" s="8"/>
      <c r="EX279" s="8"/>
      <c r="EY279" s="8"/>
      <c r="EZ279" s="8"/>
      <c r="FA279" s="8"/>
      <c r="FB279" s="8"/>
      <c r="FC279" s="8"/>
      <c r="FD279" s="8"/>
      <c r="FE279" s="8"/>
      <c r="FF279" s="8"/>
      <c r="FG279" s="8"/>
      <c r="FH279" s="8"/>
      <c r="FI279" s="8"/>
      <c r="FJ279" s="8"/>
      <c r="FK279" s="8"/>
      <c r="FL279" s="8"/>
      <c r="FM279" s="8"/>
      <c r="FN279" s="8"/>
      <c r="FO279" s="8"/>
      <c r="FP279" s="8"/>
      <c r="FQ279" s="8"/>
      <c r="FR279" s="8"/>
      <c r="FS279" s="8"/>
      <c r="FT279" s="8"/>
      <c r="FU279" s="8"/>
      <c r="FV279" s="8"/>
      <c r="FW279" s="8"/>
      <c r="FX279" s="8"/>
      <c r="FY279" s="8"/>
      <c r="FZ279" s="8"/>
      <c r="GA279" s="8"/>
      <c r="GB279" s="8"/>
      <c r="GC279" s="8"/>
      <c r="GD279" s="8"/>
      <c r="GE279" s="8"/>
      <c r="GF279" s="8"/>
      <c r="GG279" s="8"/>
      <c r="GH279" s="8"/>
      <c r="GI279" s="8"/>
      <c r="GJ279" s="8"/>
      <c r="GK279" s="8"/>
      <c r="GL279" s="8"/>
      <c r="GM279" s="8"/>
      <c r="GN279" s="8"/>
      <c r="GO279" s="8"/>
      <c r="GP279" s="8"/>
      <c r="GQ279" s="8"/>
      <c r="GR279" s="8"/>
      <c r="GS279" s="8"/>
      <c r="GT279" s="8"/>
      <c r="GU279" s="8"/>
      <c r="GV279" s="8"/>
      <c r="GW279" s="8"/>
      <c r="GX279" s="8"/>
      <c r="GY279" s="8"/>
      <c r="GZ279" s="8"/>
      <c r="HA279" s="8"/>
      <c r="HB279" s="8"/>
      <c r="HC279" s="8"/>
      <c r="HD279" s="8"/>
      <c r="HE279" s="8"/>
      <c r="HF279" s="8"/>
      <c r="HG279" s="8"/>
      <c r="HH279" s="8"/>
      <c r="HI279" s="8"/>
      <c r="HJ279" s="8"/>
      <c r="HK279" s="8"/>
      <c r="HL279" s="8"/>
      <c r="HM279" s="8"/>
      <c r="HN279" s="8"/>
      <c r="HO279" s="8"/>
      <c r="HP279" s="8"/>
      <c r="HQ279" s="8"/>
      <c r="HR279" s="8"/>
      <c r="HS279" s="8"/>
      <c r="HT279" s="8"/>
      <c r="HU279" s="8"/>
      <c r="HV279" s="8"/>
      <c r="HW279" s="8"/>
      <c r="HX279" s="8"/>
      <c r="HY279" s="8"/>
      <c r="HZ279" s="8"/>
      <c r="IA279" s="8"/>
      <c r="IB279" s="8"/>
      <c r="IC279" s="8"/>
      <c r="ID279" s="8"/>
      <c r="IE279" s="8"/>
      <c r="IF279" s="8"/>
      <c r="IG279" s="8"/>
      <c r="IH279" s="8"/>
      <c r="II279" s="8"/>
      <c r="IJ279" s="8"/>
      <c r="IK279" s="8"/>
      <c r="IL279" s="8"/>
      <c r="IM279" s="8"/>
      <c r="IN279" s="8"/>
      <c r="IO279" s="8"/>
      <c r="IP279" s="8"/>
      <c r="IQ279" s="8"/>
      <c r="IR279" s="8"/>
      <c r="IS279" s="8"/>
      <c r="IT279" s="8"/>
      <c r="IU279" s="8"/>
      <c r="IV279" s="8"/>
      <c r="IW279" s="8"/>
      <c r="IX279" s="8"/>
      <c r="IY279" s="8"/>
      <c r="IZ279" s="8"/>
      <c r="JA279" s="8"/>
      <c r="JB279" s="8"/>
      <c r="JC279" s="8"/>
      <c r="JD279" s="8"/>
      <c r="JE279" s="8"/>
      <c r="JF279" s="8"/>
      <c r="JG279" s="8"/>
      <c r="JH279" s="8"/>
      <c r="JI279" s="8"/>
      <c r="JJ279" s="8"/>
      <c r="JK279" s="8"/>
      <c r="JL279" s="8"/>
      <c r="JM279" s="8"/>
      <c r="JN279" s="8"/>
      <c r="JO279" s="8"/>
      <c r="JP279" s="8"/>
      <c r="JQ279" s="8"/>
      <c r="JR279" s="8"/>
      <c r="JS279" s="8"/>
      <c r="JT279" s="8"/>
      <c r="JU279" s="8"/>
      <c r="JV279" s="8"/>
      <c r="JW279" s="8"/>
      <c r="JX279" s="8"/>
      <c r="JY279" s="8"/>
      <c r="JZ279" s="8"/>
      <c r="KA279" s="8"/>
      <c r="KB279" s="8"/>
      <c r="KC279" s="8"/>
      <c r="KD279" s="8"/>
      <c r="KE279" s="8"/>
      <c r="KF279" s="8"/>
      <c r="KG279" s="8"/>
      <c r="KH279" s="8"/>
      <c r="KI279" s="8"/>
      <c r="KJ279" s="8"/>
      <c r="KK279" s="8"/>
      <c r="KL279" s="8"/>
      <c r="KM279" s="8"/>
      <c r="KN279" s="8"/>
      <c r="KO279" s="8"/>
    </row>
    <row r="280" spans="1:301" x14ac:dyDescent="0.2">
      <c r="A280" s="20">
        <v>278</v>
      </c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  <c r="BW280" s="8"/>
      <c r="BX280" s="8"/>
      <c r="BY280" s="8"/>
      <c r="BZ280" s="8"/>
      <c r="CA280" s="8"/>
      <c r="CB280" s="8"/>
      <c r="CC280" s="8"/>
      <c r="CD280" s="8"/>
      <c r="CE280" s="8"/>
      <c r="CF280" s="8"/>
      <c r="CG280" s="8"/>
      <c r="CH280" s="8"/>
      <c r="CI280" s="8"/>
      <c r="CJ280" s="8"/>
      <c r="CK280" s="8"/>
      <c r="CL280" s="8"/>
      <c r="CM280" s="8"/>
      <c r="CN280" s="8"/>
      <c r="CO280" s="8"/>
      <c r="CP280" s="8"/>
      <c r="CQ280" s="8"/>
      <c r="CR280" s="8"/>
      <c r="CS280" s="8"/>
      <c r="CT280" s="8"/>
      <c r="CU280" s="8"/>
      <c r="CV280" s="8"/>
      <c r="CW280" s="8"/>
      <c r="CX280" s="8"/>
      <c r="CY280" s="8"/>
      <c r="CZ280" s="8"/>
      <c r="DA280" s="8"/>
      <c r="DB280" s="8"/>
      <c r="DC280" s="8"/>
      <c r="DD280" s="8"/>
      <c r="DE280" s="8"/>
      <c r="DF280" s="8"/>
      <c r="DG280" s="8"/>
      <c r="DH280" s="8"/>
      <c r="DI280" s="8"/>
      <c r="DJ280" s="8"/>
      <c r="DK280" s="8"/>
      <c r="DL280" s="8"/>
      <c r="DM280" s="8"/>
      <c r="DN280" s="8"/>
      <c r="DO280" s="8"/>
      <c r="DP280" s="8"/>
      <c r="DQ280" s="8"/>
      <c r="DR280" s="8"/>
      <c r="DS280" s="8"/>
      <c r="DT280" s="8"/>
      <c r="DU280" s="8"/>
      <c r="DV280" s="8"/>
      <c r="DW280" s="8"/>
      <c r="DX280" s="8"/>
      <c r="DY280" s="8"/>
      <c r="DZ280" s="8"/>
      <c r="EA280" s="8"/>
      <c r="EB280" s="8"/>
      <c r="EC280" s="8"/>
      <c r="ED280" s="8"/>
      <c r="EE280" s="8"/>
      <c r="EF280" s="8"/>
      <c r="EG280" s="8"/>
      <c r="EH280" s="8"/>
      <c r="EI280" s="8"/>
      <c r="EJ280" s="8"/>
      <c r="EK280" s="8"/>
      <c r="EL280" s="8"/>
      <c r="EM280" s="8"/>
      <c r="EN280" s="8"/>
      <c r="EO280" s="8"/>
      <c r="EP280" s="8"/>
      <c r="EQ280" s="8"/>
      <c r="ER280" s="8"/>
      <c r="ES280" s="8"/>
      <c r="ET280" s="8"/>
      <c r="EU280" s="8"/>
      <c r="EV280" s="8"/>
      <c r="EW280" s="8"/>
      <c r="EX280" s="8"/>
      <c r="EY280" s="8"/>
      <c r="EZ280" s="8"/>
      <c r="FA280" s="8"/>
      <c r="FB280" s="8"/>
      <c r="FC280" s="8"/>
      <c r="FD280" s="8"/>
      <c r="FE280" s="8"/>
      <c r="FF280" s="8"/>
      <c r="FG280" s="8"/>
      <c r="FH280" s="8"/>
      <c r="FI280" s="8"/>
      <c r="FJ280" s="8"/>
      <c r="FK280" s="8"/>
      <c r="FL280" s="8"/>
      <c r="FM280" s="8"/>
      <c r="FN280" s="8"/>
      <c r="FO280" s="8"/>
      <c r="FP280" s="8"/>
      <c r="FQ280" s="8"/>
      <c r="FR280" s="8"/>
      <c r="FS280" s="8"/>
      <c r="FT280" s="8"/>
      <c r="FU280" s="8"/>
      <c r="FV280" s="8"/>
      <c r="FW280" s="8"/>
      <c r="FX280" s="8"/>
      <c r="FY280" s="8"/>
      <c r="FZ280" s="8"/>
      <c r="GA280" s="8"/>
      <c r="GB280" s="8"/>
      <c r="GC280" s="8"/>
      <c r="GD280" s="8"/>
      <c r="GE280" s="8"/>
      <c r="GF280" s="8"/>
      <c r="GG280" s="8"/>
      <c r="GH280" s="8"/>
      <c r="GI280" s="8"/>
      <c r="GJ280" s="8"/>
      <c r="GK280" s="8"/>
      <c r="GL280" s="8"/>
      <c r="GM280" s="8"/>
      <c r="GN280" s="8"/>
      <c r="GO280" s="8"/>
      <c r="GP280" s="8"/>
      <c r="GQ280" s="8"/>
      <c r="GR280" s="8"/>
      <c r="GS280" s="8"/>
      <c r="GT280" s="8"/>
      <c r="GU280" s="8"/>
      <c r="GV280" s="8"/>
      <c r="GW280" s="8"/>
      <c r="GX280" s="8"/>
      <c r="GY280" s="8"/>
      <c r="GZ280" s="8"/>
      <c r="HA280" s="8"/>
      <c r="HB280" s="8"/>
      <c r="HC280" s="8"/>
      <c r="HD280" s="8"/>
      <c r="HE280" s="8"/>
      <c r="HF280" s="8"/>
      <c r="HG280" s="8"/>
      <c r="HH280" s="8"/>
      <c r="HI280" s="8"/>
      <c r="HJ280" s="8"/>
      <c r="HK280" s="8"/>
      <c r="HL280" s="8"/>
      <c r="HM280" s="8"/>
      <c r="HN280" s="8"/>
      <c r="HO280" s="8"/>
      <c r="HP280" s="8"/>
      <c r="HQ280" s="8"/>
      <c r="HR280" s="8"/>
      <c r="HS280" s="8"/>
      <c r="HT280" s="8"/>
      <c r="HU280" s="8"/>
      <c r="HV280" s="8"/>
      <c r="HW280" s="8"/>
      <c r="HX280" s="8"/>
      <c r="HY280" s="8"/>
      <c r="HZ280" s="8"/>
      <c r="IA280" s="8"/>
      <c r="IB280" s="8"/>
      <c r="IC280" s="8"/>
      <c r="ID280" s="8"/>
      <c r="IE280" s="8"/>
      <c r="IF280" s="8"/>
      <c r="IG280" s="8"/>
      <c r="IH280" s="8"/>
      <c r="II280" s="8"/>
      <c r="IJ280" s="8"/>
      <c r="IK280" s="8"/>
      <c r="IL280" s="8"/>
      <c r="IM280" s="8"/>
      <c r="IN280" s="8"/>
      <c r="IO280" s="8"/>
      <c r="IP280" s="8"/>
      <c r="IQ280" s="8"/>
      <c r="IR280" s="8"/>
      <c r="IS280" s="8"/>
      <c r="IT280" s="8"/>
      <c r="IU280" s="8"/>
      <c r="IV280" s="8"/>
      <c r="IW280" s="8"/>
      <c r="IX280" s="8"/>
      <c r="IY280" s="8"/>
      <c r="IZ280" s="8"/>
      <c r="JA280" s="8"/>
      <c r="JB280" s="8"/>
      <c r="JC280" s="8"/>
      <c r="JD280" s="8"/>
      <c r="JE280" s="8"/>
      <c r="JF280" s="8"/>
      <c r="JG280" s="8"/>
      <c r="JH280" s="8"/>
      <c r="JI280" s="8"/>
      <c r="JJ280" s="8"/>
      <c r="JK280" s="8"/>
      <c r="JL280" s="8"/>
      <c r="JM280" s="8"/>
      <c r="JN280" s="8"/>
      <c r="JO280" s="8"/>
      <c r="JP280" s="8"/>
      <c r="JQ280" s="8"/>
      <c r="JR280" s="8"/>
      <c r="JS280" s="8"/>
      <c r="JT280" s="8"/>
      <c r="JU280" s="8"/>
      <c r="JV280" s="8"/>
      <c r="JW280" s="8"/>
      <c r="JX280" s="8"/>
      <c r="JY280" s="8"/>
      <c r="JZ280" s="8"/>
      <c r="KA280" s="8"/>
      <c r="KB280" s="8"/>
      <c r="KC280" s="8"/>
      <c r="KD280" s="8"/>
      <c r="KE280" s="8"/>
      <c r="KF280" s="8"/>
      <c r="KG280" s="8"/>
      <c r="KH280" s="8"/>
      <c r="KI280" s="8"/>
      <c r="KJ280" s="8"/>
      <c r="KK280" s="8"/>
      <c r="KL280" s="8"/>
      <c r="KM280" s="8"/>
      <c r="KN280" s="8"/>
      <c r="KO280" s="8"/>
    </row>
    <row r="281" spans="1:301" x14ac:dyDescent="0.2">
      <c r="A281" s="20">
        <v>279</v>
      </c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  <c r="BS281" s="8"/>
      <c r="BT281" s="8"/>
      <c r="BU281" s="8"/>
      <c r="BV281" s="8"/>
      <c r="BW281" s="8"/>
      <c r="BX281" s="8"/>
      <c r="BY281" s="8"/>
      <c r="BZ281" s="8"/>
      <c r="CA281" s="8"/>
      <c r="CB281" s="8"/>
      <c r="CC281" s="8"/>
      <c r="CD281" s="8"/>
      <c r="CE281" s="8"/>
      <c r="CF281" s="8"/>
      <c r="CG281" s="8"/>
      <c r="CH281" s="8"/>
      <c r="CI281" s="8"/>
      <c r="CJ281" s="8"/>
      <c r="CK281" s="8"/>
      <c r="CL281" s="8"/>
      <c r="CM281" s="8"/>
      <c r="CN281" s="8"/>
      <c r="CO281" s="8"/>
      <c r="CP281" s="8"/>
      <c r="CQ281" s="8"/>
      <c r="CR281" s="8"/>
      <c r="CS281" s="8"/>
      <c r="CT281" s="8"/>
      <c r="CU281" s="8"/>
      <c r="CV281" s="8"/>
      <c r="CW281" s="8"/>
      <c r="CX281" s="8"/>
      <c r="CY281" s="8"/>
      <c r="CZ281" s="8"/>
      <c r="DA281" s="8"/>
      <c r="DB281" s="8"/>
      <c r="DC281" s="8"/>
      <c r="DD281" s="8"/>
      <c r="DE281" s="8"/>
      <c r="DF281" s="8"/>
      <c r="DG281" s="8"/>
      <c r="DH281" s="8"/>
      <c r="DI281" s="8"/>
      <c r="DJ281" s="8"/>
      <c r="DK281" s="8"/>
      <c r="DL281" s="8"/>
      <c r="DM281" s="8"/>
      <c r="DN281" s="8"/>
      <c r="DO281" s="8"/>
      <c r="DP281" s="8"/>
      <c r="DQ281" s="8"/>
      <c r="DR281" s="8"/>
      <c r="DS281" s="8"/>
      <c r="DT281" s="8"/>
      <c r="DU281" s="8"/>
      <c r="DV281" s="8"/>
      <c r="DW281" s="8"/>
      <c r="DX281" s="8"/>
      <c r="DY281" s="8"/>
      <c r="DZ281" s="8"/>
      <c r="EA281" s="8"/>
      <c r="EB281" s="8"/>
      <c r="EC281" s="8"/>
      <c r="ED281" s="8"/>
      <c r="EE281" s="8"/>
      <c r="EF281" s="8"/>
      <c r="EG281" s="8"/>
      <c r="EH281" s="8"/>
      <c r="EI281" s="8"/>
      <c r="EJ281" s="8"/>
      <c r="EK281" s="8"/>
      <c r="EL281" s="8"/>
      <c r="EM281" s="8"/>
      <c r="EN281" s="8"/>
      <c r="EO281" s="8"/>
      <c r="EP281" s="8"/>
      <c r="EQ281" s="8"/>
      <c r="ER281" s="8"/>
      <c r="ES281" s="8"/>
      <c r="ET281" s="8"/>
      <c r="EU281" s="8"/>
      <c r="EV281" s="8"/>
      <c r="EW281" s="8"/>
      <c r="EX281" s="8"/>
      <c r="EY281" s="8"/>
      <c r="EZ281" s="8"/>
      <c r="FA281" s="8"/>
      <c r="FB281" s="8"/>
      <c r="FC281" s="8"/>
      <c r="FD281" s="8"/>
      <c r="FE281" s="8"/>
      <c r="FF281" s="8"/>
      <c r="FG281" s="8"/>
      <c r="FH281" s="8"/>
      <c r="FI281" s="8"/>
      <c r="FJ281" s="8"/>
      <c r="FK281" s="8"/>
      <c r="FL281" s="8"/>
      <c r="FM281" s="8"/>
      <c r="FN281" s="8"/>
      <c r="FO281" s="8"/>
      <c r="FP281" s="8"/>
      <c r="FQ281" s="8"/>
      <c r="FR281" s="8"/>
      <c r="FS281" s="8"/>
      <c r="FT281" s="8"/>
      <c r="FU281" s="8"/>
      <c r="FV281" s="8"/>
      <c r="FW281" s="8"/>
      <c r="FX281" s="8"/>
      <c r="FY281" s="8"/>
      <c r="FZ281" s="8"/>
      <c r="GA281" s="8"/>
      <c r="GB281" s="8"/>
      <c r="GC281" s="8"/>
      <c r="GD281" s="8"/>
      <c r="GE281" s="8"/>
      <c r="GF281" s="8"/>
      <c r="GG281" s="8"/>
      <c r="GH281" s="8"/>
      <c r="GI281" s="8"/>
      <c r="GJ281" s="8"/>
      <c r="GK281" s="8"/>
      <c r="GL281" s="8"/>
      <c r="GM281" s="8"/>
      <c r="GN281" s="8"/>
      <c r="GO281" s="8"/>
      <c r="GP281" s="8"/>
      <c r="GQ281" s="8"/>
      <c r="GR281" s="8"/>
      <c r="GS281" s="8"/>
      <c r="GT281" s="8"/>
      <c r="GU281" s="8"/>
      <c r="GV281" s="8"/>
      <c r="GW281" s="8"/>
      <c r="GX281" s="8"/>
      <c r="GY281" s="8"/>
      <c r="GZ281" s="8"/>
      <c r="HA281" s="8"/>
      <c r="HB281" s="8"/>
      <c r="HC281" s="8"/>
      <c r="HD281" s="8"/>
      <c r="HE281" s="8"/>
      <c r="HF281" s="8"/>
      <c r="HG281" s="8"/>
      <c r="HH281" s="8"/>
      <c r="HI281" s="8"/>
      <c r="HJ281" s="8"/>
      <c r="HK281" s="8"/>
      <c r="HL281" s="8"/>
      <c r="HM281" s="8"/>
      <c r="HN281" s="8"/>
      <c r="HO281" s="8"/>
      <c r="HP281" s="8"/>
      <c r="HQ281" s="8"/>
      <c r="HR281" s="8"/>
      <c r="HS281" s="8"/>
      <c r="HT281" s="8"/>
      <c r="HU281" s="8"/>
      <c r="HV281" s="8"/>
      <c r="HW281" s="8"/>
      <c r="HX281" s="8"/>
      <c r="HY281" s="8"/>
      <c r="HZ281" s="8"/>
      <c r="IA281" s="8"/>
      <c r="IB281" s="8"/>
      <c r="IC281" s="8"/>
      <c r="ID281" s="8"/>
      <c r="IE281" s="8"/>
      <c r="IF281" s="8"/>
      <c r="IG281" s="8"/>
      <c r="IH281" s="8"/>
      <c r="II281" s="8"/>
      <c r="IJ281" s="8"/>
      <c r="IK281" s="8"/>
      <c r="IL281" s="8"/>
      <c r="IM281" s="8"/>
      <c r="IN281" s="8"/>
      <c r="IO281" s="8"/>
      <c r="IP281" s="8"/>
      <c r="IQ281" s="8"/>
      <c r="IR281" s="8"/>
      <c r="IS281" s="8"/>
      <c r="IT281" s="8"/>
      <c r="IU281" s="8"/>
      <c r="IV281" s="8"/>
      <c r="IW281" s="8"/>
      <c r="IX281" s="8"/>
      <c r="IY281" s="8"/>
      <c r="IZ281" s="8"/>
      <c r="JA281" s="8"/>
      <c r="JB281" s="8"/>
      <c r="JC281" s="8"/>
      <c r="JD281" s="8"/>
      <c r="JE281" s="8"/>
      <c r="JF281" s="8"/>
      <c r="JG281" s="8"/>
      <c r="JH281" s="8"/>
      <c r="JI281" s="8"/>
      <c r="JJ281" s="8"/>
      <c r="JK281" s="8"/>
      <c r="JL281" s="8"/>
      <c r="JM281" s="8"/>
      <c r="JN281" s="8"/>
      <c r="JO281" s="8"/>
      <c r="JP281" s="8"/>
      <c r="JQ281" s="8"/>
      <c r="JR281" s="8"/>
      <c r="JS281" s="8"/>
      <c r="JT281" s="8"/>
      <c r="JU281" s="8"/>
      <c r="JV281" s="8"/>
      <c r="JW281" s="8"/>
      <c r="JX281" s="8"/>
      <c r="JY281" s="8"/>
      <c r="JZ281" s="8"/>
      <c r="KA281" s="8"/>
      <c r="KB281" s="8"/>
      <c r="KC281" s="8"/>
      <c r="KD281" s="8"/>
      <c r="KE281" s="8"/>
      <c r="KF281" s="8"/>
      <c r="KG281" s="8"/>
      <c r="KH281" s="8"/>
      <c r="KI281" s="8"/>
      <c r="KJ281" s="8"/>
      <c r="KK281" s="8"/>
      <c r="KL281" s="8"/>
      <c r="KM281" s="8"/>
      <c r="KN281" s="8"/>
      <c r="KO281" s="8"/>
    </row>
    <row r="282" spans="1:301" x14ac:dyDescent="0.2">
      <c r="A282" s="20">
        <v>280</v>
      </c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  <c r="BT282" s="8"/>
      <c r="BU282" s="8"/>
      <c r="BV282" s="8"/>
      <c r="BW282" s="8"/>
      <c r="BX282" s="8"/>
      <c r="BY282" s="8"/>
      <c r="BZ282" s="8"/>
      <c r="CA282" s="8"/>
      <c r="CB282" s="8"/>
      <c r="CC282" s="8"/>
      <c r="CD282" s="8"/>
      <c r="CE282" s="8"/>
      <c r="CF282" s="8"/>
      <c r="CG282" s="8"/>
      <c r="CH282" s="8"/>
      <c r="CI282" s="8"/>
      <c r="CJ282" s="8"/>
      <c r="CK282" s="8"/>
      <c r="CL282" s="8"/>
      <c r="CM282" s="8"/>
      <c r="CN282" s="8"/>
      <c r="CO282" s="8"/>
      <c r="CP282" s="8"/>
      <c r="CQ282" s="8"/>
      <c r="CR282" s="8"/>
      <c r="CS282" s="8"/>
      <c r="CT282" s="8"/>
      <c r="CU282" s="8"/>
      <c r="CV282" s="8"/>
      <c r="CW282" s="8"/>
      <c r="CX282" s="8"/>
      <c r="CY282" s="8"/>
      <c r="CZ282" s="8"/>
      <c r="DA282" s="8"/>
      <c r="DB282" s="8"/>
      <c r="DC282" s="8"/>
      <c r="DD282" s="8"/>
      <c r="DE282" s="8"/>
      <c r="DF282" s="8"/>
      <c r="DG282" s="8"/>
      <c r="DH282" s="8"/>
      <c r="DI282" s="8"/>
      <c r="DJ282" s="8"/>
      <c r="DK282" s="8"/>
      <c r="DL282" s="8"/>
      <c r="DM282" s="8"/>
      <c r="DN282" s="8"/>
      <c r="DO282" s="8"/>
      <c r="DP282" s="8"/>
      <c r="DQ282" s="8"/>
      <c r="DR282" s="8"/>
      <c r="DS282" s="8"/>
      <c r="DT282" s="8"/>
      <c r="DU282" s="8"/>
      <c r="DV282" s="8"/>
      <c r="DW282" s="8"/>
      <c r="DX282" s="8"/>
      <c r="DY282" s="8"/>
      <c r="DZ282" s="8"/>
      <c r="EA282" s="8"/>
      <c r="EB282" s="8"/>
      <c r="EC282" s="8"/>
      <c r="ED282" s="8"/>
      <c r="EE282" s="8"/>
      <c r="EF282" s="8"/>
      <c r="EG282" s="8"/>
      <c r="EH282" s="8"/>
      <c r="EI282" s="8"/>
      <c r="EJ282" s="8"/>
      <c r="EK282" s="8"/>
      <c r="EL282" s="8"/>
      <c r="EM282" s="8"/>
      <c r="EN282" s="8"/>
      <c r="EO282" s="8"/>
      <c r="EP282" s="8"/>
      <c r="EQ282" s="8"/>
      <c r="ER282" s="8"/>
      <c r="ES282" s="8"/>
      <c r="ET282" s="8"/>
      <c r="EU282" s="8"/>
      <c r="EV282" s="8"/>
      <c r="EW282" s="8"/>
      <c r="EX282" s="8"/>
      <c r="EY282" s="8"/>
      <c r="EZ282" s="8"/>
      <c r="FA282" s="8"/>
      <c r="FB282" s="8"/>
      <c r="FC282" s="8"/>
      <c r="FD282" s="8"/>
      <c r="FE282" s="8"/>
      <c r="FF282" s="8"/>
      <c r="FG282" s="8"/>
      <c r="FH282" s="8"/>
      <c r="FI282" s="8"/>
      <c r="FJ282" s="8"/>
      <c r="FK282" s="8"/>
      <c r="FL282" s="8"/>
      <c r="FM282" s="8"/>
      <c r="FN282" s="8"/>
      <c r="FO282" s="8"/>
      <c r="FP282" s="8"/>
      <c r="FQ282" s="8"/>
      <c r="FR282" s="8"/>
      <c r="FS282" s="8"/>
      <c r="FT282" s="8"/>
      <c r="FU282" s="8"/>
      <c r="FV282" s="8"/>
      <c r="FW282" s="8"/>
      <c r="FX282" s="8"/>
      <c r="FY282" s="8"/>
      <c r="FZ282" s="8"/>
      <c r="GA282" s="8"/>
      <c r="GB282" s="8"/>
      <c r="GC282" s="8"/>
      <c r="GD282" s="8"/>
      <c r="GE282" s="8"/>
      <c r="GF282" s="8"/>
      <c r="GG282" s="8"/>
      <c r="GH282" s="8"/>
      <c r="GI282" s="8"/>
      <c r="GJ282" s="8"/>
      <c r="GK282" s="8"/>
      <c r="GL282" s="8"/>
      <c r="GM282" s="8"/>
      <c r="GN282" s="8"/>
      <c r="GO282" s="8"/>
      <c r="GP282" s="8"/>
      <c r="GQ282" s="8"/>
      <c r="GR282" s="8"/>
      <c r="GS282" s="8"/>
      <c r="GT282" s="8"/>
      <c r="GU282" s="8"/>
      <c r="GV282" s="8"/>
      <c r="GW282" s="8"/>
      <c r="GX282" s="8"/>
      <c r="GY282" s="8"/>
      <c r="GZ282" s="8"/>
      <c r="HA282" s="8"/>
      <c r="HB282" s="8"/>
      <c r="HC282" s="8"/>
      <c r="HD282" s="8"/>
      <c r="HE282" s="8"/>
      <c r="HF282" s="8"/>
      <c r="HG282" s="8"/>
      <c r="HH282" s="8"/>
      <c r="HI282" s="8"/>
      <c r="HJ282" s="8"/>
      <c r="HK282" s="8"/>
      <c r="HL282" s="8"/>
      <c r="HM282" s="8"/>
      <c r="HN282" s="8"/>
      <c r="HO282" s="8"/>
      <c r="HP282" s="8"/>
      <c r="HQ282" s="8"/>
      <c r="HR282" s="8"/>
      <c r="HS282" s="8"/>
      <c r="HT282" s="8"/>
      <c r="HU282" s="8"/>
      <c r="HV282" s="8"/>
      <c r="HW282" s="8"/>
      <c r="HX282" s="8"/>
      <c r="HY282" s="8"/>
      <c r="HZ282" s="8"/>
      <c r="IA282" s="8"/>
      <c r="IB282" s="8"/>
      <c r="IC282" s="8"/>
      <c r="ID282" s="8"/>
      <c r="IE282" s="8"/>
      <c r="IF282" s="8"/>
      <c r="IG282" s="8"/>
      <c r="IH282" s="8"/>
      <c r="II282" s="8"/>
      <c r="IJ282" s="8"/>
      <c r="IK282" s="8"/>
      <c r="IL282" s="8"/>
      <c r="IM282" s="8"/>
      <c r="IN282" s="8"/>
      <c r="IO282" s="8"/>
      <c r="IP282" s="8"/>
      <c r="IQ282" s="8"/>
      <c r="IR282" s="8"/>
      <c r="IS282" s="8"/>
      <c r="IT282" s="8"/>
      <c r="IU282" s="8"/>
      <c r="IV282" s="8"/>
      <c r="IW282" s="8"/>
      <c r="IX282" s="8"/>
      <c r="IY282" s="8"/>
      <c r="IZ282" s="8"/>
      <c r="JA282" s="8"/>
      <c r="JB282" s="8"/>
      <c r="JC282" s="8"/>
      <c r="JD282" s="8"/>
      <c r="JE282" s="8"/>
      <c r="JF282" s="8"/>
      <c r="JG282" s="8"/>
      <c r="JH282" s="8"/>
      <c r="JI282" s="8"/>
      <c r="JJ282" s="8"/>
      <c r="JK282" s="8"/>
      <c r="JL282" s="8"/>
      <c r="JM282" s="8"/>
      <c r="JN282" s="8"/>
      <c r="JO282" s="8"/>
      <c r="JP282" s="8"/>
      <c r="JQ282" s="8"/>
      <c r="JR282" s="8"/>
      <c r="JS282" s="8"/>
      <c r="JT282" s="8"/>
      <c r="JU282" s="8"/>
      <c r="JV282" s="8"/>
      <c r="JW282" s="8"/>
      <c r="JX282" s="8"/>
      <c r="JY282" s="8"/>
      <c r="JZ282" s="8"/>
      <c r="KA282" s="8"/>
      <c r="KB282" s="8"/>
      <c r="KC282" s="8"/>
      <c r="KD282" s="8"/>
      <c r="KE282" s="8"/>
      <c r="KF282" s="8"/>
      <c r="KG282" s="8"/>
      <c r="KH282" s="8"/>
      <c r="KI282" s="8"/>
      <c r="KJ282" s="8"/>
      <c r="KK282" s="8"/>
      <c r="KL282" s="8"/>
      <c r="KM282" s="8"/>
      <c r="KN282" s="8"/>
      <c r="KO282" s="8"/>
    </row>
    <row r="283" spans="1:301" x14ac:dyDescent="0.2">
      <c r="A283" s="20">
        <v>281</v>
      </c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  <c r="BW283" s="8"/>
      <c r="BX283" s="8"/>
      <c r="BY283" s="8"/>
      <c r="BZ283" s="8"/>
      <c r="CA283" s="8"/>
      <c r="CB283" s="8"/>
      <c r="CC283" s="8"/>
      <c r="CD283" s="8"/>
      <c r="CE283" s="8"/>
      <c r="CF283" s="8"/>
      <c r="CG283" s="8"/>
      <c r="CH283" s="8"/>
      <c r="CI283" s="8"/>
      <c r="CJ283" s="8"/>
      <c r="CK283" s="8"/>
      <c r="CL283" s="8"/>
      <c r="CM283" s="8"/>
      <c r="CN283" s="8"/>
      <c r="CO283" s="8"/>
      <c r="CP283" s="8"/>
      <c r="CQ283" s="8"/>
      <c r="CR283" s="8"/>
      <c r="CS283" s="8"/>
      <c r="CT283" s="8"/>
      <c r="CU283" s="8"/>
      <c r="CV283" s="8"/>
      <c r="CW283" s="8"/>
      <c r="CX283" s="8"/>
      <c r="CY283" s="8"/>
      <c r="CZ283" s="8"/>
      <c r="DA283" s="8"/>
      <c r="DB283" s="8"/>
      <c r="DC283" s="8"/>
      <c r="DD283" s="8"/>
      <c r="DE283" s="8"/>
      <c r="DF283" s="8"/>
      <c r="DG283" s="8"/>
      <c r="DH283" s="8"/>
      <c r="DI283" s="8"/>
      <c r="DJ283" s="8"/>
      <c r="DK283" s="8"/>
      <c r="DL283" s="8"/>
      <c r="DM283" s="8"/>
      <c r="DN283" s="8"/>
      <c r="DO283" s="8"/>
      <c r="DP283" s="8"/>
      <c r="DQ283" s="8"/>
      <c r="DR283" s="8"/>
      <c r="DS283" s="8"/>
      <c r="DT283" s="8"/>
      <c r="DU283" s="8"/>
      <c r="DV283" s="8"/>
      <c r="DW283" s="8"/>
      <c r="DX283" s="8"/>
      <c r="DY283" s="8"/>
      <c r="DZ283" s="8"/>
      <c r="EA283" s="8"/>
      <c r="EB283" s="8"/>
      <c r="EC283" s="8"/>
      <c r="ED283" s="8"/>
      <c r="EE283" s="8"/>
      <c r="EF283" s="8"/>
      <c r="EG283" s="8"/>
      <c r="EH283" s="8"/>
      <c r="EI283" s="8"/>
      <c r="EJ283" s="8"/>
      <c r="EK283" s="8"/>
      <c r="EL283" s="8"/>
      <c r="EM283" s="8"/>
      <c r="EN283" s="8"/>
      <c r="EO283" s="8"/>
      <c r="EP283" s="8"/>
      <c r="EQ283" s="8"/>
      <c r="ER283" s="8"/>
      <c r="ES283" s="8"/>
      <c r="ET283" s="8"/>
      <c r="EU283" s="8"/>
      <c r="EV283" s="8"/>
      <c r="EW283" s="8"/>
      <c r="EX283" s="8"/>
      <c r="EY283" s="8"/>
      <c r="EZ283" s="8"/>
      <c r="FA283" s="8"/>
      <c r="FB283" s="8"/>
      <c r="FC283" s="8"/>
      <c r="FD283" s="8"/>
      <c r="FE283" s="8"/>
      <c r="FF283" s="8"/>
      <c r="FG283" s="8"/>
      <c r="FH283" s="8"/>
      <c r="FI283" s="8"/>
      <c r="FJ283" s="8"/>
      <c r="FK283" s="8"/>
      <c r="FL283" s="8"/>
      <c r="FM283" s="8"/>
      <c r="FN283" s="8"/>
      <c r="FO283" s="8"/>
      <c r="FP283" s="8"/>
      <c r="FQ283" s="8"/>
      <c r="FR283" s="8"/>
      <c r="FS283" s="8"/>
      <c r="FT283" s="8"/>
      <c r="FU283" s="8"/>
      <c r="FV283" s="8"/>
      <c r="FW283" s="8"/>
      <c r="FX283" s="8"/>
      <c r="FY283" s="8"/>
      <c r="FZ283" s="8"/>
      <c r="GA283" s="8"/>
      <c r="GB283" s="8"/>
      <c r="GC283" s="8"/>
      <c r="GD283" s="8"/>
      <c r="GE283" s="8"/>
      <c r="GF283" s="8"/>
      <c r="GG283" s="8"/>
      <c r="GH283" s="8"/>
      <c r="GI283" s="8"/>
      <c r="GJ283" s="8"/>
      <c r="GK283" s="8"/>
      <c r="GL283" s="8"/>
      <c r="GM283" s="8"/>
      <c r="GN283" s="8"/>
      <c r="GO283" s="8"/>
      <c r="GP283" s="8"/>
      <c r="GQ283" s="8"/>
      <c r="GR283" s="8"/>
      <c r="GS283" s="8"/>
      <c r="GT283" s="8"/>
      <c r="GU283" s="8"/>
      <c r="GV283" s="8"/>
      <c r="GW283" s="8"/>
      <c r="GX283" s="8"/>
      <c r="GY283" s="8"/>
      <c r="GZ283" s="8"/>
      <c r="HA283" s="8"/>
      <c r="HB283" s="8"/>
      <c r="HC283" s="8"/>
      <c r="HD283" s="8"/>
      <c r="HE283" s="8"/>
      <c r="HF283" s="8"/>
      <c r="HG283" s="8"/>
      <c r="HH283" s="8"/>
      <c r="HI283" s="8"/>
      <c r="HJ283" s="8"/>
      <c r="HK283" s="8"/>
      <c r="HL283" s="8"/>
      <c r="HM283" s="8"/>
      <c r="HN283" s="8"/>
      <c r="HO283" s="8"/>
      <c r="HP283" s="8"/>
      <c r="HQ283" s="8"/>
      <c r="HR283" s="8"/>
      <c r="HS283" s="8"/>
      <c r="HT283" s="8"/>
      <c r="HU283" s="8"/>
      <c r="HV283" s="8"/>
      <c r="HW283" s="8"/>
      <c r="HX283" s="8"/>
      <c r="HY283" s="8"/>
      <c r="HZ283" s="8"/>
      <c r="IA283" s="8"/>
      <c r="IB283" s="8"/>
      <c r="IC283" s="8"/>
      <c r="ID283" s="8"/>
      <c r="IE283" s="8"/>
      <c r="IF283" s="8"/>
      <c r="IG283" s="8"/>
      <c r="IH283" s="8"/>
      <c r="II283" s="8"/>
      <c r="IJ283" s="8"/>
      <c r="IK283" s="8"/>
      <c r="IL283" s="8"/>
      <c r="IM283" s="8"/>
      <c r="IN283" s="8"/>
      <c r="IO283" s="8"/>
      <c r="IP283" s="8"/>
      <c r="IQ283" s="8"/>
      <c r="IR283" s="8"/>
      <c r="IS283" s="8"/>
      <c r="IT283" s="8"/>
      <c r="IU283" s="8"/>
      <c r="IV283" s="8"/>
      <c r="IW283" s="8"/>
      <c r="IX283" s="8"/>
      <c r="IY283" s="8"/>
      <c r="IZ283" s="8"/>
      <c r="JA283" s="8"/>
      <c r="JB283" s="8"/>
      <c r="JC283" s="8"/>
      <c r="JD283" s="8"/>
      <c r="JE283" s="8"/>
      <c r="JF283" s="8"/>
      <c r="JG283" s="8"/>
      <c r="JH283" s="8"/>
      <c r="JI283" s="8"/>
      <c r="JJ283" s="8"/>
      <c r="JK283" s="8"/>
      <c r="JL283" s="8"/>
      <c r="JM283" s="8"/>
      <c r="JN283" s="8"/>
      <c r="JO283" s="8"/>
      <c r="JP283" s="8"/>
      <c r="JQ283" s="8"/>
      <c r="JR283" s="8"/>
      <c r="JS283" s="8"/>
      <c r="JT283" s="8"/>
      <c r="JU283" s="8"/>
      <c r="JV283" s="8"/>
      <c r="JW283" s="8"/>
      <c r="JX283" s="8"/>
      <c r="JY283" s="8"/>
      <c r="JZ283" s="8"/>
      <c r="KA283" s="8"/>
      <c r="KB283" s="8"/>
      <c r="KC283" s="8"/>
      <c r="KD283" s="8"/>
      <c r="KE283" s="8"/>
      <c r="KF283" s="8"/>
      <c r="KG283" s="8"/>
      <c r="KH283" s="8"/>
      <c r="KI283" s="8"/>
      <c r="KJ283" s="8"/>
      <c r="KK283" s="8"/>
      <c r="KL283" s="8"/>
      <c r="KM283" s="8"/>
      <c r="KN283" s="8"/>
      <c r="KO283" s="8"/>
    </row>
    <row r="284" spans="1:301" x14ac:dyDescent="0.2">
      <c r="A284" s="20">
        <v>282</v>
      </c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8"/>
      <c r="BS284" s="8"/>
      <c r="BT284" s="8"/>
      <c r="BU284" s="8"/>
      <c r="BV284" s="8"/>
      <c r="BW284" s="8"/>
      <c r="BX284" s="8"/>
      <c r="BY284" s="8"/>
      <c r="BZ284" s="8"/>
      <c r="CA284" s="8"/>
      <c r="CB284" s="8"/>
      <c r="CC284" s="8"/>
      <c r="CD284" s="8"/>
      <c r="CE284" s="8"/>
      <c r="CF284" s="8"/>
      <c r="CG284" s="8"/>
      <c r="CH284" s="8"/>
      <c r="CI284" s="8"/>
      <c r="CJ284" s="8"/>
      <c r="CK284" s="8"/>
      <c r="CL284" s="8"/>
      <c r="CM284" s="8"/>
      <c r="CN284" s="8"/>
      <c r="CO284" s="8"/>
      <c r="CP284" s="8"/>
      <c r="CQ284" s="8"/>
      <c r="CR284" s="8"/>
      <c r="CS284" s="8"/>
      <c r="CT284" s="8"/>
      <c r="CU284" s="8"/>
      <c r="CV284" s="8"/>
      <c r="CW284" s="8"/>
      <c r="CX284" s="8"/>
      <c r="CY284" s="8"/>
      <c r="CZ284" s="8"/>
      <c r="DA284" s="8"/>
      <c r="DB284" s="8"/>
      <c r="DC284" s="8"/>
      <c r="DD284" s="8"/>
      <c r="DE284" s="8"/>
      <c r="DF284" s="8"/>
      <c r="DG284" s="8"/>
      <c r="DH284" s="8"/>
      <c r="DI284" s="8"/>
      <c r="DJ284" s="8"/>
      <c r="DK284" s="8"/>
      <c r="DL284" s="8"/>
      <c r="DM284" s="8"/>
      <c r="DN284" s="8"/>
      <c r="DO284" s="8"/>
      <c r="DP284" s="8"/>
      <c r="DQ284" s="8"/>
      <c r="DR284" s="8"/>
      <c r="DS284" s="8"/>
      <c r="DT284" s="8"/>
      <c r="DU284" s="8"/>
      <c r="DV284" s="8"/>
      <c r="DW284" s="8"/>
      <c r="DX284" s="8"/>
      <c r="DY284" s="8"/>
      <c r="DZ284" s="8"/>
      <c r="EA284" s="8"/>
      <c r="EB284" s="8"/>
      <c r="EC284" s="8"/>
      <c r="ED284" s="8"/>
      <c r="EE284" s="8"/>
      <c r="EF284" s="8"/>
      <c r="EG284" s="8"/>
      <c r="EH284" s="8"/>
      <c r="EI284" s="8"/>
      <c r="EJ284" s="8"/>
      <c r="EK284" s="8"/>
      <c r="EL284" s="8"/>
      <c r="EM284" s="8"/>
      <c r="EN284" s="8"/>
      <c r="EO284" s="8"/>
      <c r="EP284" s="8"/>
      <c r="EQ284" s="8"/>
      <c r="ER284" s="8"/>
      <c r="ES284" s="8"/>
      <c r="ET284" s="8"/>
      <c r="EU284" s="8"/>
      <c r="EV284" s="8"/>
      <c r="EW284" s="8"/>
      <c r="EX284" s="8"/>
      <c r="EY284" s="8"/>
      <c r="EZ284" s="8"/>
      <c r="FA284" s="8"/>
      <c r="FB284" s="8"/>
      <c r="FC284" s="8"/>
      <c r="FD284" s="8"/>
      <c r="FE284" s="8"/>
      <c r="FF284" s="8"/>
      <c r="FG284" s="8"/>
      <c r="FH284" s="8"/>
      <c r="FI284" s="8"/>
      <c r="FJ284" s="8"/>
      <c r="FK284" s="8"/>
      <c r="FL284" s="8"/>
      <c r="FM284" s="8"/>
      <c r="FN284" s="8"/>
      <c r="FO284" s="8"/>
      <c r="FP284" s="8"/>
      <c r="FQ284" s="8"/>
      <c r="FR284" s="8"/>
      <c r="FS284" s="8"/>
      <c r="FT284" s="8"/>
      <c r="FU284" s="8"/>
      <c r="FV284" s="8"/>
      <c r="FW284" s="8"/>
      <c r="FX284" s="8"/>
      <c r="FY284" s="8"/>
      <c r="FZ284" s="8"/>
      <c r="GA284" s="8"/>
      <c r="GB284" s="8"/>
      <c r="GC284" s="8"/>
      <c r="GD284" s="8"/>
      <c r="GE284" s="8"/>
      <c r="GF284" s="8"/>
      <c r="GG284" s="8"/>
      <c r="GH284" s="8"/>
      <c r="GI284" s="8"/>
      <c r="GJ284" s="8"/>
      <c r="GK284" s="8"/>
      <c r="GL284" s="8"/>
      <c r="GM284" s="8"/>
      <c r="GN284" s="8"/>
      <c r="GO284" s="8"/>
      <c r="GP284" s="8"/>
      <c r="GQ284" s="8"/>
      <c r="GR284" s="8"/>
      <c r="GS284" s="8"/>
      <c r="GT284" s="8"/>
      <c r="GU284" s="8"/>
      <c r="GV284" s="8"/>
      <c r="GW284" s="8"/>
      <c r="GX284" s="8"/>
      <c r="GY284" s="8"/>
      <c r="GZ284" s="8"/>
      <c r="HA284" s="8"/>
      <c r="HB284" s="8"/>
      <c r="HC284" s="8"/>
      <c r="HD284" s="8"/>
      <c r="HE284" s="8"/>
      <c r="HF284" s="8"/>
      <c r="HG284" s="8"/>
      <c r="HH284" s="8"/>
      <c r="HI284" s="8"/>
      <c r="HJ284" s="8"/>
      <c r="HK284" s="8"/>
      <c r="HL284" s="8"/>
      <c r="HM284" s="8"/>
      <c r="HN284" s="8"/>
      <c r="HO284" s="8"/>
      <c r="HP284" s="8"/>
      <c r="HQ284" s="8"/>
      <c r="HR284" s="8"/>
      <c r="HS284" s="8"/>
      <c r="HT284" s="8"/>
      <c r="HU284" s="8"/>
      <c r="HV284" s="8"/>
      <c r="HW284" s="8"/>
      <c r="HX284" s="8"/>
      <c r="HY284" s="8"/>
      <c r="HZ284" s="8"/>
      <c r="IA284" s="8"/>
      <c r="IB284" s="8"/>
      <c r="IC284" s="8"/>
      <c r="ID284" s="8"/>
      <c r="IE284" s="8"/>
      <c r="IF284" s="8"/>
      <c r="IG284" s="8"/>
      <c r="IH284" s="8"/>
      <c r="II284" s="8"/>
      <c r="IJ284" s="8"/>
      <c r="IK284" s="8"/>
      <c r="IL284" s="8"/>
      <c r="IM284" s="8"/>
      <c r="IN284" s="8"/>
      <c r="IO284" s="8"/>
      <c r="IP284" s="8"/>
      <c r="IQ284" s="8"/>
      <c r="IR284" s="8"/>
      <c r="IS284" s="8"/>
      <c r="IT284" s="8"/>
      <c r="IU284" s="8"/>
      <c r="IV284" s="8"/>
      <c r="IW284" s="8"/>
      <c r="IX284" s="8"/>
      <c r="IY284" s="8"/>
      <c r="IZ284" s="8"/>
      <c r="JA284" s="8"/>
      <c r="JB284" s="8"/>
      <c r="JC284" s="8"/>
      <c r="JD284" s="8"/>
      <c r="JE284" s="8"/>
      <c r="JF284" s="8"/>
      <c r="JG284" s="8"/>
      <c r="JH284" s="8"/>
      <c r="JI284" s="8"/>
      <c r="JJ284" s="8"/>
      <c r="JK284" s="8"/>
      <c r="JL284" s="8"/>
      <c r="JM284" s="8"/>
      <c r="JN284" s="8"/>
      <c r="JO284" s="8"/>
      <c r="JP284" s="8"/>
      <c r="JQ284" s="8"/>
      <c r="JR284" s="8"/>
      <c r="JS284" s="8"/>
      <c r="JT284" s="8"/>
      <c r="JU284" s="8"/>
      <c r="JV284" s="8"/>
      <c r="JW284" s="8"/>
      <c r="JX284" s="8"/>
      <c r="JY284" s="8"/>
      <c r="JZ284" s="8"/>
      <c r="KA284" s="8"/>
      <c r="KB284" s="8"/>
      <c r="KC284" s="8"/>
      <c r="KD284" s="8"/>
      <c r="KE284" s="8"/>
      <c r="KF284" s="8"/>
      <c r="KG284" s="8"/>
      <c r="KH284" s="8"/>
      <c r="KI284" s="8"/>
      <c r="KJ284" s="8"/>
      <c r="KK284" s="8"/>
      <c r="KL284" s="8"/>
      <c r="KM284" s="8"/>
      <c r="KN284" s="8"/>
      <c r="KO284" s="8"/>
    </row>
    <row r="285" spans="1:301" x14ac:dyDescent="0.2">
      <c r="A285" s="20">
        <v>283</v>
      </c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8"/>
      <c r="BS285" s="8"/>
      <c r="BT285" s="8"/>
      <c r="BU285" s="8"/>
      <c r="BV285" s="8"/>
      <c r="BW285" s="8"/>
      <c r="BX285" s="8"/>
      <c r="BY285" s="8"/>
      <c r="BZ285" s="8"/>
      <c r="CA285" s="8"/>
      <c r="CB285" s="8"/>
      <c r="CC285" s="8"/>
      <c r="CD285" s="8"/>
      <c r="CE285" s="8"/>
      <c r="CF285" s="8"/>
      <c r="CG285" s="8"/>
      <c r="CH285" s="8"/>
      <c r="CI285" s="8"/>
      <c r="CJ285" s="8"/>
      <c r="CK285" s="8"/>
      <c r="CL285" s="8"/>
      <c r="CM285" s="8"/>
      <c r="CN285" s="8"/>
      <c r="CO285" s="8"/>
      <c r="CP285" s="8"/>
      <c r="CQ285" s="8"/>
      <c r="CR285" s="8"/>
      <c r="CS285" s="8"/>
      <c r="CT285" s="8"/>
      <c r="CU285" s="8"/>
      <c r="CV285" s="8"/>
      <c r="CW285" s="8"/>
      <c r="CX285" s="8"/>
      <c r="CY285" s="8"/>
      <c r="CZ285" s="8"/>
      <c r="DA285" s="8"/>
      <c r="DB285" s="8"/>
      <c r="DC285" s="8"/>
      <c r="DD285" s="8"/>
      <c r="DE285" s="8"/>
      <c r="DF285" s="8"/>
      <c r="DG285" s="8"/>
      <c r="DH285" s="8"/>
      <c r="DI285" s="8"/>
      <c r="DJ285" s="8"/>
      <c r="DK285" s="8"/>
      <c r="DL285" s="8"/>
      <c r="DM285" s="8"/>
      <c r="DN285" s="8"/>
      <c r="DO285" s="8"/>
      <c r="DP285" s="8"/>
      <c r="DQ285" s="8"/>
      <c r="DR285" s="8"/>
      <c r="DS285" s="8"/>
      <c r="DT285" s="8"/>
      <c r="DU285" s="8"/>
      <c r="DV285" s="8"/>
      <c r="DW285" s="8"/>
      <c r="DX285" s="8"/>
      <c r="DY285" s="8"/>
      <c r="DZ285" s="8"/>
      <c r="EA285" s="8"/>
      <c r="EB285" s="8"/>
      <c r="EC285" s="8"/>
      <c r="ED285" s="8"/>
      <c r="EE285" s="8"/>
      <c r="EF285" s="8"/>
      <c r="EG285" s="8"/>
      <c r="EH285" s="8"/>
      <c r="EI285" s="8"/>
      <c r="EJ285" s="8"/>
      <c r="EK285" s="8"/>
      <c r="EL285" s="8"/>
      <c r="EM285" s="8"/>
      <c r="EN285" s="8"/>
      <c r="EO285" s="8"/>
      <c r="EP285" s="8"/>
      <c r="EQ285" s="8"/>
      <c r="ER285" s="8"/>
      <c r="ES285" s="8"/>
      <c r="ET285" s="8"/>
      <c r="EU285" s="8"/>
      <c r="EV285" s="8"/>
      <c r="EW285" s="8"/>
      <c r="EX285" s="8"/>
      <c r="EY285" s="8"/>
      <c r="EZ285" s="8"/>
      <c r="FA285" s="8"/>
      <c r="FB285" s="8"/>
      <c r="FC285" s="8"/>
      <c r="FD285" s="8"/>
      <c r="FE285" s="8"/>
      <c r="FF285" s="8"/>
      <c r="FG285" s="8"/>
      <c r="FH285" s="8"/>
      <c r="FI285" s="8"/>
      <c r="FJ285" s="8"/>
      <c r="FK285" s="8"/>
      <c r="FL285" s="8"/>
      <c r="FM285" s="8"/>
      <c r="FN285" s="8"/>
      <c r="FO285" s="8"/>
      <c r="FP285" s="8"/>
      <c r="FQ285" s="8"/>
      <c r="FR285" s="8"/>
      <c r="FS285" s="8"/>
      <c r="FT285" s="8"/>
      <c r="FU285" s="8"/>
      <c r="FV285" s="8"/>
      <c r="FW285" s="8"/>
      <c r="FX285" s="8"/>
      <c r="FY285" s="8"/>
      <c r="FZ285" s="8"/>
      <c r="GA285" s="8"/>
      <c r="GB285" s="8"/>
      <c r="GC285" s="8"/>
      <c r="GD285" s="8"/>
      <c r="GE285" s="8"/>
      <c r="GF285" s="8"/>
      <c r="GG285" s="8"/>
      <c r="GH285" s="8"/>
      <c r="GI285" s="8"/>
      <c r="GJ285" s="8"/>
      <c r="GK285" s="8"/>
      <c r="GL285" s="8"/>
      <c r="GM285" s="8"/>
      <c r="GN285" s="8"/>
      <c r="GO285" s="8"/>
      <c r="GP285" s="8"/>
      <c r="GQ285" s="8"/>
      <c r="GR285" s="8"/>
      <c r="GS285" s="8"/>
      <c r="GT285" s="8"/>
      <c r="GU285" s="8"/>
      <c r="GV285" s="8"/>
      <c r="GW285" s="8"/>
      <c r="GX285" s="8"/>
      <c r="GY285" s="8"/>
      <c r="GZ285" s="8"/>
      <c r="HA285" s="8"/>
      <c r="HB285" s="8"/>
      <c r="HC285" s="8"/>
      <c r="HD285" s="8"/>
      <c r="HE285" s="8"/>
      <c r="HF285" s="8"/>
      <c r="HG285" s="8"/>
      <c r="HH285" s="8"/>
      <c r="HI285" s="8"/>
      <c r="HJ285" s="8"/>
      <c r="HK285" s="8"/>
      <c r="HL285" s="8"/>
      <c r="HM285" s="8"/>
      <c r="HN285" s="8"/>
      <c r="HO285" s="8"/>
      <c r="HP285" s="8"/>
      <c r="HQ285" s="8"/>
      <c r="HR285" s="8"/>
      <c r="HS285" s="8"/>
      <c r="HT285" s="8"/>
      <c r="HU285" s="8"/>
      <c r="HV285" s="8"/>
      <c r="HW285" s="8"/>
      <c r="HX285" s="8"/>
      <c r="HY285" s="8"/>
      <c r="HZ285" s="8"/>
      <c r="IA285" s="8"/>
      <c r="IB285" s="8"/>
      <c r="IC285" s="8"/>
      <c r="ID285" s="8"/>
      <c r="IE285" s="8"/>
      <c r="IF285" s="8"/>
      <c r="IG285" s="8"/>
      <c r="IH285" s="8"/>
      <c r="II285" s="8"/>
      <c r="IJ285" s="8"/>
      <c r="IK285" s="8"/>
      <c r="IL285" s="8"/>
      <c r="IM285" s="8"/>
      <c r="IN285" s="8"/>
      <c r="IO285" s="8"/>
      <c r="IP285" s="8"/>
      <c r="IQ285" s="8"/>
      <c r="IR285" s="8"/>
      <c r="IS285" s="8"/>
      <c r="IT285" s="8"/>
      <c r="IU285" s="8"/>
      <c r="IV285" s="8"/>
      <c r="IW285" s="8"/>
      <c r="IX285" s="8"/>
      <c r="IY285" s="8"/>
      <c r="IZ285" s="8"/>
      <c r="JA285" s="8"/>
      <c r="JB285" s="8"/>
      <c r="JC285" s="8"/>
      <c r="JD285" s="8"/>
      <c r="JE285" s="8"/>
      <c r="JF285" s="8"/>
      <c r="JG285" s="8"/>
      <c r="JH285" s="8"/>
      <c r="JI285" s="8"/>
      <c r="JJ285" s="8"/>
      <c r="JK285" s="8"/>
      <c r="JL285" s="8"/>
      <c r="JM285" s="8"/>
      <c r="JN285" s="8"/>
      <c r="JO285" s="8"/>
      <c r="JP285" s="8"/>
      <c r="JQ285" s="8"/>
      <c r="JR285" s="8"/>
      <c r="JS285" s="8"/>
      <c r="JT285" s="8"/>
      <c r="JU285" s="8"/>
      <c r="JV285" s="8"/>
      <c r="JW285" s="8"/>
      <c r="JX285" s="8"/>
      <c r="JY285" s="8"/>
      <c r="JZ285" s="8"/>
      <c r="KA285" s="8"/>
      <c r="KB285" s="8"/>
      <c r="KC285" s="8"/>
      <c r="KD285" s="8"/>
      <c r="KE285" s="8"/>
      <c r="KF285" s="8"/>
      <c r="KG285" s="8"/>
      <c r="KH285" s="8"/>
      <c r="KI285" s="8"/>
      <c r="KJ285" s="8"/>
      <c r="KK285" s="8"/>
      <c r="KL285" s="8"/>
      <c r="KM285" s="8"/>
      <c r="KN285" s="8"/>
      <c r="KO285" s="8"/>
    </row>
    <row r="286" spans="1:301" x14ac:dyDescent="0.2">
      <c r="A286" s="20">
        <v>284</v>
      </c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8"/>
      <c r="CH286" s="8"/>
      <c r="CI286" s="8"/>
      <c r="CJ286" s="8"/>
      <c r="CK286" s="8"/>
      <c r="CL286" s="8"/>
      <c r="CM286" s="8"/>
      <c r="CN286" s="8"/>
      <c r="CO286" s="8"/>
      <c r="CP286" s="8"/>
      <c r="CQ286" s="8"/>
      <c r="CR286" s="8"/>
      <c r="CS286" s="8"/>
      <c r="CT286" s="8"/>
      <c r="CU286" s="8"/>
      <c r="CV286" s="8"/>
      <c r="CW286" s="8"/>
      <c r="CX286" s="8"/>
      <c r="CY286" s="8"/>
      <c r="CZ286" s="8"/>
      <c r="DA286" s="8"/>
      <c r="DB286" s="8"/>
      <c r="DC286" s="8"/>
      <c r="DD286" s="8"/>
      <c r="DE286" s="8"/>
      <c r="DF286" s="8"/>
      <c r="DG286" s="8"/>
      <c r="DH286" s="8"/>
      <c r="DI286" s="8"/>
      <c r="DJ286" s="8"/>
      <c r="DK286" s="8"/>
      <c r="DL286" s="8"/>
      <c r="DM286" s="8"/>
      <c r="DN286" s="8"/>
      <c r="DO286" s="8"/>
      <c r="DP286" s="8"/>
      <c r="DQ286" s="8"/>
      <c r="DR286" s="8"/>
      <c r="DS286" s="8"/>
      <c r="DT286" s="8"/>
      <c r="DU286" s="8"/>
      <c r="DV286" s="8"/>
      <c r="DW286" s="8"/>
      <c r="DX286" s="8"/>
      <c r="DY286" s="8"/>
      <c r="DZ286" s="8"/>
      <c r="EA286" s="8"/>
      <c r="EB286" s="8"/>
      <c r="EC286" s="8"/>
      <c r="ED286" s="8"/>
      <c r="EE286" s="8"/>
      <c r="EF286" s="8"/>
      <c r="EG286" s="8"/>
      <c r="EH286" s="8"/>
      <c r="EI286" s="8"/>
      <c r="EJ286" s="8"/>
      <c r="EK286" s="8"/>
      <c r="EL286" s="8"/>
      <c r="EM286" s="8"/>
      <c r="EN286" s="8"/>
      <c r="EO286" s="8"/>
      <c r="EP286" s="8"/>
      <c r="EQ286" s="8"/>
      <c r="ER286" s="8"/>
      <c r="ES286" s="8"/>
      <c r="ET286" s="8"/>
      <c r="EU286" s="8"/>
      <c r="EV286" s="8"/>
      <c r="EW286" s="8"/>
      <c r="EX286" s="8"/>
      <c r="EY286" s="8"/>
      <c r="EZ286" s="8"/>
      <c r="FA286" s="8"/>
      <c r="FB286" s="8"/>
      <c r="FC286" s="8"/>
      <c r="FD286" s="8"/>
      <c r="FE286" s="8"/>
      <c r="FF286" s="8"/>
      <c r="FG286" s="8"/>
      <c r="FH286" s="8"/>
      <c r="FI286" s="8"/>
      <c r="FJ286" s="8"/>
      <c r="FK286" s="8"/>
      <c r="FL286" s="8"/>
      <c r="FM286" s="8"/>
      <c r="FN286" s="8"/>
      <c r="FO286" s="8"/>
      <c r="FP286" s="8"/>
      <c r="FQ286" s="8"/>
      <c r="FR286" s="8"/>
      <c r="FS286" s="8"/>
      <c r="FT286" s="8"/>
      <c r="FU286" s="8"/>
      <c r="FV286" s="8"/>
      <c r="FW286" s="8"/>
      <c r="FX286" s="8"/>
      <c r="FY286" s="8"/>
      <c r="FZ286" s="8"/>
      <c r="GA286" s="8"/>
      <c r="GB286" s="8"/>
      <c r="GC286" s="8"/>
      <c r="GD286" s="8"/>
      <c r="GE286" s="8"/>
      <c r="GF286" s="8"/>
      <c r="GG286" s="8"/>
      <c r="GH286" s="8"/>
      <c r="GI286" s="8"/>
      <c r="GJ286" s="8"/>
      <c r="GK286" s="8"/>
      <c r="GL286" s="8"/>
      <c r="GM286" s="8"/>
      <c r="GN286" s="8"/>
      <c r="GO286" s="8"/>
      <c r="GP286" s="8"/>
      <c r="GQ286" s="8"/>
      <c r="GR286" s="8"/>
      <c r="GS286" s="8"/>
      <c r="GT286" s="8"/>
      <c r="GU286" s="8"/>
      <c r="GV286" s="8"/>
      <c r="GW286" s="8"/>
      <c r="GX286" s="8"/>
      <c r="GY286" s="8"/>
      <c r="GZ286" s="8"/>
      <c r="HA286" s="8"/>
      <c r="HB286" s="8"/>
      <c r="HC286" s="8"/>
      <c r="HD286" s="8"/>
      <c r="HE286" s="8"/>
      <c r="HF286" s="8"/>
      <c r="HG286" s="8"/>
      <c r="HH286" s="8"/>
      <c r="HI286" s="8"/>
      <c r="HJ286" s="8"/>
      <c r="HK286" s="8"/>
      <c r="HL286" s="8"/>
      <c r="HM286" s="8"/>
      <c r="HN286" s="8"/>
      <c r="HO286" s="8"/>
      <c r="HP286" s="8"/>
      <c r="HQ286" s="8"/>
      <c r="HR286" s="8"/>
      <c r="HS286" s="8"/>
      <c r="HT286" s="8"/>
      <c r="HU286" s="8"/>
      <c r="HV286" s="8"/>
      <c r="HW286" s="8"/>
      <c r="HX286" s="8"/>
      <c r="HY286" s="8"/>
      <c r="HZ286" s="8"/>
      <c r="IA286" s="8"/>
      <c r="IB286" s="8"/>
      <c r="IC286" s="8"/>
      <c r="ID286" s="8"/>
      <c r="IE286" s="8"/>
      <c r="IF286" s="8"/>
      <c r="IG286" s="8"/>
      <c r="IH286" s="8"/>
      <c r="II286" s="8"/>
      <c r="IJ286" s="8"/>
      <c r="IK286" s="8"/>
      <c r="IL286" s="8"/>
      <c r="IM286" s="8"/>
      <c r="IN286" s="8"/>
      <c r="IO286" s="8"/>
      <c r="IP286" s="8"/>
      <c r="IQ286" s="8"/>
      <c r="IR286" s="8"/>
      <c r="IS286" s="8"/>
      <c r="IT286" s="8"/>
      <c r="IU286" s="8"/>
      <c r="IV286" s="8"/>
      <c r="IW286" s="8"/>
      <c r="IX286" s="8"/>
      <c r="IY286" s="8"/>
      <c r="IZ286" s="8"/>
      <c r="JA286" s="8"/>
      <c r="JB286" s="8"/>
      <c r="JC286" s="8"/>
      <c r="JD286" s="8"/>
      <c r="JE286" s="8"/>
      <c r="JF286" s="8"/>
      <c r="JG286" s="8"/>
      <c r="JH286" s="8"/>
      <c r="JI286" s="8"/>
      <c r="JJ286" s="8"/>
      <c r="JK286" s="8"/>
      <c r="JL286" s="8"/>
      <c r="JM286" s="8"/>
      <c r="JN286" s="8"/>
      <c r="JO286" s="8"/>
      <c r="JP286" s="8"/>
      <c r="JQ286" s="8"/>
      <c r="JR286" s="8"/>
      <c r="JS286" s="8"/>
      <c r="JT286" s="8"/>
      <c r="JU286" s="8"/>
      <c r="JV286" s="8"/>
      <c r="JW286" s="8"/>
      <c r="JX286" s="8"/>
      <c r="JY286" s="8"/>
      <c r="JZ286" s="8"/>
      <c r="KA286" s="8"/>
      <c r="KB286" s="8"/>
      <c r="KC286" s="8"/>
      <c r="KD286" s="8"/>
      <c r="KE286" s="8"/>
      <c r="KF286" s="8"/>
      <c r="KG286" s="8"/>
      <c r="KH286" s="8"/>
      <c r="KI286" s="8"/>
      <c r="KJ286" s="8"/>
      <c r="KK286" s="8"/>
      <c r="KL286" s="8"/>
      <c r="KM286" s="8"/>
      <c r="KN286" s="8"/>
      <c r="KO286" s="8"/>
    </row>
    <row r="287" spans="1:301" x14ac:dyDescent="0.2">
      <c r="A287" s="20">
        <v>285</v>
      </c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8"/>
      <c r="BS287" s="8"/>
      <c r="BT287" s="8"/>
      <c r="BU287" s="8"/>
      <c r="BV287" s="8"/>
      <c r="BW287" s="8"/>
      <c r="BX287" s="8"/>
      <c r="BY287" s="8"/>
      <c r="BZ287" s="8"/>
      <c r="CA287" s="8"/>
      <c r="CB287" s="8"/>
      <c r="CC287" s="8"/>
      <c r="CD287" s="8"/>
      <c r="CE287" s="8"/>
      <c r="CF287" s="8"/>
      <c r="CG287" s="8"/>
      <c r="CH287" s="8"/>
      <c r="CI287" s="8"/>
      <c r="CJ287" s="8"/>
      <c r="CK287" s="8"/>
      <c r="CL287" s="8"/>
      <c r="CM287" s="8"/>
      <c r="CN287" s="8"/>
      <c r="CO287" s="8"/>
      <c r="CP287" s="8"/>
      <c r="CQ287" s="8"/>
      <c r="CR287" s="8"/>
      <c r="CS287" s="8"/>
      <c r="CT287" s="8"/>
      <c r="CU287" s="8"/>
      <c r="CV287" s="8"/>
      <c r="CW287" s="8"/>
      <c r="CX287" s="8"/>
      <c r="CY287" s="8"/>
      <c r="CZ287" s="8"/>
      <c r="DA287" s="8"/>
      <c r="DB287" s="8"/>
      <c r="DC287" s="8"/>
      <c r="DD287" s="8"/>
      <c r="DE287" s="8"/>
      <c r="DF287" s="8"/>
      <c r="DG287" s="8"/>
      <c r="DH287" s="8"/>
      <c r="DI287" s="8"/>
      <c r="DJ287" s="8"/>
      <c r="DK287" s="8"/>
      <c r="DL287" s="8"/>
      <c r="DM287" s="8"/>
      <c r="DN287" s="8"/>
      <c r="DO287" s="8"/>
      <c r="DP287" s="8"/>
      <c r="DQ287" s="8"/>
      <c r="DR287" s="8"/>
      <c r="DS287" s="8"/>
      <c r="DT287" s="8"/>
      <c r="DU287" s="8"/>
      <c r="DV287" s="8"/>
      <c r="DW287" s="8"/>
      <c r="DX287" s="8"/>
      <c r="DY287" s="8"/>
      <c r="DZ287" s="8"/>
      <c r="EA287" s="8"/>
      <c r="EB287" s="8"/>
      <c r="EC287" s="8"/>
      <c r="ED287" s="8"/>
      <c r="EE287" s="8"/>
      <c r="EF287" s="8"/>
      <c r="EG287" s="8"/>
      <c r="EH287" s="8"/>
      <c r="EI287" s="8"/>
      <c r="EJ287" s="8"/>
      <c r="EK287" s="8"/>
      <c r="EL287" s="8"/>
      <c r="EM287" s="8"/>
      <c r="EN287" s="8"/>
      <c r="EO287" s="8"/>
      <c r="EP287" s="8"/>
      <c r="EQ287" s="8"/>
      <c r="ER287" s="8"/>
      <c r="ES287" s="8"/>
      <c r="ET287" s="8"/>
      <c r="EU287" s="8"/>
      <c r="EV287" s="8"/>
      <c r="EW287" s="8"/>
      <c r="EX287" s="8"/>
      <c r="EY287" s="8"/>
      <c r="EZ287" s="8"/>
      <c r="FA287" s="8"/>
      <c r="FB287" s="8"/>
      <c r="FC287" s="8"/>
      <c r="FD287" s="8"/>
      <c r="FE287" s="8"/>
      <c r="FF287" s="8"/>
      <c r="FG287" s="8"/>
      <c r="FH287" s="8"/>
      <c r="FI287" s="8"/>
      <c r="FJ287" s="8"/>
      <c r="FK287" s="8"/>
      <c r="FL287" s="8"/>
      <c r="FM287" s="8"/>
      <c r="FN287" s="8"/>
      <c r="FO287" s="8"/>
      <c r="FP287" s="8"/>
      <c r="FQ287" s="8"/>
      <c r="FR287" s="8"/>
      <c r="FS287" s="8"/>
      <c r="FT287" s="8"/>
      <c r="FU287" s="8"/>
      <c r="FV287" s="8"/>
      <c r="FW287" s="8"/>
      <c r="FX287" s="8"/>
      <c r="FY287" s="8"/>
      <c r="FZ287" s="8"/>
      <c r="GA287" s="8"/>
      <c r="GB287" s="8"/>
      <c r="GC287" s="8"/>
      <c r="GD287" s="8"/>
      <c r="GE287" s="8"/>
      <c r="GF287" s="8"/>
      <c r="GG287" s="8"/>
      <c r="GH287" s="8"/>
      <c r="GI287" s="8"/>
      <c r="GJ287" s="8"/>
      <c r="GK287" s="8"/>
      <c r="GL287" s="8"/>
      <c r="GM287" s="8"/>
      <c r="GN287" s="8"/>
      <c r="GO287" s="8"/>
      <c r="GP287" s="8"/>
      <c r="GQ287" s="8"/>
      <c r="GR287" s="8"/>
      <c r="GS287" s="8"/>
      <c r="GT287" s="8"/>
      <c r="GU287" s="8"/>
      <c r="GV287" s="8"/>
      <c r="GW287" s="8"/>
      <c r="GX287" s="8"/>
      <c r="GY287" s="8"/>
      <c r="GZ287" s="8"/>
      <c r="HA287" s="8"/>
      <c r="HB287" s="8"/>
      <c r="HC287" s="8"/>
      <c r="HD287" s="8"/>
      <c r="HE287" s="8"/>
      <c r="HF287" s="8"/>
      <c r="HG287" s="8"/>
      <c r="HH287" s="8"/>
      <c r="HI287" s="8"/>
      <c r="HJ287" s="8"/>
      <c r="HK287" s="8"/>
      <c r="HL287" s="8"/>
      <c r="HM287" s="8"/>
      <c r="HN287" s="8"/>
      <c r="HO287" s="8"/>
      <c r="HP287" s="8"/>
      <c r="HQ287" s="8"/>
      <c r="HR287" s="8"/>
      <c r="HS287" s="8"/>
      <c r="HT287" s="8"/>
      <c r="HU287" s="8"/>
      <c r="HV287" s="8"/>
      <c r="HW287" s="8"/>
      <c r="HX287" s="8"/>
      <c r="HY287" s="8"/>
      <c r="HZ287" s="8"/>
      <c r="IA287" s="8"/>
      <c r="IB287" s="8"/>
      <c r="IC287" s="8"/>
      <c r="ID287" s="8"/>
      <c r="IE287" s="8"/>
      <c r="IF287" s="8"/>
      <c r="IG287" s="8"/>
      <c r="IH287" s="8"/>
      <c r="II287" s="8"/>
      <c r="IJ287" s="8"/>
      <c r="IK287" s="8"/>
      <c r="IL287" s="8"/>
      <c r="IM287" s="8"/>
      <c r="IN287" s="8"/>
      <c r="IO287" s="8"/>
      <c r="IP287" s="8"/>
      <c r="IQ287" s="8"/>
      <c r="IR287" s="8"/>
      <c r="IS287" s="8"/>
      <c r="IT287" s="8"/>
      <c r="IU287" s="8"/>
      <c r="IV287" s="8"/>
      <c r="IW287" s="8"/>
      <c r="IX287" s="8"/>
      <c r="IY287" s="8"/>
      <c r="IZ287" s="8"/>
      <c r="JA287" s="8"/>
      <c r="JB287" s="8"/>
      <c r="JC287" s="8"/>
      <c r="JD287" s="8"/>
      <c r="JE287" s="8"/>
      <c r="JF287" s="8"/>
      <c r="JG287" s="8"/>
      <c r="JH287" s="8"/>
      <c r="JI287" s="8"/>
      <c r="JJ287" s="8"/>
      <c r="JK287" s="8"/>
      <c r="JL287" s="8"/>
      <c r="JM287" s="8"/>
      <c r="JN287" s="8"/>
      <c r="JO287" s="8"/>
      <c r="JP287" s="8"/>
      <c r="JQ287" s="8"/>
      <c r="JR287" s="8"/>
      <c r="JS287" s="8"/>
      <c r="JT287" s="8"/>
      <c r="JU287" s="8"/>
      <c r="JV287" s="8"/>
      <c r="JW287" s="8"/>
      <c r="JX287" s="8"/>
      <c r="JY287" s="8"/>
      <c r="JZ287" s="8"/>
      <c r="KA287" s="8"/>
      <c r="KB287" s="8"/>
      <c r="KC287" s="8"/>
      <c r="KD287" s="8"/>
      <c r="KE287" s="8"/>
      <c r="KF287" s="8"/>
      <c r="KG287" s="8"/>
      <c r="KH287" s="8"/>
      <c r="KI287" s="8"/>
      <c r="KJ287" s="8"/>
      <c r="KK287" s="8"/>
      <c r="KL287" s="8"/>
      <c r="KM287" s="8"/>
      <c r="KN287" s="8"/>
      <c r="KO287" s="8"/>
    </row>
    <row r="288" spans="1:301" x14ac:dyDescent="0.2">
      <c r="A288" s="20">
        <v>286</v>
      </c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  <c r="BS288" s="8"/>
      <c r="BT288" s="8"/>
      <c r="BU288" s="8"/>
      <c r="BV288" s="8"/>
      <c r="BW288" s="8"/>
      <c r="BX288" s="8"/>
      <c r="BY288" s="8"/>
      <c r="BZ288" s="8"/>
      <c r="CA288" s="8"/>
      <c r="CB288" s="8"/>
      <c r="CC288" s="8"/>
      <c r="CD288" s="8"/>
      <c r="CE288" s="8"/>
      <c r="CF288" s="8"/>
      <c r="CG288" s="8"/>
      <c r="CH288" s="8"/>
      <c r="CI288" s="8"/>
      <c r="CJ288" s="8"/>
      <c r="CK288" s="8"/>
      <c r="CL288" s="8"/>
      <c r="CM288" s="8"/>
      <c r="CN288" s="8"/>
      <c r="CO288" s="8"/>
      <c r="CP288" s="8"/>
      <c r="CQ288" s="8"/>
      <c r="CR288" s="8"/>
      <c r="CS288" s="8"/>
      <c r="CT288" s="8"/>
      <c r="CU288" s="8"/>
      <c r="CV288" s="8"/>
      <c r="CW288" s="8"/>
      <c r="CX288" s="8"/>
      <c r="CY288" s="8"/>
      <c r="CZ288" s="8"/>
      <c r="DA288" s="8"/>
      <c r="DB288" s="8"/>
      <c r="DC288" s="8"/>
      <c r="DD288" s="8"/>
      <c r="DE288" s="8"/>
      <c r="DF288" s="8"/>
      <c r="DG288" s="8"/>
      <c r="DH288" s="8"/>
      <c r="DI288" s="8"/>
      <c r="DJ288" s="8"/>
      <c r="DK288" s="8"/>
      <c r="DL288" s="8"/>
      <c r="DM288" s="8"/>
      <c r="DN288" s="8"/>
      <c r="DO288" s="8"/>
      <c r="DP288" s="8"/>
      <c r="DQ288" s="8"/>
      <c r="DR288" s="8"/>
      <c r="DS288" s="8"/>
      <c r="DT288" s="8"/>
      <c r="DU288" s="8"/>
      <c r="DV288" s="8"/>
      <c r="DW288" s="8"/>
      <c r="DX288" s="8"/>
      <c r="DY288" s="8"/>
      <c r="DZ288" s="8"/>
      <c r="EA288" s="8"/>
      <c r="EB288" s="8"/>
      <c r="EC288" s="8"/>
      <c r="ED288" s="8"/>
      <c r="EE288" s="8"/>
      <c r="EF288" s="8"/>
      <c r="EG288" s="8"/>
      <c r="EH288" s="8"/>
      <c r="EI288" s="8"/>
      <c r="EJ288" s="8"/>
      <c r="EK288" s="8"/>
      <c r="EL288" s="8"/>
      <c r="EM288" s="8"/>
      <c r="EN288" s="8"/>
      <c r="EO288" s="8"/>
      <c r="EP288" s="8"/>
      <c r="EQ288" s="8"/>
      <c r="ER288" s="8"/>
      <c r="ES288" s="8"/>
      <c r="ET288" s="8"/>
      <c r="EU288" s="8"/>
      <c r="EV288" s="8"/>
      <c r="EW288" s="8"/>
      <c r="EX288" s="8"/>
      <c r="EY288" s="8"/>
      <c r="EZ288" s="8"/>
      <c r="FA288" s="8"/>
      <c r="FB288" s="8"/>
      <c r="FC288" s="8"/>
      <c r="FD288" s="8"/>
      <c r="FE288" s="8"/>
      <c r="FF288" s="8"/>
      <c r="FG288" s="8"/>
      <c r="FH288" s="8"/>
      <c r="FI288" s="8"/>
      <c r="FJ288" s="8"/>
      <c r="FK288" s="8"/>
      <c r="FL288" s="8"/>
      <c r="FM288" s="8"/>
      <c r="FN288" s="8"/>
      <c r="FO288" s="8"/>
      <c r="FP288" s="8"/>
      <c r="FQ288" s="8"/>
      <c r="FR288" s="8"/>
      <c r="FS288" s="8"/>
      <c r="FT288" s="8"/>
      <c r="FU288" s="8"/>
      <c r="FV288" s="8"/>
      <c r="FW288" s="8"/>
      <c r="FX288" s="8"/>
      <c r="FY288" s="8"/>
      <c r="FZ288" s="8"/>
      <c r="GA288" s="8"/>
      <c r="GB288" s="8"/>
      <c r="GC288" s="8"/>
      <c r="GD288" s="8"/>
      <c r="GE288" s="8"/>
      <c r="GF288" s="8"/>
      <c r="GG288" s="8"/>
      <c r="GH288" s="8"/>
      <c r="GI288" s="8"/>
      <c r="GJ288" s="8"/>
      <c r="GK288" s="8"/>
      <c r="GL288" s="8"/>
      <c r="GM288" s="8"/>
      <c r="GN288" s="8"/>
      <c r="GO288" s="8"/>
      <c r="GP288" s="8"/>
      <c r="GQ288" s="8"/>
      <c r="GR288" s="8"/>
      <c r="GS288" s="8"/>
      <c r="GT288" s="8"/>
      <c r="GU288" s="8"/>
      <c r="GV288" s="8"/>
      <c r="GW288" s="8"/>
      <c r="GX288" s="8"/>
      <c r="GY288" s="8"/>
      <c r="GZ288" s="8"/>
      <c r="HA288" s="8"/>
      <c r="HB288" s="8"/>
      <c r="HC288" s="8"/>
      <c r="HD288" s="8"/>
      <c r="HE288" s="8"/>
      <c r="HF288" s="8"/>
      <c r="HG288" s="8"/>
      <c r="HH288" s="8"/>
      <c r="HI288" s="8"/>
      <c r="HJ288" s="8"/>
      <c r="HK288" s="8"/>
      <c r="HL288" s="8"/>
      <c r="HM288" s="8"/>
      <c r="HN288" s="8"/>
      <c r="HO288" s="8"/>
      <c r="HP288" s="8"/>
      <c r="HQ288" s="8"/>
      <c r="HR288" s="8"/>
      <c r="HS288" s="8"/>
      <c r="HT288" s="8"/>
      <c r="HU288" s="8"/>
      <c r="HV288" s="8"/>
      <c r="HW288" s="8"/>
      <c r="HX288" s="8"/>
      <c r="HY288" s="8"/>
      <c r="HZ288" s="8"/>
      <c r="IA288" s="8"/>
      <c r="IB288" s="8"/>
      <c r="IC288" s="8"/>
      <c r="ID288" s="8"/>
      <c r="IE288" s="8"/>
      <c r="IF288" s="8"/>
      <c r="IG288" s="8"/>
      <c r="IH288" s="8"/>
      <c r="II288" s="8"/>
      <c r="IJ288" s="8"/>
      <c r="IK288" s="8"/>
      <c r="IL288" s="8"/>
      <c r="IM288" s="8"/>
      <c r="IN288" s="8"/>
      <c r="IO288" s="8"/>
      <c r="IP288" s="8"/>
      <c r="IQ288" s="8"/>
      <c r="IR288" s="8"/>
      <c r="IS288" s="8"/>
      <c r="IT288" s="8"/>
      <c r="IU288" s="8"/>
      <c r="IV288" s="8"/>
      <c r="IW288" s="8"/>
      <c r="IX288" s="8"/>
      <c r="IY288" s="8"/>
      <c r="IZ288" s="8"/>
      <c r="JA288" s="8"/>
      <c r="JB288" s="8"/>
      <c r="JC288" s="8"/>
      <c r="JD288" s="8"/>
      <c r="JE288" s="8"/>
      <c r="JF288" s="8"/>
      <c r="JG288" s="8"/>
      <c r="JH288" s="8"/>
      <c r="JI288" s="8"/>
      <c r="JJ288" s="8"/>
      <c r="JK288" s="8"/>
      <c r="JL288" s="8"/>
      <c r="JM288" s="8"/>
      <c r="JN288" s="8"/>
      <c r="JO288" s="8"/>
      <c r="JP288" s="8"/>
      <c r="JQ288" s="8"/>
      <c r="JR288" s="8"/>
      <c r="JS288" s="8"/>
      <c r="JT288" s="8"/>
      <c r="JU288" s="8"/>
      <c r="JV288" s="8"/>
      <c r="JW288" s="8"/>
      <c r="JX288" s="8"/>
      <c r="JY288" s="8"/>
      <c r="JZ288" s="8"/>
      <c r="KA288" s="8"/>
      <c r="KB288" s="8"/>
      <c r="KC288" s="8"/>
      <c r="KD288" s="8"/>
      <c r="KE288" s="8"/>
      <c r="KF288" s="8"/>
      <c r="KG288" s="8"/>
      <c r="KH288" s="8"/>
      <c r="KI288" s="8"/>
      <c r="KJ288" s="8"/>
      <c r="KK288" s="8"/>
      <c r="KL288" s="8"/>
      <c r="KM288" s="8"/>
      <c r="KN288" s="8"/>
      <c r="KO288" s="8"/>
    </row>
    <row r="289" spans="1:301" x14ac:dyDescent="0.2">
      <c r="A289" s="20">
        <v>287</v>
      </c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  <c r="BW289" s="8"/>
      <c r="BX289" s="8"/>
      <c r="BY289" s="8"/>
      <c r="BZ289" s="8"/>
      <c r="CA289" s="8"/>
      <c r="CB289" s="8"/>
      <c r="CC289" s="8"/>
      <c r="CD289" s="8"/>
      <c r="CE289" s="8"/>
      <c r="CF289" s="8"/>
      <c r="CG289" s="8"/>
      <c r="CH289" s="8"/>
      <c r="CI289" s="8"/>
      <c r="CJ289" s="8"/>
      <c r="CK289" s="8"/>
      <c r="CL289" s="8"/>
      <c r="CM289" s="8"/>
      <c r="CN289" s="8"/>
      <c r="CO289" s="8"/>
      <c r="CP289" s="8"/>
      <c r="CQ289" s="8"/>
      <c r="CR289" s="8"/>
      <c r="CS289" s="8"/>
      <c r="CT289" s="8"/>
      <c r="CU289" s="8"/>
      <c r="CV289" s="8"/>
      <c r="CW289" s="8"/>
      <c r="CX289" s="8"/>
      <c r="CY289" s="8"/>
      <c r="CZ289" s="8"/>
      <c r="DA289" s="8"/>
      <c r="DB289" s="8"/>
      <c r="DC289" s="8"/>
      <c r="DD289" s="8"/>
      <c r="DE289" s="8"/>
      <c r="DF289" s="8"/>
      <c r="DG289" s="8"/>
      <c r="DH289" s="8"/>
      <c r="DI289" s="8"/>
      <c r="DJ289" s="8"/>
      <c r="DK289" s="8"/>
      <c r="DL289" s="8"/>
      <c r="DM289" s="8"/>
      <c r="DN289" s="8"/>
      <c r="DO289" s="8"/>
      <c r="DP289" s="8"/>
      <c r="DQ289" s="8"/>
      <c r="DR289" s="8"/>
      <c r="DS289" s="8"/>
      <c r="DT289" s="8"/>
      <c r="DU289" s="8"/>
      <c r="DV289" s="8"/>
      <c r="DW289" s="8"/>
      <c r="DX289" s="8"/>
      <c r="DY289" s="8"/>
      <c r="DZ289" s="8"/>
      <c r="EA289" s="8"/>
      <c r="EB289" s="8"/>
      <c r="EC289" s="8"/>
      <c r="ED289" s="8"/>
      <c r="EE289" s="8"/>
      <c r="EF289" s="8"/>
      <c r="EG289" s="8"/>
      <c r="EH289" s="8"/>
      <c r="EI289" s="8"/>
      <c r="EJ289" s="8"/>
      <c r="EK289" s="8"/>
      <c r="EL289" s="8"/>
      <c r="EM289" s="8"/>
      <c r="EN289" s="8"/>
      <c r="EO289" s="8"/>
      <c r="EP289" s="8"/>
      <c r="EQ289" s="8"/>
      <c r="ER289" s="8"/>
      <c r="ES289" s="8"/>
      <c r="ET289" s="8"/>
      <c r="EU289" s="8"/>
      <c r="EV289" s="8"/>
      <c r="EW289" s="8"/>
      <c r="EX289" s="8"/>
      <c r="EY289" s="8"/>
      <c r="EZ289" s="8"/>
      <c r="FA289" s="8"/>
      <c r="FB289" s="8"/>
      <c r="FC289" s="8"/>
      <c r="FD289" s="8"/>
      <c r="FE289" s="8"/>
      <c r="FF289" s="8"/>
      <c r="FG289" s="8"/>
      <c r="FH289" s="8"/>
      <c r="FI289" s="8"/>
      <c r="FJ289" s="8"/>
      <c r="FK289" s="8"/>
      <c r="FL289" s="8"/>
      <c r="FM289" s="8"/>
      <c r="FN289" s="8"/>
      <c r="FO289" s="8"/>
      <c r="FP289" s="8"/>
      <c r="FQ289" s="8"/>
      <c r="FR289" s="8"/>
      <c r="FS289" s="8"/>
      <c r="FT289" s="8"/>
      <c r="FU289" s="8"/>
      <c r="FV289" s="8"/>
      <c r="FW289" s="8"/>
      <c r="FX289" s="8"/>
      <c r="FY289" s="8"/>
      <c r="FZ289" s="8"/>
      <c r="GA289" s="8"/>
      <c r="GB289" s="8"/>
      <c r="GC289" s="8"/>
      <c r="GD289" s="8"/>
      <c r="GE289" s="8"/>
      <c r="GF289" s="8"/>
      <c r="GG289" s="8"/>
      <c r="GH289" s="8"/>
      <c r="GI289" s="8"/>
      <c r="GJ289" s="8"/>
      <c r="GK289" s="8"/>
      <c r="GL289" s="8"/>
      <c r="GM289" s="8"/>
      <c r="GN289" s="8"/>
      <c r="GO289" s="8"/>
      <c r="GP289" s="8"/>
      <c r="GQ289" s="8"/>
      <c r="GR289" s="8"/>
      <c r="GS289" s="8"/>
      <c r="GT289" s="8"/>
      <c r="GU289" s="8"/>
      <c r="GV289" s="8"/>
      <c r="GW289" s="8"/>
      <c r="GX289" s="8"/>
      <c r="GY289" s="8"/>
      <c r="GZ289" s="8"/>
      <c r="HA289" s="8"/>
      <c r="HB289" s="8"/>
      <c r="HC289" s="8"/>
      <c r="HD289" s="8"/>
      <c r="HE289" s="8"/>
      <c r="HF289" s="8"/>
      <c r="HG289" s="8"/>
      <c r="HH289" s="8"/>
      <c r="HI289" s="8"/>
      <c r="HJ289" s="8"/>
      <c r="HK289" s="8"/>
      <c r="HL289" s="8"/>
      <c r="HM289" s="8"/>
      <c r="HN289" s="8"/>
      <c r="HO289" s="8"/>
      <c r="HP289" s="8"/>
      <c r="HQ289" s="8"/>
      <c r="HR289" s="8"/>
      <c r="HS289" s="8"/>
      <c r="HT289" s="8"/>
      <c r="HU289" s="8"/>
      <c r="HV289" s="8"/>
      <c r="HW289" s="8"/>
      <c r="HX289" s="8"/>
      <c r="HY289" s="8"/>
      <c r="HZ289" s="8"/>
      <c r="IA289" s="8"/>
      <c r="IB289" s="8"/>
      <c r="IC289" s="8"/>
      <c r="ID289" s="8"/>
      <c r="IE289" s="8"/>
      <c r="IF289" s="8"/>
      <c r="IG289" s="8"/>
      <c r="IH289" s="8"/>
      <c r="II289" s="8"/>
      <c r="IJ289" s="8"/>
      <c r="IK289" s="8"/>
      <c r="IL289" s="8"/>
      <c r="IM289" s="8"/>
      <c r="IN289" s="8"/>
      <c r="IO289" s="8"/>
      <c r="IP289" s="8"/>
      <c r="IQ289" s="8"/>
      <c r="IR289" s="8"/>
      <c r="IS289" s="8"/>
      <c r="IT289" s="8"/>
      <c r="IU289" s="8"/>
      <c r="IV289" s="8"/>
      <c r="IW289" s="8"/>
      <c r="IX289" s="8"/>
      <c r="IY289" s="8"/>
      <c r="IZ289" s="8"/>
      <c r="JA289" s="8"/>
      <c r="JB289" s="8"/>
      <c r="JC289" s="8"/>
      <c r="JD289" s="8"/>
      <c r="JE289" s="8"/>
      <c r="JF289" s="8"/>
      <c r="JG289" s="8"/>
      <c r="JH289" s="8"/>
      <c r="JI289" s="8"/>
      <c r="JJ289" s="8"/>
      <c r="JK289" s="8"/>
      <c r="JL289" s="8"/>
      <c r="JM289" s="8"/>
      <c r="JN289" s="8"/>
      <c r="JO289" s="8"/>
      <c r="JP289" s="8"/>
      <c r="JQ289" s="8"/>
      <c r="JR289" s="8"/>
      <c r="JS289" s="8"/>
      <c r="JT289" s="8"/>
      <c r="JU289" s="8"/>
      <c r="JV289" s="8"/>
      <c r="JW289" s="8"/>
      <c r="JX289" s="8"/>
      <c r="JY289" s="8"/>
      <c r="JZ289" s="8"/>
      <c r="KA289" s="8"/>
      <c r="KB289" s="8"/>
      <c r="KC289" s="8"/>
      <c r="KD289" s="8"/>
      <c r="KE289" s="8"/>
      <c r="KF289" s="8"/>
      <c r="KG289" s="8"/>
      <c r="KH289" s="8"/>
      <c r="KI289" s="8"/>
      <c r="KJ289" s="8"/>
      <c r="KK289" s="8"/>
      <c r="KL289" s="8"/>
      <c r="KM289" s="8"/>
      <c r="KN289" s="8"/>
      <c r="KO289" s="8"/>
    </row>
    <row r="290" spans="1:301" x14ac:dyDescent="0.2">
      <c r="A290" s="20">
        <v>288</v>
      </c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8"/>
      <c r="BX290" s="8"/>
      <c r="BY290" s="8"/>
      <c r="BZ290" s="8"/>
      <c r="CA290" s="8"/>
      <c r="CB290" s="8"/>
      <c r="CC290" s="8"/>
      <c r="CD290" s="8"/>
      <c r="CE290" s="8"/>
      <c r="CF290" s="8"/>
      <c r="CG290" s="8"/>
      <c r="CH290" s="8"/>
      <c r="CI290" s="8"/>
      <c r="CJ290" s="8"/>
      <c r="CK290" s="8"/>
      <c r="CL290" s="8"/>
      <c r="CM290" s="8"/>
      <c r="CN290" s="8"/>
      <c r="CO290" s="8"/>
      <c r="CP290" s="8"/>
      <c r="CQ290" s="8"/>
      <c r="CR290" s="8"/>
      <c r="CS290" s="8"/>
      <c r="CT290" s="8"/>
      <c r="CU290" s="8"/>
      <c r="CV290" s="8"/>
      <c r="CW290" s="8"/>
      <c r="CX290" s="8"/>
      <c r="CY290" s="8"/>
      <c r="CZ290" s="8"/>
      <c r="DA290" s="8"/>
      <c r="DB290" s="8"/>
      <c r="DC290" s="8"/>
      <c r="DD290" s="8"/>
      <c r="DE290" s="8"/>
      <c r="DF290" s="8"/>
      <c r="DG290" s="8"/>
      <c r="DH290" s="8"/>
      <c r="DI290" s="8"/>
      <c r="DJ290" s="8"/>
      <c r="DK290" s="8"/>
      <c r="DL290" s="8"/>
      <c r="DM290" s="8"/>
      <c r="DN290" s="8"/>
      <c r="DO290" s="8"/>
      <c r="DP290" s="8"/>
      <c r="DQ290" s="8"/>
      <c r="DR290" s="8"/>
      <c r="DS290" s="8"/>
      <c r="DT290" s="8"/>
      <c r="DU290" s="8"/>
      <c r="DV290" s="8"/>
      <c r="DW290" s="8"/>
      <c r="DX290" s="8"/>
      <c r="DY290" s="8"/>
      <c r="DZ290" s="8"/>
      <c r="EA290" s="8"/>
      <c r="EB290" s="8"/>
      <c r="EC290" s="8"/>
      <c r="ED290" s="8"/>
      <c r="EE290" s="8"/>
      <c r="EF290" s="8"/>
      <c r="EG290" s="8"/>
      <c r="EH290" s="8"/>
      <c r="EI290" s="8"/>
      <c r="EJ290" s="8"/>
      <c r="EK290" s="8"/>
      <c r="EL290" s="8"/>
      <c r="EM290" s="8"/>
      <c r="EN290" s="8"/>
      <c r="EO290" s="8"/>
      <c r="EP290" s="8"/>
      <c r="EQ290" s="8"/>
      <c r="ER290" s="8"/>
      <c r="ES290" s="8"/>
      <c r="ET290" s="8"/>
      <c r="EU290" s="8"/>
      <c r="EV290" s="8"/>
      <c r="EW290" s="8"/>
      <c r="EX290" s="8"/>
      <c r="EY290" s="8"/>
      <c r="EZ290" s="8"/>
      <c r="FA290" s="8"/>
      <c r="FB290" s="8"/>
      <c r="FC290" s="8"/>
      <c r="FD290" s="8"/>
      <c r="FE290" s="8"/>
      <c r="FF290" s="8"/>
      <c r="FG290" s="8"/>
      <c r="FH290" s="8"/>
      <c r="FI290" s="8"/>
      <c r="FJ290" s="8"/>
      <c r="FK290" s="8"/>
      <c r="FL290" s="8"/>
      <c r="FM290" s="8"/>
      <c r="FN290" s="8"/>
      <c r="FO290" s="8"/>
      <c r="FP290" s="8"/>
      <c r="FQ290" s="8"/>
      <c r="FR290" s="8"/>
      <c r="FS290" s="8"/>
      <c r="FT290" s="8"/>
      <c r="FU290" s="8"/>
      <c r="FV290" s="8"/>
      <c r="FW290" s="8"/>
      <c r="FX290" s="8"/>
      <c r="FY290" s="8"/>
      <c r="FZ290" s="8"/>
      <c r="GA290" s="8"/>
      <c r="GB290" s="8"/>
      <c r="GC290" s="8"/>
      <c r="GD290" s="8"/>
      <c r="GE290" s="8"/>
      <c r="GF290" s="8"/>
      <c r="GG290" s="8"/>
      <c r="GH290" s="8"/>
      <c r="GI290" s="8"/>
      <c r="GJ290" s="8"/>
      <c r="GK290" s="8"/>
      <c r="GL290" s="8"/>
      <c r="GM290" s="8"/>
      <c r="GN290" s="8"/>
      <c r="GO290" s="8"/>
      <c r="GP290" s="8"/>
      <c r="GQ290" s="8"/>
      <c r="GR290" s="8"/>
      <c r="GS290" s="8"/>
      <c r="GT290" s="8"/>
      <c r="GU290" s="8"/>
      <c r="GV290" s="8"/>
      <c r="GW290" s="8"/>
      <c r="GX290" s="8"/>
      <c r="GY290" s="8"/>
      <c r="GZ290" s="8"/>
      <c r="HA290" s="8"/>
      <c r="HB290" s="8"/>
      <c r="HC290" s="8"/>
      <c r="HD290" s="8"/>
      <c r="HE290" s="8"/>
      <c r="HF290" s="8"/>
      <c r="HG290" s="8"/>
      <c r="HH290" s="8"/>
      <c r="HI290" s="8"/>
      <c r="HJ290" s="8"/>
      <c r="HK290" s="8"/>
      <c r="HL290" s="8"/>
      <c r="HM290" s="8"/>
      <c r="HN290" s="8"/>
      <c r="HO290" s="8"/>
      <c r="HP290" s="8"/>
      <c r="HQ290" s="8"/>
      <c r="HR290" s="8"/>
      <c r="HS290" s="8"/>
      <c r="HT290" s="8"/>
      <c r="HU290" s="8"/>
      <c r="HV290" s="8"/>
      <c r="HW290" s="8"/>
      <c r="HX290" s="8"/>
      <c r="HY290" s="8"/>
      <c r="HZ290" s="8"/>
      <c r="IA290" s="8"/>
      <c r="IB290" s="8"/>
      <c r="IC290" s="8"/>
      <c r="ID290" s="8"/>
      <c r="IE290" s="8"/>
      <c r="IF290" s="8"/>
      <c r="IG290" s="8"/>
      <c r="IH290" s="8"/>
      <c r="II290" s="8"/>
      <c r="IJ290" s="8"/>
      <c r="IK290" s="8"/>
      <c r="IL290" s="8"/>
      <c r="IM290" s="8"/>
      <c r="IN290" s="8"/>
      <c r="IO290" s="8"/>
      <c r="IP290" s="8"/>
      <c r="IQ290" s="8"/>
      <c r="IR290" s="8"/>
      <c r="IS290" s="8"/>
      <c r="IT290" s="8"/>
      <c r="IU290" s="8"/>
      <c r="IV290" s="8"/>
      <c r="IW290" s="8"/>
      <c r="IX290" s="8"/>
      <c r="IY290" s="8"/>
      <c r="IZ290" s="8"/>
      <c r="JA290" s="8"/>
      <c r="JB290" s="8"/>
      <c r="JC290" s="8"/>
      <c r="JD290" s="8"/>
      <c r="JE290" s="8"/>
      <c r="JF290" s="8"/>
      <c r="JG290" s="8"/>
      <c r="JH290" s="8"/>
      <c r="JI290" s="8"/>
      <c r="JJ290" s="8"/>
      <c r="JK290" s="8"/>
      <c r="JL290" s="8"/>
      <c r="JM290" s="8"/>
      <c r="JN290" s="8"/>
      <c r="JO290" s="8"/>
      <c r="JP290" s="8"/>
      <c r="JQ290" s="8"/>
      <c r="JR290" s="8"/>
      <c r="JS290" s="8"/>
      <c r="JT290" s="8"/>
      <c r="JU290" s="8"/>
      <c r="JV290" s="8"/>
      <c r="JW290" s="8"/>
      <c r="JX290" s="8"/>
      <c r="JY290" s="8"/>
      <c r="JZ290" s="8"/>
      <c r="KA290" s="8"/>
      <c r="KB290" s="8"/>
      <c r="KC290" s="8"/>
      <c r="KD290" s="8"/>
      <c r="KE290" s="8"/>
      <c r="KF290" s="8"/>
      <c r="KG290" s="8"/>
      <c r="KH290" s="8"/>
      <c r="KI290" s="8"/>
      <c r="KJ290" s="8"/>
      <c r="KK290" s="8"/>
      <c r="KL290" s="8"/>
      <c r="KM290" s="8"/>
      <c r="KN290" s="8"/>
      <c r="KO290" s="8"/>
    </row>
    <row r="291" spans="1:301" x14ac:dyDescent="0.2">
      <c r="A291" s="20">
        <v>289</v>
      </c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  <c r="BT291" s="8"/>
      <c r="BU291" s="8"/>
      <c r="BV291" s="8"/>
      <c r="BW291" s="8"/>
      <c r="BX291" s="8"/>
      <c r="BY291" s="8"/>
      <c r="BZ291" s="8"/>
      <c r="CA291" s="8"/>
      <c r="CB291" s="8"/>
      <c r="CC291" s="8"/>
      <c r="CD291" s="8"/>
      <c r="CE291" s="8"/>
      <c r="CF291" s="8"/>
      <c r="CG291" s="8"/>
      <c r="CH291" s="8"/>
      <c r="CI291" s="8"/>
      <c r="CJ291" s="8"/>
      <c r="CK291" s="8"/>
      <c r="CL291" s="8"/>
      <c r="CM291" s="8"/>
      <c r="CN291" s="8"/>
      <c r="CO291" s="8"/>
      <c r="CP291" s="8"/>
      <c r="CQ291" s="8"/>
      <c r="CR291" s="8"/>
      <c r="CS291" s="8"/>
      <c r="CT291" s="8"/>
      <c r="CU291" s="8"/>
      <c r="CV291" s="8"/>
      <c r="CW291" s="8"/>
      <c r="CX291" s="8"/>
      <c r="CY291" s="8"/>
      <c r="CZ291" s="8"/>
      <c r="DA291" s="8"/>
      <c r="DB291" s="8"/>
      <c r="DC291" s="8"/>
      <c r="DD291" s="8"/>
      <c r="DE291" s="8"/>
      <c r="DF291" s="8"/>
      <c r="DG291" s="8"/>
      <c r="DH291" s="8"/>
      <c r="DI291" s="8"/>
      <c r="DJ291" s="8"/>
      <c r="DK291" s="8"/>
      <c r="DL291" s="8"/>
      <c r="DM291" s="8"/>
      <c r="DN291" s="8"/>
      <c r="DO291" s="8"/>
      <c r="DP291" s="8"/>
      <c r="DQ291" s="8"/>
      <c r="DR291" s="8"/>
      <c r="DS291" s="8"/>
      <c r="DT291" s="8"/>
      <c r="DU291" s="8"/>
      <c r="DV291" s="8"/>
      <c r="DW291" s="8"/>
      <c r="DX291" s="8"/>
      <c r="DY291" s="8"/>
      <c r="DZ291" s="8"/>
      <c r="EA291" s="8"/>
      <c r="EB291" s="8"/>
      <c r="EC291" s="8"/>
      <c r="ED291" s="8"/>
      <c r="EE291" s="8"/>
      <c r="EF291" s="8"/>
      <c r="EG291" s="8"/>
      <c r="EH291" s="8"/>
      <c r="EI291" s="8"/>
      <c r="EJ291" s="8"/>
      <c r="EK291" s="8"/>
      <c r="EL291" s="8"/>
      <c r="EM291" s="8"/>
      <c r="EN291" s="8"/>
      <c r="EO291" s="8"/>
      <c r="EP291" s="8"/>
      <c r="EQ291" s="8"/>
      <c r="ER291" s="8"/>
      <c r="ES291" s="8"/>
      <c r="ET291" s="8"/>
      <c r="EU291" s="8"/>
      <c r="EV291" s="8"/>
      <c r="EW291" s="8"/>
      <c r="EX291" s="8"/>
      <c r="EY291" s="8"/>
      <c r="EZ291" s="8"/>
      <c r="FA291" s="8"/>
      <c r="FB291" s="8"/>
      <c r="FC291" s="8"/>
      <c r="FD291" s="8"/>
      <c r="FE291" s="8"/>
      <c r="FF291" s="8"/>
      <c r="FG291" s="8"/>
      <c r="FH291" s="8"/>
      <c r="FI291" s="8"/>
      <c r="FJ291" s="8"/>
      <c r="FK291" s="8"/>
      <c r="FL291" s="8"/>
      <c r="FM291" s="8"/>
      <c r="FN291" s="8"/>
      <c r="FO291" s="8"/>
      <c r="FP291" s="8"/>
      <c r="FQ291" s="8"/>
      <c r="FR291" s="8"/>
      <c r="FS291" s="8"/>
      <c r="FT291" s="8"/>
      <c r="FU291" s="8"/>
      <c r="FV291" s="8"/>
      <c r="FW291" s="8"/>
      <c r="FX291" s="8"/>
      <c r="FY291" s="8"/>
      <c r="FZ291" s="8"/>
      <c r="GA291" s="8"/>
      <c r="GB291" s="8"/>
      <c r="GC291" s="8"/>
      <c r="GD291" s="8"/>
      <c r="GE291" s="8"/>
      <c r="GF291" s="8"/>
      <c r="GG291" s="8"/>
      <c r="GH291" s="8"/>
      <c r="GI291" s="8"/>
      <c r="GJ291" s="8"/>
      <c r="GK291" s="8"/>
      <c r="GL291" s="8"/>
      <c r="GM291" s="8"/>
      <c r="GN291" s="8"/>
      <c r="GO291" s="8"/>
      <c r="GP291" s="8"/>
      <c r="GQ291" s="8"/>
      <c r="GR291" s="8"/>
      <c r="GS291" s="8"/>
      <c r="GT291" s="8"/>
      <c r="GU291" s="8"/>
      <c r="GV291" s="8"/>
      <c r="GW291" s="8"/>
      <c r="GX291" s="8"/>
      <c r="GY291" s="8"/>
      <c r="GZ291" s="8"/>
      <c r="HA291" s="8"/>
      <c r="HB291" s="8"/>
      <c r="HC291" s="8"/>
      <c r="HD291" s="8"/>
      <c r="HE291" s="8"/>
      <c r="HF291" s="8"/>
      <c r="HG291" s="8"/>
      <c r="HH291" s="8"/>
      <c r="HI291" s="8"/>
      <c r="HJ291" s="8"/>
      <c r="HK291" s="8"/>
      <c r="HL291" s="8"/>
      <c r="HM291" s="8"/>
      <c r="HN291" s="8"/>
      <c r="HO291" s="8"/>
      <c r="HP291" s="8"/>
      <c r="HQ291" s="8"/>
      <c r="HR291" s="8"/>
      <c r="HS291" s="8"/>
      <c r="HT291" s="8"/>
      <c r="HU291" s="8"/>
      <c r="HV291" s="8"/>
      <c r="HW291" s="8"/>
      <c r="HX291" s="8"/>
      <c r="HY291" s="8"/>
      <c r="HZ291" s="8"/>
      <c r="IA291" s="8"/>
      <c r="IB291" s="8"/>
      <c r="IC291" s="8"/>
      <c r="ID291" s="8"/>
      <c r="IE291" s="8"/>
      <c r="IF291" s="8"/>
      <c r="IG291" s="8"/>
      <c r="IH291" s="8"/>
      <c r="II291" s="8"/>
      <c r="IJ291" s="8"/>
      <c r="IK291" s="8"/>
      <c r="IL291" s="8"/>
      <c r="IM291" s="8"/>
      <c r="IN291" s="8"/>
      <c r="IO291" s="8"/>
      <c r="IP291" s="8"/>
      <c r="IQ291" s="8"/>
      <c r="IR291" s="8"/>
      <c r="IS291" s="8"/>
      <c r="IT291" s="8"/>
      <c r="IU291" s="8"/>
      <c r="IV291" s="8"/>
      <c r="IW291" s="8"/>
      <c r="IX291" s="8"/>
      <c r="IY291" s="8"/>
      <c r="IZ291" s="8"/>
      <c r="JA291" s="8"/>
      <c r="JB291" s="8"/>
      <c r="JC291" s="8"/>
      <c r="JD291" s="8"/>
      <c r="JE291" s="8"/>
      <c r="JF291" s="8"/>
      <c r="JG291" s="8"/>
      <c r="JH291" s="8"/>
      <c r="JI291" s="8"/>
      <c r="JJ291" s="8"/>
      <c r="JK291" s="8"/>
      <c r="JL291" s="8"/>
      <c r="JM291" s="8"/>
      <c r="JN291" s="8"/>
      <c r="JO291" s="8"/>
      <c r="JP291" s="8"/>
      <c r="JQ291" s="8"/>
      <c r="JR291" s="8"/>
      <c r="JS291" s="8"/>
      <c r="JT291" s="8"/>
      <c r="JU291" s="8"/>
      <c r="JV291" s="8"/>
      <c r="JW291" s="8"/>
      <c r="JX291" s="8"/>
      <c r="JY291" s="8"/>
      <c r="JZ291" s="8"/>
      <c r="KA291" s="8"/>
      <c r="KB291" s="8"/>
      <c r="KC291" s="8"/>
      <c r="KD291" s="8"/>
      <c r="KE291" s="8"/>
      <c r="KF291" s="8"/>
      <c r="KG291" s="8"/>
      <c r="KH291" s="8"/>
      <c r="KI291" s="8"/>
      <c r="KJ291" s="8"/>
      <c r="KK291" s="8"/>
      <c r="KL291" s="8"/>
      <c r="KM291" s="8"/>
      <c r="KN291" s="8"/>
      <c r="KO291" s="8"/>
    </row>
    <row r="292" spans="1:301" x14ac:dyDescent="0.2">
      <c r="A292" s="20">
        <v>290</v>
      </c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  <c r="BW292" s="8"/>
      <c r="BX292" s="8"/>
      <c r="BY292" s="8"/>
      <c r="BZ292" s="8"/>
      <c r="CA292" s="8"/>
      <c r="CB292" s="8"/>
      <c r="CC292" s="8"/>
      <c r="CD292" s="8"/>
      <c r="CE292" s="8"/>
      <c r="CF292" s="8"/>
      <c r="CG292" s="8"/>
      <c r="CH292" s="8"/>
      <c r="CI292" s="8"/>
      <c r="CJ292" s="8"/>
      <c r="CK292" s="8"/>
      <c r="CL292" s="8"/>
      <c r="CM292" s="8"/>
      <c r="CN292" s="8"/>
      <c r="CO292" s="8"/>
      <c r="CP292" s="8"/>
      <c r="CQ292" s="8"/>
      <c r="CR292" s="8"/>
      <c r="CS292" s="8"/>
      <c r="CT292" s="8"/>
      <c r="CU292" s="8"/>
      <c r="CV292" s="8"/>
      <c r="CW292" s="8"/>
      <c r="CX292" s="8"/>
      <c r="CY292" s="8"/>
      <c r="CZ292" s="8"/>
      <c r="DA292" s="8"/>
      <c r="DB292" s="8"/>
      <c r="DC292" s="8"/>
      <c r="DD292" s="8"/>
      <c r="DE292" s="8"/>
      <c r="DF292" s="8"/>
      <c r="DG292" s="8"/>
      <c r="DH292" s="8"/>
      <c r="DI292" s="8"/>
      <c r="DJ292" s="8"/>
      <c r="DK292" s="8"/>
      <c r="DL292" s="8"/>
      <c r="DM292" s="8"/>
      <c r="DN292" s="8"/>
      <c r="DO292" s="8"/>
      <c r="DP292" s="8"/>
      <c r="DQ292" s="8"/>
      <c r="DR292" s="8"/>
      <c r="DS292" s="8"/>
      <c r="DT292" s="8"/>
      <c r="DU292" s="8"/>
      <c r="DV292" s="8"/>
      <c r="DW292" s="8"/>
      <c r="DX292" s="8"/>
      <c r="DY292" s="8"/>
      <c r="DZ292" s="8"/>
      <c r="EA292" s="8"/>
      <c r="EB292" s="8"/>
      <c r="EC292" s="8"/>
      <c r="ED292" s="8"/>
      <c r="EE292" s="8"/>
      <c r="EF292" s="8"/>
      <c r="EG292" s="8"/>
      <c r="EH292" s="8"/>
      <c r="EI292" s="8"/>
      <c r="EJ292" s="8"/>
      <c r="EK292" s="8"/>
      <c r="EL292" s="8"/>
      <c r="EM292" s="8"/>
      <c r="EN292" s="8"/>
      <c r="EO292" s="8"/>
      <c r="EP292" s="8"/>
      <c r="EQ292" s="8"/>
      <c r="ER292" s="8"/>
      <c r="ES292" s="8"/>
      <c r="ET292" s="8"/>
      <c r="EU292" s="8"/>
      <c r="EV292" s="8"/>
      <c r="EW292" s="8"/>
      <c r="EX292" s="8"/>
      <c r="EY292" s="8"/>
      <c r="EZ292" s="8"/>
      <c r="FA292" s="8"/>
      <c r="FB292" s="8"/>
      <c r="FC292" s="8"/>
      <c r="FD292" s="8"/>
      <c r="FE292" s="8"/>
      <c r="FF292" s="8"/>
      <c r="FG292" s="8"/>
      <c r="FH292" s="8"/>
      <c r="FI292" s="8"/>
      <c r="FJ292" s="8"/>
      <c r="FK292" s="8"/>
      <c r="FL292" s="8"/>
      <c r="FM292" s="8"/>
      <c r="FN292" s="8"/>
      <c r="FO292" s="8"/>
      <c r="FP292" s="8"/>
      <c r="FQ292" s="8"/>
      <c r="FR292" s="8"/>
      <c r="FS292" s="8"/>
      <c r="FT292" s="8"/>
      <c r="FU292" s="8"/>
      <c r="FV292" s="8"/>
      <c r="FW292" s="8"/>
      <c r="FX292" s="8"/>
      <c r="FY292" s="8"/>
      <c r="FZ292" s="8"/>
      <c r="GA292" s="8"/>
      <c r="GB292" s="8"/>
      <c r="GC292" s="8"/>
      <c r="GD292" s="8"/>
      <c r="GE292" s="8"/>
      <c r="GF292" s="8"/>
      <c r="GG292" s="8"/>
      <c r="GH292" s="8"/>
      <c r="GI292" s="8"/>
      <c r="GJ292" s="8"/>
      <c r="GK292" s="8"/>
      <c r="GL292" s="8"/>
      <c r="GM292" s="8"/>
      <c r="GN292" s="8"/>
      <c r="GO292" s="8"/>
      <c r="GP292" s="8"/>
      <c r="GQ292" s="8"/>
      <c r="GR292" s="8"/>
      <c r="GS292" s="8"/>
      <c r="GT292" s="8"/>
      <c r="GU292" s="8"/>
      <c r="GV292" s="8"/>
      <c r="GW292" s="8"/>
      <c r="GX292" s="8"/>
      <c r="GY292" s="8"/>
      <c r="GZ292" s="8"/>
      <c r="HA292" s="8"/>
      <c r="HB292" s="8"/>
      <c r="HC292" s="8"/>
      <c r="HD292" s="8"/>
      <c r="HE292" s="8"/>
      <c r="HF292" s="8"/>
      <c r="HG292" s="8"/>
      <c r="HH292" s="8"/>
      <c r="HI292" s="8"/>
      <c r="HJ292" s="8"/>
      <c r="HK292" s="8"/>
      <c r="HL292" s="8"/>
      <c r="HM292" s="8"/>
      <c r="HN292" s="8"/>
      <c r="HO292" s="8"/>
      <c r="HP292" s="8"/>
      <c r="HQ292" s="8"/>
      <c r="HR292" s="8"/>
      <c r="HS292" s="8"/>
      <c r="HT292" s="8"/>
      <c r="HU292" s="8"/>
      <c r="HV292" s="8"/>
      <c r="HW292" s="8"/>
      <c r="HX292" s="8"/>
      <c r="HY292" s="8"/>
      <c r="HZ292" s="8"/>
      <c r="IA292" s="8"/>
      <c r="IB292" s="8"/>
      <c r="IC292" s="8"/>
      <c r="ID292" s="8"/>
      <c r="IE292" s="8"/>
      <c r="IF292" s="8"/>
      <c r="IG292" s="8"/>
      <c r="IH292" s="8"/>
      <c r="II292" s="8"/>
      <c r="IJ292" s="8"/>
      <c r="IK292" s="8"/>
      <c r="IL292" s="8"/>
      <c r="IM292" s="8"/>
      <c r="IN292" s="8"/>
      <c r="IO292" s="8"/>
      <c r="IP292" s="8"/>
      <c r="IQ292" s="8"/>
      <c r="IR292" s="8"/>
      <c r="IS292" s="8"/>
      <c r="IT292" s="8"/>
      <c r="IU292" s="8"/>
      <c r="IV292" s="8"/>
      <c r="IW292" s="8"/>
      <c r="IX292" s="8"/>
      <c r="IY292" s="8"/>
      <c r="IZ292" s="8"/>
      <c r="JA292" s="8"/>
      <c r="JB292" s="8"/>
      <c r="JC292" s="8"/>
      <c r="JD292" s="8"/>
      <c r="JE292" s="8"/>
      <c r="JF292" s="8"/>
      <c r="JG292" s="8"/>
      <c r="JH292" s="8"/>
      <c r="JI292" s="8"/>
      <c r="JJ292" s="8"/>
      <c r="JK292" s="8"/>
      <c r="JL292" s="8"/>
      <c r="JM292" s="8"/>
      <c r="JN292" s="8"/>
      <c r="JO292" s="8"/>
      <c r="JP292" s="8"/>
      <c r="JQ292" s="8"/>
      <c r="JR292" s="8"/>
      <c r="JS292" s="8"/>
      <c r="JT292" s="8"/>
      <c r="JU292" s="8"/>
      <c r="JV292" s="8"/>
      <c r="JW292" s="8"/>
      <c r="JX292" s="8"/>
      <c r="JY292" s="8"/>
      <c r="JZ292" s="8"/>
      <c r="KA292" s="8"/>
      <c r="KB292" s="8"/>
      <c r="KC292" s="8"/>
      <c r="KD292" s="8"/>
      <c r="KE292" s="8"/>
      <c r="KF292" s="8"/>
      <c r="KG292" s="8"/>
      <c r="KH292" s="8"/>
      <c r="KI292" s="8"/>
      <c r="KJ292" s="8"/>
      <c r="KK292" s="8"/>
      <c r="KL292" s="8"/>
      <c r="KM292" s="8"/>
      <c r="KN292" s="8"/>
      <c r="KO292" s="8"/>
    </row>
    <row r="293" spans="1:301" x14ac:dyDescent="0.2">
      <c r="A293" s="20">
        <v>291</v>
      </c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  <c r="BT293" s="8"/>
      <c r="BU293" s="8"/>
      <c r="BV293" s="8"/>
      <c r="BW293" s="8"/>
      <c r="BX293" s="8"/>
      <c r="BY293" s="8"/>
      <c r="BZ293" s="8"/>
      <c r="CA293" s="8"/>
      <c r="CB293" s="8"/>
      <c r="CC293" s="8"/>
      <c r="CD293" s="8"/>
      <c r="CE293" s="8"/>
      <c r="CF293" s="8"/>
      <c r="CG293" s="8"/>
      <c r="CH293" s="8"/>
      <c r="CI293" s="8"/>
      <c r="CJ293" s="8"/>
      <c r="CK293" s="8"/>
      <c r="CL293" s="8"/>
      <c r="CM293" s="8"/>
      <c r="CN293" s="8"/>
      <c r="CO293" s="8"/>
      <c r="CP293" s="8"/>
      <c r="CQ293" s="8"/>
      <c r="CR293" s="8"/>
      <c r="CS293" s="8"/>
      <c r="CT293" s="8"/>
      <c r="CU293" s="8"/>
      <c r="CV293" s="8"/>
      <c r="CW293" s="8"/>
      <c r="CX293" s="8"/>
      <c r="CY293" s="8"/>
      <c r="CZ293" s="8"/>
      <c r="DA293" s="8"/>
      <c r="DB293" s="8"/>
      <c r="DC293" s="8"/>
      <c r="DD293" s="8"/>
      <c r="DE293" s="8"/>
      <c r="DF293" s="8"/>
      <c r="DG293" s="8"/>
      <c r="DH293" s="8"/>
      <c r="DI293" s="8"/>
      <c r="DJ293" s="8"/>
      <c r="DK293" s="8"/>
      <c r="DL293" s="8"/>
      <c r="DM293" s="8"/>
      <c r="DN293" s="8"/>
      <c r="DO293" s="8"/>
      <c r="DP293" s="8"/>
      <c r="DQ293" s="8"/>
      <c r="DR293" s="8"/>
      <c r="DS293" s="8"/>
      <c r="DT293" s="8"/>
      <c r="DU293" s="8"/>
      <c r="DV293" s="8"/>
      <c r="DW293" s="8"/>
      <c r="DX293" s="8"/>
      <c r="DY293" s="8"/>
      <c r="DZ293" s="8"/>
      <c r="EA293" s="8"/>
      <c r="EB293" s="8"/>
      <c r="EC293" s="8"/>
      <c r="ED293" s="8"/>
      <c r="EE293" s="8"/>
      <c r="EF293" s="8"/>
      <c r="EG293" s="8"/>
      <c r="EH293" s="8"/>
      <c r="EI293" s="8"/>
      <c r="EJ293" s="8"/>
      <c r="EK293" s="8"/>
      <c r="EL293" s="8"/>
      <c r="EM293" s="8"/>
      <c r="EN293" s="8"/>
      <c r="EO293" s="8"/>
      <c r="EP293" s="8"/>
      <c r="EQ293" s="8"/>
      <c r="ER293" s="8"/>
      <c r="ES293" s="8"/>
      <c r="ET293" s="8"/>
      <c r="EU293" s="8"/>
      <c r="EV293" s="8"/>
      <c r="EW293" s="8"/>
      <c r="EX293" s="8"/>
      <c r="EY293" s="8"/>
      <c r="EZ293" s="8"/>
      <c r="FA293" s="8"/>
      <c r="FB293" s="8"/>
      <c r="FC293" s="8"/>
      <c r="FD293" s="8"/>
      <c r="FE293" s="8"/>
      <c r="FF293" s="8"/>
      <c r="FG293" s="8"/>
      <c r="FH293" s="8"/>
      <c r="FI293" s="8"/>
      <c r="FJ293" s="8"/>
      <c r="FK293" s="8"/>
      <c r="FL293" s="8"/>
      <c r="FM293" s="8"/>
      <c r="FN293" s="8"/>
      <c r="FO293" s="8"/>
      <c r="FP293" s="8"/>
      <c r="FQ293" s="8"/>
      <c r="FR293" s="8"/>
      <c r="FS293" s="8"/>
      <c r="FT293" s="8"/>
      <c r="FU293" s="8"/>
      <c r="FV293" s="8"/>
      <c r="FW293" s="8"/>
      <c r="FX293" s="8"/>
      <c r="FY293" s="8"/>
      <c r="FZ293" s="8"/>
      <c r="GA293" s="8"/>
      <c r="GB293" s="8"/>
      <c r="GC293" s="8"/>
      <c r="GD293" s="8"/>
      <c r="GE293" s="8"/>
      <c r="GF293" s="8"/>
      <c r="GG293" s="8"/>
      <c r="GH293" s="8"/>
      <c r="GI293" s="8"/>
      <c r="GJ293" s="8"/>
      <c r="GK293" s="8"/>
      <c r="GL293" s="8"/>
      <c r="GM293" s="8"/>
      <c r="GN293" s="8"/>
      <c r="GO293" s="8"/>
      <c r="GP293" s="8"/>
      <c r="GQ293" s="8"/>
      <c r="GR293" s="8"/>
      <c r="GS293" s="8"/>
      <c r="GT293" s="8"/>
      <c r="GU293" s="8"/>
      <c r="GV293" s="8"/>
      <c r="GW293" s="8"/>
      <c r="GX293" s="8"/>
      <c r="GY293" s="8"/>
      <c r="GZ293" s="8"/>
      <c r="HA293" s="8"/>
      <c r="HB293" s="8"/>
      <c r="HC293" s="8"/>
      <c r="HD293" s="8"/>
      <c r="HE293" s="8"/>
      <c r="HF293" s="8"/>
      <c r="HG293" s="8"/>
      <c r="HH293" s="8"/>
      <c r="HI293" s="8"/>
      <c r="HJ293" s="8"/>
      <c r="HK293" s="8"/>
      <c r="HL293" s="8"/>
      <c r="HM293" s="8"/>
      <c r="HN293" s="8"/>
      <c r="HO293" s="8"/>
      <c r="HP293" s="8"/>
      <c r="HQ293" s="8"/>
      <c r="HR293" s="8"/>
      <c r="HS293" s="8"/>
      <c r="HT293" s="8"/>
      <c r="HU293" s="8"/>
      <c r="HV293" s="8"/>
      <c r="HW293" s="8"/>
      <c r="HX293" s="8"/>
      <c r="HY293" s="8"/>
      <c r="HZ293" s="8"/>
      <c r="IA293" s="8"/>
      <c r="IB293" s="8"/>
      <c r="IC293" s="8"/>
      <c r="ID293" s="8"/>
      <c r="IE293" s="8"/>
      <c r="IF293" s="8"/>
      <c r="IG293" s="8"/>
      <c r="IH293" s="8"/>
      <c r="II293" s="8"/>
      <c r="IJ293" s="8"/>
      <c r="IK293" s="8"/>
      <c r="IL293" s="8"/>
      <c r="IM293" s="8"/>
      <c r="IN293" s="8"/>
      <c r="IO293" s="8"/>
      <c r="IP293" s="8"/>
      <c r="IQ293" s="8"/>
      <c r="IR293" s="8"/>
      <c r="IS293" s="8"/>
      <c r="IT293" s="8"/>
      <c r="IU293" s="8"/>
      <c r="IV293" s="8"/>
      <c r="IW293" s="8"/>
      <c r="IX293" s="8"/>
      <c r="IY293" s="8"/>
      <c r="IZ293" s="8"/>
      <c r="JA293" s="8"/>
      <c r="JB293" s="8"/>
      <c r="JC293" s="8"/>
      <c r="JD293" s="8"/>
      <c r="JE293" s="8"/>
      <c r="JF293" s="8"/>
      <c r="JG293" s="8"/>
      <c r="JH293" s="8"/>
      <c r="JI293" s="8"/>
      <c r="JJ293" s="8"/>
      <c r="JK293" s="8"/>
      <c r="JL293" s="8"/>
      <c r="JM293" s="8"/>
      <c r="JN293" s="8"/>
      <c r="JO293" s="8"/>
      <c r="JP293" s="8"/>
      <c r="JQ293" s="8"/>
      <c r="JR293" s="8"/>
      <c r="JS293" s="8"/>
      <c r="JT293" s="8"/>
      <c r="JU293" s="8"/>
      <c r="JV293" s="8"/>
      <c r="JW293" s="8"/>
      <c r="JX293" s="8"/>
      <c r="JY293" s="8"/>
      <c r="JZ293" s="8"/>
      <c r="KA293" s="8"/>
      <c r="KB293" s="8"/>
      <c r="KC293" s="8"/>
      <c r="KD293" s="8"/>
      <c r="KE293" s="8"/>
      <c r="KF293" s="8"/>
      <c r="KG293" s="8"/>
      <c r="KH293" s="8"/>
      <c r="KI293" s="8"/>
      <c r="KJ293" s="8"/>
      <c r="KK293" s="8"/>
      <c r="KL293" s="8"/>
      <c r="KM293" s="8"/>
      <c r="KN293" s="8"/>
      <c r="KO293" s="8"/>
    </row>
    <row r="294" spans="1:301" x14ac:dyDescent="0.2">
      <c r="A294" s="20">
        <v>292</v>
      </c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  <c r="BT294" s="8"/>
      <c r="BU294" s="8"/>
      <c r="BV294" s="8"/>
      <c r="BW294" s="8"/>
      <c r="BX294" s="8"/>
      <c r="BY294" s="8"/>
      <c r="BZ294" s="8"/>
      <c r="CA294" s="8"/>
      <c r="CB294" s="8"/>
      <c r="CC294" s="8"/>
      <c r="CD294" s="8"/>
      <c r="CE294" s="8"/>
      <c r="CF294" s="8"/>
      <c r="CG294" s="8"/>
      <c r="CH294" s="8"/>
      <c r="CI294" s="8"/>
      <c r="CJ294" s="8"/>
      <c r="CK294" s="8"/>
      <c r="CL294" s="8"/>
      <c r="CM294" s="8"/>
      <c r="CN294" s="8"/>
      <c r="CO294" s="8"/>
      <c r="CP294" s="8"/>
      <c r="CQ294" s="8"/>
      <c r="CR294" s="8"/>
      <c r="CS294" s="8"/>
      <c r="CT294" s="8"/>
      <c r="CU294" s="8"/>
      <c r="CV294" s="8"/>
      <c r="CW294" s="8"/>
      <c r="CX294" s="8"/>
      <c r="CY294" s="8"/>
      <c r="CZ294" s="8"/>
      <c r="DA294" s="8"/>
      <c r="DB294" s="8"/>
      <c r="DC294" s="8"/>
      <c r="DD294" s="8"/>
      <c r="DE294" s="8"/>
      <c r="DF294" s="8"/>
      <c r="DG294" s="8"/>
      <c r="DH294" s="8"/>
      <c r="DI294" s="8"/>
      <c r="DJ294" s="8"/>
      <c r="DK294" s="8"/>
      <c r="DL294" s="8"/>
      <c r="DM294" s="8"/>
      <c r="DN294" s="8"/>
      <c r="DO294" s="8"/>
      <c r="DP294" s="8"/>
      <c r="DQ294" s="8"/>
      <c r="DR294" s="8"/>
      <c r="DS294" s="8"/>
      <c r="DT294" s="8"/>
      <c r="DU294" s="8"/>
      <c r="DV294" s="8"/>
      <c r="DW294" s="8"/>
      <c r="DX294" s="8"/>
      <c r="DY294" s="8"/>
      <c r="DZ294" s="8"/>
      <c r="EA294" s="8"/>
      <c r="EB294" s="8"/>
      <c r="EC294" s="8"/>
      <c r="ED294" s="8"/>
      <c r="EE294" s="8"/>
      <c r="EF294" s="8"/>
      <c r="EG294" s="8"/>
      <c r="EH294" s="8"/>
      <c r="EI294" s="8"/>
      <c r="EJ294" s="8"/>
      <c r="EK294" s="8"/>
      <c r="EL294" s="8"/>
      <c r="EM294" s="8"/>
      <c r="EN294" s="8"/>
      <c r="EO294" s="8"/>
      <c r="EP294" s="8"/>
      <c r="EQ294" s="8"/>
      <c r="ER294" s="8"/>
      <c r="ES294" s="8"/>
      <c r="ET294" s="8"/>
      <c r="EU294" s="8"/>
      <c r="EV294" s="8"/>
      <c r="EW294" s="8"/>
      <c r="EX294" s="8"/>
      <c r="EY294" s="8"/>
      <c r="EZ294" s="8"/>
      <c r="FA294" s="8"/>
      <c r="FB294" s="8"/>
      <c r="FC294" s="8"/>
      <c r="FD294" s="8"/>
      <c r="FE294" s="8"/>
      <c r="FF294" s="8"/>
      <c r="FG294" s="8"/>
      <c r="FH294" s="8"/>
      <c r="FI294" s="8"/>
      <c r="FJ294" s="8"/>
      <c r="FK294" s="8"/>
      <c r="FL294" s="8"/>
      <c r="FM294" s="8"/>
      <c r="FN294" s="8"/>
      <c r="FO294" s="8"/>
      <c r="FP294" s="8"/>
      <c r="FQ294" s="8"/>
      <c r="FR294" s="8"/>
      <c r="FS294" s="8"/>
      <c r="FT294" s="8"/>
      <c r="FU294" s="8"/>
      <c r="FV294" s="8"/>
      <c r="FW294" s="8"/>
      <c r="FX294" s="8"/>
      <c r="FY294" s="8"/>
      <c r="FZ294" s="8"/>
      <c r="GA294" s="8"/>
      <c r="GB294" s="8"/>
      <c r="GC294" s="8"/>
      <c r="GD294" s="8"/>
      <c r="GE294" s="8"/>
      <c r="GF294" s="8"/>
      <c r="GG294" s="8"/>
      <c r="GH294" s="8"/>
      <c r="GI294" s="8"/>
      <c r="GJ294" s="8"/>
      <c r="GK294" s="8"/>
      <c r="GL294" s="8"/>
      <c r="GM294" s="8"/>
      <c r="GN294" s="8"/>
      <c r="GO294" s="8"/>
      <c r="GP294" s="8"/>
      <c r="GQ294" s="8"/>
      <c r="GR294" s="8"/>
      <c r="GS294" s="8"/>
      <c r="GT294" s="8"/>
      <c r="GU294" s="8"/>
      <c r="GV294" s="8"/>
      <c r="GW294" s="8"/>
      <c r="GX294" s="8"/>
      <c r="GY294" s="8"/>
      <c r="GZ294" s="8"/>
      <c r="HA294" s="8"/>
      <c r="HB294" s="8"/>
      <c r="HC294" s="8"/>
      <c r="HD294" s="8"/>
      <c r="HE294" s="8"/>
      <c r="HF294" s="8"/>
      <c r="HG294" s="8"/>
      <c r="HH294" s="8"/>
      <c r="HI294" s="8"/>
      <c r="HJ294" s="8"/>
      <c r="HK294" s="8"/>
      <c r="HL294" s="8"/>
      <c r="HM294" s="8"/>
      <c r="HN294" s="8"/>
      <c r="HO294" s="8"/>
      <c r="HP294" s="8"/>
      <c r="HQ294" s="8"/>
      <c r="HR294" s="8"/>
      <c r="HS294" s="8"/>
      <c r="HT294" s="8"/>
      <c r="HU294" s="8"/>
      <c r="HV294" s="8"/>
      <c r="HW294" s="8"/>
      <c r="HX294" s="8"/>
      <c r="HY294" s="8"/>
      <c r="HZ294" s="8"/>
      <c r="IA294" s="8"/>
      <c r="IB294" s="8"/>
      <c r="IC294" s="8"/>
      <c r="ID294" s="8"/>
      <c r="IE294" s="8"/>
      <c r="IF294" s="8"/>
      <c r="IG294" s="8"/>
      <c r="IH294" s="8"/>
      <c r="II294" s="8"/>
      <c r="IJ294" s="8"/>
      <c r="IK294" s="8"/>
      <c r="IL294" s="8"/>
      <c r="IM294" s="8"/>
      <c r="IN294" s="8"/>
      <c r="IO294" s="8"/>
      <c r="IP294" s="8"/>
      <c r="IQ294" s="8"/>
      <c r="IR294" s="8"/>
      <c r="IS294" s="8"/>
      <c r="IT294" s="8"/>
      <c r="IU294" s="8"/>
      <c r="IV294" s="8"/>
      <c r="IW294" s="8"/>
      <c r="IX294" s="8"/>
      <c r="IY294" s="8"/>
      <c r="IZ294" s="8"/>
      <c r="JA294" s="8"/>
      <c r="JB294" s="8"/>
      <c r="JC294" s="8"/>
      <c r="JD294" s="8"/>
      <c r="JE294" s="8"/>
      <c r="JF294" s="8"/>
      <c r="JG294" s="8"/>
      <c r="JH294" s="8"/>
      <c r="JI294" s="8"/>
      <c r="JJ294" s="8"/>
      <c r="JK294" s="8"/>
      <c r="JL294" s="8"/>
      <c r="JM294" s="8"/>
      <c r="JN294" s="8"/>
      <c r="JO294" s="8"/>
      <c r="JP294" s="8"/>
      <c r="JQ294" s="8"/>
      <c r="JR294" s="8"/>
      <c r="JS294" s="8"/>
      <c r="JT294" s="8"/>
      <c r="JU294" s="8"/>
      <c r="JV294" s="8"/>
      <c r="JW294" s="8"/>
      <c r="JX294" s="8"/>
      <c r="JY294" s="8"/>
      <c r="JZ294" s="8"/>
      <c r="KA294" s="8"/>
      <c r="KB294" s="8"/>
      <c r="KC294" s="8"/>
      <c r="KD294" s="8"/>
      <c r="KE294" s="8"/>
      <c r="KF294" s="8"/>
      <c r="KG294" s="8"/>
      <c r="KH294" s="8"/>
      <c r="KI294" s="8"/>
      <c r="KJ294" s="8"/>
      <c r="KK294" s="8"/>
      <c r="KL294" s="8"/>
      <c r="KM294" s="8"/>
      <c r="KN294" s="8"/>
      <c r="KO294" s="8"/>
    </row>
    <row r="295" spans="1:301" x14ac:dyDescent="0.2">
      <c r="A295" s="20">
        <v>293</v>
      </c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8"/>
      <c r="BX295" s="8"/>
      <c r="BY295" s="8"/>
      <c r="BZ295" s="8"/>
      <c r="CA295" s="8"/>
      <c r="CB295" s="8"/>
      <c r="CC295" s="8"/>
      <c r="CD295" s="8"/>
      <c r="CE295" s="8"/>
      <c r="CF295" s="8"/>
      <c r="CG295" s="8"/>
      <c r="CH295" s="8"/>
      <c r="CI295" s="8"/>
      <c r="CJ295" s="8"/>
      <c r="CK295" s="8"/>
      <c r="CL295" s="8"/>
      <c r="CM295" s="8"/>
      <c r="CN295" s="8"/>
      <c r="CO295" s="8"/>
      <c r="CP295" s="8"/>
      <c r="CQ295" s="8"/>
      <c r="CR295" s="8"/>
      <c r="CS295" s="8"/>
      <c r="CT295" s="8"/>
      <c r="CU295" s="8"/>
      <c r="CV295" s="8"/>
      <c r="CW295" s="8"/>
      <c r="CX295" s="8"/>
      <c r="CY295" s="8"/>
      <c r="CZ295" s="8"/>
      <c r="DA295" s="8"/>
      <c r="DB295" s="8"/>
      <c r="DC295" s="8"/>
      <c r="DD295" s="8"/>
      <c r="DE295" s="8"/>
      <c r="DF295" s="8"/>
      <c r="DG295" s="8"/>
      <c r="DH295" s="8"/>
      <c r="DI295" s="8"/>
      <c r="DJ295" s="8"/>
      <c r="DK295" s="8"/>
      <c r="DL295" s="8"/>
      <c r="DM295" s="8"/>
      <c r="DN295" s="8"/>
      <c r="DO295" s="8"/>
      <c r="DP295" s="8"/>
      <c r="DQ295" s="8"/>
      <c r="DR295" s="8"/>
      <c r="DS295" s="8"/>
      <c r="DT295" s="8"/>
      <c r="DU295" s="8"/>
      <c r="DV295" s="8"/>
      <c r="DW295" s="8"/>
      <c r="DX295" s="8"/>
      <c r="DY295" s="8"/>
      <c r="DZ295" s="8"/>
      <c r="EA295" s="8"/>
      <c r="EB295" s="8"/>
      <c r="EC295" s="8"/>
      <c r="ED295" s="8"/>
      <c r="EE295" s="8"/>
      <c r="EF295" s="8"/>
      <c r="EG295" s="8"/>
      <c r="EH295" s="8"/>
      <c r="EI295" s="8"/>
      <c r="EJ295" s="8"/>
      <c r="EK295" s="8"/>
      <c r="EL295" s="8"/>
      <c r="EM295" s="8"/>
      <c r="EN295" s="8"/>
      <c r="EO295" s="8"/>
      <c r="EP295" s="8"/>
      <c r="EQ295" s="8"/>
      <c r="ER295" s="8"/>
      <c r="ES295" s="8"/>
      <c r="ET295" s="8"/>
      <c r="EU295" s="8"/>
      <c r="EV295" s="8"/>
      <c r="EW295" s="8"/>
      <c r="EX295" s="8"/>
      <c r="EY295" s="8"/>
      <c r="EZ295" s="8"/>
      <c r="FA295" s="8"/>
      <c r="FB295" s="8"/>
      <c r="FC295" s="8"/>
      <c r="FD295" s="8"/>
      <c r="FE295" s="8"/>
      <c r="FF295" s="8"/>
      <c r="FG295" s="8"/>
      <c r="FH295" s="8"/>
      <c r="FI295" s="8"/>
      <c r="FJ295" s="8"/>
      <c r="FK295" s="8"/>
      <c r="FL295" s="8"/>
      <c r="FM295" s="8"/>
      <c r="FN295" s="8"/>
      <c r="FO295" s="8"/>
      <c r="FP295" s="8"/>
      <c r="FQ295" s="8"/>
      <c r="FR295" s="8"/>
      <c r="FS295" s="8"/>
      <c r="FT295" s="8"/>
      <c r="FU295" s="8"/>
      <c r="FV295" s="8"/>
      <c r="FW295" s="8"/>
      <c r="FX295" s="8"/>
      <c r="FY295" s="8"/>
      <c r="FZ295" s="8"/>
      <c r="GA295" s="8"/>
      <c r="GB295" s="8"/>
      <c r="GC295" s="8"/>
      <c r="GD295" s="8"/>
      <c r="GE295" s="8"/>
      <c r="GF295" s="8"/>
      <c r="GG295" s="8"/>
      <c r="GH295" s="8"/>
      <c r="GI295" s="8"/>
      <c r="GJ295" s="8"/>
      <c r="GK295" s="8"/>
      <c r="GL295" s="8"/>
      <c r="GM295" s="8"/>
      <c r="GN295" s="8"/>
      <c r="GO295" s="8"/>
      <c r="GP295" s="8"/>
      <c r="GQ295" s="8"/>
      <c r="GR295" s="8"/>
      <c r="GS295" s="8"/>
      <c r="GT295" s="8"/>
      <c r="GU295" s="8"/>
      <c r="GV295" s="8"/>
      <c r="GW295" s="8"/>
      <c r="GX295" s="8"/>
      <c r="GY295" s="8"/>
      <c r="GZ295" s="8"/>
      <c r="HA295" s="8"/>
      <c r="HB295" s="8"/>
      <c r="HC295" s="8"/>
      <c r="HD295" s="8"/>
      <c r="HE295" s="8"/>
      <c r="HF295" s="8"/>
      <c r="HG295" s="8"/>
      <c r="HH295" s="8"/>
      <c r="HI295" s="8"/>
      <c r="HJ295" s="8"/>
      <c r="HK295" s="8"/>
      <c r="HL295" s="8"/>
      <c r="HM295" s="8"/>
      <c r="HN295" s="8"/>
      <c r="HO295" s="8"/>
      <c r="HP295" s="8"/>
      <c r="HQ295" s="8"/>
      <c r="HR295" s="8"/>
      <c r="HS295" s="8"/>
      <c r="HT295" s="8"/>
      <c r="HU295" s="8"/>
      <c r="HV295" s="8"/>
      <c r="HW295" s="8"/>
      <c r="HX295" s="8"/>
      <c r="HY295" s="8"/>
      <c r="HZ295" s="8"/>
      <c r="IA295" s="8"/>
      <c r="IB295" s="8"/>
      <c r="IC295" s="8"/>
      <c r="ID295" s="8"/>
      <c r="IE295" s="8"/>
      <c r="IF295" s="8"/>
      <c r="IG295" s="8"/>
      <c r="IH295" s="8"/>
      <c r="II295" s="8"/>
      <c r="IJ295" s="8"/>
      <c r="IK295" s="8"/>
      <c r="IL295" s="8"/>
      <c r="IM295" s="8"/>
      <c r="IN295" s="8"/>
      <c r="IO295" s="8"/>
      <c r="IP295" s="8"/>
      <c r="IQ295" s="8"/>
      <c r="IR295" s="8"/>
      <c r="IS295" s="8"/>
      <c r="IT295" s="8"/>
      <c r="IU295" s="8"/>
      <c r="IV295" s="8"/>
      <c r="IW295" s="8"/>
      <c r="IX295" s="8"/>
      <c r="IY295" s="8"/>
      <c r="IZ295" s="8"/>
      <c r="JA295" s="8"/>
      <c r="JB295" s="8"/>
      <c r="JC295" s="8"/>
      <c r="JD295" s="8"/>
      <c r="JE295" s="8"/>
      <c r="JF295" s="8"/>
      <c r="JG295" s="8"/>
      <c r="JH295" s="8"/>
      <c r="JI295" s="8"/>
      <c r="JJ295" s="8"/>
      <c r="JK295" s="8"/>
      <c r="JL295" s="8"/>
      <c r="JM295" s="8"/>
      <c r="JN295" s="8"/>
      <c r="JO295" s="8"/>
      <c r="JP295" s="8"/>
      <c r="JQ295" s="8"/>
      <c r="JR295" s="8"/>
      <c r="JS295" s="8"/>
      <c r="JT295" s="8"/>
      <c r="JU295" s="8"/>
      <c r="JV295" s="8"/>
      <c r="JW295" s="8"/>
      <c r="JX295" s="8"/>
      <c r="JY295" s="8"/>
      <c r="JZ295" s="8"/>
      <c r="KA295" s="8"/>
      <c r="KB295" s="8"/>
      <c r="KC295" s="8"/>
      <c r="KD295" s="8"/>
      <c r="KE295" s="8"/>
      <c r="KF295" s="8"/>
      <c r="KG295" s="8"/>
      <c r="KH295" s="8"/>
      <c r="KI295" s="8"/>
      <c r="KJ295" s="8"/>
      <c r="KK295" s="8"/>
      <c r="KL295" s="8"/>
      <c r="KM295" s="8"/>
      <c r="KN295" s="8"/>
      <c r="KO295" s="8"/>
    </row>
    <row r="296" spans="1:301" x14ac:dyDescent="0.2">
      <c r="A296" s="20">
        <v>294</v>
      </c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  <c r="BS296" s="8"/>
      <c r="BT296" s="8"/>
      <c r="BU296" s="8"/>
      <c r="BV296" s="8"/>
      <c r="BW296" s="8"/>
      <c r="BX296" s="8"/>
      <c r="BY296" s="8"/>
      <c r="BZ296" s="8"/>
      <c r="CA296" s="8"/>
      <c r="CB296" s="8"/>
      <c r="CC296" s="8"/>
      <c r="CD296" s="8"/>
      <c r="CE296" s="8"/>
      <c r="CF296" s="8"/>
      <c r="CG296" s="8"/>
      <c r="CH296" s="8"/>
      <c r="CI296" s="8"/>
      <c r="CJ296" s="8"/>
      <c r="CK296" s="8"/>
      <c r="CL296" s="8"/>
      <c r="CM296" s="8"/>
      <c r="CN296" s="8"/>
      <c r="CO296" s="8"/>
      <c r="CP296" s="8"/>
      <c r="CQ296" s="8"/>
      <c r="CR296" s="8"/>
      <c r="CS296" s="8"/>
      <c r="CT296" s="8"/>
      <c r="CU296" s="8"/>
      <c r="CV296" s="8"/>
      <c r="CW296" s="8"/>
      <c r="CX296" s="8"/>
      <c r="CY296" s="8"/>
      <c r="CZ296" s="8"/>
      <c r="DA296" s="8"/>
      <c r="DB296" s="8"/>
      <c r="DC296" s="8"/>
      <c r="DD296" s="8"/>
      <c r="DE296" s="8"/>
      <c r="DF296" s="8"/>
      <c r="DG296" s="8"/>
      <c r="DH296" s="8"/>
      <c r="DI296" s="8"/>
      <c r="DJ296" s="8"/>
      <c r="DK296" s="8"/>
      <c r="DL296" s="8"/>
      <c r="DM296" s="8"/>
      <c r="DN296" s="8"/>
      <c r="DO296" s="8"/>
      <c r="DP296" s="8"/>
      <c r="DQ296" s="8"/>
      <c r="DR296" s="8"/>
      <c r="DS296" s="8"/>
      <c r="DT296" s="8"/>
      <c r="DU296" s="8"/>
      <c r="DV296" s="8"/>
      <c r="DW296" s="8"/>
      <c r="DX296" s="8"/>
      <c r="DY296" s="8"/>
      <c r="DZ296" s="8"/>
      <c r="EA296" s="8"/>
      <c r="EB296" s="8"/>
      <c r="EC296" s="8"/>
      <c r="ED296" s="8"/>
      <c r="EE296" s="8"/>
      <c r="EF296" s="8"/>
      <c r="EG296" s="8"/>
      <c r="EH296" s="8"/>
      <c r="EI296" s="8"/>
      <c r="EJ296" s="8"/>
      <c r="EK296" s="8"/>
      <c r="EL296" s="8"/>
      <c r="EM296" s="8"/>
      <c r="EN296" s="8"/>
      <c r="EO296" s="8"/>
      <c r="EP296" s="8"/>
      <c r="EQ296" s="8"/>
      <c r="ER296" s="8"/>
      <c r="ES296" s="8"/>
      <c r="ET296" s="8"/>
      <c r="EU296" s="8"/>
      <c r="EV296" s="8"/>
      <c r="EW296" s="8"/>
      <c r="EX296" s="8"/>
      <c r="EY296" s="8"/>
      <c r="EZ296" s="8"/>
      <c r="FA296" s="8"/>
      <c r="FB296" s="8"/>
      <c r="FC296" s="8"/>
      <c r="FD296" s="8"/>
      <c r="FE296" s="8"/>
      <c r="FF296" s="8"/>
      <c r="FG296" s="8"/>
      <c r="FH296" s="8"/>
      <c r="FI296" s="8"/>
      <c r="FJ296" s="8"/>
      <c r="FK296" s="8"/>
      <c r="FL296" s="8"/>
      <c r="FM296" s="8"/>
      <c r="FN296" s="8"/>
      <c r="FO296" s="8"/>
      <c r="FP296" s="8"/>
      <c r="FQ296" s="8"/>
      <c r="FR296" s="8"/>
      <c r="FS296" s="8"/>
      <c r="FT296" s="8"/>
      <c r="FU296" s="8"/>
      <c r="FV296" s="8"/>
      <c r="FW296" s="8"/>
      <c r="FX296" s="8"/>
      <c r="FY296" s="8"/>
      <c r="FZ296" s="8"/>
      <c r="GA296" s="8"/>
      <c r="GB296" s="8"/>
      <c r="GC296" s="8"/>
      <c r="GD296" s="8"/>
      <c r="GE296" s="8"/>
      <c r="GF296" s="8"/>
      <c r="GG296" s="8"/>
      <c r="GH296" s="8"/>
      <c r="GI296" s="8"/>
      <c r="GJ296" s="8"/>
      <c r="GK296" s="8"/>
      <c r="GL296" s="8"/>
      <c r="GM296" s="8"/>
      <c r="GN296" s="8"/>
      <c r="GO296" s="8"/>
      <c r="GP296" s="8"/>
      <c r="GQ296" s="8"/>
      <c r="GR296" s="8"/>
      <c r="GS296" s="8"/>
      <c r="GT296" s="8"/>
      <c r="GU296" s="8"/>
      <c r="GV296" s="8"/>
      <c r="GW296" s="8"/>
      <c r="GX296" s="8"/>
      <c r="GY296" s="8"/>
      <c r="GZ296" s="8"/>
      <c r="HA296" s="8"/>
      <c r="HB296" s="8"/>
      <c r="HC296" s="8"/>
      <c r="HD296" s="8"/>
      <c r="HE296" s="8"/>
      <c r="HF296" s="8"/>
      <c r="HG296" s="8"/>
      <c r="HH296" s="8"/>
      <c r="HI296" s="8"/>
      <c r="HJ296" s="8"/>
      <c r="HK296" s="8"/>
      <c r="HL296" s="8"/>
      <c r="HM296" s="8"/>
      <c r="HN296" s="8"/>
      <c r="HO296" s="8"/>
      <c r="HP296" s="8"/>
      <c r="HQ296" s="8"/>
      <c r="HR296" s="8"/>
      <c r="HS296" s="8"/>
      <c r="HT296" s="8"/>
      <c r="HU296" s="8"/>
      <c r="HV296" s="8"/>
      <c r="HW296" s="8"/>
      <c r="HX296" s="8"/>
      <c r="HY296" s="8"/>
      <c r="HZ296" s="8"/>
      <c r="IA296" s="8"/>
      <c r="IB296" s="8"/>
      <c r="IC296" s="8"/>
      <c r="ID296" s="8"/>
      <c r="IE296" s="8"/>
      <c r="IF296" s="8"/>
      <c r="IG296" s="8"/>
      <c r="IH296" s="8"/>
      <c r="II296" s="8"/>
      <c r="IJ296" s="8"/>
      <c r="IK296" s="8"/>
      <c r="IL296" s="8"/>
      <c r="IM296" s="8"/>
      <c r="IN296" s="8"/>
      <c r="IO296" s="8"/>
      <c r="IP296" s="8"/>
      <c r="IQ296" s="8"/>
      <c r="IR296" s="8"/>
      <c r="IS296" s="8"/>
      <c r="IT296" s="8"/>
      <c r="IU296" s="8"/>
      <c r="IV296" s="8"/>
      <c r="IW296" s="8"/>
      <c r="IX296" s="8"/>
      <c r="IY296" s="8"/>
      <c r="IZ296" s="8"/>
      <c r="JA296" s="8"/>
      <c r="JB296" s="8"/>
      <c r="JC296" s="8"/>
      <c r="JD296" s="8"/>
      <c r="JE296" s="8"/>
      <c r="JF296" s="8"/>
      <c r="JG296" s="8"/>
      <c r="JH296" s="8"/>
      <c r="JI296" s="8"/>
      <c r="JJ296" s="8"/>
      <c r="JK296" s="8"/>
      <c r="JL296" s="8"/>
      <c r="JM296" s="8"/>
      <c r="JN296" s="8"/>
      <c r="JO296" s="8"/>
      <c r="JP296" s="8"/>
      <c r="JQ296" s="8"/>
      <c r="JR296" s="8"/>
      <c r="JS296" s="8"/>
      <c r="JT296" s="8"/>
      <c r="JU296" s="8"/>
      <c r="JV296" s="8"/>
      <c r="JW296" s="8"/>
      <c r="JX296" s="8"/>
      <c r="JY296" s="8"/>
      <c r="JZ296" s="8"/>
      <c r="KA296" s="8"/>
      <c r="KB296" s="8"/>
      <c r="KC296" s="8"/>
      <c r="KD296" s="8"/>
      <c r="KE296" s="8"/>
      <c r="KF296" s="8"/>
      <c r="KG296" s="8"/>
      <c r="KH296" s="8"/>
      <c r="KI296" s="8"/>
      <c r="KJ296" s="8"/>
      <c r="KK296" s="8"/>
      <c r="KL296" s="8"/>
      <c r="KM296" s="8"/>
      <c r="KN296" s="8"/>
      <c r="KO296" s="8"/>
    </row>
    <row r="297" spans="1:301" x14ac:dyDescent="0.2">
      <c r="A297" s="20">
        <v>295</v>
      </c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8"/>
      <c r="BX297" s="8"/>
      <c r="BY297" s="8"/>
      <c r="BZ297" s="8"/>
      <c r="CA297" s="8"/>
      <c r="CB297" s="8"/>
      <c r="CC297" s="8"/>
      <c r="CD297" s="8"/>
      <c r="CE297" s="8"/>
      <c r="CF297" s="8"/>
      <c r="CG297" s="8"/>
      <c r="CH297" s="8"/>
      <c r="CI297" s="8"/>
      <c r="CJ297" s="8"/>
      <c r="CK297" s="8"/>
      <c r="CL297" s="8"/>
      <c r="CM297" s="8"/>
      <c r="CN297" s="8"/>
      <c r="CO297" s="8"/>
      <c r="CP297" s="8"/>
      <c r="CQ297" s="8"/>
      <c r="CR297" s="8"/>
      <c r="CS297" s="8"/>
      <c r="CT297" s="8"/>
      <c r="CU297" s="8"/>
      <c r="CV297" s="8"/>
      <c r="CW297" s="8"/>
      <c r="CX297" s="8"/>
      <c r="CY297" s="8"/>
      <c r="CZ297" s="8"/>
      <c r="DA297" s="8"/>
      <c r="DB297" s="8"/>
      <c r="DC297" s="8"/>
      <c r="DD297" s="8"/>
      <c r="DE297" s="8"/>
      <c r="DF297" s="8"/>
      <c r="DG297" s="8"/>
      <c r="DH297" s="8"/>
      <c r="DI297" s="8"/>
      <c r="DJ297" s="8"/>
      <c r="DK297" s="8"/>
      <c r="DL297" s="8"/>
      <c r="DM297" s="8"/>
      <c r="DN297" s="8"/>
      <c r="DO297" s="8"/>
      <c r="DP297" s="8"/>
      <c r="DQ297" s="8"/>
      <c r="DR297" s="8"/>
      <c r="DS297" s="8"/>
      <c r="DT297" s="8"/>
      <c r="DU297" s="8"/>
      <c r="DV297" s="8"/>
      <c r="DW297" s="8"/>
      <c r="DX297" s="8"/>
      <c r="DY297" s="8"/>
      <c r="DZ297" s="8"/>
      <c r="EA297" s="8"/>
      <c r="EB297" s="8"/>
      <c r="EC297" s="8"/>
      <c r="ED297" s="8"/>
      <c r="EE297" s="8"/>
      <c r="EF297" s="8"/>
      <c r="EG297" s="8"/>
      <c r="EH297" s="8"/>
      <c r="EI297" s="8"/>
      <c r="EJ297" s="8"/>
      <c r="EK297" s="8"/>
      <c r="EL297" s="8"/>
      <c r="EM297" s="8"/>
      <c r="EN297" s="8"/>
      <c r="EO297" s="8"/>
      <c r="EP297" s="8"/>
      <c r="EQ297" s="8"/>
      <c r="ER297" s="8"/>
      <c r="ES297" s="8"/>
      <c r="ET297" s="8"/>
      <c r="EU297" s="8"/>
      <c r="EV297" s="8"/>
      <c r="EW297" s="8"/>
      <c r="EX297" s="8"/>
      <c r="EY297" s="8"/>
      <c r="EZ297" s="8"/>
      <c r="FA297" s="8"/>
      <c r="FB297" s="8"/>
      <c r="FC297" s="8"/>
      <c r="FD297" s="8"/>
      <c r="FE297" s="8"/>
      <c r="FF297" s="8"/>
      <c r="FG297" s="8"/>
      <c r="FH297" s="8"/>
      <c r="FI297" s="8"/>
      <c r="FJ297" s="8"/>
      <c r="FK297" s="8"/>
      <c r="FL297" s="8"/>
      <c r="FM297" s="8"/>
      <c r="FN297" s="8"/>
      <c r="FO297" s="8"/>
      <c r="FP297" s="8"/>
      <c r="FQ297" s="8"/>
      <c r="FR297" s="8"/>
      <c r="FS297" s="8"/>
      <c r="FT297" s="8"/>
      <c r="FU297" s="8"/>
      <c r="FV297" s="8"/>
      <c r="FW297" s="8"/>
      <c r="FX297" s="8"/>
      <c r="FY297" s="8"/>
      <c r="FZ297" s="8"/>
      <c r="GA297" s="8"/>
      <c r="GB297" s="8"/>
      <c r="GC297" s="8"/>
      <c r="GD297" s="8"/>
      <c r="GE297" s="8"/>
      <c r="GF297" s="8"/>
      <c r="GG297" s="8"/>
      <c r="GH297" s="8"/>
      <c r="GI297" s="8"/>
      <c r="GJ297" s="8"/>
      <c r="GK297" s="8"/>
      <c r="GL297" s="8"/>
      <c r="GM297" s="8"/>
      <c r="GN297" s="8"/>
      <c r="GO297" s="8"/>
      <c r="GP297" s="8"/>
      <c r="GQ297" s="8"/>
      <c r="GR297" s="8"/>
      <c r="GS297" s="8"/>
      <c r="GT297" s="8"/>
      <c r="GU297" s="8"/>
      <c r="GV297" s="8"/>
      <c r="GW297" s="8"/>
      <c r="GX297" s="8"/>
      <c r="GY297" s="8"/>
      <c r="GZ297" s="8"/>
      <c r="HA297" s="8"/>
      <c r="HB297" s="8"/>
      <c r="HC297" s="8"/>
      <c r="HD297" s="8"/>
      <c r="HE297" s="8"/>
      <c r="HF297" s="8"/>
      <c r="HG297" s="8"/>
      <c r="HH297" s="8"/>
      <c r="HI297" s="8"/>
      <c r="HJ297" s="8"/>
      <c r="HK297" s="8"/>
      <c r="HL297" s="8"/>
      <c r="HM297" s="8"/>
      <c r="HN297" s="8"/>
      <c r="HO297" s="8"/>
      <c r="HP297" s="8"/>
      <c r="HQ297" s="8"/>
      <c r="HR297" s="8"/>
      <c r="HS297" s="8"/>
      <c r="HT297" s="8"/>
      <c r="HU297" s="8"/>
      <c r="HV297" s="8"/>
      <c r="HW297" s="8"/>
      <c r="HX297" s="8"/>
      <c r="HY297" s="8"/>
      <c r="HZ297" s="8"/>
      <c r="IA297" s="8"/>
      <c r="IB297" s="8"/>
      <c r="IC297" s="8"/>
      <c r="ID297" s="8"/>
      <c r="IE297" s="8"/>
      <c r="IF297" s="8"/>
      <c r="IG297" s="8"/>
      <c r="IH297" s="8"/>
      <c r="II297" s="8"/>
      <c r="IJ297" s="8"/>
      <c r="IK297" s="8"/>
      <c r="IL297" s="8"/>
      <c r="IM297" s="8"/>
      <c r="IN297" s="8"/>
      <c r="IO297" s="8"/>
      <c r="IP297" s="8"/>
      <c r="IQ297" s="8"/>
      <c r="IR297" s="8"/>
      <c r="IS297" s="8"/>
      <c r="IT297" s="8"/>
      <c r="IU297" s="8"/>
      <c r="IV297" s="8"/>
      <c r="IW297" s="8"/>
      <c r="IX297" s="8"/>
      <c r="IY297" s="8"/>
      <c r="IZ297" s="8"/>
      <c r="JA297" s="8"/>
      <c r="JB297" s="8"/>
      <c r="JC297" s="8"/>
      <c r="JD297" s="8"/>
      <c r="JE297" s="8"/>
      <c r="JF297" s="8"/>
      <c r="JG297" s="8"/>
      <c r="JH297" s="8"/>
      <c r="JI297" s="8"/>
      <c r="JJ297" s="8"/>
      <c r="JK297" s="8"/>
      <c r="JL297" s="8"/>
      <c r="JM297" s="8"/>
      <c r="JN297" s="8"/>
      <c r="JO297" s="8"/>
      <c r="JP297" s="8"/>
      <c r="JQ297" s="8"/>
      <c r="JR297" s="8"/>
      <c r="JS297" s="8"/>
      <c r="JT297" s="8"/>
      <c r="JU297" s="8"/>
      <c r="JV297" s="8"/>
      <c r="JW297" s="8"/>
      <c r="JX297" s="8"/>
      <c r="JY297" s="8"/>
      <c r="JZ297" s="8"/>
      <c r="KA297" s="8"/>
      <c r="KB297" s="8"/>
      <c r="KC297" s="8"/>
      <c r="KD297" s="8"/>
      <c r="KE297" s="8"/>
      <c r="KF297" s="8"/>
      <c r="KG297" s="8"/>
      <c r="KH297" s="8"/>
      <c r="KI297" s="8"/>
      <c r="KJ297" s="8"/>
      <c r="KK297" s="8"/>
      <c r="KL297" s="8"/>
      <c r="KM297" s="8"/>
      <c r="KN297" s="8"/>
      <c r="KO297" s="8"/>
    </row>
    <row r="298" spans="1:301" x14ac:dyDescent="0.2">
      <c r="A298" s="20">
        <v>296</v>
      </c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8"/>
      <c r="BX298" s="8"/>
      <c r="BY298" s="8"/>
      <c r="BZ298" s="8"/>
      <c r="CA298" s="8"/>
      <c r="CB298" s="8"/>
      <c r="CC298" s="8"/>
      <c r="CD298" s="8"/>
      <c r="CE298" s="8"/>
      <c r="CF298" s="8"/>
      <c r="CG298" s="8"/>
      <c r="CH298" s="8"/>
      <c r="CI298" s="8"/>
      <c r="CJ298" s="8"/>
      <c r="CK298" s="8"/>
      <c r="CL298" s="8"/>
      <c r="CM298" s="8"/>
      <c r="CN298" s="8"/>
      <c r="CO298" s="8"/>
      <c r="CP298" s="8"/>
      <c r="CQ298" s="8"/>
      <c r="CR298" s="8"/>
      <c r="CS298" s="8"/>
      <c r="CT298" s="8"/>
      <c r="CU298" s="8"/>
      <c r="CV298" s="8"/>
      <c r="CW298" s="8"/>
      <c r="CX298" s="8"/>
      <c r="CY298" s="8"/>
      <c r="CZ298" s="8"/>
      <c r="DA298" s="8"/>
      <c r="DB298" s="8"/>
      <c r="DC298" s="8"/>
      <c r="DD298" s="8"/>
      <c r="DE298" s="8"/>
      <c r="DF298" s="8"/>
      <c r="DG298" s="8"/>
      <c r="DH298" s="8"/>
      <c r="DI298" s="8"/>
      <c r="DJ298" s="8"/>
      <c r="DK298" s="8"/>
      <c r="DL298" s="8"/>
      <c r="DM298" s="8"/>
      <c r="DN298" s="8"/>
      <c r="DO298" s="8"/>
      <c r="DP298" s="8"/>
      <c r="DQ298" s="8"/>
      <c r="DR298" s="8"/>
      <c r="DS298" s="8"/>
      <c r="DT298" s="8"/>
      <c r="DU298" s="8"/>
      <c r="DV298" s="8"/>
      <c r="DW298" s="8"/>
      <c r="DX298" s="8"/>
      <c r="DY298" s="8"/>
      <c r="DZ298" s="8"/>
      <c r="EA298" s="8"/>
      <c r="EB298" s="8"/>
      <c r="EC298" s="8"/>
      <c r="ED298" s="8"/>
      <c r="EE298" s="8"/>
      <c r="EF298" s="8"/>
      <c r="EG298" s="8"/>
      <c r="EH298" s="8"/>
      <c r="EI298" s="8"/>
      <c r="EJ298" s="8"/>
      <c r="EK298" s="8"/>
      <c r="EL298" s="8"/>
      <c r="EM298" s="8"/>
      <c r="EN298" s="8"/>
      <c r="EO298" s="8"/>
      <c r="EP298" s="8"/>
      <c r="EQ298" s="8"/>
      <c r="ER298" s="8"/>
      <c r="ES298" s="8"/>
      <c r="ET298" s="8"/>
      <c r="EU298" s="8"/>
      <c r="EV298" s="8"/>
      <c r="EW298" s="8"/>
      <c r="EX298" s="8"/>
      <c r="EY298" s="8"/>
      <c r="EZ298" s="8"/>
      <c r="FA298" s="8"/>
      <c r="FB298" s="8"/>
      <c r="FC298" s="8"/>
      <c r="FD298" s="8"/>
      <c r="FE298" s="8"/>
      <c r="FF298" s="8"/>
      <c r="FG298" s="8"/>
      <c r="FH298" s="8"/>
      <c r="FI298" s="8"/>
      <c r="FJ298" s="8"/>
      <c r="FK298" s="8"/>
      <c r="FL298" s="8"/>
      <c r="FM298" s="8"/>
      <c r="FN298" s="8"/>
      <c r="FO298" s="8"/>
      <c r="FP298" s="8"/>
      <c r="FQ298" s="8"/>
      <c r="FR298" s="8"/>
      <c r="FS298" s="8"/>
      <c r="FT298" s="8"/>
      <c r="FU298" s="8"/>
      <c r="FV298" s="8"/>
      <c r="FW298" s="8"/>
      <c r="FX298" s="8"/>
      <c r="FY298" s="8"/>
      <c r="FZ298" s="8"/>
      <c r="GA298" s="8"/>
      <c r="GB298" s="8"/>
      <c r="GC298" s="8"/>
      <c r="GD298" s="8"/>
      <c r="GE298" s="8"/>
      <c r="GF298" s="8"/>
      <c r="GG298" s="8"/>
      <c r="GH298" s="8"/>
      <c r="GI298" s="8"/>
      <c r="GJ298" s="8"/>
      <c r="GK298" s="8"/>
      <c r="GL298" s="8"/>
      <c r="GM298" s="8"/>
      <c r="GN298" s="8"/>
      <c r="GO298" s="8"/>
      <c r="GP298" s="8"/>
      <c r="GQ298" s="8"/>
      <c r="GR298" s="8"/>
      <c r="GS298" s="8"/>
      <c r="GT298" s="8"/>
      <c r="GU298" s="8"/>
      <c r="GV298" s="8"/>
      <c r="GW298" s="8"/>
      <c r="GX298" s="8"/>
      <c r="GY298" s="8"/>
      <c r="GZ298" s="8"/>
      <c r="HA298" s="8"/>
      <c r="HB298" s="8"/>
      <c r="HC298" s="8"/>
      <c r="HD298" s="8"/>
      <c r="HE298" s="8"/>
      <c r="HF298" s="8"/>
      <c r="HG298" s="8"/>
      <c r="HH298" s="8"/>
      <c r="HI298" s="8"/>
      <c r="HJ298" s="8"/>
      <c r="HK298" s="8"/>
      <c r="HL298" s="8"/>
      <c r="HM298" s="8"/>
      <c r="HN298" s="8"/>
      <c r="HO298" s="8"/>
      <c r="HP298" s="8"/>
      <c r="HQ298" s="8"/>
      <c r="HR298" s="8"/>
      <c r="HS298" s="8"/>
      <c r="HT298" s="8"/>
      <c r="HU298" s="8"/>
      <c r="HV298" s="8"/>
      <c r="HW298" s="8"/>
      <c r="HX298" s="8"/>
      <c r="HY298" s="8"/>
      <c r="HZ298" s="8"/>
      <c r="IA298" s="8"/>
      <c r="IB298" s="8"/>
      <c r="IC298" s="8"/>
      <c r="ID298" s="8"/>
      <c r="IE298" s="8"/>
      <c r="IF298" s="8"/>
      <c r="IG298" s="8"/>
      <c r="IH298" s="8"/>
      <c r="II298" s="8"/>
      <c r="IJ298" s="8"/>
      <c r="IK298" s="8"/>
      <c r="IL298" s="8"/>
      <c r="IM298" s="8"/>
      <c r="IN298" s="8"/>
      <c r="IO298" s="8"/>
      <c r="IP298" s="8"/>
      <c r="IQ298" s="8"/>
      <c r="IR298" s="8"/>
      <c r="IS298" s="8"/>
      <c r="IT298" s="8"/>
      <c r="IU298" s="8"/>
      <c r="IV298" s="8"/>
      <c r="IW298" s="8"/>
      <c r="IX298" s="8"/>
      <c r="IY298" s="8"/>
      <c r="IZ298" s="8"/>
      <c r="JA298" s="8"/>
      <c r="JB298" s="8"/>
      <c r="JC298" s="8"/>
      <c r="JD298" s="8"/>
      <c r="JE298" s="8"/>
      <c r="JF298" s="8"/>
      <c r="JG298" s="8"/>
      <c r="JH298" s="8"/>
      <c r="JI298" s="8"/>
      <c r="JJ298" s="8"/>
      <c r="JK298" s="8"/>
      <c r="JL298" s="8"/>
      <c r="JM298" s="8"/>
      <c r="JN298" s="8"/>
      <c r="JO298" s="8"/>
      <c r="JP298" s="8"/>
      <c r="JQ298" s="8"/>
      <c r="JR298" s="8"/>
      <c r="JS298" s="8"/>
      <c r="JT298" s="8"/>
      <c r="JU298" s="8"/>
      <c r="JV298" s="8"/>
      <c r="JW298" s="8"/>
      <c r="JX298" s="8"/>
      <c r="JY298" s="8"/>
      <c r="JZ298" s="8"/>
      <c r="KA298" s="8"/>
      <c r="KB298" s="8"/>
      <c r="KC298" s="8"/>
      <c r="KD298" s="8"/>
      <c r="KE298" s="8"/>
      <c r="KF298" s="8"/>
      <c r="KG298" s="8"/>
      <c r="KH298" s="8"/>
      <c r="KI298" s="8"/>
      <c r="KJ298" s="8"/>
      <c r="KK298" s="8"/>
      <c r="KL298" s="8"/>
      <c r="KM298" s="8"/>
      <c r="KN298" s="8"/>
      <c r="KO298" s="8"/>
    </row>
    <row r="299" spans="1:301" x14ac:dyDescent="0.2">
      <c r="A299" s="20">
        <v>297</v>
      </c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  <c r="BT299" s="8"/>
      <c r="BU299" s="8"/>
      <c r="BV299" s="8"/>
      <c r="BW299" s="8"/>
      <c r="BX299" s="8"/>
      <c r="BY299" s="8"/>
      <c r="BZ299" s="8"/>
      <c r="CA299" s="8"/>
      <c r="CB299" s="8"/>
      <c r="CC299" s="8"/>
      <c r="CD299" s="8"/>
      <c r="CE299" s="8"/>
      <c r="CF299" s="8"/>
      <c r="CG299" s="8"/>
      <c r="CH299" s="8"/>
      <c r="CI299" s="8"/>
      <c r="CJ299" s="8"/>
      <c r="CK299" s="8"/>
      <c r="CL299" s="8"/>
      <c r="CM299" s="8"/>
      <c r="CN299" s="8"/>
      <c r="CO299" s="8"/>
      <c r="CP299" s="8"/>
      <c r="CQ299" s="8"/>
      <c r="CR299" s="8"/>
      <c r="CS299" s="8"/>
      <c r="CT299" s="8"/>
      <c r="CU299" s="8"/>
      <c r="CV299" s="8"/>
      <c r="CW299" s="8"/>
      <c r="CX299" s="8"/>
      <c r="CY299" s="8"/>
      <c r="CZ299" s="8"/>
      <c r="DA299" s="8"/>
      <c r="DB299" s="8"/>
      <c r="DC299" s="8"/>
      <c r="DD299" s="8"/>
      <c r="DE299" s="8"/>
      <c r="DF299" s="8"/>
      <c r="DG299" s="8"/>
      <c r="DH299" s="8"/>
      <c r="DI299" s="8"/>
      <c r="DJ299" s="8"/>
      <c r="DK299" s="8"/>
      <c r="DL299" s="8"/>
      <c r="DM299" s="8"/>
      <c r="DN299" s="8"/>
      <c r="DO299" s="8"/>
      <c r="DP299" s="8"/>
      <c r="DQ299" s="8"/>
      <c r="DR299" s="8"/>
      <c r="DS299" s="8"/>
      <c r="DT299" s="8"/>
      <c r="DU299" s="8"/>
      <c r="DV299" s="8"/>
      <c r="DW299" s="8"/>
      <c r="DX299" s="8"/>
      <c r="DY299" s="8"/>
      <c r="DZ299" s="8"/>
      <c r="EA299" s="8"/>
      <c r="EB299" s="8"/>
      <c r="EC299" s="8"/>
      <c r="ED299" s="8"/>
      <c r="EE299" s="8"/>
      <c r="EF299" s="8"/>
      <c r="EG299" s="8"/>
      <c r="EH299" s="8"/>
      <c r="EI299" s="8"/>
      <c r="EJ299" s="8"/>
      <c r="EK299" s="8"/>
      <c r="EL299" s="8"/>
      <c r="EM299" s="8"/>
      <c r="EN299" s="8"/>
      <c r="EO299" s="8"/>
      <c r="EP299" s="8"/>
      <c r="EQ299" s="8"/>
      <c r="ER299" s="8"/>
      <c r="ES299" s="8"/>
      <c r="ET299" s="8"/>
      <c r="EU299" s="8"/>
      <c r="EV299" s="8"/>
      <c r="EW299" s="8"/>
      <c r="EX299" s="8"/>
      <c r="EY299" s="8"/>
      <c r="EZ299" s="8"/>
      <c r="FA299" s="8"/>
      <c r="FB299" s="8"/>
      <c r="FC299" s="8"/>
      <c r="FD299" s="8"/>
      <c r="FE299" s="8"/>
      <c r="FF299" s="8"/>
      <c r="FG299" s="8"/>
      <c r="FH299" s="8"/>
      <c r="FI299" s="8"/>
      <c r="FJ299" s="8"/>
      <c r="FK299" s="8"/>
      <c r="FL299" s="8"/>
      <c r="FM299" s="8"/>
      <c r="FN299" s="8"/>
      <c r="FO299" s="8"/>
      <c r="FP299" s="8"/>
      <c r="FQ299" s="8"/>
      <c r="FR299" s="8"/>
      <c r="FS299" s="8"/>
      <c r="FT299" s="8"/>
      <c r="FU299" s="8"/>
      <c r="FV299" s="8"/>
      <c r="FW299" s="8"/>
      <c r="FX299" s="8"/>
      <c r="FY299" s="8"/>
      <c r="FZ299" s="8"/>
      <c r="GA299" s="8"/>
      <c r="GB299" s="8"/>
      <c r="GC299" s="8"/>
      <c r="GD299" s="8"/>
      <c r="GE299" s="8"/>
      <c r="GF299" s="8"/>
      <c r="GG299" s="8"/>
      <c r="GH299" s="8"/>
      <c r="GI299" s="8"/>
      <c r="GJ299" s="8"/>
      <c r="GK299" s="8"/>
      <c r="GL299" s="8"/>
      <c r="GM299" s="8"/>
      <c r="GN299" s="8"/>
      <c r="GO299" s="8"/>
      <c r="GP299" s="8"/>
      <c r="GQ299" s="8"/>
      <c r="GR299" s="8"/>
      <c r="GS299" s="8"/>
      <c r="GT299" s="8"/>
      <c r="GU299" s="8"/>
      <c r="GV299" s="8"/>
      <c r="GW299" s="8"/>
      <c r="GX299" s="8"/>
      <c r="GY299" s="8"/>
      <c r="GZ299" s="8"/>
      <c r="HA299" s="8"/>
      <c r="HB299" s="8"/>
      <c r="HC299" s="8"/>
      <c r="HD299" s="8"/>
      <c r="HE299" s="8"/>
      <c r="HF299" s="8"/>
      <c r="HG299" s="8"/>
      <c r="HH299" s="8"/>
      <c r="HI299" s="8"/>
      <c r="HJ299" s="8"/>
      <c r="HK299" s="8"/>
      <c r="HL299" s="8"/>
      <c r="HM299" s="8"/>
      <c r="HN299" s="8"/>
      <c r="HO299" s="8"/>
      <c r="HP299" s="8"/>
      <c r="HQ299" s="8"/>
      <c r="HR299" s="8"/>
      <c r="HS299" s="8"/>
      <c r="HT299" s="8"/>
      <c r="HU299" s="8"/>
      <c r="HV299" s="8"/>
      <c r="HW299" s="8"/>
      <c r="HX299" s="8"/>
      <c r="HY299" s="8"/>
      <c r="HZ299" s="8"/>
      <c r="IA299" s="8"/>
      <c r="IB299" s="8"/>
      <c r="IC299" s="8"/>
      <c r="ID299" s="8"/>
      <c r="IE299" s="8"/>
      <c r="IF299" s="8"/>
      <c r="IG299" s="8"/>
      <c r="IH299" s="8"/>
      <c r="II299" s="8"/>
      <c r="IJ299" s="8"/>
      <c r="IK299" s="8"/>
      <c r="IL299" s="8"/>
      <c r="IM299" s="8"/>
      <c r="IN299" s="8"/>
      <c r="IO299" s="8"/>
      <c r="IP299" s="8"/>
      <c r="IQ299" s="8"/>
      <c r="IR299" s="8"/>
      <c r="IS299" s="8"/>
      <c r="IT299" s="8"/>
      <c r="IU299" s="8"/>
      <c r="IV299" s="8"/>
      <c r="IW299" s="8"/>
      <c r="IX299" s="8"/>
      <c r="IY299" s="8"/>
      <c r="IZ299" s="8"/>
      <c r="JA299" s="8"/>
      <c r="JB299" s="8"/>
      <c r="JC299" s="8"/>
      <c r="JD299" s="8"/>
      <c r="JE299" s="8"/>
      <c r="JF299" s="8"/>
      <c r="JG299" s="8"/>
      <c r="JH299" s="8"/>
      <c r="JI299" s="8"/>
      <c r="JJ299" s="8"/>
      <c r="JK299" s="8"/>
      <c r="JL299" s="8"/>
      <c r="JM299" s="8"/>
      <c r="JN299" s="8"/>
      <c r="JO299" s="8"/>
      <c r="JP299" s="8"/>
      <c r="JQ299" s="8"/>
      <c r="JR299" s="8"/>
      <c r="JS299" s="8"/>
      <c r="JT299" s="8"/>
      <c r="JU299" s="8"/>
      <c r="JV299" s="8"/>
      <c r="JW299" s="8"/>
      <c r="JX299" s="8"/>
      <c r="JY299" s="8"/>
      <c r="JZ299" s="8"/>
      <c r="KA299" s="8"/>
      <c r="KB299" s="8"/>
      <c r="KC299" s="8"/>
      <c r="KD299" s="8"/>
      <c r="KE299" s="8"/>
      <c r="KF299" s="8"/>
      <c r="KG299" s="8"/>
      <c r="KH299" s="8"/>
      <c r="KI299" s="8"/>
      <c r="KJ299" s="8"/>
      <c r="KK299" s="8"/>
      <c r="KL299" s="8"/>
      <c r="KM299" s="8"/>
      <c r="KN299" s="8"/>
      <c r="KO299" s="8"/>
    </row>
    <row r="300" spans="1:301" x14ac:dyDescent="0.2">
      <c r="A300" s="20">
        <v>298</v>
      </c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  <c r="BT300" s="8"/>
      <c r="BU300" s="8"/>
      <c r="BV300" s="8"/>
      <c r="BW300" s="8"/>
      <c r="BX300" s="8"/>
      <c r="BY300" s="8"/>
      <c r="BZ300" s="8"/>
      <c r="CA300" s="8"/>
      <c r="CB300" s="8"/>
      <c r="CC300" s="8"/>
      <c r="CD300" s="8"/>
      <c r="CE300" s="8"/>
      <c r="CF300" s="8"/>
      <c r="CG300" s="8"/>
      <c r="CH300" s="8"/>
      <c r="CI300" s="8"/>
      <c r="CJ300" s="8"/>
      <c r="CK300" s="8"/>
      <c r="CL300" s="8"/>
      <c r="CM300" s="8"/>
      <c r="CN300" s="8"/>
      <c r="CO300" s="8"/>
      <c r="CP300" s="8"/>
      <c r="CQ300" s="8"/>
      <c r="CR300" s="8"/>
      <c r="CS300" s="8"/>
      <c r="CT300" s="8"/>
      <c r="CU300" s="8"/>
      <c r="CV300" s="8"/>
      <c r="CW300" s="8"/>
      <c r="CX300" s="8"/>
      <c r="CY300" s="8"/>
      <c r="CZ300" s="8"/>
      <c r="DA300" s="8"/>
      <c r="DB300" s="8"/>
      <c r="DC300" s="8"/>
      <c r="DD300" s="8"/>
      <c r="DE300" s="8"/>
      <c r="DF300" s="8"/>
      <c r="DG300" s="8"/>
      <c r="DH300" s="8"/>
      <c r="DI300" s="8"/>
      <c r="DJ300" s="8"/>
      <c r="DK300" s="8"/>
      <c r="DL300" s="8"/>
      <c r="DM300" s="8"/>
      <c r="DN300" s="8"/>
      <c r="DO300" s="8"/>
      <c r="DP300" s="8"/>
      <c r="DQ300" s="8"/>
      <c r="DR300" s="8"/>
      <c r="DS300" s="8"/>
      <c r="DT300" s="8"/>
      <c r="DU300" s="8"/>
      <c r="DV300" s="8"/>
      <c r="DW300" s="8"/>
      <c r="DX300" s="8"/>
      <c r="DY300" s="8"/>
      <c r="DZ300" s="8"/>
      <c r="EA300" s="8"/>
      <c r="EB300" s="8"/>
      <c r="EC300" s="8"/>
      <c r="ED300" s="8"/>
      <c r="EE300" s="8"/>
      <c r="EF300" s="8"/>
      <c r="EG300" s="8"/>
      <c r="EH300" s="8"/>
      <c r="EI300" s="8"/>
      <c r="EJ300" s="8"/>
      <c r="EK300" s="8"/>
      <c r="EL300" s="8"/>
      <c r="EM300" s="8"/>
      <c r="EN300" s="8"/>
      <c r="EO300" s="8"/>
      <c r="EP300" s="8"/>
      <c r="EQ300" s="8"/>
      <c r="ER300" s="8"/>
      <c r="ES300" s="8"/>
      <c r="ET300" s="8"/>
      <c r="EU300" s="8"/>
      <c r="EV300" s="8"/>
      <c r="EW300" s="8"/>
      <c r="EX300" s="8"/>
      <c r="EY300" s="8"/>
      <c r="EZ300" s="8"/>
      <c r="FA300" s="8"/>
      <c r="FB300" s="8"/>
      <c r="FC300" s="8"/>
      <c r="FD300" s="8"/>
      <c r="FE300" s="8"/>
      <c r="FF300" s="8"/>
      <c r="FG300" s="8"/>
      <c r="FH300" s="8"/>
      <c r="FI300" s="8"/>
      <c r="FJ300" s="8"/>
      <c r="FK300" s="8"/>
      <c r="FL300" s="8"/>
      <c r="FM300" s="8"/>
      <c r="FN300" s="8"/>
      <c r="FO300" s="8"/>
      <c r="FP300" s="8"/>
      <c r="FQ300" s="8"/>
      <c r="FR300" s="8"/>
      <c r="FS300" s="8"/>
      <c r="FT300" s="8"/>
      <c r="FU300" s="8"/>
      <c r="FV300" s="8"/>
      <c r="FW300" s="8"/>
      <c r="FX300" s="8"/>
      <c r="FY300" s="8"/>
      <c r="FZ300" s="8"/>
      <c r="GA300" s="8"/>
      <c r="GB300" s="8"/>
      <c r="GC300" s="8"/>
      <c r="GD300" s="8"/>
      <c r="GE300" s="8"/>
      <c r="GF300" s="8"/>
      <c r="GG300" s="8"/>
      <c r="GH300" s="8"/>
      <c r="GI300" s="8"/>
      <c r="GJ300" s="8"/>
      <c r="GK300" s="8"/>
      <c r="GL300" s="8"/>
      <c r="GM300" s="8"/>
      <c r="GN300" s="8"/>
      <c r="GO300" s="8"/>
      <c r="GP300" s="8"/>
      <c r="GQ300" s="8"/>
      <c r="GR300" s="8"/>
      <c r="GS300" s="8"/>
      <c r="GT300" s="8"/>
      <c r="GU300" s="8"/>
      <c r="GV300" s="8"/>
      <c r="GW300" s="8"/>
      <c r="GX300" s="8"/>
      <c r="GY300" s="8"/>
      <c r="GZ300" s="8"/>
      <c r="HA300" s="8"/>
      <c r="HB300" s="8"/>
      <c r="HC300" s="8"/>
      <c r="HD300" s="8"/>
      <c r="HE300" s="8"/>
      <c r="HF300" s="8"/>
      <c r="HG300" s="8"/>
      <c r="HH300" s="8"/>
      <c r="HI300" s="8"/>
      <c r="HJ300" s="8"/>
      <c r="HK300" s="8"/>
      <c r="HL300" s="8"/>
      <c r="HM300" s="8"/>
      <c r="HN300" s="8"/>
      <c r="HO300" s="8"/>
      <c r="HP300" s="8"/>
      <c r="HQ300" s="8"/>
      <c r="HR300" s="8"/>
      <c r="HS300" s="8"/>
      <c r="HT300" s="8"/>
      <c r="HU300" s="8"/>
      <c r="HV300" s="8"/>
      <c r="HW300" s="8"/>
      <c r="HX300" s="8"/>
      <c r="HY300" s="8"/>
      <c r="HZ300" s="8"/>
      <c r="IA300" s="8"/>
      <c r="IB300" s="8"/>
      <c r="IC300" s="8"/>
      <c r="ID300" s="8"/>
      <c r="IE300" s="8"/>
      <c r="IF300" s="8"/>
      <c r="IG300" s="8"/>
      <c r="IH300" s="8"/>
      <c r="II300" s="8"/>
      <c r="IJ300" s="8"/>
      <c r="IK300" s="8"/>
      <c r="IL300" s="8"/>
      <c r="IM300" s="8"/>
      <c r="IN300" s="8"/>
      <c r="IO300" s="8"/>
      <c r="IP300" s="8"/>
      <c r="IQ300" s="8"/>
      <c r="IR300" s="8"/>
      <c r="IS300" s="8"/>
      <c r="IT300" s="8"/>
      <c r="IU300" s="8"/>
      <c r="IV300" s="8"/>
      <c r="IW300" s="8"/>
      <c r="IX300" s="8"/>
      <c r="IY300" s="8"/>
      <c r="IZ300" s="8"/>
      <c r="JA300" s="8"/>
      <c r="JB300" s="8"/>
      <c r="JC300" s="8"/>
      <c r="JD300" s="8"/>
      <c r="JE300" s="8"/>
      <c r="JF300" s="8"/>
      <c r="JG300" s="8"/>
      <c r="JH300" s="8"/>
      <c r="JI300" s="8"/>
      <c r="JJ300" s="8"/>
      <c r="JK300" s="8"/>
      <c r="JL300" s="8"/>
      <c r="JM300" s="8"/>
      <c r="JN300" s="8"/>
      <c r="JO300" s="8"/>
      <c r="JP300" s="8"/>
      <c r="JQ300" s="8"/>
      <c r="JR300" s="8"/>
      <c r="JS300" s="8"/>
      <c r="JT300" s="8"/>
      <c r="JU300" s="8"/>
      <c r="JV300" s="8"/>
      <c r="JW300" s="8"/>
      <c r="JX300" s="8"/>
      <c r="JY300" s="8"/>
      <c r="JZ300" s="8"/>
      <c r="KA300" s="8"/>
      <c r="KB300" s="8"/>
      <c r="KC300" s="8"/>
      <c r="KD300" s="8"/>
      <c r="KE300" s="8"/>
      <c r="KF300" s="8"/>
      <c r="KG300" s="8"/>
      <c r="KH300" s="8"/>
      <c r="KI300" s="8"/>
      <c r="KJ300" s="8"/>
      <c r="KK300" s="8"/>
      <c r="KL300" s="8"/>
      <c r="KM300" s="8"/>
      <c r="KN300" s="8"/>
      <c r="KO300" s="8"/>
    </row>
    <row r="301" spans="1:301" x14ac:dyDescent="0.2">
      <c r="A301" s="20">
        <v>299</v>
      </c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/>
      <c r="BW301" s="8"/>
      <c r="BX301" s="8"/>
      <c r="BY301" s="8"/>
      <c r="BZ301" s="8"/>
      <c r="CA301" s="8"/>
      <c r="CB301" s="8"/>
      <c r="CC301" s="8"/>
      <c r="CD301" s="8"/>
      <c r="CE301" s="8"/>
      <c r="CF301" s="8"/>
      <c r="CG301" s="8"/>
      <c r="CH301" s="8"/>
      <c r="CI301" s="8"/>
      <c r="CJ301" s="8"/>
      <c r="CK301" s="8"/>
      <c r="CL301" s="8"/>
      <c r="CM301" s="8"/>
      <c r="CN301" s="8"/>
      <c r="CO301" s="8"/>
      <c r="CP301" s="8"/>
      <c r="CQ301" s="8"/>
      <c r="CR301" s="8"/>
      <c r="CS301" s="8"/>
      <c r="CT301" s="8"/>
      <c r="CU301" s="8"/>
      <c r="CV301" s="8"/>
      <c r="CW301" s="8"/>
      <c r="CX301" s="8"/>
      <c r="CY301" s="8"/>
      <c r="CZ301" s="8"/>
      <c r="DA301" s="8"/>
      <c r="DB301" s="8"/>
      <c r="DC301" s="8"/>
      <c r="DD301" s="8"/>
      <c r="DE301" s="8"/>
      <c r="DF301" s="8"/>
      <c r="DG301" s="8"/>
      <c r="DH301" s="8"/>
      <c r="DI301" s="8"/>
      <c r="DJ301" s="8"/>
      <c r="DK301" s="8"/>
      <c r="DL301" s="8"/>
      <c r="DM301" s="8"/>
      <c r="DN301" s="8"/>
      <c r="DO301" s="8"/>
      <c r="DP301" s="8"/>
      <c r="DQ301" s="8"/>
      <c r="DR301" s="8"/>
      <c r="DS301" s="8"/>
      <c r="DT301" s="8"/>
      <c r="DU301" s="8"/>
      <c r="DV301" s="8"/>
      <c r="DW301" s="8"/>
      <c r="DX301" s="8"/>
      <c r="DY301" s="8"/>
      <c r="DZ301" s="8"/>
      <c r="EA301" s="8"/>
      <c r="EB301" s="8"/>
      <c r="EC301" s="8"/>
      <c r="ED301" s="8"/>
      <c r="EE301" s="8"/>
      <c r="EF301" s="8"/>
      <c r="EG301" s="8"/>
      <c r="EH301" s="8"/>
      <c r="EI301" s="8"/>
      <c r="EJ301" s="8"/>
      <c r="EK301" s="8"/>
      <c r="EL301" s="8"/>
      <c r="EM301" s="8"/>
      <c r="EN301" s="8"/>
      <c r="EO301" s="8"/>
      <c r="EP301" s="8"/>
      <c r="EQ301" s="8"/>
      <c r="ER301" s="8"/>
      <c r="ES301" s="8"/>
      <c r="ET301" s="8"/>
      <c r="EU301" s="8"/>
      <c r="EV301" s="8"/>
      <c r="EW301" s="8"/>
      <c r="EX301" s="8"/>
      <c r="EY301" s="8"/>
      <c r="EZ301" s="8"/>
      <c r="FA301" s="8"/>
      <c r="FB301" s="8"/>
      <c r="FC301" s="8"/>
      <c r="FD301" s="8"/>
      <c r="FE301" s="8"/>
      <c r="FF301" s="8"/>
      <c r="FG301" s="8"/>
      <c r="FH301" s="8"/>
      <c r="FI301" s="8"/>
      <c r="FJ301" s="8"/>
      <c r="FK301" s="8"/>
      <c r="FL301" s="8"/>
      <c r="FM301" s="8"/>
      <c r="FN301" s="8"/>
      <c r="FO301" s="8"/>
      <c r="FP301" s="8"/>
      <c r="FQ301" s="8"/>
      <c r="FR301" s="8"/>
      <c r="FS301" s="8"/>
      <c r="FT301" s="8"/>
      <c r="FU301" s="8"/>
      <c r="FV301" s="8"/>
      <c r="FW301" s="8"/>
      <c r="FX301" s="8"/>
      <c r="FY301" s="8"/>
      <c r="FZ301" s="8"/>
      <c r="GA301" s="8"/>
      <c r="GB301" s="8"/>
      <c r="GC301" s="8"/>
      <c r="GD301" s="8"/>
      <c r="GE301" s="8"/>
      <c r="GF301" s="8"/>
      <c r="GG301" s="8"/>
      <c r="GH301" s="8"/>
      <c r="GI301" s="8"/>
      <c r="GJ301" s="8"/>
      <c r="GK301" s="8"/>
      <c r="GL301" s="8"/>
      <c r="GM301" s="8"/>
      <c r="GN301" s="8"/>
      <c r="GO301" s="8"/>
      <c r="GP301" s="8"/>
      <c r="GQ301" s="8"/>
      <c r="GR301" s="8"/>
      <c r="GS301" s="8"/>
      <c r="GT301" s="8"/>
      <c r="GU301" s="8"/>
      <c r="GV301" s="8"/>
      <c r="GW301" s="8"/>
      <c r="GX301" s="8"/>
      <c r="GY301" s="8"/>
      <c r="GZ301" s="8"/>
      <c r="HA301" s="8"/>
      <c r="HB301" s="8"/>
      <c r="HC301" s="8"/>
      <c r="HD301" s="8"/>
      <c r="HE301" s="8"/>
      <c r="HF301" s="8"/>
      <c r="HG301" s="8"/>
      <c r="HH301" s="8"/>
      <c r="HI301" s="8"/>
      <c r="HJ301" s="8"/>
      <c r="HK301" s="8"/>
      <c r="HL301" s="8"/>
      <c r="HM301" s="8"/>
      <c r="HN301" s="8"/>
      <c r="HO301" s="8"/>
      <c r="HP301" s="8"/>
      <c r="HQ301" s="8"/>
      <c r="HR301" s="8"/>
      <c r="HS301" s="8"/>
      <c r="HT301" s="8"/>
      <c r="HU301" s="8"/>
      <c r="HV301" s="8"/>
      <c r="HW301" s="8"/>
      <c r="HX301" s="8"/>
      <c r="HY301" s="8"/>
      <c r="HZ301" s="8"/>
      <c r="IA301" s="8"/>
      <c r="IB301" s="8"/>
      <c r="IC301" s="8"/>
      <c r="ID301" s="8"/>
      <c r="IE301" s="8"/>
      <c r="IF301" s="8"/>
      <c r="IG301" s="8"/>
      <c r="IH301" s="8"/>
      <c r="II301" s="8"/>
      <c r="IJ301" s="8"/>
      <c r="IK301" s="8"/>
      <c r="IL301" s="8"/>
      <c r="IM301" s="8"/>
      <c r="IN301" s="8"/>
      <c r="IO301" s="8"/>
      <c r="IP301" s="8"/>
      <c r="IQ301" s="8"/>
      <c r="IR301" s="8"/>
      <c r="IS301" s="8"/>
      <c r="IT301" s="8"/>
      <c r="IU301" s="8"/>
      <c r="IV301" s="8"/>
      <c r="IW301" s="8"/>
      <c r="IX301" s="8"/>
      <c r="IY301" s="8"/>
      <c r="IZ301" s="8"/>
      <c r="JA301" s="8"/>
      <c r="JB301" s="8"/>
      <c r="JC301" s="8"/>
      <c r="JD301" s="8"/>
      <c r="JE301" s="8"/>
      <c r="JF301" s="8"/>
      <c r="JG301" s="8"/>
      <c r="JH301" s="8"/>
      <c r="JI301" s="8"/>
      <c r="JJ301" s="8"/>
      <c r="JK301" s="8"/>
      <c r="JL301" s="8"/>
      <c r="JM301" s="8"/>
      <c r="JN301" s="8"/>
      <c r="JO301" s="8"/>
      <c r="JP301" s="8"/>
      <c r="JQ301" s="8"/>
      <c r="JR301" s="8"/>
      <c r="JS301" s="8"/>
      <c r="JT301" s="8"/>
      <c r="JU301" s="8"/>
      <c r="JV301" s="8"/>
      <c r="JW301" s="8"/>
      <c r="JX301" s="8"/>
      <c r="JY301" s="8"/>
      <c r="JZ301" s="8"/>
      <c r="KA301" s="8"/>
      <c r="KB301" s="8"/>
      <c r="KC301" s="8"/>
      <c r="KD301" s="8"/>
      <c r="KE301" s="8"/>
      <c r="KF301" s="8"/>
      <c r="KG301" s="8"/>
      <c r="KH301" s="8"/>
      <c r="KI301" s="8"/>
      <c r="KJ301" s="8"/>
      <c r="KK301" s="8"/>
      <c r="KL301" s="8"/>
      <c r="KM301" s="8"/>
      <c r="KN301" s="8"/>
      <c r="KO301" s="8"/>
    </row>
    <row r="302" spans="1:301" x14ac:dyDescent="0.2">
      <c r="A302" s="20">
        <v>300</v>
      </c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  <c r="BS302" s="8"/>
      <c r="BT302" s="8"/>
      <c r="BU302" s="8"/>
      <c r="BV302" s="8"/>
      <c r="BW302" s="8"/>
      <c r="BX302" s="8"/>
      <c r="BY302" s="8"/>
      <c r="BZ302" s="8"/>
      <c r="CA302" s="8"/>
      <c r="CB302" s="8"/>
      <c r="CC302" s="8"/>
      <c r="CD302" s="8"/>
      <c r="CE302" s="8"/>
      <c r="CF302" s="8"/>
      <c r="CG302" s="8"/>
      <c r="CH302" s="8"/>
      <c r="CI302" s="8"/>
      <c r="CJ302" s="8"/>
      <c r="CK302" s="8"/>
      <c r="CL302" s="8"/>
      <c r="CM302" s="8"/>
      <c r="CN302" s="8"/>
      <c r="CO302" s="8"/>
      <c r="CP302" s="8"/>
      <c r="CQ302" s="8"/>
      <c r="CR302" s="8"/>
      <c r="CS302" s="8"/>
      <c r="CT302" s="8"/>
      <c r="CU302" s="8"/>
      <c r="CV302" s="8"/>
      <c r="CW302" s="8"/>
      <c r="CX302" s="8"/>
      <c r="CY302" s="8"/>
      <c r="CZ302" s="8"/>
      <c r="DA302" s="8"/>
      <c r="DB302" s="8"/>
      <c r="DC302" s="8"/>
      <c r="DD302" s="8"/>
      <c r="DE302" s="8"/>
      <c r="DF302" s="8"/>
      <c r="DG302" s="8"/>
      <c r="DH302" s="8"/>
      <c r="DI302" s="8"/>
      <c r="DJ302" s="8"/>
      <c r="DK302" s="8"/>
      <c r="DL302" s="8"/>
      <c r="DM302" s="8"/>
      <c r="DN302" s="8"/>
      <c r="DO302" s="8"/>
      <c r="DP302" s="8"/>
      <c r="DQ302" s="8"/>
      <c r="DR302" s="8"/>
      <c r="DS302" s="8"/>
      <c r="DT302" s="8"/>
      <c r="DU302" s="8"/>
      <c r="DV302" s="8"/>
      <c r="DW302" s="8"/>
      <c r="DX302" s="8"/>
      <c r="DY302" s="8"/>
      <c r="DZ302" s="8"/>
      <c r="EA302" s="8"/>
      <c r="EB302" s="8"/>
      <c r="EC302" s="8"/>
      <c r="ED302" s="8"/>
      <c r="EE302" s="8"/>
      <c r="EF302" s="8"/>
      <c r="EG302" s="8"/>
      <c r="EH302" s="8"/>
      <c r="EI302" s="8"/>
      <c r="EJ302" s="8"/>
      <c r="EK302" s="8"/>
      <c r="EL302" s="8"/>
      <c r="EM302" s="8"/>
      <c r="EN302" s="8"/>
      <c r="EO302" s="8"/>
      <c r="EP302" s="8"/>
      <c r="EQ302" s="8"/>
      <c r="ER302" s="8"/>
      <c r="ES302" s="8"/>
      <c r="ET302" s="8"/>
      <c r="EU302" s="8"/>
      <c r="EV302" s="8"/>
      <c r="EW302" s="8"/>
      <c r="EX302" s="8"/>
      <c r="EY302" s="8"/>
      <c r="EZ302" s="8"/>
      <c r="FA302" s="8"/>
      <c r="FB302" s="8"/>
      <c r="FC302" s="8"/>
      <c r="FD302" s="8"/>
      <c r="FE302" s="8"/>
      <c r="FF302" s="8"/>
      <c r="FG302" s="8"/>
      <c r="FH302" s="8"/>
      <c r="FI302" s="8"/>
      <c r="FJ302" s="8"/>
      <c r="FK302" s="8"/>
      <c r="FL302" s="8"/>
      <c r="FM302" s="8"/>
      <c r="FN302" s="8"/>
      <c r="FO302" s="8"/>
      <c r="FP302" s="8"/>
      <c r="FQ302" s="8"/>
      <c r="FR302" s="8"/>
      <c r="FS302" s="8"/>
      <c r="FT302" s="8"/>
      <c r="FU302" s="8"/>
      <c r="FV302" s="8"/>
      <c r="FW302" s="8"/>
      <c r="FX302" s="8"/>
      <c r="FY302" s="8"/>
      <c r="FZ302" s="8"/>
      <c r="GA302" s="8"/>
      <c r="GB302" s="8"/>
      <c r="GC302" s="8"/>
      <c r="GD302" s="8"/>
      <c r="GE302" s="8"/>
      <c r="GF302" s="8"/>
      <c r="GG302" s="8"/>
      <c r="GH302" s="8"/>
      <c r="GI302" s="8"/>
      <c r="GJ302" s="8"/>
      <c r="GK302" s="8"/>
      <c r="GL302" s="8"/>
      <c r="GM302" s="8"/>
      <c r="GN302" s="8"/>
      <c r="GO302" s="8"/>
      <c r="GP302" s="8"/>
      <c r="GQ302" s="8"/>
      <c r="GR302" s="8"/>
      <c r="GS302" s="8"/>
      <c r="GT302" s="8"/>
      <c r="GU302" s="8"/>
      <c r="GV302" s="8"/>
      <c r="GW302" s="8"/>
      <c r="GX302" s="8"/>
      <c r="GY302" s="8"/>
      <c r="GZ302" s="8"/>
      <c r="HA302" s="8"/>
      <c r="HB302" s="8"/>
      <c r="HC302" s="8"/>
      <c r="HD302" s="8"/>
      <c r="HE302" s="8"/>
      <c r="HF302" s="8"/>
      <c r="HG302" s="8"/>
      <c r="HH302" s="8"/>
      <c r="HI302" s="8"/>
      <c r="HJ302" s="8"/>
      <c r="HK302" s="8"/>
      <c r="HL302" s="8"/>
      <c r="HM302" s="8"/>
      <c r="HN302" s="8"/>
      <c r="HO302" s="8"/>
      <c r="HP302" s="8"/>
      <c r="HQ302" s="8"/>
      <c r="HR302" s="8"/>
      <c r="HS302" s="8"/>
      <c r="HT302" s="8"/>
      <c r="HU302" s="8"/>
      <c r="HV302" s="8"/>
      <c r="HW302" s="8"/>
      <c r="HX302" s="8"/>
      <c r="HY302" s="8"/>
      <c r="HZ302" s="8"/>
      <c r="IA302" s="8"/>
      <c r="IB302" s="8"/>
      <c r="IC302" s="8"/>
      <c r="ID302" s="8"/>
      <c r="IE302" s="8"/>
      <c r="IF302" s="8"/>
      <c r="IG302" s="8"/>
      <c r="IH302" s="8"/>
      <c r="II302" s="8"/>
      <c r="IJ302" s="8"/>
      <c r="IK302" s="8"/>
      <c r="IL302" s="8"/>
      <c r="IM302" s="8"/>
      <c r="IN302" s="8"/>
      <c r="IO302" s="8"/>
      <c r="IP302" s="8"/>
      <c r="IQ302" s="8"/>
      <c r="IR302" s="8"/>
      <c r="IS302" s="8"/>
      <c r="IT302" s="8"/>
      <c r="IU302" s="8"/>
      <c r="IV302" s="8"/>
      <c r="IW302" s="8"/>
      <c r="IX302" s="8"/>
      <c r="IY302" s="8"/>
      <c r="IZ302" s="8"/>
      <c r="JA302" s="8"/>
      <c r="JB302" s="8"/>
      <c r="JC302" s="8"/>
      <c r="JD302" s="8"/>
      <c r="JE302" s="8"/>
      <c r="JF302" s="8"/>
      <c r="JG302" s="8"/>
      <c r="JH302" s="8"/>
      <c r="JI302" s="8"/>
      <c r="JJ302" s="8"/>
      <c r="JK302" s="8"/>
      <c r="JL302" s="8"/>
      <c r="JM302" s="8"/>
      <c r="JN302" s="8"/>
      <c r="JO302" s="8"/>
      <c r="JP302" s="8"/>
      <c r="JQ302" s="8"/>
      <c r="JR302" s="8"/>
      <c r="JS302" s="8"/>
      <c r="JT302" s="8"/>
      <c r="JU302" s="8"/>
      <c r="JV302" s="8"/>
      <c r="JW302" s="8"/>
      <c r="JX302" s="8"/>
      <c r="JY302" s="8"/>
      <c r="JZ302" s="8"/>
      <c r="KA302" s="8"/>
      <c r="KB302" s="8"/>
      <c r="KC302" s="8"/>
      <c r="KD302" s="8"/>
      <c r="KE302" s="8"/>
      <c r="KF302" s="8"/>
      <c r="KG302" s="8"/>
      <c r="KH302" s="8"/>
      <c r="KI302" s="8"/>
      <c r="KJ302" s="8"/>
      <c r="KK302" s="8"/>
      <c r="KL302" s="8"/>
      <c r="KM302" s="8"/>
      <c r="KN302" s="8"/>
      <c r="KO302" s="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A4:MO53"/>
  <sheetViews>
    <sheetView workbookViewId="0">
      <pane xSplit="14" ySplit="6" topLeftCell="O7" activePane="bottomRight" state="frozen"/>
      <selection pane="topRight" activeCell="C1" sqref="C1"/>
      <selection pane="bottomLeft" activeCell="A7" sqref="A7"/>
      <selection pane="bottomRight" activeCell="O7" sqref="O7"/>
    </sheetView>
  </sheetViews>
  <sheetFormatPr defaultColWidth="5.83203125" defaultRowHeight="12.75" x14ac:dyDescent="0.2"/>
  <cols>
    <col min="1" max="11" width="10.83203125" customWidth="1"/>
    <col min="12" max="13" width="21.83203125" customWidth="1"/>
    <col min="15" max="15" width="9.6640625" bestFit="1" customWidth="1"/>
  </cols>
  <sheetData>
    <row r="4" spans="1:353" x14ac:dyDescent="0.2">
      <c r="K4" s="10"/>
      <c r="O4">
        <f>IF('Current Test'!B$1=0,"",SUM(O7:O46))</f>
        <v>45</v>
      </c>
      <c r="P4">
        <f>IF('Current Test'!C$1=0,"",SUM(P7:P46))</f>
        <v>44</v>
      </c>
      <c r="Q4">
        <f>IF('Current Test'!D$1=0,"",SUM(Q7:Q46))</f>
        <v>42</v>
      </c>
      <c r="R4">
        <f>IF('Current Test'!E$1=0,"",SUM(R7:R46))</f>
        <v>42</v>
      </c>
      <c r="S4">
        <f>IF('Current Test'!F$1=0,"",SUM(S7:S46))</f>
        <v>42</v>
      </c>
      <c r="T4">
        <f>IF('Current Test'!G$1=0,"",SUM(T7:T46))</f>
        <v>42</v>
      </c>
      <c r="U4">
        <f>IF('Current Test'!H$1=0,"",SUM(U7:U46))</f>
        <v>42</v>
      </c>
      <c r="V4">
        <f>IF('Current Test'!I$1=0,"",SUM(V7:V46))</f>
        <v>46</v>
      </c>
      <c r="W4">
        <f>IF('Current Test'!J$1=0,"",SUM(W7:W46))</f>
        <v>44</v>
      </c>
      <c r="X4">
        <f>IF('Current Test'!K$1=0,"",SUM(X7:X46))</f>
        <v>42</v>
      </c>
      <c r="Y4">
        <f>IF('Current Test'!L$1=0,"",SUM(Y7:Y46))</f>
        <v>47</v>
      </c>
      <c r="Z4">
        <f>IF('Current Test'!M$1=0,"",SUM(Z7:Z46))</f>
        <v>44</v>
      </c>
      <c r="AA4">
        <f>IF('Current Test'!N$1=0,"",SUM(AA7:AA46))</f>
        <v>45</v>
      </c>
      <c r="AB4">
        <f>IF('Current Test'!O$1=0,"",SUM(AB7:AB46))</f>
        <v>41</v>
      </c>
      <c r="AC4">
        <f>IF('Current Test'!P$1=0,"",SUM(AC7:AC46))</f>
        <v>45</v>
      </c>
      <c r="AD4">
        <f>IF('Current Test'!Q$1=0,"",SUM(AD7:AD46))</f>
        <v>42</v>
      </c>
      <c r="AE4">
        <f>IF('Current Test'!R$1=0,"",SUM(AE7:AE46))</f>
        <v>44</v>
      </c>
      <c r="AF4">
        <f>IF('Current Test'!S$1=0,"",SUM(AF7:AF46))</f>
        <v>44</v>
      </c>
      <c r="AG4">
        <f>IF('Current Test'!T$1=0,"",SUM(AG7:AG46))</f>
        <v>45</v>
      </c>
      <c r="AH4">
        <f>IF('Current Test'!U$1=0,"",SUM(AH7:AH46))</f>
        <v>41</v>
      </c>
      <c r="AI4">
        <f>IF('Current Test'!V$1=0,"",SUM(AI7:AI46))</f>
        <v>45</v>
      </c>
      <c r="AJ4">
        <f>IF('Current Test'!W$1=0,"",SUM(AJ7:AJ46))</f>
        <v>44</v>
      </c>
      <c r="AK4">
        <f>IF('Current Test'!X$1=0,"",SUM(AK7:AK46))</f>
        <v>43</v>
      </c>
      <c r="AL4">
        <f>IF('Current Test'!Y$1=0,"",SUM(AL7:AL46))</f>
        <v>44</v>
      </c>
      <c r="AM4">
        <f>IF('Current Test'!Z$1=0,"",SUM(AM7:AM46))</f>
        <v>46</v>
      </c>
      <c r="AN4">
        <f>IF('Current Test'!AA$1=0,"",SUM(AN7:AN46))</f>
        <v>42</v>
      </c>
      <c r="AO4">
        <f>IF('Current Test'!AB$1=0,"",SUM(AO7:AO46))</f>
        <v>41</v>
      </c>
      <c r="AP4">
        <f>IF('Current Test'!AC$1=0,"",SUM(AP7:AP46))</f>
        <v>42</v>
      </c>
      <c r="AQ4">
        <f>IF('Current Test'!AD$1=0,"",SUM(AQ7:AQ46))</f>
        <v>45</v>
      </c>
      <c r="AR4">
        <f>IF('Current Test'!AE$1=0,"",SUM(AR7:AR46))</f>
        <v>42</v>
      </c>
      <c r="AS4">
        <f>IF('Current Test'!AF$1=0,"",SUM(AS7:AS46))</f>
        <v>43</v>
      </c>
      <c r="AT4">
        <f>IF('Current Test'!AG$1=0,"",SUM(AT7:AT46))</f>
        <v>43</v>
      </c>
      <c r="AU4">
        <f>IF('Current Test'!AH$1=0,"",SUM(AU7:AU46))</f>
        <v>44</v>
      </c>
      <c r="AV4">
        <f>IF('Current Test'!AI$1=0,"",SUM(AV7:AV46))</f>
        <v>45</v>
      </c>
      <c r="AW4">
        <f>IF('Current Test'!AJ$1=0,"",SUM(AW7:AW46))</f>
        <v>44</v>
      </c>
      <c r="AX4">
        <f>IF('Current Test'!AK$1=0,"",SUM(AX7:AX46))</f>
        <v>44</v>
      </c>
      <c r="AY4">
        <f>IF('Current Test'!AL$1=0,"",SUM(AY7:AY46))</f>
        <v>46</v>
      </c>
      <c r="AZ4">
        <f>IF('Current Test'!AM$1=0,"",SUM(AZ7:AZ46))</f>
        <v>46</v>
      </c>
      <c r="BA4">
        <f>IF('Current Test'!AN$1=0,"",SUM(BA7:BA46))</f>
        <v>43</v>
      </c>
      <c r="BB4">
        <f>IF('Current Test'!AO$1=0,"",SUM(BB7:BB46))</f>
        <v>40</v>
      </c>
      <c r="BC4" t="str">
        <f>IF('Current Test'!AP$1=0,"",SUM(BC7:BC46))</f>
        <v/>
      </c>
      <c r="BD4" t="str">
        <f>IF('Current Test'!AQ$1=0,"",SUM(BD7:BD46))</f>
        <v/>
      </c>
      <c r="BE4" t="str">
        <f>IF('Current Test'!AR$1=0,"",SUM(BE7:BE46))</f>
        <v/>
      </c>
      <c r="BF4" t="str">
        <f>IF('Current Test'!AS$1=0,"",SUM(BF7:BF46))</f>
        <v/>
      </c>
      <c r="BG4" t="str">
        <f>IF('Current Test'!AT$1=0,"",SUM(BG7:BG46))</f>
        <v/>
      </c>
      <c r="BH4" t="str">
        <f>IF('Current Test'!AU$1=0,"",SUM(BH7:BH46))</f>
        <v/>
      </c>
      <c r="BI4" t="str">
        <f>IF('Current Test'!AV$1=0,"",SUM(BI7:BI46))</f>
        <v/>
      </c>
      <c r="BJ4" t="str">
        <f>IF('Current Test'!AW$1=0,"",SUM(BJ7:BJ46))</f>
        <v/>
      </c>
      <c r="BK4" t="str">
        <f>IF('Current Test'!AX$1=0,"",SUM(BK7:BK46))</f>
        <v/>
      </c>
      <c r="BL4" t="str">
        <f>IF('Current Test'!AY$1=0,"",SUM(BL7:BL46))</f>
        <v/>
      </c>
      <c r="BM4" t="str">
        <f>IF('Current Test'!AZ$1=0,"",SUM(BM7:BM46))</f>
        <v/>
      </c>
      <c r="BN4" t="str">
        <f>IF('Current Test'!BA$1=0,"",SUM(BN7:BN46))</f>
        <v/>
      </c>
      <c r="BO4" t="str">
        <f>IF('Current Test'!BB$1=0,"",SUM(BO7:BO46))</f>
        <v/>
      </c>
      <c r="BP4" t="str">
        <f>IF('Current Test'!BC$1=0,"",SUM(BP7:BP46))</f>
        <v/>
      </c>
      <c r="BQ4" t="str">
        <f>IF('Current Test'!BD$1=0,"",SUM(BQ7:BQ46))</f>
        <v/>
      </c>
      <c r="BR4" t="str">
        <f>IF('Current Test'!BE$1=0,"",SUM(BR7:BR46))</f>
        <v/>
      </c>
      <c r="BS4" t="str">
        <f>IF('Current Test'!BF$1=0,"",SUM(BS7:BS46))</f>
        <v/>
      </c>
      <c r="BT4" t="str">
        <f>IF('Current Test'!BG$1=0,"",SUM(BT7:BT46))</f>
        <v/>
      </c>
      <c r="BU4" t="str">
        <f>IF('Current Test'!BH$1=0,"",SUM(BU7:BU46))</f>
        <v/>
      </c>
      <c r="BV4" t="str">
        <f>IF('Current Test'!BI$1=0,"",SUM(BV7:BV46))</f>
        <v/>
      </c>
      <c r="BW4" t="str">
        <f>IF('Current Test'!BJ$1=0,"",SUM(BW7:BW46))</f>
        <v/>
      </c>
      <c r="BX4" t="str">
        <f>IF('Current Test'!BK$1=0,"",SUM(BX7:BX46))</f>
        <v/>
      </c>
      <c r="BY4" t="str">
        <f>IF('Current Test'!BL$1=0,"",SUM(BY7:BY46))</f>
        <v/>
      </c>
      <c r="BZ4" t="str">
        <f>IF('Current Test'!BM$1=0,"",SUM(BZ7:BZ46))</f>
        <v/>
      </c>
      <c r="CA4" t="str">
        <f>IF('Current Test'!BN$1=0,"",SUM(CA7:CA46))</f>
        <v/>
      </c>
      <c r="CB4" t="str">
        <f>IF('Current Test'!BO$1=0,"",SUM(CB7:CB46))</f>
        <v/>
      </c>
      <c r="CC4" t="str">
        <f>IF('Current Test'!BP$1=0,"",SUM(CC7:CC46))</f>
        <v/>
      </c>
      <c r="CD4" t="str">
        <f>IF('Current Test'!BQ$1=0,"",SUM(CD7:CD46))</f>
        <v/>
      </c>
      <c r="CE4" t="str">
        <f>IF('Current Test'!BR$1=0,"",SUM(CE7:CE46))</f>
        <v/>
      </c>
      <c r="CF4" t="str">
        <f>IF('Current Test'!BS$1=0,"",SUM(CF7:CF46))</f>
        <v/>
      </c>
      <c r="CG4" t="str">
        <f>IF('Current Test'!BT$1=0,"",SUM(CG7:CG46))</f>
        <v/>
      </c>
      <c r="CH4" t="str">
        <f>IF('Current Test'!BU$1=0,"",SUM(CH7:CH46))</f>
        <v/>
      </c>
      <c r="CI4" t="str">
        <f>IF('Current Test'!BV$1=0,"",SUM(CI7:CI46))</f>
        <v/>
      </c>
      <c r="CJ4" t="str">
        <f>IF('Current Test'!BW$1=0,"",SUM(CJ7:CJ46))</f>
        <v/>
      </c>
      <c r="CK4" t="str">
        <f>IF('Current Test'!BX$1=0,"",SUM(CK7:CK46))</f>
        <v/>
      </c>
      <c r="CL4" t="str">
        <f>IF('Current Test'!BY$1=0,"",SUM(CL7:CL46))</f>
        <v/>
      </c>
      <c r="CM4" t="str">
        <f>IF('Current Test'!BZ$1=0,"",SUM(CM7:CM46))</f>
        <v/>
      </c>
      <c r="CN4" t="str">
        <f>IF('Current Test'!CA$1=0,"",SUM(CN7:CN46))</f>
        <v/>
      </c>
      <c r="CO4" t="str">
        <f>IF('Current Test'!CB$1=0,"",SUM(CO7:CO46))</f>
        <v/>
      </c>
      <c r="CP4" t="str">
        <f>IF('Current Test'!CC$1=0,"",SUM(CP7:CP46))</f>
        <v/>
      </c>
      <c r="CQ4" t="str">
        <f>IF('Current Test'!CD$1=0,"",SUM(CQ7:CQ46))</f>
        <v/>
      </c>
      <c r="CR4" t="str">
        <f>IF('Current Test'!CE$1=0,"",SUM(CR7:CR46))</f>
        <v/>
      </c>
      <c r="CS4" t="str">
        <f>IF('Current Test'!CF$1=0,"",SUM(CS7:CS46))</f>
        <v/>
      </c>
      <c r="CT4" t="str">
        <f>IF('Current Test'!CG$1=0,"",SUM(CT7:CT46))</f>
        <v/>
      </c>
      <c r="CU4" t="str">
        <f>IF('Current Test'!CH$1=0,"",SUM(CU7:CU46))</f>
        <v/>
      </c>
      <c r="CV4" t="str">
        <f>IF('Current Test'!CI$1=0,"",SUM(CV7:CV46))</f>
        <v/>
      </c>
      <c r="CW4" t="str">
        <f>IF('Current Test'!CJ$1=0,"",SUM(CW7:CW46))</f>
        <v/>
      </c>
      <c r="CX4" t="str">
        <f>IF('Current Test'!CK$1=0,"",SUM(CX7:CX46))</f>
        <v/>
      </c>
      <c r="CY4" t="str">
        <f>IF('Current Test'!CL$1=0,"",SUM(CY7:CY46))</f>
        <v/>
      </c>
      <c r="CZ4" t="str">
        <f>IF('Current Test'!CM$1=0,"",SUM(CZ7:CZ46))</f>
        <v/>
      </c>
      <c r="DA4" t="str">
        <f>IF('Current Test'!CN$1=0,"",SUM(DA7:DA46))</f>
        <v/>
      </c>
      <c r="DB4" t="str">
        <f>IF('Current Test'!CO$1=0,"",SUM(DB7:DB46))</f>
        <v/>
      </c>
      <c r="DC4" t="str">
        <f>IF('Current Test'!CP$1=0,"",SUM(DC7:DC46))</f>
        <v/>
      </c>
      <c r="DD4" t="str">
        <f>IF('Current Test'!CQ$1=0,"",SUM(DD7:DD46))</f>
        <v/>
      </c>
      <c r="DE4" t="str">
        <f>IF('Current Test'!CR$1=0,"",SUM(DE7:DE46))</f>
        <v/>
      </c>
      <c r="DF4" t="str">
        <f>IF('Current Test'!CS$1=0,"",SUM(DF7:DF46))</f>
        <v/>
      </c>
      <c r="DG4" t="str">
        <f>IF('Current Test'!CT$1=0,"",SUM(DG7:DG46))</f>
        <v/>
      </c>
      <c r="DH4" t="str">
        <f>IF('Current Test'!CU$1=0,"",SUM(DH7:DH46))</f>
        <v/>
      </c>
      <c r="DI4" t="str">
        <f>IF('Current Test'!CV$1=0,"",SUM(DI7:DI46))</f>
        <v/>
      </c>
      <c r="DJ4" t="str">
        <f>IF('Current Test'!CW$1=0,"",SUM(DJ7:DJ46))</f>
        <v/>
      </c>
      <c r="DK4" t="str">
        <f>IF('Current Test'!CX$1=0,"",SUM(DK7:DK46))</f>
        <v/>
      </c>
      <c r="DL4" t="str">
        <f>IF('Current Test'!CY$1=0,"",SUM(DL7:DL46))</f>
        <v/>
      </c>
      <c r="DM4" t="str">
        <f>IF('Current Test'!CZ$1=0,"",SUM(DM7:DM46))</f>
        <v/>
      </c>
      <c r="DN4" t="str">
        <f>IF('Current Test'!DA$1=0,"",SUM(DN7:DN46))</f>
        <v/>
      </c>
      <c r="DO4" t="str">
        <f>IF('Current Test'!DB$1=0,"",SUM(DO7:DO46))</f>
        <v/>
      </c>
      <c r="DP4" t="str">
        <f>IF('Current Test'!DC$1=0,"",SUM(DP7:DP46))</f>
        <v/>
      </c>
      <c r="DQ4" t="str">
        <f>IF('Current Test'!DD$1=0,"",SUM(DQ7:DQ46))</f>
        <v/>
      </c>
      <c r="DR4" t="str">
        <f>IF('Current Test'!DE$1=0,"",SUM(DR7:DR46))</f>
        <v/>
      </c>
      <c r="DS4" t="str">
        <f>IF('Current Test'!DF$1=0,"",SUM(DS7:DS46))</f>
        <v/>
      </c>
      <c r="DT4" t="str">
        <f>IF('Current Test'!DG$1=0,"",SUM(DT7:DT46))</f>
        <v/>
      </c>
      <c r="DU4" t="str">
        <f>IF('Current Test'!DH$1=0,"",SUM(DU7:DU46))</f>
        <v/>
      </c>
      <c r="DV4" t="str">
        <f>IF('Current Test'!DI$1=0,"",SUM(DV7:DV46))</f>
        <v/>
      </c>
      <c r="DW4" t="str">
        <f>IF('Current Test'!DJ$1=0,"",SUM(DW7:DW46))</f>
        <v/>
      </c>
      <c r="DX4" t="str">
        <f>IF('Current Test'!DK$1=0,"",SUM(DX7:DX46))</f>
        <v/>
      </c>
      <c r="DY4" t="str">
        <f>IF('Current Test'!DL$1=0,"",SUM(DY7:DY46))</f>
        <v/>
      </c>
      <c r="DZ4" t="str">
        <f>IF('Current Test'!DM$1=0,"",SUM(DZ7:DZ46))</f>
        <v/>
      </c>
      <c r="EA4" t="str">
        <f>IF('Current Test'!DN$1=0,"",SUM(EA7:EA46))</f>
        <v/>
      </c>
      <c r="EB4" t="str">
        <f>IF('Current Test'!DO$1=0,"",SUM(EB7:EB46))</f>
        <v/>
      </c>
      <c r="EC4" t="str">
        <f>IF('Current Test'!DP$1=0,"",SUM(EC7:EC46))</f>
        <v/>
      </c>
      <c r="ED4" t="str">
        <f>IF('Current Test'!DQ$1=0,"",SUM(ED7:ED46))</f>
        <v/>
      </c>
      <c r="EE4" t="str">
        <f>IF('Current Test'!DR$1=0,"",SUM(EE7:EE46))</f>
        <v/>
      </c>
      <c r="EF4" t="str">
        <f>IF('Current Test'!DS$1=0,"",SUM(EF7:EF46))</f>
        <v/>
      </c>
      <c r="EG4" t="str">
        <f>IF('Current Test'!DT$1=0,"",SUM(EG7:EG46))</f>
        <v/>
      </c>
      <c r="EH4" t="str">
        <f>IF('Current Test'!DU$1=0,"",SUM(EH7:EH46))</f>
        <v/>
      </c>
      <c r="EI4" t="str">
        <f>IF('Current Test'!DV$1=0,"",SUM(EI7:EI46))</f>
        <v/>
      </c>
      <c r="EJ4" t="str">
        <f>IF('Current Test'!DW$1=0,"",SUM(EJ7:EJ46))</f>
        <v/>
      </c>
      <c r="EK4" t="str">
        <f>IF('Current Test'!DX$1=0,"",SUM(EK7:EK46))</f>
        <v/>
      </c>
      <c r="EL4" t="str">
        <f>IF('Current Test'!DY$1=0,"",SUM(EL7:EL46))</f>
        <v/>
      </c>
      <c r="EM4" t="str">
        <f>IF('Current Test'!DZ$1=0,"",SUM(EM7:EM46))</f>
        <v/>
      </c>
      <c r="EN4" t="str">
        <f>IF('Current Test'!EA$1=0,"",SUM(EN7:EN46))</f>
        <v/>
      </c>
      <c r="EO4" t="str">
        <f>IF('Current Test'!EB$1=0,"",SUM(EO7:EO46))</f>
        <v/>
      </c>
      <c r="EP4" t="str">
        <f>IF('Current Test'!EC$1=0,"",SUM(EP7:EP46))</f>
        <v/>
      </c>
      <c r="EQ4" t="str">
        <f>IF('Current Test'!ED$1=0,"",SUM(EQ7:EQ46))</f>
        <v/>
      </c>
      <c r="ER4" t="str">
        <f>IF('Current Test'!EE$1=0,"",SUM(ER7:ER46))</f>
        <v/>
      </c>
      <c r="ES4" t="str">
        <f>IF('Current Test'!EF$1=0,"",SUM(ES7:ES46))</f>
        <v/>
      </c>
      <c r="ET4" t="str">
        <f>IF('Current Test'!EG$1=0,"",SUM(ET7:ET46))</f>
        <v/>
      </c>
      <c r="EU4" t="str">
        <f>IF('Current Test'!EH$1=0,"",SUM(EU7:EU46))</f>
        <v/>
      </c>
      <c r="EV4" t="str">
        <f>IF('Current Test'!EI$1=0,"",SUM(EV7:EV46))</f>
        <v/>
      </c>
      <c r="EW4" t="str">
        <f>IF('Current Test'!EJ$1=0,"",SUM(EW7:EW46))</f>
        <v/>
      </c>
      <c r="EX4" t="str">
        <f>IF('Current Test'!EK$1=0,"",SUM(EX7:EX46))</f>
        <v/>
      </c>
      <c r="EY4" t="str">
        <f>IF('Current Test'!EL$1=0,"",SUM(EY7:EY46))</f>
        <v/>
      </c>
      <c r="EZ4" t="str">
        <f>IF('Current Test'!EM$1=0,"",SUM(EZ7:EZ46))</f>
        <v/>
      </c>
      <c r="FA4" t="str">
        <f>IF('Current Test'!EN$1=0,"",SUM(FA7:FA46))</f>
        <v/>
      </c>
      <c r="FB4" t="str">
        <f>IF('Current Test'!EO$1=0,"",SUM(FB7:FB46))</f>
        <v/>
      </c>
      <c r="FC4" t="str">
        <f>IF('Current Test'!EP$1=0,"",SUM(FC7:FC46))</f>
        <v/>
      </c>
      <c r="FD4" t="str">
        <f>IF('Current Test'!EQ$1=0,"",SUM(FD7:FD46))</f>
        <v/>
      </c>
      <c r="FE4" t="str">
        <f>IF('Current Test'!ER$1=0,"",SUM(FE7:FE46))</f>
        <v/>
      </c>
      <c r="FF4" t="str">
        <f>IF('Current Test'!ES$1=0,"",SUM(FF7:FF46))</f>
        <v/>
      </c>
      <c r="FG4" t="str">
        <f>IF('Current Test'!ET$1=0,"",SUM(FG7:FG46))</f>
        <v/>
      </c>
      <c r="FH4" t="str">
        <f>IF('Current Test'!EU$1=0,"",SUM(FH7:FH46))</f>
        <v/>
      </c>
      <c r="FI4" t="str">
        <f>IF('Current Test'!EV$1=0,"",SUM(FI7:FI46))</f>
        <v/>
      </c>
      <c r="FJ4" t="str">
        <f>IF('Current Test'!EW$1=0,"",SUM(FJ7:FJ46))</f>
        <v/>
      </c>
      <c r="FK4" t="str">
        <f>IF('Current Test'!EX$1=0,"",SUM(FK7:FK46))</f>
        <v/>
      </c>
      <c r="FL4" t="str">
        <f>IF('Current Test'!EY$1=0,"",SUM(FL7:FL46))</f>
        <v/>
      </c>
      <c r="FM4" t="str">
        <f>IF('Current Test'!EZ$1=0,"",SUM(FM7:FM46))</f>
        <v/>
      </c>
      <c r="FN4" t="str">
        <f>IF('Current Test'!FA$1=0,"",SUM(FN7:FN46))</f>
        <v/>
      </c>
      <c r="FO4" t="str">
        <f>IF('Current Test'!FB$1=0,"",SUM(FO7:FO46))</f>
        <v/>
      </c>
      <c r="FP4" t="str">
        <f>IF('Current Test'!FC$1=0,"",SUM(FP7:FP46))</f>
        <v/>
      </c>
      <c r="FQ4" t="str">
        <f>IF('Current Test'!FD$1=0,"",SUM(FQ7:FQ46))</f>
        <v/>
      </c>
      <c r="FR4" t="str">
        <f>IF('Current Test'!FE$1=0,"",SUM(FR7:FR46))</f>
        <v/>
      </c>
      <c r="FS4" t="str">
        <f>IF('Current Test'!FF$1=0,"",SUM(FS7:FS46))</f>
        <v/>
      </c>
      <c r="FT4" t="str">
        <f>IF('Current Test'!FG$1=0,"",SUM(FT7:FT46))</f>
        <v/>
      </c>
      <c r="FU4" t="str">
        <f>IF('Current Test'!FH$1=0,"",SUM(FU7:FU46))</f>
        <v/>
      </c>
      <c r="FV4" t="str">
        <f>IF('Current Test'!FI$1=0,"",SUM(FV7:FV46))</f>
        <v/>
      </c>
      <c r="FW4" t="str">
        <f>IF('Current Test'!FJ$1=0,"",SUM(FW7:FW46))</f>
        <v/>
      </c>
      <c r="FX4" t="str">
        <f>IF('Current Test'!FK$1=0,"",SUM(FX7:FX46))</f>
        <v/>
      </c>
      <c r="FY4" t="str">
        <f>IF('Current Test'!FL$1=0,"",SUM(FY7:FY46))</f>
        <v/>
      </c>
      <c r="FZ4" t="str">
        <f>IF('Current Test'!FM$1=0,"",SUM(FZ7:FZ46))</f>
        <v/>
      </c>
      <c r="GA4" t="str">
        <f>IF('Current Test'!FN$1=0,"",SUM(GA7:GA46))</f>
        <v/>
      </c>
      <c r="GB4" t="str">
        <f>IF('Current Test'!FO$1=0,"",SUM(GB7:GB46))</f>
        <v/>
      </c>
      <c r="GC4" t="str">
        <f>IF('Current Test'!FP$1=0,"",SUM(GC7:GC46))</f>
        <v/>
      </c>
      <c r="GD4" t="str">
        <f>IF('Current Test'!FQ$1=0,"",SUM(GD7:GD46))</f>
        <v/>
      </c>
      <c r="GE4" t="str">
        <f>IF('Current Test'!FR$1=0,"",SUM(GE7:GE46))</f>
        <v/>
      </c>
      <c r="GF4" t="str">
        <f>IF('Current Test'!FS$1=0,"",SUM(GF7:GF46))</f>
        <v/>
      </c>
      <c r="GG4" t="str">
        <f>IF('Current Test'!FT$1=0,"",SUM(GG7:GG46))</f>
        <v/>
      </c>
      <c r="GH4" t="str">
        <f>IF('Current Test'!FU$1=0,"",SUM(GH7:GH46))</f>
        <v/>
      </c>
      <c r="GI4" t="str">
        <f>IF('Current Test'!FV$1=0,"",SUM(GI7:GI46))</f>
        <v/>
      </c>
      <c r="GJ4" t="str">
        <f>IF('Current Test'!FW$1=0,"",SUM(GJ7:GJ46))</f>
        <v/>
      </c>
      <c r="GK4" t="str">
        <f>IF('Current Test'!FX$1=0,"",SUM(GK7:GK46))</f>
        <v/>
      </c>
      <c r="GL4" t="str">
        <f>IF('Current Test'!FY$1=0,"",SUM(GL7:GL46))</f>
        <v/>
      </c>
      <c r="GM4" t="str">
        <f>IF('Current Test'!FZ$1=0,"",SUM(GM7:GM46))</f>
        <v/>
      </c>
      <c r="GN4" t="str">
        <f>IF('Current Test'!GA$1=0,"",SUM(GN7:GN46))</f>
        <v/>
      </c>
      <c r="GO4" t="str">
        <f>IF('Current Test'!GB$1=0,"",SUM(GO7:GO46))</f>
        <v/>
      </c>
      <c r="GP4" t="str">
        <f>IF('Current Test'!GC$1=0,"",SUM(GP7:GP46))</f>
        <v/>
      </c>
      <c r="GQ4" t="str">
        <f>IF('Current Test'!GD$1=0,"",SUM(GQ7:GQ46))</f>
        <v/>
      </c>
      <c r="GR4" t="str">
        <f>IF('Current Test'!GE$1=0,"",SUM(GR7:GR46))</f>
        <v/>
      </c>
      <c r="GS4" t="str">
        <f>IF('Current Test'!GF$1=0,"",SUM(GS7:GS46))</f>
        <v/>
      </c>
      <c r="GT4" t="str">
        <f>IF('Current Test'!GG$1=0,"",SUM(GT7:GT46))</f>
        <v/>
      </c>
      <c r="GU4" t="str">
        <f>IF('Current Test'!GH$1=0,"",SUM(GU7:GU46))</f>
        <v/>
      </c>
      <c r="GV4" t="str">
        <f>IF('Current Test'!GI$1=0,"",SUM(GV7:GV46))</f>
        <v/>
      </c>
      <c r="GW4" t="str">
        <f>IF('Current Test'!GJ$1=0,"",SUM(GW7:GW46))</f>
        <v/>
      </c>
      <c r="GX4" t="str">
        <f>IF('Current Test'!GK$1=0,"",SUM(GX7:GX46))</f>
        <v/>
      </c>
      <c r="GY4" t="str">
        <f>IF('Current Test'!GL$1=0,"",SUM(GY7:GY46))</f>
        <v/>
      </c>
      <c r="GZ4" t="str">
        <f>IF('Current Test'!GM$1=0,"",SUM(GZ7:GZ46))</f>
        <v/>
      </c>
      <c r="HA4" t="str">
        <f>IF('Current Test'!GN$1=0,"",SUM(HA7:HA46))</f>
        <v/>
      </c>
      <c r="HB4" t="str">
        <f>IF('Current Test'!GO$1=0,"",SUM(HB7:HB46))</f>
        <v/>
      </c>
      <c r="HC4" t="str">
        <f>IF('Current Test'!GP$1=0,"",SUM(HC7:HC46))</f>
        <v/>
      </c>
      <c r="HD4" t="str">
        <f>IF('Current Test'!GQ$1=0,"",SUM(HD7:HD46))</f>
        <v/>
      </c>
      <c r="HE4" t="str">
        <f>IF('Current Test'!GR$1=0,"",SUM(HE7:HE46))</f>
        <v/>
      </c>
      <c r="HF4" t="str">
        <f>IF('Current Test'!GS$1=0,"",SUM(HF7:HF46))</f>
        <v/>
      </c>
      <c r="HG4" t="str">
        <f>IF('Current Test'!GT$1=0,"",SUM(HG7:HG46))</f>
        <v/>
      </c>
      <c r="HH4" t="str">
        <f>IF('Current Test'!GU$1=0,"",SUM(HH7:HH46))</f>
        <v/>
      </c>
      <c r="HI4" t="str">
        <f>IF('Current Test'!GV$1=0,"",SUM(HI7:HI46))</f>
        <v/>
      </c>
      <c r="HJ4" t="str">
        <f>IF('Current Test'!GW$1=0,"",SUM(HJ7:HJ46))</f>
        <v/>
      </c>
      <c r="HK4" t="str">
        <f>IF('Current Test'!GX$1=0,"",SUM(HK7:HK46))</f>
        <v/>
      </c>
      <c r="HL4" t="str">
        <f>IF('Current Test'!GY$1=0,"",SUM(HL7:HL46))</f>
        <v/>
      </c>
      <c r="HM4" t="str">
        <f>IF('Current Test'!GZ$1=0,"",SUM(HM7:HM46))</f>
        <v/>
      </c>
      <c r="HN4" t="str">
        <f>IF('Current Test'!HA$1=0,"",SUM(HN7:HN46))</f>
        <v/>
      </c>
      <c r="HO4" t="str">
        <f>IF('Current Test'!HB$1=0,"",SUM(HO7:HO46))</f>
        <v/>
      </c>
      <c r="HP4" t="str">
        <f>IF('Current Test'!HC$1=0,"",SUM(HP7:HP46))</f>
        <v/>
      </c>
      <c r="HQ4" t="str">
        <f>IF('Current Test'!HD$1=0,"",SUM(HQ7:HQ46))</f>
        <v/>
      </c>
      <c r="HR4" t="str">
        <f>IF('Current Test'!HE$1=0,"",SUM(HR7:HR46))</f>
        <v/>
      </c>
      <c r="HS4" t="str">
        <f>IF('Current Test'!HF$1=0,"",SUM(HS7:HS46))</f>
        <v/>
      </c>
      <c r="HT4" t="str">
        <f>IF('Current Test'!HG$1=0,"",SUM(HT7:HT46))</f>
        <v/>
      </c>
      <c r="HU4" t="str">
        <f>IF('Current Test'!HH$1=0,"",SUM(HU7:HU46))</f>
        <v/>
      </c>
      <c r="HV4" t="str">
        <f>IF('Current Test'!HI$1=0,"",SUM(HV7:HV46))</f>
        <v/>
      </c>
      <c r="HW4" t="str">
        <f>IF('Current Test'!HJ$1=0,"",SUM(HW7:HW46))</f>
        <v/>
      </c>
      <c r="HX4" t="str">
        <f>IF('Current Test'!HK$1=0,"",SUM(HX7:HX46))</f>
        <v/>
      </c>
      <c r="HY4" t="str">
        <f>IF('Current Test'!HL$1=0,"",SUM(HY7:HY46))</f>
        <v/>
      </c>
      <c r="HZ4" t="str">
        <f>IF('Current Test'!HM$1=0,"",SUM(HZ7:HZ46))</f>
        <v/>
      </c>
      <c r="IA4" t="str">
        <f>IF('Current Test'!HN$1=0,"",SUM(IA7:IA46))</f>
        <v/>
      </c>
      <c r="IB4" t="str">
        <f>IF('Current Test'!HO$1=0,"",SUM(IB7:IB46))</f>
        <v/>
      </c>
      <c r="IC4" t="str">
        <f>IF('Current Test'!HP$1=0,"",SUM(IC7:IC46))</f>
        <v/>
      </c>
      <c r="ID4" t="str">
        <f>IF('Current Test'!HQ$1=0,"",SUM(ID7:ID46))</f>
        <v/>
      </c>
      <c r="IE4" t="str">
        <f>IF('Current Test'!HR$1=0,"",SUM(IE7:IE46))</f>
        <v/>
      </c>
      <c r="IF4" t="str">
        <f>IF('Current Test'!HS$1=0,"",SUM(IF7:IF46))</f>
        <v/>
      </c>
      <c r="IG4" t="str">
        <f>IF('Current Test'!HT$1=0,"",SUM(IG7:IG46))</f>
        <v/>
      </c>
      <c r="IH4" t="str">
        <f>IF('Current Test'!HU$1=0,"",SUM(IH7:IH46))</f>
        <v/>
      </c>
      <c r="II4" t="str">
        <f>IF('Current Test'!HV$1=0,"",SUM(II7:II46))</f>
        <v/>
      </c>
      <c r="IJ4" t="str">
        <f>IF('Current Test'!HW$1=0,"",SUM(IJ7:IJ46))</f>
        <v/>
      </c>
      <c r="IK4" t="str">
        <f>IF('Current Test'!HX$1=0,"",SUM(IK7:IK46))</f>
        <v/>
      </c>
      <c r="IL4" t="str">
        <f>IF('Current Test'!HY$1=0,"",SUM(IL7:IL46))</f>
        <v/>
      </c>
      <c r="IM4" t="str">
        <f>IF('Current Test'!HZ$1=0,"",SUM(IM7:IM46))</f>
        <v/>
      </c>
      <c r="IN4" t="str">
        <f>IF('Current Test'!IA$1=0,"",SUM(IN7:IN46))</f>
        <v/>
      </c>
      <c r="IO4" t="str">
        <f>IF('Current Test'!IB$1=0,"",SUM(IO7:IO46))</f>
        <v/>
      </c>
      <c r="IP4" t="str">
        <f>IF('Current Test'!IC$1=0,"",SUM(IP7:IP46))</f>
        <v/>
      </c>
      <c r="IQ4" t="str">
        <f>IF('Current Test'!ID$1=0,"",SUM(IQ7:IQ46))</f>
        <v/>
      </c>
      <c r="IR4" t="str">
        <f>IF('Current Test'!IE$1=0,"",SUM(IR7:IR46))</f>
        <v/>
      </c>
      <c r="IS4" t="str">
        <f>IF('Current Test'!IF$1=0,"",SUM(IS7:IS46))</f>
        <v/>
      </c>
      <c r="IT4" t="str">
        <f>IF('Current Test'!IG$1=0,"",SUM(IT7:IT46))</f>
        <v/>
      </c>
      <c r="IU4" t="str">
        <f>IF('Current Test'!IH$1=0,"",SUM(IU7:IU46))</f>
        <v/>
      </c>
      <c r="IV4" t="str">
        <f>IF('Current Test'!II$1=0,"",SUM(IV7:IV46))</f>
        <v/>
      </c>
      <c r="IW4" t="str">
        <f>IF('Current Test'!IJ$1=0,"",SUM(IW7:IW46))</f>
        <v/>
      </c>
      <c r="IX4" t="str">
        <f>IF('Current Test'!IK$1=0,"",SUM(IX7:IX46))</f>
        <v/>
      </c>
      <c r="IY4" t="str">
        <f>IF('Current Test'!IL$1=0,"",SUM(IY7:IY46))</f>
        <v/>
      </c>
      <c r="IZ4" t="str">
        <f>IF('Current Test'!IM$1=0,"",SUM(IZ7:IZ46))</f>
        <v/>
      </c>
      <c r="JA4" t="str">
        <f>IF('Current Test'!IN$1=0,"",SUM(JA7:JA46))</f>
        <v/>
      </c>
      <c r="JB4" t="str">
        <f>IF('Current Test'!IO$1=0,"",SUM(JB7:JB46))</f>
        <v/>
      </c>
      <c r="JC4" t="str">
        <f>IF('Current Test'!IP$1=0,"",SUM(JC7:JC46))</f>
        <v/>
      </c>
      <c r="JD4" t="str">
        <f>IF('Current Test'!IQ$1=0,"",SUM(JD7:JD46))</f>
        <v/>
      </c>
      <c r="JE4" t="str">
        <f>IF('Current Test'!IR$1=0,"",SUM(JE7:JE46))</f>
        <v/>
      </c>
      <c r="JF4" t="str">
        <f>IF('Current Test'!IS$1=0,"",SUM(JF7:JF46))</f>
        <v/>
      </c>
      <c r="JG4" t="str">
        <f>IF('Current Test'!IT$1=0,"",SUM(JG7:JG46))</f>
        <v/>
      </c>
      <c r="JH4" t="str">
        <f>IF('Current Test'!IU$1=0,"",SUM(JH7:JH46))</f>
        <v/>
      </c>
      <c r="JI4" t="str">
        <f>IF('Current Test'!IV$1=0,"",SUM(JI7:JI46))</f>
        <v/>
      </c>
      <c r="JJ4" t="str">
        <f>IF('Current Test'!IW$1=0,"",SUM(JJ7:JJ46))</f>
        <v/>
      </c>
      <c r="JK4" t="str">
        <f>IF('Current Test'!IX$1=0,"",SUM(JK7:JK46))</f>
        <v/>
      </c>
      <c r="JL4" t="str">
        <f>IF('Current Test'!IY$1=0,"",SUM(JL7:JL46))</f>
        <v/>
      </c>
      <c r="JM4" t="str">
        <f>IF('Current Test'!IZ$1=0,"",SUM(JM7:JM46))</f>
        <v/>
      </c>
      <c r="JN4" t="str">
        <f>IF('Current Test'!JA$1=0,"",SUM(JN7:JN46))</f>
        <v/>
      </c>
      <c r="JO4" t="str">
        <f>IF('Current Test'!JB$1=0,"",SUM(JO7:JO46))</f>
        <v/>
      </c>
      <c r="JP4" t="str">
        <f>IF('Current Test'!JC$1=0,"",SUM(JP7:JP46))</f>
        <v/>
      </c>
      <c r="JQ4" t="str">
        <f>IF('Current Test'!JD$1=0,"",SUM(JQ7:JQ46))</f>
        <v/>
      </c>
      <c r="JR4" t="str">
        <f>IF('Current Test'!JE$1=0,"",SUM(JR7:JR46))</f>
        <v/>
      </c>
      <c r="JS4" t="str">
        <f>IF('Current Test'!JF$1=0,"",SUM(JS7:JS46))</f>
        <v/>
      </c>
      <c r="JT4" t="str">
        <f>IF('Current Test'!JG$1=0,"",SUM(JT7:JT46))</f>
        <v/>
      </c>
      <c r="JU4" t="str">
        <f>IF('Current Test'!JH$1=0,"",SUM(JU7:JU46))</f>
        <v/>
      </c>
      <c r="JV4" t="str">
        <f>IF('Current Test'!JI$1=0,"",SUM(JV7:JV46))</f>
        <v/>
      </c>
      <c r="JW4" t="str">
        <f>IF('Current Test'!JJ$1=0,"",SUM(JW7:JW46))</f>
        <v/>
      </c>
      <c r="JX4" t="str">
        <f>IF('Current Test'!JK$1=0,"",SUM(JX7:JX46))</f>
        <v/>
      </c>
      <c r="JY4" t="str">
        <f>IF('Current Test'!JL$1=0,"",SUM(JY7:JY46))</f>
        <v/>
      </c>
      <c r="JZ4" t="str">
        <f>IF('Current Test'!JM$1=0,"",SUM(JZ7:JZ46))</f>
        <v/>
      </c>
      <c r="KA4" t="str">
        <f>IF('Current Test'!JN$1=0,"",SUM(KA7:KA46))</f>
        <v/>
      </c>
      <c r="KB4" t="str">
        <f>IF('Current Test'!JO$1=0,"",SUM(KB7:KB46))</f>
        <v/>
      </c>
      <c r="KC4" t="str">
        <f>IF('Current Test'!JP$1=0,"",SUM(KC7:KC46))</f>
        <v/>
      </c>
      <c r="KD4" t="str">
        <f>IF('Current Test'!JQ$1=0,"",SUM(KD7:KD46))</f>
        <v/>
      </c>
      <c r="KE4" t="str">
        <f>IF('Current Test'!JR$1=0,"",SUM(KE7:KE46))</f>
        <v/>
      </c>
      <c r="KF4" t="str">
        <f>IF('Current Test'!JS$1=0,"",SUM(KF7:KF46))</f>
        <v/>
      </c>
      <c r="KG4" t="str">
        <f>IF('Current Test'!JT$1=0,"",SUM(KG7:KG46))</f>
        <v/>
      </c>
      <c r="KH4" t="str">
        <f>IF('Current Test'!JU$1=0,"",SUM(KH7:KH46))</f>
        <v/>
      </c>
      <c r="KI4" t="str">
        <f>IF('Current Test'!JV$1=0,"",SUM(KI7:KI46))</f>
        <v/>
      </c>
      <c r="KJ4" t="str">
        <f>IF('Current Test'!JW$1=0,"",SUM(KJ7:KJ46))</f>
        <v/>
      </c>
      <c r="KK4" t="str">
        <f>IF('Current Test'!JX$1=0,"",SUM(KK7:KK46))</f>
        <v/>
      </c>
      <c r="KL4" t="str">
        <f>IF('Current Test'!JY$1=0,"",SUM(KL7:KL46))</f>
        <v/>
      </c>
      <c r="KM4" t="str">
        <f>IF('Current Test'!JZ$1=0,"",SUM(KM7:KM46))</f>
        <v/>
      </c>
      <c r="KN4" t="str">
        <f>IF('Current Test'!KA$1=0,"",SUM(KN7:KN46))</f>
        <v/>
      </c>
      <c r="KO4" t="str">
        <f>IF('Current Test'!KB$1=0,"",SUM(KO7:KO46))</f>
        <v/>
      </c>
      <c r="KP4" t="str">
        <f>IF('Current Test'!KC$1=0,"",SUM(KP7:KP46))</f>
        <v/>
      </c>
      <c r="KQ4" t="str">
        <f>IF('Current Test'!KD$1=0,"",SUM(KQ7:KQ46))</f>
        <v/>
      </c>
      <c r="KR4" t="str">
        <f>IF('Current Test'!KE$1=0,"",SUM(KR7:KR46))</f>
        <v/>
      </c>
      <c r="KS4" t="str">
        <f>IF('Current Test'!KF$1=0,"",SUM(KS7:KS46))</f>
        <v/>
      </c>
      <c r="KT4" t="str">
        <f>IF('Current Test'!KG$1=0,"",SUM(KT7:KT46))</f>
        <v/>
      </c>
      <c r="KU4" t="str">
        <f>IF('Current Test'!KH$1=0,"",SUM(KU7:KU46))</f>
        <v/>
      </c>
      <c r="KV4" t="str">
        <f>IF('Current Test'!KI$1=0,"",SUM(KV7:KV46))</f>
        <v/>
      </c>
      <c r="KW4" t="str">
        <f>IF('Current Test'!KJ$1=0,"",SUM(KW7:KW46))</f>
        <v/>
      </c>
      <c r="KX4" t="str">
        <f>IF('Current Test'!KK$1=0,"",SUM(KX7:KX46))</f>
        <v/>
      </c>
      <c r="KY4" t="str">
        <f>IF('Current Test'!KL$1=0,"",SUM(KY7:KY46))</f>
        <v/>
      </c>
      <c r="KZ4" t="str">
        <f>IF('Current Test'!KM$1=0,"",SUM(KZ7:KZ46))</f>
        <v/>
      </c>
      <c r="LA4" t="str">
        <f>IF('Current Test'!KN$1=0,"",SUM(LA7:LA46))</f>
        <v/>
      </c>
      <c r="LB4" t="str">
        <f>IF('Current Test'!KO$1=0,"",SUM(LB7:LB46))</f>
        <v/>
      </c>
    </row>
    <row r="6" spans="1:353" s="74" customFormat="1" ht="38.25" x14ac:dyDescent="0.2">
      <c r="A6" s="1"/>
      <c r="B6" s="1"/>
      <c r="C6" s="1"/>
      <c r="D6" s="1"/>
      <c r="E6" s="1"/>
      <c r="F6" s="1"/>
      <c r="G6" s="1"/>
      <c r="H6" s="1"/>
      <c r="I6" s="1"/>
      <c r="J6" s="1" t="s">
        <v>11</v>
      </c>
      <c r="K6" s="1" t="s">
        <v>12</v>
      </c>
      <c r="L6" s="12" t="s">
        <v>13</v>
      </c>
      <c r="M6" s="1" t="s">
        <v>14</v>
      </c>
      <c r="N6" s="12"/>
      <c r="O6" s="7" t="s">
        <v>74</v>
      </c>
      <c r="P6" s="7" t="s">
        <v>75</v>
      </c>
      <c r="Q6" s="7" t="s">
        <v>76</v>
      </c>
      <c r="R6" s="7" t="s">
        <v>77</v>
      </c>
      <c r="S6" s="7" t="s">
        <v>78</v>
      </c>
      <c r="T6" s="7" t="s">
        <v>79</v>
      </c>
      <c r="U6" s="7" t="s">
        <v>80</v>
      </c>
      <c r="V6" s="7" t="s">
        <v>81</v>
      </c>
      <c r="W6" s="7" t="s">
        <v>82</v>
      </c>
      <c r="X6" s="7" t="s">
        <v>83</v>
      </c>
      <c r="Y6" s="7" t="s">
        <v>84</v>
      </c>
      <c r="Z6" s="7" t="s">
        <v>85</v>
      </c>
      <c r="AA6" s="7" t="s">
        <v>86</v>
      </c>
      <c r="AB6" s="7" t="s">
        <v>87</v>
      </c>
      <c r="AC6" s="7" t="s">
        <v>88</v>
      </c>
      <c r="AD6" s="7" t="s">
        <v>89</v>
      </c>
      <c r="AE6" s="7" t="s">
        <v>90</v>
      </c>
      <c r="AF6" s="7" t="s">
        <v>91</v>
      </c>
      <c r="AG6" s="7" t="s">
        <v>92</v>
      </c>
      <c r="AH6" s="7" t="s">
        <v>93</v>
      </c>
      <c r="AI6" s="7" t="s">
        <v>94</v>
      </c>
      <c r="AJ6" s="7" t="s">
        <v>95</v>
      </c>
      <c r="AK6" s="7" t="s">
        <v>96</v>
      </c>
      <c r="AL6" s="7" t="s">
        <v>97</v>
      </c>
      <c r="AM6" s="7" t="s">
        <v>98</v>
      </c>
      <c r="AN6" s="7" t="s">
        <v>99</v>
      </c>
      <c r="AO6" s="7" t="s">
        <v>100</v>
      </c>
      <c r="AP6" s="7" t="s">
        <v>101</v>
      </c>
      <c r="AQ6" s="7" t="s">
        <v>102</v>
      </c>
      <c r="AR6" s="7" t="s">
        <v>103</v>
      </c>
      <c r="AS6" s="7" t="s">
        <v>104</v>
      </c>
      <c r="AT6" s="7" t="s">
        <v>105</v>
      </c>
      <c r="AU6" s="7" t="s">
        <v>106</v>
      </c>
      <c r="AV6" s="7" t="s">
        <v>107</v>
      </c>
      <c r="AW6" s="7" t="s">
        <v>108</v>
      </c>
      <c r="AX6" s="7" t="s">
        <v>109</v>
      </c>
      <c r="AY6" s="7" t="s">
        <v>110</v>
      </c>
      <c r="AZ6" s="7" t="s">
        <v>111</v>
      </c>
      <c r="BA6" s="7" t="s">
        <v>112</v>
      </c>
      <c r="BB6" s="7" t="s">
        <v>113</v>
      </c>
      <c r="BC6" s="7" t="s">
        <v>114</v>
      </c>
      <c r="BD6" s="7" t="s">
        <v>115</v>
      </c>
      <c r="BE6" s="7" t="s">
        <v>116</v>
      </c>
      <c r="BF6" s="7" t="s">
        <v>117</v>
      </c>
      <c r="BG6" s="7" t="s">
        <v>118</v>
      </c>
      <c r="BH6" s="7" t="s">
        <v>119</v>
      </c>
      <c r="BI6" s="7" t="s">
        <v>120</v>
      </c>
      <c r="BJ6" s="7" t="s">
        <v>121</v>
      </c>
      <c r="BK6" s="7" t="s">
        <v>122</v>
      </c>
      <c r="BL6" s="7" t="s">
        <v>123</v>
      </c>
      <c r="BM6" s="7" t="s">
        <v>124</v>
      </c>
      <c r="BN6" s="7" t="s">
        <v>125</v>
      </c>
      <c r="BO6" s="7" t="s">
        <v>126</v>
      </c>
      <c r="BP6" s="7" t="s">
        <v>127</v>
      </c>
      <c r="BQ6" s="7" t="s">
        <v>128</v>
      </c>
      <c r="BR6" s="7" t="s">
        <v>129</v>
      </c>
      <c r="BS6" s="7" t="s">
        <v>130</v>
      </c>
      <c r="BT6" s="7" t="s">
        <v>131</v>
      </c>
      <c r="BU6" s="7" t="s">
        <v>132</v>
      </c>
      <c r="BV6" s="7" t="s">
        <v>133</v>
      </c>
      <c r="BW6" s="7" t="s">
        <v>134</v>
      </c>
      <c r="BX6" s="7" t="s">
        <v>135</v>
      </c>
      <c r="BY6" s="7" t="s">
        <v>136</v>
      </c>
      <c r="BZ6" s="7" t="s">
        <v>137</v>
      </c>
      <c r="CA6" s="7" t="s">
        <v>138</v>
      </c>
      <c r="CB6" s="7" t="s">
        <v>139</v>
      </c>
      <c r="CC6" s="7" t="s">
        <v>140</v>
      </c>
      <c r="CD6" s="7" t="s">
        <v>141</v>
      </c>
      <c r="CE6" s="7" t="s">
        <v>142</v>
      </c>
      <c r="CF6" s="7" t="s">
        <v>143</v>
      </c>
      <c r="CG6" s="7" t="s">
        <v>144</v>
      </c>
      <c r="CH6" s="7" t="s">
        <v>145</v>
      </c>
      <c r="CI6" s="7" t="s">
        <v>146</v>
      </c>
      <c r="CJ6" s="7" t="s">
        <v>147</v>
      </c>
      <c r="CK6" s="7" t="s">
        <v>148</v>
      </c>
      <c r="CL6" s="7" t="s">
        <v>149</v>
      </c>
      <c r="CM6" s="7" t="s">
        <v>150</v>
      </c>
      <c r="CN6" s="7" t="s">
        <v>151</v>
      </c>
      <c r="CO6" s="7" t="s">
        <v>152</v>
      </c>
      <c r="CP6" s="7" t="s">
        <v>153</v>
      </c>
      <c r="CQ6" s="7" t="s">
        <v>154</v>
      </c>
      <c r="CR6" s="7" t="s">
        <v>155</v>
      </c>
      <c r="CS6" s="7" t="s">
        <v>156</v>
      </c>
      <c r="CT6" s="7" t="s">
        <v>157</v>
      </c>
      <c r="CU6" s="7" t="s">
        <v>158</v>
      </c>
      <c r="CV6" s="7" t="s">
        <v>159</v>
      </c>
      <c r="CW6" s="7" t="s">
        <v>160</v>
      </c>
      <c r="CX6" s="7" t="s">
        <v>161</v>
      </c>
      <c r="CY6" s="7" t="s">
        <v>162</v>
      </c>
      <c r="CZ6" s="7" t="s">
        <v>163</v>
      </c>
      <c r="DA6" s="7" t="s">
        <v>164</v>
      </c>
      <c r="DB6" s="7" t="s">
        <v>165</v>
      </c>
      <c r="DC6" s="7" t="s">
        <v>166</v>
      </c>
      <c r="DD6" s="7" t="s">
        <v>167</v>
      </c>
      <c r="DE6" s="7" t="s">
        <v>168</v>
      </c>
      <c r="DF6" s="7" t="s">
        <v>169</v>
      </c>
      <c r="DG6" s="7" t="s">
        <v>170</v>
      </c>
      <c r="DH6" s="7" t="s">
        <v>171</v>
      </c>
      <c r="DI6" s="7" t="s">
        <v>172</v>
      </c>
      <c r="DJ6" s="7" t="s">
        <v>173</v>
      </c>
      <c r="DK6" s="7" t="s">
        <v>174</v>
      </c>
      <c r="DL6" s="7" t="s">
        <v>175</v>
      </c>
      <c r="DM6" s="7" t="s">
        <v>176</v>
      </c>
      <c r="DN6" s="7" t="s">
        <v>177</v>
      </c>
      <c r="DO6" s="7" t="s">
        <v>178</v>
      </c>
      <c r="DP6" s="7" t="s">
        <v>179</v>
      </c>
      <c r="DQ6" s="7" t="s">
        <v>180</v>
      </c>
      <c r="DR6" s="7" t="s">
        <v>181</v>
      </c>
      <c r="DS6" s="7" t="s">
        <v>182</v>
      </c>
      <c r="DT6" s="7" t="s">
        <v>183</v>
      </c>
      <c r="DU6" s="7" t="s">
        <v>184</v>
      </c>
      <c r="DV6" s="7" t="s">
        <v>185</v>
      </c>
      <c r="DW6" s="7" t="s">
        <v>186</v>
      </c>
      <c r="DX6" s="7" t="s">
        <v>187</v>
      </c>
      <c r="DY6" s="7" t="s">
        <v>188</v>
      </c>
      <c r="DZ6" s="7" t="s">
        <v>189</v>
      </c>
      <c r="EA6" s="7" t="s">
        <v>190</v>
      </c>
      <c r="EB6" s="7" t="s">
        <v>191</v>
      </c>
      <c r="EC6" s="7" t="s">
        <v>192</v>
      </c>
      <c r="ED6" s="7" t="s">
        <v>193</v>
      </c>
      <c r="EE6" s="7" t="s">
        <v>194</v>
      </c>
      <c r="EF6" s="7" t="s">
        <v>195</v>
      </c>
      <c r="EG6" s="7" t="s">
        <v>196</v>
      </c>
      <c r="EH6" s="7" t="s">
        <v>197</v>
      </c>
      <c r="EI6" s="7" t="s">
        <v>198</v>
      </c>
      <c r="EJ6" s="7" t="s">
        <v>199</v>
      </c>
      <c r="EK6" s="7" t="s">
        <v>200</v>
      </c>
      <c r="EL6" s="7" t="s">
        <v>201</v>
      </c>
      <c r="EM6" s="7" t="s">
        <v>202</v>
      </c>
      <c r="EN6" s="7" t="s">
        <v>203</v>
      </c>
      <c r="EO6" s="7" t="s">
        <v>204</v>
      </c>
      <c r="EP6" s="7" t="s">
        <v>205</v>
      </c>
      <c r="EQ6" s="7" t="s">
        <v>206</v>
      </c>
      <c r="ER6" s="7" t="s">
        <v>207</v>
      </c>
      <c r="ES6" s="7" t="s">
        <v>208</v>
      </c>
      <c r="ET6" s="7" t="s">
        <v>209</v>
      </c>
      <c r="EU6" s="7" t="s">
        <v>210</v>
      </c>
      <c r="EV6" s="7" t="s">
        <v>211</v>
      </c>
      <c r="EW6" s="7" t="s">
        <v>212</v>
      </c>
      <c r="EX6" s="7" t="s">
        <v>213</v>
      </c>
      <c r="EY6" s="7" t="s">
        <v>214</v>
      </c>
      <c r="EZ6" s="7" t="s">
        <v>215</v>
      </c>
      <c r="FA6" s="7" t="s">
        <v>216</v>
      </c>
      <c r="FB6" s="7" t="s">
        <v>217</v>
      </c>
      <c r="FC6" s="7" t="s">
        <v>218</v>
      </c>
      <c r="FD6" s="7" t="s">
        <v>219</v>
      </c>
      <c r="FE6" s="7" t="s">
        <v>220</v>
      </c>
      <c r="FF6" s="7" t="s">
        <v>221</v>
      </c>
      <c r="FG6" s="7" t="s">
        <v>222</v>
      </c>
      <c r="FH6" s="7" t="s">
        <v>223</v>
      </c>
      <c r="FI6" s="7" t="s">
        <v>224</v>
      </c>
      <c r="FJ6" s="7" t="s">
        <v>225</v>
      </c>
      <c r="FK6" s="7" t="s">
        <v>226</v>
      </c>
      <c r="FL6" s="7" t="s">
        <v>227</v>
      </c>
      <c r="FM6" s="7" t="s">
        <v>228</v>
      </c>
      <c r="FN6" s="7" t="s">
        <v>229</v>
      </c>
      <c r="FO6" s="7" t="s">
        <v>230</v>
      </c>
      <c r="FP6" s="7" t="s">
        <v>231</v>
      </c>
      <c r="FQ6" s="7" t="s">
        <v>232</v>
      </c>
      <c r="FR6" s="7" t="s">
        <v>233</v>
      </c>
      <c r="FS6" s="7" t="s">
        <v>234</v>
      </c>
      <c r="FT6" s="7" t="s">
        <v>235</v>
      </c>
      <c r="FU6" s="7" t="s">
        <v>236</v>
      </c>
      <c r="FV6" s="7" t="s">
        <v>237</v>
      </c>
      <c r="FW6" s="7" t="s">
        <v>238</v>
      </c>
      <c r="FX6" s="7" t="s">
        <v>239</v>
      </c>
      <c r="FY6" s="7" t="s">
        <v>240</v>
      </c>
      <c r="FZ6" s="7" t="s">
        <v>241</v>
      </c>
      <c r="GA6" s="7" t="s">
        <v>242</v>
      </c>
      <c r="GB6" s="7" t="s">
        <v>243</v>
      </c>
      <c r="GC6" s="7" t="s">
        <v>244</v>
      </c>
      <c r="GD6" s="7" t="s">
        <v>245</v>
      </c>
      <c r="GE6" s="7" t="s">
        <v>246</v>
      </c>
      <c r="GF6" s="7" t="s">
        <v>247</v>
      </c>
      <c r="GG6" s="7" t="s">
        <v>248</v>
      </c>
      <c r="GH6" s="7" t="s">
        <v>249</v>
      </c>
      <c r="GI6" s="7" t="s">
        <v>250</v>
      </c>
      <c r="GJ6" s="7" t="s">
        <v>251</v>
      </c>
      <c r="GK6" s="7" t="s">
        <v>252</v>
      </c>
      <c r="GL6" s="7" t="s">
        <v>253</v>
      </c>
      <c r="GM6" s="7" t="s">
        <v>254</v>
      </c>
      <c r="GN6" s="7" t="s">
        <v>255</v>
      </c>
      <c r="GO6" s="7" t="s">
        <v>256</v>
      </c>
      <c r="GP6" s="7" t="s">
        <v>257</v>
      </c>
      <c r="GQ6" s="7" t="s">
        <v>258</v>
      </c>
      <c r="GR6" s="7" t="s">
        <v>259</v>
      </c>
      <c r="GS6" s="7" t="s">
        <v>260</v>
      </c>
      <c r="GT6" s="7" t="s">
        <v>261</v>
      </c>
      <c r="GU6" s="7" t="s">
        <v>262</v>
      </c>
      <c r="GV6" s="7" t="s">
        <v>263</v>
      </c>
      <c r="GW6" s="7" t="s">
        <v>264</v>
      </c>
      <c r="GX6" s="7" t="s">
        <v>265</v>
      </c>
      <c r="GY6" s="7" t="s">
        <v>266</v>
      </c>
      <c r="GZ6" s="7" t="s">
        <v>267</v>
      </c>
      <c r="HA6" s="7" t="s">
        <v>268</v>
      </c>
      <c r="HB6" s="7" t="s">
        <v>269</v>
      </c>
      <c r="HC6" s="7" t="s">
        <v>270</v>
      </c>
      <c r="HD6" s="7" t="s">
        <v>271</v>
      </c>
      <c r="HE6" s="7" t="s">
        <v>272</v>
      </c>
      <c r="HF6" s="7" t="s">
        <v>273</v>
      </c>
      <c r="HG6" s="7" t="s">
        <v>274</v>
      </c>
      <c r="HH6" s="7" t="s">
        <v>275</v>
      </c>
      <c r="HI6" s="7" t="s">
        <v>276</v>
      </c>
      <c r="HJ6" s="7" t="s">
        <v>277</v>
      </c>
      <c r="HK6" s="7" t="s">
        <v>278</v>
      </c>
      <c r="HL6" s="7" t="s">
        <v>279</v>
      </c>
      <c r="HM6" s="7" t="s">
        <v>280</v>
      </c>
      <c r="HN6" s="7" t="s">
        <v>281</v>
      </c>
      <c r="HO6" s="7" t="s">
        <v>282</v>
      </c>
      <c r="HP6" s="7" t="s">
        <v>283</v>
      </c>
      <c r="HQ6" s="7" t="s">
        <v>284</v>
      </c>
      <c r="HR6" s="7" t="s">
        <v>285</v>
      </c>
      <c r="HS6" s="7" t="s">
        <v>286</v>
      </c>
      <c r="HT6" s="7" t="s">
        <v>287</v>
      </c>
      <c r="HU6" s="7" t="s">
        <v>288</v>
      </c>
      <c r="HV6" s="7" t="s">
        <v>289</v>
      </c>
      <c r="HW6" s="7" t="s">
        <v>290</v>
      </c>
      <c r="HX6" s="7" t="s">
        <v>291</v>
      </c>
      <c r="HY6" s="7" t="s">
        <v>292</v>
      </c>
      <c r="HZ6" s="7" t="s">
        <v>293</v>
      </c>
      <c r="IA6" s="7" t="s">
        <v>294</v>
      </c>
      <c r="IB6" s="7" t="s">
        <v>295</v>
      </c>
      <c r="IC6" s="7" t="s">
        <v>296</v>
      </c>
      <c r="ID6" s="7" t="s">
        <v>297</v>
      </c>
      <c r="IE6" s="7" t="s">
        <v>298</v>
      </c>
      <c r="IF6" s="7" t="s">
        <v>299</v>
      </c>
      <c r="IG6" s="7" t="s">
        <v>300</v>
      </c>
      <c r="IH6" s="7" t="s">
        <v>301</v>
      </c>
      <c r="II6" s="7" t="s">
        <v>302</v>
      </c>
      <c r="IJ6" s="7" t="s">
        <v>303</v>
      </c>
      <c r="IK6" s="7" t="s">
        <v>304</v>
      </c>
      <c r="IL6" s="7" t="s">
        <v>305</v>
      </c>
      <c r="IM6" s="7" t="s">
        <v>306</v>
      </c>
      <c r="IN6" s="7" t="s">
        <v>307</v>
      </c>
      <c r="IO6" s="7" t="s">
        <v>308</v>
      </c>
      <c r="IP6" s="7" t="s">
        <v>309</v>
      </c>
      <c r="IQ6" s="7" t="s">
        <v>310</v>
      </c>
      <c r="IR6" s="7" t="s">
        <v>311</v>
      </c>
      <c r="IS6" s="7" t="s">
        <v>312</v>
      </c>
      <c r="IT6" s="7" t="s">
        <v>313</v>
      </c>
      <c r="IU6" s="7" t="s">
        <v>314</v>
      </c>
      <c r="IV6" s="7" t="s">
        <v>315</v>
      </c>
      <c r="IW6" s="7" t="s">
        <v>316</v>
      </c>
      <c r="IX6" s="7" t="s">
        <v>317</v>
      </c>
      <c r="IY6" s="7" t="s">
        <v>318</v>
      </c>
      <c r="IZ6" s="7" t="s">
        <v>319</v>
      </c>
      <c r="JA6" s="7" t="s">
        <v>320</v>
      </c>
      <c r="JB6" s="7" t="s">
        <v>321</v>
      </c>
      <c r="JC6" s="7" t="s">
        <v>322</v>
      </c>
      <c r="JD6" s="7" t="s">
        <v>323</v>
      </c>
      <c r="JE6" s="7" t="s">
        <v>324</v>
      </c>
      <c r="JF6" s="7" t="s">
        <v>325</v>
      </c>
      <c r="JG6" s="7" t="s">
        <v>326</v>
      </c>
      <c r="JH6" s="7" t="s">
        <v>327</v>
      </c>
      <c r="JI6" s="7" t="s">
        <v>328</v>
      </c>
      <c r="JJ6" s="7" t="s">
        <v>329</v>
      </c>
      <c r="JK6" s="7" t="s">
        <v>330</v>
      </c>
      <c r="JL6" s="7" t="s">
        <v>331</v>
      </c>
      <c r="JM6" s="7" t="s">
        <v>332</v>
      </c>
      <c r="JN6" s="7" t="s">
        <v>333</v>
      </c>
      <c r="JO6" s="7" t="s">
        <v>334</v>
      </c>
      <c r="JP6" s="7" t="s">
        <v>335</v>
      </c>
      <c r="JQ6" s="7" t="s">
        <v>336</v>
      </c>
      <c r="JR6" s="7" t="s">
        <v>337</v>
      </c>
      <c r="JS6" s="7" t="s">
        <v>338</v>
      </c>
      <c r="JT6" s="7" t="s">
        <v>339</v>
      </c>
      <c r="JU6" s="7" t="s">
        <v>340</v>
      </c>
      <c r="JV6" s="7" t="s">
        <v>341</v>
      </c>
      <c r="JW6" s="7" t="s">
        <v>342</v>
      </c>
      <c r="JX6" s="7" t="s">
        <v>343</v>
      </c>
      <c r="JY6" s="7" t="s">
        <v>344</v>
      </c>
      <c r="JZ6" s="7" t="s">
        <v>345</v>
      </c>
      <c r="KA6" s="7" t="s">
        <v>346</v>
      </c>
      <c r="KB6" s="7" t="s">
        <v>347</v>
      </c>
      <c r="KC6" s="7" t="s">
        <v>348</v>
      </c>
      <c r="KD6" s="7" t="s">
        <v>349</v>
      </c>
      <c r="KE6" s="7" t="s">
        <v>350</v>
      </c>
      <c r="KF6" s="7" t="s">
        <v>351</v>
      </c>
      <c r="KG6" s="7" t="s">
        <v>352</v>
      </c>
      <c r="KH6" s="7" t="s">
        <v>353</v>
      </c>
      <c r="KI6" s="7" t="s">
        <v>354</v>
      </c>
      <c r="KJ6" s="7" t="s">
        <v>355</v>
      </c>
      <c r="KK6" s="7" t="s">
        <v>356</v>
      </c>
      <c r="KL6" s="7" t="s">
        <v>357</v>
      </c>
      <c r="KM6" s="7" t="s">
        <v>358</v>
      </c>
      <c r="KN6" s="7" t="s">
        <v>359</v>
      </c>
      <c r="KO6" s="7" t="s">
        <v>360</v>
      </c>
      <c r="KP6" s="7" t="s">
        <v>361</v>
      </c>
      <c r="KQ6" s="7" t="s">
        <v>362</v>
      </c>
      <c r="KR6" s="7" t="s">
        <v>363</v>
      </c>
      <c r="KS6" s="7" t="s">
        <v>364</v>
      </c>
      <c r="KT6" s="7" t="s">
        <v>365</v>
      </c>
      <c r="KU6" s="7" t="s">
        <v>366</v>
      </c>
      <c r="KV6" s="7" t="s">
        <v>367</v>
      </c>
      <c r="KW6" s="7" t="s">
        <v>368</v>
      </c>
      <c r="KX6" s="7" t="s">
        <v>369</v>
      </c>
      <c r="KY6" s="7" t="s">
        <v>370</v>
      </c>
      <c r="KZ6" s="7" t="s">
        <v>371</v>
      </c>
      <c r="LA6" s="7" t="s">
        <v>372</v>
      </c>
      <c r="LB6" s="7" t="s">
        <v>373</v>
      </c>
      <c r="LC6" s="73"/>
      <c r="LD6" s="73"/>
      <c r="LE6" s="73"/>
      <c r="LF6" s="73"/>
      <c r="LG6" s="73"/>
      <c r="LH6" s="73"/>
      <c r="LI6" s="73"/>
      <c r="LJ6" s="73"/>
      <c r="LK6" s="73"/>
      <c r="LL6" s="73"/>
      <c r="LM6" s="73"/>
      <c r="LN6" s="73"/>
      <c r="LO6" s="73"/>
      <c r="LP6" s="73"/>
      <c r="LQ6" s="73"/>
      <c r="LR6" s="73"/>
      <c r="LS6" s="73"/>
      <c r="LT6" s="73"/>
      <c r="LU6" s="73"/>
      <c r="LV6" s="73"/>
      <c r="LW6" s="73"/>
      <c r="LX6" s="73"/>
      <c r="LY6" s="73"/>
      <c r="LZ6" s="73"/>
      <c r="MA6" s="73"/>
      <c r="MB6" s="73"/>
      <c r="MC6" s="73"/>
      <c r="MD6" s="73"/>
      <c r="ME6" s="73"/>
      <c r="MF6" s="73"/>
      <c r="MG6" s="73"/>
      <c r="MH6" s="73"/>
      <c r="MI6" s="73"/>
      <c r="MJ6" s="73"/>
      <c r="MK6" s="73"/>
      <c r="ML6" s="73"/>
      <c r="MM6" s="73"/>
      <c r="MN6" s="73"/>
      <c r="MO6" s="73"/>
    </row>
    <row r="7" spans="1:353" x14ac:dyDescent="0.2">
      <c r="J7" s="10">
        <f t="shared" ref="J7:J46" si="0">STDEV(O7:LB7)</f>
        <v>0.873762861685903</v>
      </c>
      <c r="K7" s="10">
        <f t="shared" ref="K7:K46" si="1">AVERAGE(O7:LB7)</f>
        <v>1.175</v>
      </c>
      <c r="L7" s="13" t="s">
        <v>18</v>
      </c>
      <c r="M7" s="11" t="s">
        <v>15</v>
      </c>
      <c r="N7" s="9">
        <v>0</v>
      </c>
      <c r="O7">
        <f>IF('Current Test'!B$1=0,"",COUNTIF('Current Test'!B$3:B$1302,PropertyTotals!$N7))</f>
        <v>1</v>
      </c>
      <c r="P7">
        <f>IF('Current Test'!C$1=0,"",COUNTIF('Current Test'!C$3:C$1302,PropertyTotals!$N7))</f>
        <v>0</v>
      </c>
      <c r="Q7">
        <f>IF('Current Test'!D$1=0,"",COUNTIF('Current Test'!D$3:D$1302,PropertyTotals!$N7))</f>
        <v>1</v>
      </c>
      <c r="R7">
        <f>IF('Current Test'!E$1=0,"",COUNTIF('Current Test'!E$3:E$1302,PropertyTotals!$N7))</f>
        <v>0</v>
      </c>
      <c r="S7">
        <f>IF('Current Test'!F$1=0,"",COUNTIF('Current Test'!F$3:F$1302,PropertyTotals!$N7))</f>
        <v>2</v>
      </c>
      <c r="T7">
        <f>IF('Current Test'!G$1=0,"",COUNTIF('Current Test'!G$3:G$1302,PropertyTotals!$N7))</f>
        <v>1</v>
      </c>
      <c r="U7">
        <f>IF('Current Test'!H$1=0,"",COUNTIF('Current Test'!H$3:H$1302,PropertyTotals!$N7))</f>
        <v>2</v>
      </c>
      <c r="V7">
        <f>IF('Current Test'!I$1=0,"",COUNTIF('Current Test'!I$3:I$1302,PropertyTotals!$N7))</f>
        <v>3</v>
      </c>
      <c r="W7">
        <f>IF('Current Test'!J$1=0,"",COUNTIF('Current Test'!J$3:J$1302,PropertyTotals!$N7))</f>
        <v>1</v>
      </c>
      <c r="X7">
        <f>IF('Current Test'!K$1=0,"",COUNTIF('Current Test'!K$3:K$1302,PropertyTotals!$N7))</f>
        <v>2</v>
      </c>
      <c r="Y7">
        <f>IF('Current Test'!L$1=0,"",COUNTIF('Current Test'!L$3:L$1302,PropertyTotals!$N7))</f>
        <v>0</v>
      </c>
      <c r="Z7">
        <f>IF('Current Test'!M$1=0,"",COUNTIF('Current Test'!M$3:M$1302,PropertyTotals!$N7))</f>
        <v>2</v>
      </c>
      <c r="AA7">
        <f>IF('Current Test'!N$1=0,"",COUNTIF('Current Test'!N$3:N$1302,PropertyTotals!$N7))</f>
        <v>2</v>
      </c>
      <c r="AB7">
        <f>IF('Current Test'!O$1=0,"",COUNTIF('Current Test'!O$3:O$1302,PropertyTotals!$N7))</f>
        <v>1</v>
      </c>
      <c r="AC7">
        <f>IF('Current Test'!P$1=0,"",COUNTIF('Current Test'!P$3:P$1302,PropertyTotals!$N7))</f>
        <v>2</v>
      </c>
      <c r="AD7">
        <f>IF('Current Test'!Q$1=0,"",COUNTIF('Current Test'!Q$3:Q$1302,PropertyTotals!$N7))</f>
        <v>0</v>
      </c>
      <c r="AE7">
        <f>IF('Current Test'!R$1=0,"",COUNTIF('Current Test'!R$3:R$1302,PropertyTotals!$N7))</f>
        <v>1</v>
      </c>
      <c r="AF7">
        <f>IF('Current Test'!S$1=0,"",COUNTIF('Current Test'!S$3:S$1302,PropertyTotals!$N7))</f>
        <v>1</v>
      </c>
      <c r="AG7">
        <f>IF('Current Test'!T$1=0,"",COUNTIF('Current Test'!T$3:T$1302,PropertyTotals!$N7))</f>
        <v>0</v>
      </c>
      <c r="AH7">
        <f>IF('Current Test'!U$1=0,"",COUNTIF('Current Test'!U$3:U$1302,PropertyTotals!$N7))</f>
        <v>2</v>
      </c>
      <c r="AI7">
        <f>IF('Current Test'!V$1=0,"",COUNTIF('Current Test'!V$3:V$1302,PropertyTotals!$N7))</f>
        <v>0</v>
      </c>
      <c r="AJ7">
        <f>IF('Current Test'!W$1=0,"",COUNTIF('Current Test'!W$3:W$1302,PropertyTotals!$N7))</f>
        <v>1</v>
      </c>
      <c r="AK7">
        <f>IF('Current Test'!X$1=0,"",COUNTIF('Current Test'!X$3:X$1302,PropertyTotals!$N7))</f>
        <v>2</v>
      </c>
      <c r="AL7">
        <f>IF('Current Test'!Y$1=0,"",COUNTIF('Current Test'!Y$3:Y$1302,PropertyTotals!$N7))</f>
        <v>1</v>
      </c>
      <c r="AM7">
        <f>IF('Current Test'!Z$1=0,"",COUNTIF('Current Test'!Z$3:Z$1302,PropertyTotals!$N7))</f>
        <v>1</v>
      </c>
      <c r="AN7">
        <f>IF('Current Test'!AA$1=0,"",COUNTIF('Current Test'!AA$3:AA$1302,PropertyTotals!$N7))</f>
        <v>2</v>
      </c>
      <c r="AO7">
        <f>IF('Current Test'!AB$1=0,"",COUNTIF('Current Test'!AB$3:AB$1302,PropertyTotals!$N7))</f>
        <v>2</v>
      </c>
      <c r="AP7">
        <f>IF('Current Test'!AC$1=0,"",COUNTIF('Current Test'!AC$3:AC$1302,PropertyTotals!$N7))</f>
        <v>0</v>
      </c>
      <c r="AQ7">
        <f>IF('Current Test'!AD$1=0,"",COUNTIF('Current Test'!AD$3:AD$1302,PropertyTotals!$N7))</f>
        <v>2</v>
      </c>
      <c r="AR7">
        <f>IF('Current Test'!AE$1=0,"",COUNTIF('Current Test'!AE$3:AE$1302,PropertyTotals!$N7))</f>
        <v>3</v>
      </c>
      <c r="AS7">
        <f>IF('Current Test'!AF$1=0,"",COUNTIF('Current Test'!AF$3:AF$1302,PropertyTotals!$N7))</f>
        <v>2</v>
      </c>
      <c r="AT7">
        <f>IF('Current Test'!AG$1=0,"",COUNTIF('Current Test'!AG$3:AG$1302,PropertyTotals!$N7))</f>
        <v>1</v>
      </c>
      <c r="AU7">
        <f>IF('Current Test'!AH$1=0,"",COUNTIF('Current Test'!AH$3:AH$1302,PropertyTotals!$N7))</f>
        <v>1</v>
      </c>
      <c r="AV7">
        <f>IF('Current Test'!AI$1=0,"",COUNTIF('Current Test'!AI$3:AI$1302,PropertyTotals!$N7))</f>
        <v>1</v>
      </c>
      <c r="AW7">
        <f>IF('Current Test'!AJ$1=0,"",COUNTIF('Current Test'!AJ$3:AJ$1302,PropertyTotals!$N7))</f>
        <v>2</v>
      </c>
      <c r="AX7">
        <f>IF('Current Test'!AK$1=0,"",COUNTIF('Current Test'!AK$3:AK$1302,PropertyTotals!$N7))</f>
        <v>0</v>
      </c>
      <c r="AY7">
        <f>IF('Current Test'!AL$1=0,"",COUNTIF('Current Test'!AL$3:AL$1302,PropertyTotals!$N7))</f>
        <v>0</v>
      </c>
      <c r="AZ7">
        <f>IF('Current Test'!AM$1=0,"",COUNTIF('Current Test'!AM$3:AM$1302,PropertyTotals!$N7))</f>
        <v>1</v>
      </c>
      <c r="BA7">
        <f>IF('Current Test'!AN$1=0,"",COUNTIF('Current Test'!AN$3:AN$1302,PropertyTotals!$N7))</f>
        <v>1</v>
      </c>
      <c r="BB7">
        <f>IF('Current Test'!AO$1=0,"",COUNTIF('Current Test'!AO$3:AO$1302,PropertyTotals!$N7))</f>
        <v>0</v>
      </c>
      <c r="BC7" t="str">
        <f>IF('Current Test'!AP$1=0,"",COUNTIF('Current Test'!AP$3:AP$1302,PropertyTotals!$N7))</f>
        <v/>
      </c>
      <c r="BD7" t="str">
        <f>IF('Current Test'!AQ$1=0,"",COUNTIF('Current Test'!AQ$3:AQ$1302,PropertyTotals!$N7))</f>
        <v/>
      </c>
      <c r="BE7" t="str">
        <f>IF('Current Test'!AR$1=0,"",COUNTIF('Current Test'!AR$3:AR$1302,PropertyTotals!$N7))</f>
        <v/>
      </c>
      <c r="BF7" t="str">
        <f>IF('Current Test'!AS$1=0,"",COUNTIF('Current Test'!AS$3:AS$1302,PropertyTotals!$N7))</f>
        <v/>
      </c>
      <c r="BG7" t="str">
        <f>IF('Current Test'!AT$1=0,"",COUNTIF('Current Test'!AT$3:AT$1302,PropertyTotals!$N7))</f>
        <v/>
      </c>
      <c r="BH7" t="str">
        <f>IF('Current Test'!AU$1=0,"",COUNTIF('Current Test'!AU$3:AU$1302,PropertyTotals!$N7))</f>
        <v/>
      </c>
      <c r="BI7" t="str">
        <f>IF('Current Test'!AV$1=0,"",COUNTIF('Current Test'!AV$3:AV$1302,PropertyTotals!$N7))</f>
        <v/>
      </c>
      <c r="BJ7" t="str">
        <f>IF('Current Test'!AW$1=0,"",COUNTIF('Current Test'!AW$3:AW$1302,PropertyTotals!$N7))</f>
        <v/>
      </c>
      <c r="BK7" t="str">
        <f>IF('Current Test'!AX$1=0,"",COUNTIF('Current Test'!AX$3:AX$1302,PropertyTotals!$N7))</f>
        <v/>
      </c>
      <c r="BL7" t="str">
        <f>IF('Current Test'!AY$1=0,"",COUNTIF('Current Test'!AY$3:AY$1302,PropertyTotals!$N7))</f>
        <v/>
      </c>
      <c r="BM7" t="str">
        <f>IF('Current Test'!AZ$1=0,"",COUNTIF('Current Test'!AZ$3:AZ$1302,PropertyTotals!$N7))</f>
        <v/>
      </c>
      <c r="BN7" t="str">
        <f>IF('Current Test'!BA$1=0,"",COUNTIF('Current Test'!BA$3:BA$1302,PropertyTotals!$N7))</f>
        <v/>
      </c>
      <c r="BO7" t="str">
        <f>IF('Current Test'!BB$1=0,"",COUNTIF('Current Test'!BB$3:BB$1302,PropertyTotals!$N7))</f>
        <v/>
      </c>
      <c r="BP7" t="str">
        <f>IF('Current Test'!BC$1=0,"",COUNTIF('Current Test'!BC$3:BC$1302,PropertyTotals!$N7))</f>
        <v/>
      </c>
      <c r="BQ7" t="str">
        <f>IF('Current Test'!BD$1=0,"",COUNTIF('Current Test'!BD$3:BD$1302,PropertyTotals!$N7))</f>
        <v/>
      </c>
      <c r="BR7" t="str">
        <f>IF('Current Test'!BE$1=0,"",COUNTIF('Current Test'!BE$3:BE$1302,PropertyTotals!$N7))</f>
        <v/>
      </c>
      <c r="BS7" t="str">
        <f>IF('Current Test'!BF$1=0,"",COUNTIF('Current Test'!BF$3:BF$1302,PropertyTotals!$N7))</f>
        <v/>
      </c>
      <c r="BT7" t="str">
        <f>IF('Current Test'!BG$1=0,"",COUNTIF('Current Test'!BG$3:BG$1302,PropertyTotals!$N7))</f>
        <v/>
      </c>
      <c r="BU7" t="str">
        <f>IF('Current Test'!BH$1=0,"",COUNTIF('Current Test'!BH$3:BH$1302,PropertyTotals!$N7))</f>
        <v/>
      </c>
      <c r="BV7" t="str">
        <f>IF('Current Test'!BI$1=0,"",COUNTIF('Current Test'!BI$3:BI$1302,PropertyTotals!$N7))</f>
        <v/>
      </c>
      <c r="BW7" t="str">
        <f>IF('Current Test'!BJ$1=0,"",COUNTIF('Current Test'!BJ$3:BJ$1302,PropertyTotals!$N7))</f>
        <v/>
      </c>
      <c r="BX7" t="str">
        <f>IF('Current Test'!BK$1=0,"",COUNTIF('Current Test'!BK$3:BK$1302,PropertyTotals!$N7))</f>
        <v/>
      </c>
      <c r="BY7" t="str">
        <f>IF('Current Test'!BL$1=0,"",COUNTIF('Current Test'!BL$3:BL$1302,PropertyTotals!$N7))</f>
        <v/>
      </c>
      <c r="BZ7" t="str">
        <f>IF('Current Test'!BM$1=0,"",COUNTIF('Current Test'!BM$3:BM$1302,PropertyTotals!$N7))</f>
        <v/>
      </c>
      <c r="CA7" t="str">
        <f>IF('Current Test'!BN$1=0,"",COUNTIF('Current Test'!BN$3:BN$1302,PropertyTotals!$N7))</f>
        <v/>
      </c>
      <c r="CB7" t="str">
        <f>IF('Current Test'!BO$1=0,"",COUNTIF('Current Test'!BO$3:BO$1302,PropertyTotals!$N7))</f>
        <v/>
      </c>
      <c r="CC7" t="str">
        <f>IF('Current Test'!BP$1=0,"",COUNTIF('Current Test'!BP$3:BP$1302,PropertyTotals!$N7))</f>
        <v/>
      </c>
      <c r="CD7" t="str">
        <f>IF('Current Test'!BQ$1=0,"",COUNTIF('Current Test'!BQ$3:BQ$1302,PropertyTotals!$N7))</f>
        <v/>
      </c>
      <c r="CE7" t="str">
        <f>IF('Current Test'!BR$1=0,"",COUNTIF('Current Test'!BR$3:BR$1302,PropertyTotals!$N7))</f>
        <v/>
      </c>
      <c r="CF7" t="str">
        <f>IF('Current Test'!BS$1=0,"",COUNTIF('Current Test'!BS$3:BS$1302,PropertyTotals!$N7))</f>
        <v/>
      </c>
      <c r="CG7" t="str">
        <f>IF('Current Test'!BT$1=0,"",COUNTIF('Current Test'!BT$3:BT$1302,PropertyTotals!$N7))</f>
        <v/>
      </c>
      <c r="CH7" t="str">
        <f>IF('Current Test'!BU$1=0,"",COUNTIF('Current Test'!BU$3:BU$1302,PropertyTotals!$N7))</f>
        <v/>
      </c>
      <c r="CI7" t="str">
        <f>IF('Current Test'!BV$1=0,"",COUNTIF('Current Test'!BV$3:BV$1302,PropertyTotals!$N7))</f>
        <v/>
      </c>
      <c r="CJ7" t="str">
        <f>IF('Current Test'!BW$1=0,"",COUNTIF('Current Test'!BW$3:BW$1302,PropertyTotals!$N7))</f>
        <v/>
      </c>
      <c r="CK7" t="str">
        <f>IF('Current Test'!BX$1=0,"",COUNTIF('Current Test'!BX$3:BX$1302,PropertyTotals!$N7))</f>
        <v/>
      </c>
      <c r="CL7" t="str">
        <f>IF('Current Test'!BY$1=0,"",COUNTIF('Current Test'!BY$3:BY$1302,PropertyTotals!$N7))</f>
        <v/>
      </c>
      <c r="CM7" t="str">
        <f>IF('Current Test'!BZ$1=0,"",COUNTIF('Current Test'!BZ$3:BZ$1302,PropertyTotals!$N7))</f>
        <v/>
      </c>
      <c r="CN7" t="str">
        <f>IF('Current Test'!CA$1=0,"",COUNTIF('Current Test'!CA$3:CA$1302,PropertyTotals!$N7))</f>
        <v/>
      </c>
      <c r="CO7" t="str">
        <f>IF('Current Test'!CB$1=0,"",COUNTIF('Current Test'!CB$3:CB$1302,PropertyTotals!$N7))</f>
        <v/>
      </c>
      <c r="CP7" t="str">
        <f>IF('Current Test'!CC$1=0,"",COUNTIF('Current Test'!CC$3:CC$1302,PropertyTotals!$N7))</f>
        <v/>
      </c>
      <c r="CQ7" t="str">
        <f>IF('Current Test'!CD$1=0,"",COUNTIF('Current Test'!CD$3:CD$1302,PropertyTotals!$N7))</f>
        <v/>
      </c>
      <c r="CR7" t="str">
        <f>IF('Current Test'!CE$1=0,"",COUNTIF('Current Test'!CE$3:CE$1302,PropertyTotals!$N7))</f>
        <v/>
      </c>
      <c r="CS7" t="str">
        <f>IF('Current Test'!CF$1=0,"",COUNTIF('Current Test'!CF$3:CF$1302,PropertyTotals!$N7))</f>
        <v/>
      </c>
      <c r="CT7" t="str">
        <f>IF('Current Test'!CG$1=0,"",COUNTIF('Current Test'!CG$3:CG$1302,PropertyTotals!$N7))</f>
        <v/>
      </c>
      <c r="CU7" t="str">
        <f>IF('Current Test'!CH$1=0,"",COUNTIF('Current Test'!CH$3:CH$1302,PropertyTotals!$N7))</f>
        <v/>
      </c>
      <c r="CV7" t="str">
        <f>IF('Current Test'!CI$1=0,"",COUNTIF('Current Test'!CI$3:CI$1302,PropertyTotals!$N7))</f>
        <v/>
      </c>
      <c r="CW7" t="str">
        <f>IF('Current Test'!CJ$1=0,"",COUNTIF('Current Test'!CJ$3:CJ$1302,PropertyTotals!$N7))</f>
        <v/>
      </c>
      <c r="CX7" t="str">
        <f>IF('Current Test'!CK$1=0,"",COUNTIF('Current Test'!CK$3:CK$1302,PropertyTotals!$N7))</f>
        <v/>
      </c>
      <c r="CY7" t="str">
        <f>IF('Current Test'!CL$1=0,"",COUNTIF('Current Test'!CL$3:CL$1302,PropertyTotals!$N7))</f>
        <v/>
      </c>
      <c r="CZ7" t="str">
        <f>IF('Current Test'!CM$1=0,"",COUNTIF('Current Test'!CM$3:CM$1302,PropertyTotals!$N7))</f>
        <v/>
      </c>
      <c r="DA7" t="str">
        <f>IF('Current Test'!CN$1=0,"",COUNTIF('Current Test'!CN$3:CN$1302,PropertyTotals!$N7))</f>
        <v/>
      </c>
      <c r="DB7" t="str">
        <f>IF('Current Test'!CO$1=0,"",COUNTIF('Current Test'!CO$3:CO$1302,PropertyTotals!$N7))</f>
        <v/>
      </c>
      <c r="DC7" t="str">
        <f>IF('Current Test'!CP$1=0,"",COUNTIF('Current Test'!CP$3:CP$1302,PropertyTotals!$N7))</f>
        <v/>
      </c>
      <c r="DD7" t="str">
        <f>IF('Current Test'!CQ$1=0,"",COUNTIF('Current Test'!CQ$3:CQ$1302,PropertyTotals!$N7))</f>
        <v/>
      </c>
      <c r="DE7" t="str">
        <f>IF('Current Test'!CR$1=0,"",COUNTIF('Current Test'!CR$3:CR$1302,PropertyTotals!$N7))</f>
        <v/>
      </c>
      <c r="DF7" t="str">
        <f>IF('Current Test'!CS$1=0,"",COUNTIF('Current Test'!CS$3:CS$1302,PropertyTotals!$N7))</f>
        <v/>
      </c>
      <c r="DG7" t="str">
        <f>IF('Current Test'!CT$1=0,"",COUNTIF('Current Test'!CT$3:CT$1302,PropertyTotals!$N7))</f>
        <v/>
      </c>
      <c r="DH7" t="str">
        <f>IF('Current Test'!CU$1=0,"",COUNTIF('Current Test'!CU$3:CU$1302,PropertyTotals!$N7))</f>
        <v/>
      </c>
      <c r="DI7" t="str">
        <f>IF('Current Test'!CV$1=0,"",COUNTIF('Current Test'!CV$3:CV$1302,PropertyTotals!$N7))</f>
        <v/>
      </c>
      <c r="DJ7" t="str">
        <f>IF('Current Test'!CW$1=0,"",COUNTIF('Current Test'!CW$3:CW$1302,PropertyTotals!$N7))</f>
        <v/>
      </c>
      <c r="DK7" t="str">
        <f>IF('Current Test'!CX$1=0,"",COUNTIF('Current Test'!CX$3:CX$1302,PropertyTotals!$N7))</f>
        <v/>
      </c>
      <c r="DL7" t="str">
        <f>IF('Current Test'!CY$1=0,"",COUNTIF('Current Test'!CY$3:CY$1302,PropertyTotals!$N7))</f>
        <v/>
      </c>
      <c r="DM7" t="str">
        <f>IF('Current Test'!CZ$1=0,"",COUNTIF('Current Test'!CZ$3:CZ$1302,PropertyTotals!$N7))</f>
        <v/>
      </c>
      <c r="DN7" t="str">
        <f>IF('Current Test'!DA$1=0,"",COUNTIF('Current Test'!DA$3:DA$1302,PropertyTotals!$N7))</f>
        <v/>
      </c>
      <c r="DO7" t="str">
        <f>IF('Current Test'!DB$1=0,"",COUNTIF('Current Test'!DB$3:DB$1302,PropertyTotals!$N7))</f>
        <v/>
      </c>
      <c r="DP7" t="str">
        <f>IF('Current Test'!DC$1=0,"",COUNTIF('Current Test'!DC$3:DC$1302,PropertyTotals!$N7))</f>
        <v/>
      </c>
      <c r="DQ7" t="str">
        <f>IF('Current Test'!DD$1=0,"",COUNTIF('Current Test'!DD$3:DD$1302,PropertyTotals!$N7))</f>
        <v/>
      </c>
      <c r="DR7" t="str">
        <f>IF('Current Test'!DE$1=0,"",COUNTIF('Current Test'!DE$3:DE$1302,PropertyTotals!$N7))</f>
        <v/>
      </c>
      <c r="DS7" t="str">
        <f>IF('Current Test'!DF$1=0,"",COUNTIF('Current Test'!DF$3:DF$1302,PropertyTotals!$N7))</f>
        <v/>
      </c>
      <c r="DT7" t="str">
        <f>IF('Current Test'!DG$1=0,"",COUNTIF('Current Test'!DG$3:DG$1302,PropertyTotals!$N7))</f>
        <v/>
      </c>
      <c r="DU7" t="str">
        <f>IF('Current Test'!DH$1=0,"",COUNTIF('Current Test'!DH$3:DH$1302,PropertyTotals!$N7))</f>
        <v/>
      </c>
      <c r="DV7" t="str">
        <f>IF('Current Test'!DI$1=0,"",COUNTIF('Current Test'!DI$3:DI$1302,PropertyTotals!$N7))</f>
        <v/>
      </c>
      <c r="DW7" t="str">
        <f>IF('Current Test'!DJ$1=0,"",COUNTIF('Current Test'!DJ$3:DJ$1302,PropertyTotals!$N7))</f>
        <v/>
      </c>
      <c r="DX7" t="str">
        <f>IF('Current Test'!DK$1=0,"",COUNTIF('Current Test'!DK$3:DK$1302,PropertyTotals!$N7))</f>
        <v/>
      </c>
      <c r="DY7" t="str">
        <f>IF('Current Test'!DL$1=0,"",COUNTIF('Current Test'!DL$3:DL$1302,PropertyTotals!$N7))</f>
        <v/>
      </c>
      <c r="DZ7" t="str">
        <f>IF('Current Test'!DM$1=0,"",COUNTIF('Current Test'!DM$3:DM$1302,PropertyTotals!$N7))</f>
        <v/>
      </c>
      <c r="EA7" t="str">
        <f>IF('Current Test'!DN$1=0,"",COUNTIF('Current Test'!DN$3:DN$1302,PropertyTotals!$N7))</f>
        <v/>
      </c>
      <c r="EB7" t="str">
        <f>IF('Current Test'!DO$1=0,"",COUNTIF('Current Test'!DO$3:DO$1302,PropertyTotals!$N7))</f>
        <v/>
      </c>
      <c r="EC7" t="str">
        <f>IF('Current Test'!DP$1=0,"",COUNTIF('Current Test'!DP$3:DP$1302,PropertyTotals!$N7))</f>
        <v/>
      </c>
      <c r="ED7" t="str">
        <f>IF('Current Test'!DQ$1=0,"",COUNTIF('Current Test'!DQ$3:DQ$1302,PropertyTotals!$N7))</f>
        <v/>
      </c>
      <c r="EE7" t="str">
        <f>IF('Current Test'!DR$1=0,"",COUNTIF('Current Test'!DR$3:DR$1302,PropertyTotals!$N7))</f>
        <v/>
      </c>
      <c r="EF7" t="str">
        <f>IF('Current Test'!DS$1=0,"",COUNTIF('Current Test'!DS$3:DS$1302,PropertyTotals!$N7))</f>
        <v/>
      </c>
      <c r="EG7" t="str">
        <f>IF('Current Test'!DT$1=0,"",COUNTIF('Current Test'!DT$3:DT$1302,PropertyTotals!$N7))</f>
        <v/>
      </c>
      <c r="EH7" t="str">
        <f>IF('Current Test'!DU$1=0,"",COUNTIF('Current Test'!DU$3:DU$1302,PropertyTotals!$N7))</f>
        <v/>
      </c>
      <c r="EI7" t="str">
        <f>IF('Current Test'!DV$1=0,"",COUNTIF('Current Test'!DV$3:DV$1302,PropertyTotals!$N7))</f>
        <v/>
      </c>
      <c r="EJ7" t="str">
        <f>IF('Current Test'!DW$1=0,"",COUNTIF('Current Test'!DW$3:DW$1302,PropertyTotals!$N7))</f>
        <v/>
      </c>
      <c r="EK7" t="str">
        <f>IF('Current Test'!DX$1=0,"",COUNTIF('Current Test'!DX$3:DX$1302,PropertyTotals!$N7))</f>
        <v/>
      </c>
      <c r="EL7" t="str">
        <f>IF('Current Test'!DY$1=0,"",COUNTIF('Current Test'!DY$3:DY$1302,PropertyTotals!$N7))</f>
        <v/>
      </c>
      <c r="EM7" t="str">
        <f>IF('Current Test'!DZ$1=0,"",COUNTIF('Current Test'!DZ$3:DZ$1302,PropertyTotals!$N7))</f>
        <v/>
      </c>
      <c r="EN7" t="str">
        <f>IF('Current Test'!EA$1=0,"",COUNTIF('Current Test'!EA$3:EA$1302,PropertyTotals!$N7))</f>
        <v/>
      </c>
      <c r="EO7" t="str">
        <f>IF('Current Test'!EB$1=0,"",COUNTIF('Current Test'!EB$3:EB$1302,PropertyTotals!$N7))</f>
        <v/>
      </c>
      <c r="EP7" t="str">
        <f>IF('Current Test'!EC$1=0,"",COUNTIF('Current Test'!EC$3:EC$1302,PropertyTotals!$N7))</f>
        <v/>
      </c>
      <c r="EQ7" t="str">
        <f>IF('Current Test'!ED$1=0,"",COUNTIF('Current Test'!ED$3:ED$1302,PropertyTotals!$N7))</f>
        <v/>
      </c>
      <c r="ER7" t="str">
        <f>IF('Current Test'!EE$1=0,"",COUNTIF('Current Test'!EE$3:EE$1302,PropertyTotals!$N7))</f>
        <v/>
      </c>
      <c r="ES7" t="str">
        <f>IF('Current Test'!EF$1=0,"",COUNTIF('Current Test'!EF$3:EF$1302,PropertyTotals!$N7))</f>
        <v/>
      </c>
      <c r="ET7" t="str">
        <f>IF('Current Test'!EG$1=0,"",COUNTIF('Current Test'!EG$3:EG$1302,PropertyTotals!$N7))</f>
        <v/>
      </c>
      <c r="EU7" t="str">
        <f>IF('Current Test'!EH$1=0,"",COUNTIF('Current Test'!EH$3:EH$1302,PropertyTotals!$N7))</f>
        <v/>
      </c>
      <c r="EV7" t="str">
        <f>IF('Current Test'!EI$1=0,"",COUNTIF('Current Test'!EI$3:EI$1302,PropertyTotals!$N7))</f>
        <v/>
      </c>
      <c r="EW7" t="str">
        <f>IF('Current Test'!EJ$1=0,"",COUNTIF('Current Test'!EJ$3:EJ$1302,PropertyTotals!$N7))</f>
        <v/>
      </c>
      <c r="EX7" t="str">
        <f>IF('Current Test'!EK$1=0,"",COUNTIF('Current Test'!EK$3:EK$1302,PropertyTotals!$N7))</f>
        <v/>
      </c>
      <c r="EY7" t="str">
        <f>IF('Current Test'!EL$1=0,"",COUNTIF('Current Test'!EL$3:EL$1302,PropertyTotals!$N7))</f>
        <v/>
      </c>
      <c r="EZ7" t="str">
        <f>IF('Current Test'!EM$1=0,"",COUNTIF('Current Test'!EM$3:EM$1302,PropertyTotals!$N7))</f>
        <v/>
      </c>
      <c r="FA7" t="str">
        <f>IF('Current Test'!EN$1=0,"",COUNTIF('Current Test'!EN$3:EN$1302,PropertyTotals!$N7))</f>
        <v/>
      </c>
      <c r="FB7" t="str">
        <f>IF('Current Test'!EO$1=0,"",COUNTIF('Current Test'!EO$3:EO$1302,PropertyTotals!$N7))</f>
        <v/>
      </c>
      <c r="FC7" t="str">
        <f>IF('Current Test'!EP$1=0,"",COUNTIF('Current Test'!EP$3:EP$1302,PropertyTotals!$N7))</f>
        <v/>
      </c>
      <c r="FD7" t="str">
        <f>IF('Current Test'!EQ$1=0,"",COUNTIF('Current Test'!EQ$3:EQ$1302,PropertyTotals!$N7))</f>
        <v/>
      </c>
      <c r="FE7" t="str">
        <f>IF('Current Test'!ER$1=0,"",COUNTIF('Current Test'!ER$3:ER$1302,PropertyTotals!$N7))</f>
        <v/>
      </c>
      <c r="FF7" t="str">
        <f>IF('Current Test'!ES$1=0,"",COUNTIF('Current Test'!ES$3:ES$1302,PropertyTotals!$N7))</f>
        <v/>
      </c>
      <c r="FG7" t="str">
        <f>IF('Current Test'!ET$1=0,"",COUNTIF('Current Test'!ET$3:ET$1302,PropertyTotals!$N7))</f>
        <v/>
      </c>
      <c r="FH7" t="str">
        <f>IF('Current Test'!EU$1=0,"",COUNTIF('Current Test'!EU$3:EU$1302,PropertyTotals!$N7))</f>
        <v/>
      </c>
      <c r="FI7" t="str">
        <f>IF('Current Test'!EV$1=0,"",COUNTIF('Current Test'!EV$3:EV$1302,PropertyTotals!$N7))</f>
        <v/>
      </c>
      <c r="FJ7" t="str">
        <f>IF('Current Test'!EW$1=0,"",COUNTIF('Current Test'!EW$3:EW$1302,PropertyTotals!$N7))</f>
        <v/>
      </c>
      <c r="FK7" t="str">
        <f>IF('Current Test'!EX$1=0,"",COUNTIF('Current Test'!EX$3:EX$1302,PropertyTotals!$N7))</f>
        <v/>
      </c>
      <c r="FL7" t="str">
        <f>IF('Current Test'!EY$1=0,"",COUNTIF('Current Test'!EY$3:EY$1302,PropertyTotals!$N7))</f>
        <v/>
      </c>
      <c r="FM7" t="str">
        <f>IF('Current Test'!EZ$1=0,"",COUNTIF('Current Test'!EZ$3:EZ$1302,PropertyTotals!$N7))</f>
        <v/>
      </c>
      <c r="FN7" t="str">
        <f>IF('Current Test'!FA$1=0,"",COUNTIF('Current Test'!FA$3:FA$1302,PropertyTotals!$N7))</f>
        <v/>
      </c>
      <c r="FO7" t="str">
        <f>IF('Current Test'!FB$1=0,"",COUNTIF('Current Test'!FB$3:FB$1302,PropertyTotals!$N7))</f>
        <v/>
      </c>
      <c r="FP7" t="str">
        <f>IF('Current Test'!FC$1=0,"",COUNTIF('Current Test'!FC$3:FC$1302,PropertyTotals!$N7))</f>
        <v/>
      </c>
      <c r="FQ7" t="str">
        <f>IF('Current Test'!FD$1=0,"",COUNTIF('Current Test'!FD$3:FD$1302,PropertyTotals!$N7))</f>
        <v/>
      </c>
      <c r="FR7" t="str">
        <f>IF('Current Test'!FE$1=0,"",COUNTIF('Current Test'!FE$3:FE$1302,PropertyTotals!$N7))</f>
        <v/>
      </c>
      <c r="FS7" t="str">
        <f>IF('Current Test'!FF$1=0,"",COUNTIF('Current Test'!FF$3:FF$1302,PropertyTotals!$N7))</f>
        <v/>
      </c>
      <c r="FT7" t="str">
        <f>IF('Current Test'!FG$1=0,"",COUNTIF('Current Test'!FG$3:FG$1302,PropertyTotals!$N7))</f>
        <v/>
      </c>
      <c r="FU7" t="str">
        <f>IF('Current Test'!FH$1=0,"",COUNTIF('Current Test'!FH$3:FH$1302,PropertyTotals!$N7))</f>
        <v/>
      </c>
      <c r="FV7" t="str">
        <f>IF('Current Test'!FI$1=0,"",COUNTIF('Current Test'!FI$3:FI$1302,PropertyTotals!$N7))</f>
        <v/>
      </c>
      <c r="FW7" t="str">
        <f>IF('Current Test'!FJ$1=0,"",COUNTIF('Current Test'!FJ$3:FJ$1302,PropertyTotals!$N7))</f>
        <v/>
      </c>
      <c r="FX7" t="str">
        <f>IF('Current Test'!FK$1=0,"",COUNTIF('Current Test'!FK$3:FK$1302,PropertyTotals!$N7))</f>
        <v/>
      </c>
      <c r="FY7" t="str">
        <f>IF('Current Test'!FL$1=0,"",COUNTIF('Current Test'!FL$3:FL$1302,PropertyTotals!$N7))</f>
        <v/>
      </c>
      <c r="FZ7" t="str">
        <f>IF('Current Test'!FM$1=0,"",COUNTIF('Current Test'!FM$3:FM$1302,PropertyTotals!$N7))</f>
        <v/>
      </c>
      <c r="GA7" t="str">
        <f>IF('Current Test'!FN$1=0,"",COUNTIF('Current Test'!FN$3:FN$1302,PropertyTotals!$N7))</f>
        <v/>
      </c>
      <c r="GB7" t="str">
        <f>IF('Current Test'!FO$1=0,"",COUNTIF('Current Test'!FO$3:FO$1302,PropertyTotals!$N7))</f>
        <v/>
      </c>
      <c r="GC7" t="str">
        <f>IF('Current Test'!FP$1=0,"",COUNTIF('Current Test'!FP$3:FP$1302,PropertyTotals!$N7))</f>
        <v/>
      </c>
      <c r="GD7" t="str">
        <f>IF('Current Test'!FQ$1=0,"",COUNTIF('Current Test'!FQ$3:FQ$1302,PropertyTotals!$N7))</f>
        <v/>
      </c>
      <c r="GE7" t="str">
        <f>IF('Current Test'!FR$1=0,"",COUNTIF('Current Test'!FR$3:FR$1302,PropertyTotals!$N7))</f>
        <v/>
      </c>
      <c r="GF7" t="str">
        <f>IF('Current Test'!FS$1=0,"",COUNTIF('Current Test'!FS$3:FS$1302,PropertyTotals!$N7))</f>
        <v/>
      </c>
      <c r="GG7" t="str">
        <f>IF('Current Test'!FT$1=0,"",COUNTIF('Current Test'!FT$3:FT$1302,PropertyTotals!$N7))</f>
        <v/>
      </c>
      <c r="GH7" t="str">
        <f>IF('Current Test'!FU$1=0,"",COUNTIF('Current Test'!FU$3:FU$1302,PropertyTotals!$N7))</f>
        <v/>
      </c>
      <c r="GI7" t="str">
        <f>IF('Current Test'!FV$1=0,"",COUNTIF('Current Test'!FV$3:FV$1302,PropertyTotals!$N7))</f>
        <v/>
      </c>
      <c r="GJ7" t="str">
        <f>IF('Current Test'!FW$1=0,"",COUNTIF('Current Test'!FW$3:FW$1302,PropertyTotals!$N7))</f>
        <v/>
      </c>
      <c r="GK7" t="str">
        <f>IF('Current Test'!FX$1=0,"",COUNTIF('Current Test'!FX$3:FX$1302,PropertyTotals!$N7))</f>
        <v/>
      </c>
      <c r="GL7" t="str">
        <f>IF('Current Test'!FY$1=0,"",COUNTIF('Current Test'!FY$3:FY$1302,PropertyTotals!$N7))</f>
        <v/>
      </c>
      <c r="GM7" t="str">
        <f>IF('Current Test'!FZ$1=0,"",COUNTIF('Current Test'!FZ$3:FZ$1302,PropertyTotals!$N7))</f>
        <v/>
      </c>
      <c r="GN7" t="str">
        <f>IF('Current Test'!GA$1=0,"",COUNTIF('Current Test'!GA$3:GA$1302,PropertyTotals!$N7))</f>
        <v/>
      </c>
      <c r="GO7" t="str">
        <f>IF('Current Test'!GB$1=0,"",COUNTIF('Current Test'!GB$3:GB$1302,PropertyTotals!$N7))</f>
        <v/>
      </c>
      <c r="GP7" t="str">
        <f>IF('Current Test'!GC$1=0,"",COUNTIF('Current Test'!GC$3:GC$1302,PropertyTotals!$N7))</f>
        <v/>
      </c>
      <c r="GQ7" t="str">
        <f>IF('Current Test'!GD$1=0,"",COUNTIF('Current Test'!GD$3:GD$1302,PropertyTotals!$N7))</f>
        <v/>
      </c>
      <c r="GR7" t="str">
        <f>IF('Current Test'!GE$1=0,"",COUNTIF('Current Test'!GE$3:GE$1302,PropertyTotals!$N7))</f>
        <v/>
      </c>
      <c r="GS7" t="str">
        <f>IF('Current Test'!GF$1=0,"",COUNTIF('Current Test'!GF$3:GF$1302,PropertyTotals!$N7))</f>
        <v/>
      </c>
      <c r="GT7" t="str">
        <f>IF('Current Test'!GG$1=0,"",COUNTIF('Current Test'!GG$3:GG$1302,PropertyTotals!$N7))</f>
        <v/>
      </c>
      <c r="GU7" t="str">
        <f>IF('Current Test'!GH$1=0,"",COUNTIF('Current Test'!GH$3:GH$1302,PropertyTotals!$N7))</f>
        <v/>
      </c>
      <c r="GV7" t="str">
        <f>IF('Current Test'!GI$1=0,"",COUNTIF('Current Test'!GI$3:GI$1302,PropertyTotals!$N7))</f>
        <v/>
      </c>
      <c r="GW7" t="str">
        <f>IF('Current Test'!GJ$1=0,"",COUNTIF('Current Test'!GJ$3:GJ$1302,PropertyTotals!$N7))</f>
        <v/>
      </c>
      <c r="GX7" t="str">
        <f>IF('Current Test'!GK$1=0,"",COUNTIF('Current Test'!GK$3:GK$1302,PropertyTotals!$N7))</f>
        <v/>
      </c>
      <c r="GY7" t="str">
        <f>IF('Current Test'!GL$1=0,"",COUNTIF('Current Test'!GL$3:GL$1302,PropertyTotals!$N7))</f>
        <v/>
      </c>
      <c r="GZ7" t="str">
        <f>IF('Current Test'!GM$1=0,"",COUNTIF('Current Test'!GM$3:GM$1302,PropertyTotals!$N7))</f>
        <v/>
      </c>
      <c r="HA7" t="str">
        <f>IF('Current Test'!GN$1=0,"",COUNTIF('Current Test'!GN$3:GN$1302,PropertyTotals!$N7))</f>
        <v/>
      </c>
      <c r="HB7" t="str">
        <f>IF('Current Test'!GO$1=0,"",COUNTIF('Current Test'!GO$3:GO$1302,PropertyTotals!$N7))</f>
        <v/>
      </c>
      <c r="HC7" t="str">
        <f>IF('Current Test'!GP$1=0,"",COUNTIF('Current Test'!GP$3:GP$1302,PropertyTotals!$N7))</f>
        <v/>
      </c>
      <c r="HD7" t="str">
        <f>IF('Current Test'!GQ$1=0,"",COUNTIF('Current Test'!GQ$3:GQ$1302,PropertyTotals!$N7))</f>
        <v/>
      </c>
      <c r="HE7" t="str">
        <f>IF('Current Test'!GR$1=0,"",COUNTIF('Current Test'!GR$3:GR$1302,PropertyTotals!$N7))</f>
        <v/>
      </c>
      <c r="HF7" t="str">
        <f>IF('Current Test'!GS$1=0,"",COUNTIF('Current Test'!GS$3:GS$1302,PropertyTotals!$N7))</f>
        <v/>
      </c>
      <c r="HG7" t="str">
        <f>IF('Current Test'!GT$1=0,"",COUNTIF('Current Test'!GT$3:GT$1302,PropertyTotals!$N7))</f>
        <v/>
      </c>
      <c r="HH7" t="str">
        <f>IF('Current Test'!GU$1=0,"",COUNTIF('Current Test'!GU$3:GU$1302,PropertyTotals!$N7))</f>
        <v/>
      </c>
      <c r="HI7" t="str">
        <f>IF('Current Test'!GV$1=0,"",COUNTIF('Current Test'!GV$3:GV$1302,PropertyTotals!$N7))</f>
        <v/>
      </c>
      <c r="HJ7" t="str">
        <f>IF('Current Test'!GW$1=0,"",COUNTIF('Current Test'!GW$3:GW$1302,PropertyTotals!$N7))</f>
        <v/>
      </c>
      <c r="HK7" t="str">
        <f>IF('Current Test'!GX$1=0,"",COUNTIF('Current Test'!GX$3:GX$1302,PropertyTotals!$N7))</f>
        <v/>
      </c>
      <c r="HL7" t="str">
        <f>IF('Current Test'!GY$1=0,"",COUNTIF('Current Test'!GY$3:GY$1302,PropertyTotals!$N7))</f>
        <v/>
      </c>
      <c r="HM7" t="str">
        <f>IF('Current Test'!GZ$1=0,"",COUNTIF('Current Test'!GZ$3:GZ$1302,PropertyTotals!$N7))</f>
        <v/>
      </c>
      <c r="HN7" t="str">
        <f>IF('Current Test'!HA$1=0,"",COUNTIF('Current Test'!HA$3:HA$1302,PropertyTotals!$N7))</f>
        <v/>
      </c>
      <c r="HO7" t="str">
        <f>IF('Current Test'!HB$1=0,"",COUNTIF('Current Test'!HB$3:HB$1302,PropertyTotals!$N7))</f>
        <v/>
      </c>
      <c r="HP7" t="str">
        <f>IF('Current Test'!HC$1=0,"",COUNTIF('Current Test'!HC$3:HC$1302,PropertyTotals!$N7))</f>
        <v/>
      </c>
      <c r="HQ7" t="str">
        <f>IF('Current Test'!HD$1=0,"",COUNTIF('Current Test'!HD$3:HD$1302,PropertyTotals!$N7))</f>
        <v/>
      </c>
      <c r="HR7" t="str">
        <f>IF('Current Test'!HE$1=0,"",COUNTIF('Current Test'!HE$3:HE$1302,PropertyTotals!$N7))</f>
        <v/>
      </c>
      <c r="HS7" t="str">
        <f>IF('Current Test'!HF$1=0,"",COUNTIF('Current Test'!HF$3:HF$1302,PropertyTotals!$N7))</f>
        <v/>
      </c>
      <c r="HT7" t="str">
        <f>IF('Current Test'!HG$1=0,"",COUNTIF('Current Test'!HG$3:HG$1302,PropertyTotals!$N7))</f>
        <v/>
      </c>
      <c r="HU7" t="str">
        <f>IF('Current Test'!HH$1=0,"",COUNTIF('Current Test'!HH$3:HH$1302,PropertyTotals!$N7))</f>
        <v/>
      </c>
      <c r="HV7" t="str">
        <f>IF('Current Test'!HI$1=0,"",COUNTIF('Current Test'!HI$3:HI$1302,PropertyTotals!$N7))</f>
        <v/>
      </c>
      <c r="HW7" t="str">
        <f>IF('Current Test'!HJ$1=0,"",COUNTIF('Current Test'!HJ$3:HJ$1302,PropertyTotals!$N7))</f>
        <v/>
      </c>
      <c r="HX7" t="str">
        <f>IF('Current Test'!HK$1=0,"",COUNTIF('Current Test'!HK$3:HK$1302,PropertyTotals!$N7))</f>
        <v/>
      </c>
      <c r="HY7" t="str">
        <f>IF('Current Test'!HL$1=0,"",COUNTIF('Current Test'!HL$3:HL$1302,PropertyTotals!$N7))</f>
        <v/>
      </c>
      <c r="HZ7" t="str">
        <f>IF('Current Test'!HM$1=0,"",COUNTIF('Current Test'!HM$3:HM$1302,PropertyTotals!$N7))</f>
        <v/>
      </c>
      <c r="IA7" t="str">
        <f>IF('Current Test'!HN$1=0,"",COUNTIF('Current Test'!HN$3:HN$1302,PropertyTotals!$N7))</f>
        <v/>
      </c>
      <c r="IB7" t="str">
        <f>IF('Current Test'!HO$1=0,"",COUNTIF('Current Test'!HO$3:HO$1302,PropertyTotals!$N7))</f>
        <v/>
      </c>
      <c r="IC7" t="str">
        <f>IF('Current Test'!HP$1=0,"",COUNTIF('Current Test'!HP$3:HP$1302,PropertyTotals!$N7))</f>
        <v/>
      </c>
      <c r="ID7" t="str">
        <f>IF('Current Test'!HQ$1=0,"",COUNTIF('Current Test'!HQ$3:HQ$1302,PropertyTotals!$N7))</f>
        <v/>
      </c>
      <c r="IE7" t="str">
        <f>IF('Current Test'!HR$1=0,"",COUNTIF('Current Test'!HR$3:HR$1302,PropertyTotals!$N7))</f>
        <v/>
      </c>
      <c r="IF7" t="str">
        <f>IF('Current Test'!HS$1=0,"",COUNTIF('Current Test'!HS$3:HS$1302,PropertyTotals!$N7))</f>
        <v/>
      </c>
      <c r="IG7" t="str">
        <f>IF('Current Test'!HT$1=0,"",COUNTIF('Current Test'!HT$3:HT$1302,PropertyTotals!$N7))</f>
        <v/>
      </c>
      <c r="IH7" t="str">
        <f>IF('Current Test'!HU$1=0,"",COUNTIF('Current Test'!HU$3:HU$1302,PropertyTotals!$N7))</f>
        <v/>
      </c>
      <c r="II7" t="str">
        <f>IF('Current Test'!HV$1=0,"",COUNTIF('Current Test'!HV$3:HV$1302,PropertyTotals!$N7))</f>
        <v/>
      </c>
      <c r="IJ7" t="str">
        <f>IF('Current Test'!HW$1=0,"",COUNTIF('Current Test'!HW$3:HW$1302,PropertyTotals!$N7))</f>
        <v/>
      </c>
      <c r="IK7" t="str">
        <f>IF('Current Test'!HX$1=0,"",COUNTIF('Current Test'!HX$3:HX$1302,PropertyTotals!$N7))</f>
        <v/>
      </c>
      <c r="IL7" t="str">
        <f>IF('Current Test'!HY$1=0,"",COUNTIF('Current Test'!HY$3:HY$1302,PropertyTotals!$N7))</f>
        <v/>
      </c>
      <c r="IM7" t="str">
        <f>IF('Current Test'!HZ$1=0,"",COUNTIF('Current Test'!HZ$3:HZ$1302,PropertyTotals!$N7))</f>
        <v/>
      </c>
      <c r="IN7" t="str">
        <f>IF('Current Test'!IA$1=0,"",COUNTIF('Current Test'!IA$3:IA$1302,PropertyTotals!$N7))</f>
        <v/>
      </c>
      <c r="IO7" t="str">
        <f>IF('Current Test'!IB$1=0,"",COUNTIF('Current Test'!IB$3:IB$1302,PropertyTotals!$N7))</f>
        <v/>
      </c>
      <c r="IP7" t="str">
        <f>IF('Current Test'!IC$1=0,"",COUNTIF('Current Test'!IC$3:IC$1302,PropertyTotals!$N7))</f>
        <v/>
      </c>
      <c r="IQ7" t="str">
        <f>IF('Current Test'!ID$1=0,"",COUNTIF('Current Test'!ID$3:ID$1302,PropertyTotals!$N7))</f>
        <v/>
      </c>
      <c r="IR7" t="str">
        <f>IF('Current Test'!IE$1=0,"",COUNTIF('Current Test'!IE$3:IE$1302,PropertyTotals!$N7))</f>
        <v/>
      </c>
      <c r="IS7" t="str">
        <f>IF('Current Test'!IF$1=0,"",COUNTIF('Current Test'!IF$3:IF$1302,PropertyTotals!$N7))</f>
        <v/>
      </c>
      <c r="IT7" t="str">
        <f>IF('Current Test'!IG$1=0,"",COUNTIF('Current Test'!IG$3:IG$1302,PropertyTotals!$N7))</f>
        <v/>
      </c>
      <c r="IU7" t="str">
        <f>IF('Current Test'!IH$1=0,"",COUNTIF('Current Test'!IH$3:IH$1302,PropertyTotals!$N7))</f>
        <v/>
      </c>
      <c r="IV7" t="str">
        <f>IF('Current Test'!II$1=0,"",COUNTIF('Current Test'!II$3:II$1302,PropertyTotals!$N7))</f>
        <v/>
      </c>
      <c r="IW7" t="str">
        <f>IF('Current Test'!IJ$1=0,"",COUNTIF('Current Test'!IJ$3:IJ$1302,PropertyTotals!$N7))</f>
        <v/>
      </c>
      <c r="IX7" t="str">
        <f>IF('Current Test'!IK$1=0,"",COUNTIF('Current Test'!IK$3:IK$1302,PropertyTotals!$N7))</f>
        <v/>
      </c>
      <c r="IY7" t="str">
        <f>IF('Current Test'!IL$1=0,"",COUNTIF('Current Test'!IL$3:IL$1302,PropertyTotals!$N7))</f>
        <v/>
      </c>
      <c r="IZ7" t="str">
        <f>IF('Current Test'!IM$1=0,"",COUNTIF('Current Test'!IM$3:IM$1302,PropertyTotals!$N7))</f>
        <v/>
      </c>
      <c r="JA7" t="str">
        <f>IF('Current Test'!IN$1=0,"",COUNTIF('Current Test'!IN$3:IN$1302,PropertyTotals!$N7))</f>
        <v/>
      </c>
      <c r="JB7" t="str">
        <f>IF('Current Test'!IO$1=0,"",COUNTIF('Current Test'!IO$3:IO$1302,PropertyTotals!$N7))</f>
        <v/>
      </c>
      <c r="JC7" t="str">
        <f>IF('Current Test'!IP$1=0,"",COUNTIF('Current Test'!IP$3:IP$1302,PropertyTotals!$N7))</f>
        <v/>
      </c>
      <c r="JD7" t="str">
        <f>IF('Current Test'!IQ$1=0,"",COUNTIF('Current Test'!IQ$3:IQ$1302,PropertyTotals!$N7))</f>
        <v/>
      </c>
      <c r="JE7" t="str">
        <f>IF('Current Test'!IR$1=0,"",COUNTIF('Current Test'!IR$3:IR$1302,PropertyTotals!$N7))</f>
        <v/>
      </c>
      <c r="JF7" t="str">
        <f>IF('Current Test'!IS$1=0,"",COUNTIF('Current Test'!IS$3:IS$1302,PropertyTotals!$N7))</f>
        <v/>
      </c>
      <c r="JG7" t="str">
        <f>IF('Current Test'!IT$1=0,"",COUNTIF('Current Test'!IT$3:IT$1302,PropertyTotals!$N7))</f>
        <v/>
      </c>
      <c r="JH7" t="str">
        <f>IF('Current Test'!IU$1=0,"",COUNTIF('Current Test'!IU$3:IU$1302,PropertyTotals!$N7))</f>
        <v/>
      </c>
      <c r="JI7" t="str">
        <f>IF('Current Test'!IV$1=0,"",COUNTIF('Current Test'!IV$3:IV$1302,PropertyTotals!$N7))</f>
        <v/>
      </c>
      <c r="JJ7" t="str">
        <f>IF('Current Test'!IW$1=0,"",COUNTIF('Current Test'!IW$3:IW$1302,PropertyTotals!$N7))</f>
        <v/>
      </c>
      <c r="JK7" t="str">
        <f>IF('Current Test'!IX$1=0,"",COUNTIF('Current Test'!IX$3:IX$1302,PropertyTotals!$N7))</f>
        <v/>
      </c>
      <c r="JL7" t="str">
        <f>IF('Current Test'!IY$1=0,"",COUNTIF('Current Test'!IY$3:IY$1302,PropertyTotals!$N7))</f>
        <v/>
      </c>
      <c r="JM7" t="str">
        <f>IF('Current Test'!IZ$1=0,"",COUNTIF('Current Test'!IZ$3:IZ$1302,PropertyTotals!$N7))</f>
        <v/>
      </c>
      <c r="JN7" t="str">
        <f>IF('Current Test'!JA$1=0,"",COUNTIF('Current Test'!JA$3:JA$1302,PropertyTotals!$N7))</f>
        <v/>
      </c>
      <c r="JO7" t="str">
        <f>IF('Current Test'!JB$1=0,"",COUNTIF('Current Test'!JB$3:JB$1302,PropertyTotals!$N7))</f>
        <v/>
      </c>
      <c r="JP7" t="str">
        <f>IF('Current Test'!JC$1=0,"",COUNTIF('Current Test'!JC$3:JC$1302,PropertyTotals!$N7))</f>
        <v/>
      </c>
      <c r="JQ7" t="str">
        <f>IF('Current Test'!JD$1=0,"",COUNTIF('Current Test'!JD$3:JD$1302,PropertyTotals!$N7))</f>
        <v/>
      </c>
      <c r="JR7" t="str">
        <f>IF('Current Test'!JE$1=0,"",COUNTIF('Current Test'!JE$3:JE$1302,PropertyTotals!$N7))</f>
        <v/>
      </c>
      <c r="JS7" t="str">
        <f>IF('Current Test'!JF$1=0,"",COUNTIF('Current Test'!JF$3:JF$1302,PropertyTotals!$N7))</f>
        <v/>
      </c>
      <c r="JT7" t="str">
        <f>IF('Current Test'!JG$1=0,"",COUNTIF('Current Test'!JG$3:JG$1302,PropertyTotals!$N7))</f>
        <v/>
      </c>
      <c r="JU7" t="str">
        <f>IF('Current Test'!JH$1=0,"",COUNTIF('Current Test'!JH$3:JH$1302,PropertyTotals!$N7))</f>
        <v/>
      </c>
      <c r="JV7" t="str">
        <f>IF('Current Test'!JI$1=0,"",COUNTIF('Current Test'!JI$3:JI$1302,PropertyTotals!$N7))</f>
        <v/>
      </c>
      <c r="JW7" t="str">
        <f>IF('Current Test'!JJ$1=0,"",COUNTIF('Current Test'!JJ$3:JJ$1302,PropertyTotals!$N7))</f>
        <v/>
      </c>
      <c r="JX7" t="str">
        <f>IF('Current Test'!JK$1=0,"",COUNTIF('Current Test'!JK$3:JK$1302,PropertyTotals!$N7))</f>
        <v/>
      </c>
      <c r="JY7" t="str">
        <f>IF('Current Test'!JL$1=0,"",COUNTIF('Current Test'!JL$3:JL$1302,PropertyTotals!$N7))</f>
        <v/>
      </c>
      <c r="JZ7" t="str">
        <f>IF('Current Test'!JM$1=0,"",COUNTIF('Current Test'!JM$3:JM$1302,PropertyTotals!$N7))</f>
        <v/>
      </c>
      <c r="KA7" t="str">
        <f>IF('Current Test'!JN$1=0,"",COUNTIF('Current Test'!JN$3:JN$1302,PropertyTotals!$N7))</f>
        <v/>
      </c>
      <c r="KB7" t="str">
        <f>IF('Current Test'!JO$1=0,"",COUNTIF('Current Test'!JO$3:JO$1302,PropertyTotals!$N7))</f>
        <v/>
      </c>
      <c r="KC7" t="str">
        <f>IF('Current Test'!JP$1=0,"",COUNTIF('Current Test'!JP$3:JP$1302,PropertyTotals!$N7))</f>
        <v/>
      </c>
      <c r="KD7" t="str">
        <f>IF('Current Test'!JQ$1=0,"",COUNTIF('Current Test'!JQ$3:JQ$1302,PropertyTotals!$N7))</f>
        <v/>
      </c>
      <c r="KE7" t="str">
        <f>IF('Current Test'!JR$1=0,"",COUNTIF('Current Test'!JR$3:JR$1302,PropertyTotals!$N7))</f>
        <v/>
      </c>
      <c r="KF7" t="str">
        <f>IF('Current Test'!JS$1=0,"",COUNTIF('Current Test'!JS$3:JS$1302,PropertyTotals!$N7))</f>
        <v/>
      </c>
      <c r="KG7" t="str">
        <f>IF('Current Test'!JT$1=0,"",COUNTIF('Current Test'!JT$3:JT$1302,PropertyTotals!$N7))</f>
        <v/>
      </c>
      <c r="KH7" t="str">
        <f>IF('Current Test'!JU$1=0,"",COUNTIF('Current Test'!JU$3:JU$1302,PropertyTotals!$N7))</f>
        <v/>
      </c>
      <c r="KI7" t="str">
        <f>IF('Current Test'!JV$1=0,"",COUNTIF('Current Test'!JV$3:JV$1302,PropertyTotals!$N7))</f>
        <v/>
      </c>
      <c r="KJ7" t="str">
        <f>IF('Current Test'!JW$1=0,"",COUNTIF('Current Test'!JW$3:JW$1302,PropertyTotals!$N7))</f>
        <v/>
      </c>
      <c r="KK7" t="str">
        <f>IF('Current Test'!JX$1=0,"",COUNTIF('Current Test'!JX$3:JX$1302,PropertyTotals!$N7))</f>
        <v/>
      </c>
      <c r="KL7" t="str">
        <f>IF('Current Test'!JY$1=0,"",COUNTIF('Current Test'!JY$3:JY$1302,PropertyTotals!$N7))</f>
        <v/>
      </c>
      <c r="KM7" t="str">
        <f>IF('Current Test'!JZ$1=0,"",COUNTIF('Current Test'!JZ$3:JZ$1302,PropertyTotals!$N7))</f>
        <v/>
      </c>
      <c r="KN7" t="str">
        <f>IF('Current Test'!KA$1=0,"",COUNTIF('Current Test'!KA$3:KA$1302,PropertyTotals!$N7))</f>
        <v/>
      </c>
      <c r="KO7" t="str">
        <f>IF('Current Test'!KB$1=0,"",COUNTIF('Current Test'!KB$3:KB$1302,PropertyTotals!$N7))</f>
        <v/>
      </c>
      <c r="KP7" t="str">
        <f>IF('Current Test'!KC$1=0,"",COUNTIF('Current Test'!KC$3:KC$1302,PropertyTotals!$N7))</f>
        <v/>
      </c>
      <c r="KQ7" t="str">
        <f>IF('Current Test'!KD$1=0,"",COUNTIF('Current Test'!KD$3:KD$1302,PropertyTotals!$N7))</f>
        <v/>
      </c>
      <c r="KR7" t="str">
        <f>IF('Current Test'!KE$1=0,"",COUNTIF('Current Test'!KE$3:KE$1302,PropertyTotals!$N7))</f>
        <v/>
      </c>
      <c r="KS7" t="str">
        <f>IF('Current Test'!KF$1=0,"",COUNTIF('Current Test'!KF$3:KF$1302,PropertyTotals!$N7))</f>
        <v/>
      </c>
      <c r="KT7" t="str">
        <f>IF('Current Test'!KG$1=0,"",COUNTIF('Current Test'!KG$3:KG$1302,PropertyTotals!$N7))</f>
        <v/>
      </c>
      <c r="KU7" t="str">
        <f>IF('Current Test'!KH$1=0,"",COUNTIF('Current Test'!KH$3:KH$1302,PropertyTotals!$N7))</f>
        <v/>
      </c>
      <c r="KV7" t="str">
        <f>IF('Current Test'!KI$1=0,"",COUNTIF('Current Test'!KI$3:KI$1302,PropertyTotals!$N7))</f>
        <v/>
      </c>
      <c r="KW7" t="str">
        <f>IF('Current Test'!KJ$1=0,"",COUNTIF('Current Test'!KJ$3:KJ$1302,PropertyTotals!$N7))</f>
        <v/>
      </c>
      <c r="KX7" t="str">
        <f>IF('Current Test'!KK$1=0,"",COUNTIF('Current Test'!KK$3:KK$1302,PropertyTotals!$N7))</f>
        <v/>
      </c>
      <c r="KY7" t="str">
        <f>IF('Current Test'!KL$1=0,"",COUNTIF('Current Test'!KL$3:KL$1302,PropertyTotals!$N7))</f>
        <v/>
      </c>
      <c r="KZ7" t="str">
        <f>IF('Current Test'!KM$1=0,"",COUNTIF('Current Test'!KM$3:KM$1302,PropertyTotals!$N7))</f>
        <v/>
      </c>
      <c r="LA7" t="str">
        <f>IF('Current Test'!KN$1=0,"",COUNTIF('Current Test'!KN$3:KN$1302,PropertyTotals!$N7))</f>
        <v/>
      </c>
      <c r="LB7" t="str">
        <f>IF('Current Test'!KO$1=0,"",COUNTIF('Current Test'!KO$3:KO$1302,PropertyTotals!$N7))</f>
        <v/>
      </c>
    </row>
    <row r="8" spans="1:353" x14ac:dyDescent="0.2">
      <c r="J8" s="10">
        <f t="shared" si="0"/>
        <v>0.67177529820770532</v>
      </c>
      <c r="K8" s="10">
        <f t="shared" si="1"/>
        <v>0.6</v>
      </c>
      <c r="L8" s="13" t="s">
        <v>22</v>
      </c>
      <c r="M8" s="11" t="s">
        <v>29</v>
      </c>
      <c r="N8" s="9">
        <v>1</v>
      </c>
      <c r="O8">
        <f>IF('Current Test'!B$1=0,"",COUNTIF('Current Test'!B$3:B$1302,PropertyTotals!$N8))</f>
        <v>0</v>
      </c>
      <c r="P8">
        <f>IF('Current Test'!C$1=0,"",COUNTIF('Current Test'!C$3:C$1302,PropertyTotals!$N8))</f>
        <v>2</v>
      </c>
      <c r="Q8">
        <f>IF('Current Test'!D$1=0,"",COUNTIF('Current Test'!D$3:D$1302,PropertyTotals!$N8))</f>
        <v>1</v>
      </c>
      <c r="R8">
        <f>IF('Current Test'!E$1=0,"",COUNTIF('Current Test'!E$3:E$1302,PropertyTotals!$N8))</f>
        <v>1</v>
      </c>
      <c r="S8">
        <f>IF('Current Test'!F$1=0,"",COUNTIF('Current Test'!F$3:F$1302,PropertyTotals!$N8))</f>
        <v>0</v>
      </c>
      <c r="T8">
        <f>IF('Current Test'!G$1=0,"",COUNTIF('Current Test'!G$3:G$1302,PropertyTotals!$N8))</f>
        <v>0</v>
      </c>
      <c r="U8">
        <f>IF('Current Test'!H$1=0,"",COUNTIF('Current Test'!H$3:H$1302,PropertyTotals!$N8))</f>
        <v>0</v>
      </c>
      <c r="V8">
        <f>IF('Current Test'!I$1=0,"",COUNTIF('Current Test'!I$3:I$1302,PropertyTotals!$N8))</f>
        <v>1</v>
      </c>
      <c r="W8">
        <f>IF('Current Test'!J$1=0,"",COUNTIF('Current Test'!J$3:J$1302,PropertyTotals!$N8))</f>
        <v>1</v>
      </c>
      <c r="X8">
        <f>IF('Current Test'!K$1=0,"",COUNTIF('Current Test'!K$3:K$1302,PropertyTotals!$N8))</f>
        <v>1</v>
      </c>
      <c r="Y8">
        <f>IF('Current Test'!L$1=0,"",COUNTIF('Current Test'!L$3:L$1302,PropertyTotals!$N8))</f>
        <v>0</v>
      </c>
      <c r="Z8">
        <f>IF('Current Test'!M$1=0,"",COUNTIF('Current Test'!M$3:M$1302,PropertyTotals!$N8))</f>
        <v>1</v>
      </c>
      <c r="AA8">
        <f>IF('Current Test'!N$1=0,"",COUNTIF('Current Test'!N$3:N$1302,PropertyTotals!$N8))</f>
        <v>0</v>
      </c>
      <c r="AB8">
        <f>IF('Current Test'!O$1=0,"",COUNTIF('Current Test'!O$3:O$1302,PropertyTotals!$N8))</f>
        <v>1</v>
      </c>
      <c r="AC8">
        <f>IF('Current Test'!P$1=0,"",COUNTIF('Current Test'!P$3:P$1302,PropertyTotals!$N8))</f>
        <v>1</v>
      </c>
      <c r="AD8">
        <f>IF('Current Test'!Q$1=0,"",COUNTIF('Current Test'!Q$3:Q$1302,PropertyTotals!$N8))</f>
        <v>1</v>
      </c>
      <c r="AE8">
        <f>IF('Current Test'!R$1=0,"",COUNTIF('Current Test'!R$3:R$1302,PropertyTotals!$N8))</f>
        <v>0</v>
      </c>
      <c r="AF8">
        <f>IF('Current Test'!S$1=0,"",COUNTIF('Current Test'!S$3:S$1302,PropertyTotals!$N8))</f>
        <v>0</v>
      </c>
      <c r="AG8">
        <f>IF('Current Test'!T$1=0,"",COUNTIF('Current Test'!T$3:T$1302,PropertyTotals!$N8))</f>
        <v>0</v>
      </c>
      <c r="AH8">
        <f>IF('Current Test'!U$1=0,"",COUNTIF('Current Test'!U$3:U$1302,PropertyTotals!$N8))</f>
        <v>1</v>
      </c>
      <c r="AI8">
        <f>IF('Current Test'!V$1=0,"",COUNTIF('Current Test'!V$3:V$1302,PropertyTotals!$N8))</f>
        <v>0</v>
      </c>
      <c r="AJ8">
        <f>IF('Current Test'!W$1=0,"",COUNTIF('Current Test'!W$3:W$1302,PropertyTotals!$N8))</f>
        <v>0</v>
      </c>
      <c r="AK8">
        <f>IF('Current Test'!X$1=0,"",COUNTIF('Current Test'!X$3:X$1302,PropertyTotals!$N8))</f>
        <v>2</v>
      </c>
      <c r="AL8">
        <f>IF('Current Test'!Y$1=0,"",COUNTIF('Current Test'!Y$3:Y$1302,PropertyTotals!$N8))</f>
        <v>0</v>
      </c>
      <c r="AM8">
        <f>IF('Current Test'!Z$1=0,"",COUNTIF('Current Test'!Z$3:Z$1302,PropertyTotals!$N8))</f>
        <v>0</v>
      </c>
      <c r="AN8">
        <f>IF('Current Test'!AA$1=0,"",COUNTIF('Current Test'!AA$3:AA$1302,PropertyTotals!$N8))</f>
        <v>0</v>
      </c>
      <c r="AO8">
        <f>IF('Current Test'!AB$1=0,"",COUNTIF('Current Test'!AB$3:AB$1302,PropertyTotals!$N8))</f>
        <v>1</v>
      </c>
      <c r="AP8">
        <f>IF('Current Test'!AC$1=0,"",COUNTIF('Current Test'!AC$3:AC$1302,PropertyTotals!$N8))</f>
        <v>0</v>
      </c>
      <c r="AQ8">
        <f>IF('Current Test'!AD$1=0,"",COUNTIF('Current Test'!AD$3:AD$1302,PropertyTotals!$N8))</f>
        <v>1</v>
      </c>
      <c r="AR8">
        <f>IF('Current Test'!AE$1=0,"",COUNTIF('Current Test'!AE$3:AE$1302,PropertyTotals!$N8))</f>
        <v>0</v>
      </c>
      <c r="AS8">
        <f>IF('Current Test'!AF$1=0,"",COUNTIF('Current Test'!AF$3:AF$1302,PropertyTotals!$N8))</f>
        <v>0</v>
      </c>
      <c r="AT8">
        <f>IF('Current Test'!AG$1=0,"",COUNTIF('Current Test'!AG$3:AG$1302,PropertyTotals!$N8))</f>
        <v>1</v>
      </c>
      <c r="AU8">
        <f>IF('Current Test'!AH$1=0,"",COUNTIF('Current Test'!AH$3:AH$1302,PropertyTotals!$N8))</f>
        <v>0</v>
      </c>
      <c r="AV8">
        <f>IF('Current Test'!AI$1=0,"",COUNTIF('Current Test'!AI$3:AI$1302,PropertyTotals!$N8))</f>
        <v>1</v>
      </c>
      <c r="AW8">
        <f>IF('Current Test'!AJ$1=0,"",COUNTIF('Current Test'!AJ$3:AJ$1302,PropertyTotals!$N8))</f>
        <v>0</v>
      </c>
      <c r="AX8">
        <f>IF('Current Test'!AK$1=0,"",COUNTIF('Current Test'!AK$3:AK$1302,PropertyTotals!$N8))</f>
        <v>0</v>
      </c>
      <c r="AY8">
        <f>IF('Current Test'!AL$1=0,"",COUNTIF('Current Test'!AL$3:AL$1302,PropertyTotals!$N8))</f>
        <v>2</v>
      </c>
      <c r="AZ8">
        <f>IF('Current Test'!AM$1=0,"",COUNTIF('Current Test'!AM$3:AM$1302,PropertyTotals!$N8))</f>
        <v>1</v>
      </c>
      <c r="BA8">
        <f>IF('Current Test'!AN$1=0,"",COUNTIF('Current Test'!AN$3:AN$1302,PropertyTotals!$N8))</f>
        <v>2</v>
      </c>
      <c r="BB8">
        <f>IF('Current Test'!AO$1=0,"",COUNTIF('Current Test'!AO$3:AO$1302,PropertyTotals!$N8))</f>
        <v>1</v>
      </c>
      <c r="BC8" t="str">
        <f>IF('Current Test'!AP$1=0,"",COUNTIF('Current Test'!AP$3:AP$1302,PropertyTotals!$N8))</f>
        <v/>
      </c>
      <c r="BD8" t="str">
        <f>IF('Current Test'!AQ$1=0,"",COUNTIF('Current Test'!AQ$3:AQ$1302,PropertyTotals!$N8))</f>
        <v/>
      </c>
      <c r="BE8" t="str">
        <f>IF('Current Test'!AR$1=0,"",COUNTIF('Current Test'!AR$3:AR$1302,PropertyTotals!$N8))</f>
        <v/>
      </c>
      <c r="BF8" t="str">
        <f>IF('Current Test'!AS$1=0,"",COUNTIF('Current Test'!AS$3:AS$1302,PropertyTotals!$N8))</f>
        <v/>
      </c>
      <c r="BG8" t="str">
        <f>IF('Current Test'!AT$1=0,"",COUNTIF('Current Test'!AT$3:AT$1302,PropertyTotals!$N8))</f>
        <v/>
      </c>
      <c r="BH8" t="str">
        <f>IF('Current Test'!AU$1=0,"",COUNTIF('Current Test'!AU$3:AU$1302,PropertyTotals!$N8))</f>
        <v/>
      </c>
      <c r="BI8" t="str">
        <f>IF('Current Test'!AV$1=0,"",COUNTIF('Current Test'!AV$3:AV$1302,PropertyTotals!$N8))</f>
        <v/>
      </c>
      <c r="BJ8" t="str">
        <f>IF('Current Test'!AW$1=0,"",COUNTIF('Current Test'!AW$3:AW$1302,PropertyTotals!$N8))</f>
        <v/>
      </c>
      <c r="BK8" t="str">
        <f>IF('Current Test'!AX$1=0,"",COUNTIF('Current Test'!AX$3:AX$1302,PropertyTotals!$N8))</f>
        <v/>
      </c>
      <c r="BL8" t="str">
        <f>IF('Current Test'!AY$1=0,"",COUNTIF('Current Test'!AY$3:AY$1302,PropertyTotals!$N8))</f>
        <v/>
      </c>
      <c r="BM8" t="str">
        <f>IF('Current Test'!AZ$1=0,"",COUNTIF('Current Test'!AZ$3:AZ$1302,PropertyTotals!$N8))</f>
        <v/>
      </c>
      <c r="BN8" t="str">
        <f>IF('Current Test'!BA$1=0,"",COUNTIF('Current Test'!BA$3:BA$1302,PropertyTotals!$N8))</f>
        <v/>
      </c>
      <c r="BO8" t="str">
        <f>IF('Current Test'!BB$1=0,"",COUNTIF('Current Test'!BB$3:BB$1302,PropertyTotals!$N8))</f>
        <v/>
      </c>
      <c r="BP8" t="str">
        <f>IF('Current Test'!BC$1=0,"",COUNTIF('Current Test'!BC$3:BC$1302,PropertyTotals!$N8))</f>
        <v/>
      </c>
      <c r="BQ8" t="str">
        <f>IF('Current Test'!BD$1=0,"",COUNTIF('Current Test'!BD$3:BD$1302,PropertyTotals!$N8))</f>
        <v/>
      </c>
      <c r="BR8" t="str">
        <f>IF('Current Test'!BE$1=0,"",COUNTIF('Current Test'!BE$3:BE$1302,PropertyTotals!$N8))</f>
        <v/>
      </c>
      <c r="BS8" t="str">
        <f>IF('Current Test'!BF$1=0,"",COUNTIF('Current Test'!BF$3:BF$1302,PropertyTotals!$N8))</f>
        <v/>
      </c>
      <c r="BT8" t="str">
        <f>IF('Current Test'!BG$1=0,"",COUNTIF('Current Test'!BG$3:BG$1302,PropertyTotals!$N8))</f>
        <v/>
      </c>
      <c r="BU8" t="str">
        <f>IF('Current Test'!BH$1=0,"",COUNTIF('Current Test'!BH$3:BH$1302,PropertyTotals!$N8))</f>
        <v/>
      </c>
      <c r="BV8" t="str">
        <f>IF('Current Test'!BI$1=0,"",COUNTIF('Current Test'!BI$3:BI$1302,PropertyTotals!$N8))</f>
        <v/>
      </c>
      <c r="BW8" t="str">
        <f>IF('Current Test'!BJ$1=0,"",COUNTIF('Current Test'!BJ$3:BJ$1302,PropertyTotals!$N8))</f>
        <v/>
      </c>
      <c r="BX8" t="str">
        <f>IF('Current Test'!BK$1=0,"",COUNTIF('Current Test'!BK$3:BK$1302,PropertyTotals!$N8))</f>
        <v/>
      </c>
      <c r="BY8" t="str">
        <f>IF('Current Test'!BL$1=0,"",COUNTIF('Current Test'!BL$3:BL$1302,PropertyTotals!$N8))</f>
        <v/>
      </c>
      <c r="BZ8" t="str">
        <f>IF('Current Test'!BM$1=0,"",COUNTIF('Current Test'!BM$3:BM$1302,PropertyTotals!$N8))</f>
        <v/>
      </c>
      <c r="CA8" t="str">
        <f>IF('Current Test'!BN$1=0,"",COUNTIF('Current Test'!BN$3:BN$1302,PropertyTotals!$N8))</f>
        <v/>
      </c>
      <c r="CB8" t="str">
        <f>IF('Current Test'!BO$1=0,"",COUNTIF('Current Test'!BO$3:BO$1302,PropertyTotals!$N8))</f>
        <v/>
      </c>
      <c r="CC8" t="str">
        <f>IF('Current Test'!BP$1=0,"",COUNTIF('Current Test'!BP$3:BP$1302,PropertyTotals!$N8))</f>
        <v/>
      </c>
      <c r="CD8" t="str">
        <f>IF('Current Test'!BQ$1=0,"",COUNTIF('Current Test'!BQ$3:BQ$1302,PropertyTotals!$N8))</f>
        <v/>
      </c>
      <c r="CE8" t="str">
        <f>IF('Current Test'!BR$1=0,"",COUNTIF('Current Test'!BR$3:BR$1302,PropertyTotals!$N8))</f>
        <v/>
      </c>
      <c r="CF8" t="str">
        <f>IF('Current Test'!BS$1=0,"",COUNTIF('Current Test'!BS$3:BS$1302,PropertyTotals!$N8))</f>
        <v/>
      </c>
      <c r="CG8" t="str">
        <f>IF('Current Test'!BT$1=0,"",COUNTIF('Current Test'!BT$3:BT$1302,PropertyTotals!$N8))</f>
        <v/>
      </c>
      <c r="CH8" t="str">
        <f>IF('Current Test'!BU$1=0,"",COUNTIF('Current Test'!BU$3:BU$1302,PropertyTotals!$N8))</f>
        <v/>
      </c>
      <c r="CI8" t="str">
        <f>IF('Current Test'!BV$1=0,"",COUNTIF('Current Test'!BV$3:BV$1302,PropertyTotals!$N8))</f>
        <v/>
      </c>
      <c r="CJ8" t="str">
        <f>IF('Current Test'!BW$1=0,"",COUNTIF('Current Test'!BW$3:BW$1302,PropertyTotals!$N8))</f>
        <v/>
      </c>
      <c r="CK8" t="str">
        <f>IF('Current Test'!BX$1=0,"",COUNTIF('Current Test'!BX$3:BX$1302,PropertyTotals!$N8))</f>
        <v/>
      </c>
      <c r="CL8" t="str">
        <f>IF('Current Test'!BY$1=0,"",COUNTIF('Current Test'!BY$3:BY$1302,PropertyTotals!$N8))</f>
        <v/>
      </c>
      <c r="CM8" t="str">
        <f>IF('Current Test'!BZ$1=0,"",COUNTIF('Current Test'!BZ$3:BZ$1302,PropertyTotals!$N8))</f>
        <v/>
      </c>
      <c r="CN8" t="str">
        <f>IF('Current Test'!CA$1=0,"",COUNTIF('Current Test'!CA$3:CA$1302,PropertyTotals!$N8))</f>
        <v/>
      </c>
      <c r="CO8" t="str">
        <f>IF('Current Test'!CB$1=0,"",COUNTIF('Current Test'!CB$3:CB$1302,PropertyTotals!$N8))</f>
        <v/>
      </c>
      <c r="CP8" t="str">
        <f>IF('Current Test'!CC$1=0,"",COUNTIF('Current Test'!CC$3:CC$1302,PropertyTotals!$N8))</f>
        <v/>
      </c>
      <c r="CQ8" t="str">
        <f>IF('Current Test'!CD$1=0,"",COUNTIF('Current Test'!CD$3:CD$1302,PropertyTotals!$N8))</f>
        <v/>
      </c>
      <c r="CR8" t="str">
        <f>IF('Current Test'!CE$1=0,"",COUNTIF('Current Test'!CE$3:CE$1302,PropertyTotals!$N8))</f>
        <v/>
      </c>
      <c r="CS8" t="str">
        <f>IF('Current Test'!CF$1=0,"",COUNTIF('Current Test'!CF$3:CF$1302,PropertyTotals!$N8))</f>
        <v/>
      </c>
      <c r="CT8" t="str">
        <f>IF('Current Test'!CG$1=0,"",COUNTIF('Current Test'!CG$3:CG$1302,PropertyTotals!$N8))</f>
        <v/>
      </c>
      <c r="CU8" t="str">
        <f>IF('Current Test'!CH$1=0,"",COUNTIF('Current Test'!CH$3:CH$1302,PropertyTotals!$N8))</f>
        <v/>
      </c>
      <c r="CV8" t="str">
        <f>IF('Current Test'!CI$1=0,"",COUNTIF('Current Test'!CI$3:CI$1302,PropertyTotals!$N8))</f>
        <v/>
      </c>
      <c r="CW8" t="str">
        <f>IF('Current Test'!CJ$1=0,"",COUNTIF('Current Test'!CJ$3:CJ$1302,PropertyTotals!$N8))</f>
        <v/>
      </c>
      <c r="CX8" t="str">
        <f>IF('Current Test'!CK$1=0,"",COUNTIF('Current Test'!CK$3:CK$1302,PropertyTotals!$N8))</f>
        <v/>
      </c>
      <c r="CY8" t="str">
        <f>IF('Current Test'!CL$1=0,"",COUNTIF('Current Test'!CL$3:CL$1302,PropertyTotals!$N8))</f>
        <v/>
      </c>
      <c r="CZ8" t="str">
        <f>IF('Current Test'!CM$1=0,"",COUNTIF('Current Test'!CM$3:CM$1302,PropertyTotals!$N8))</f>
        <v/>
      </c>
      <c r="DA8" t="str">
        <f>IF('Current Test'!CN$1=0,"",COUNTIF('Current Test'!CN$3:CN$1302,PropertyTotals!$N8))</f>
        <v/>
      </c>
      <c r="DB8" t="str">
        <f>IF('Current Test'!CO$1=0,"",COUNTIF('Current Test'!CO$3:CO$1302,PropertyTotals!$N8))</f>
        <v/>
      </c>
      <c r="DC8" t="str">
        <f>IF('Current Test'!CP$1=0,"",COUNTIF('Current Test'!CP$3:CP$1302,PropertyTotals!$N8))</f>
        <v/>
      </c>
      <c r="DD8" t="str">
        <f>IF('Current Test'!CQ$1=0,"",COUNTIF('Current Test'!CQ$3:CQ$1302,PropertyTotals!$N8))</f>
        <v/>
      </c>
      <c r="DE8" t="str">
        <f>IF('Current Test'!CR$1=0,"",COUNTIF('Current Test'!CR$3:CR$1302,PropertyTotals!$N8))</f>
        <v/>
      </c>
      <c r="DF8" t="str">
        <f>IF('Current Test'!CS$1=0,"",COUNTIF('Current Test'!CS$3:CS$1302,PropertyTotals!$N8))</f>
        <v/>
      </c>
      <c r="DG8" t="str">
        <f>IF('Current Test'!CT$1=0,"",COUNTIF('Current Test'!CT$3:CT$1302,PropertyTotals!$N8))</f>
        <v/>
      </c>
      <c r="DH8" t="str">
        <f>IF('Current Test'!CU$1=0,"",COUNTIF('Current Test'!CU$3:CU$1302,PropertyTotals!$N8))</f>
        <v/>
      </c>
      <c r="DI8" t="str">
        <f>IF('Current Test'!CV$1=0,"",COUNTIF('Current Test'!CV$3:CV$1302,PropertyTotals!$N8))</f>
        <v/>
      </c>
      <c r="DJ8" t="str">
        <f>IF('Current Test'!CW$1=0,"",COUNTIF('Current Test'!CW$3:CW$1302,PropertyTotals!$N8))</f>
        <v/>
      </c>
      <c r="DK8" t="str">
        <f>IF('Current Test'!CX$1=0,"",COUNTIF('Current Test'!CX$3:CX$1302,PropertyTotals!$N8))</f>
        <v/>
      </c>
      <c r="DL8" t="str">
        <f>IF('Current Test'!CY$1=0,"",COUNTIF('Current Test'!CY$3:CY$1302,PropertyTotals!$N8))</f>
        <v/>
      </c>
      <c r="DM8" t="str">
        <f>IF('Current Test'!CZ$1=0,"",COUNTIF('Current Test'!CZ$3:CZ$1302,PropertyTotals!$N8))</f>
        <v/>
      </c>
      <c r="DN8" t="str">
        <f>IF('Current Test'!DA$1=0,"",COUNTIF('Current Test'!DA$3:DA$1302,PropertyTotals!$N8))</f>
        <v/>
      </c>
      <c r="DO8" t="str">
        <f>IF('Current Test'!DB$1=0,"",COUNTIF('Current Test'!DB$3:DB$1302,PropertyTotals!$N8))</f>
        <v/>
      </c>
      <c r="DP8" t="str">
        <f>IF('Current Test'!DC$1=0,"",COUNTIF('Current Test'!DC$3:DC$1302,PropertyTotals!$N8))</f>
        <v/>
      </c>
      <c r="DQ8" t="str">
        <f>IF('Current Test'!DD$1=0,"",COUNTIF('Current Test'!DD$3:DD$1302,PropertyTotals!$N8))</f>
        <v/>
      </c>
      <c r="DR8" t="str">
        <f>IF('Current Test'!DE$1=0,"",COUNTIF('Current Test'!DE$3:DE$1302,PropertyTotals!$N8))</f>
        <v/>
      </c>
      <c r="DS8" t="str">
        <f>IF('Current Test'!DF$1=0,"",COUNTIF('Current Test'!DF$3:DF$1302,PropertyTotals!$N8))</f>
        <v/>
      </c>
      <c r="DT8" t="str">
        <f>IF('Current Test'!DG$1=0,"",COUNTIF('Current Test'!DG$3:DG$1302,PropertyTotals!$N8))</f>
        <v/>
      </c>
      <c r="DU8" t="str">
        <f>IF('Current Test'!DH$1=0,"",COUNTIF('Current Test'!DH$3:DH$1302,PropertyTotals!$N8))</f>
        <v/>
      </c>
      <c r="DV8" t="str">
        <f>IF('Current Test'!DI$1=0,"",COUNTIF('Current Test'!DI$3:DI$1302,PropertyTotals!$N8))</f>
        <v/>
      </c>
      <c r="DW8" t="str">
        <f>IF('Current Test'!DJ$1=0,"",COUNTIF('Current Test'!DJ$3:DJ$1302,PropertyTotals!$N8))</f>
        <v/>
      </c>
      <c r="DX8" t="str">
        <f>IF('Current Test'!DK$1=0,"",COUNTIF('Current Test'!DK$3:DK$1302,PropertyTotals!$N8))</f>
        <v/>
      </c>
      <c r="DY8" t="str">
        <f>IF('Current Test'!DL$1=0,"",COUNTIF('Current Test'!DL$3:DL$1302,PropertyTotals!$N8))</f>
        <v/>
      </c>
      <c r="DZ8" t="str">
        <f>IF('Current Test'!DM$1=0,"",COUNTIF('Current Test'!DM$3:DM$1302,PropertyTotals!$N8))</f>
        <v/>
      </c>
      <c r="EA8" t="str">
        <f>IF('Current Test'!DN$1=0,"",COUNTIF('Current Test'!DN$3:DN$1302,PropertyTotals!$N8))</f>
        <v/>
      </c>
      <c r="EB8" t="str">
        <f>IF('Current Test'!DO$1=0,"",COUNTIF('Current Test'!DO$3:DO$1302,PropertyTotals!$N8))</f>
        <v/>
      </c>
      <c r="EC8" t="str">
        <f>IF('Current Test'!DP$1=0,"",COUNTIF('Current Test'!DP$3:DP$1302,PropertyTotals!$N8))</f>
        <v/>
      </c>
      <c r="ED8" t="str">
        <f>IF('Current Test'!DQ$1=0,"",COUNTIF('Current Test'!DQ$3:DQ$1302,PropertyTotals!$N8))</f>
        <v/>
      </c>
      <c r="EE8" t="str">
        <f>IF('Current Test'!DR$1=0,"",COUNTIF('Current Test'!DR$3:DR$1302,PropertyTotals!$N8))</f>
        <v/>
      </c>
      <c r="EF8" t="str">
        <f>IF('Current Test'!DS$1=0,"",COUNTIF('Current Test'!DS$3:DS$1302,PropertyTotals!$N8))</f>
        <v/>
      </c>
      <c r="EG8" t="str">
        <f>IF('Current Test'!DT$1=0,"",COUNTIF('Current Test'!DT$3:DT$1302,PropertyTotals!$N8))</f>
        <v/>
      </c>
      <c r="EH8" t="str">
        <f>IF('Current Test'!DU$1=0,"",COUNTIF('Current Test'!DU$3:DU$1302,PropertyTotals!$N8))</f>
        <v/>
      </c>
      <c r="EI8" t="str">
        <f>IF('Current Test'!DV$1=0,"",COUNTIF('Current Test'!DV$3:DV$1302,PropertyTotals!$N8))</f>
        <v/>
      </c>
      <c r="EJ8" t="str">
        <f>IF('Current Test'!DW$1=0,"",COUNTIF('Current Test'!DW$3:DW$1302,PropertyTotals!$N8))</f>
        <v/>
      </c>
      <c r="EK8" t="str">
        <f>IF('Current Test'!DX$1=0,"",COUNTIF('Current Test'!DX$3:DX$1302,PropertyTotals!$N8))</f>
        <v/>
      </c>
      <c r="EL8" t="str">
        <f>IF('Current Test'!DY$1=0,"",COUNTIF('Current Test'!DY$3:DY$1302,PropertyTotals!$N8))</f>
        <v/>
      </c>
      <c r="EM8" t="str">
        <f>IF('Current Test'!DZ$1=0,"",COUNTIF('Current Test'!DZ$3:DZ$1302,PropertyTotals!$N8))</f>
        <v/>
      </c>
      <c r="EN8" t="str">
        <f>IF('Current Test'!EA$1=0,"",COUNTIF('Current Test'!EA$3:EA$1302,PropertyTotals!$N8))</f>
        <v/>
      </c>
      <c r="EO8" t="str">
        <f>IF('Current Test'!EB$1=0,"",COUNTIF('Current Test'!EB$3:EB$1302,PropertyTotals!$N8))</f>
        <v/>
      </c>
      <c r="EP8" t="str">
        <f>IF('Current Test'!EC$1=0,"",COUNTIF('Current Test'!EC$3:EC$1302,PropertyTotals!$N8))</f>
        <v/>
      </c>
      <c r="EQ8" t="str">
        <f>IF('Current Test'!ED$1=0,"",COUNTIF('Current Test'!ED$3:ED$1302,PropertyTotals!$N8))</f>
        <v/>
      </c>
      <c r="ER8" t="str">
        <f>IF('Current Test'!EE$1=0,"",COUNTIF('Current Test'!EE$3:EE$1302,PropertyTotals!$N8))</f>
        <v/>
      </c>
      <c r="ES8" t="str">
        <f>IF('Current Test'!EF$1=0,"",COUNTIF('Current Test'!EF$3:EF$1302,PropertyTotals!$N8))</f>
        <v/>
      </c>
      <c r="ET8" t="str">
        <f>IF('Current Test'!EG$1=0,"",COUNTIF('Current Test'!EG$3:EG$1302,PropertyTotals!$N8))</f>
        <v/>
      </c>
      <c r="EU8" t="str">
        <f>IF('Current Test'!EH$1=0,"",COUNTIF('Current Test'!EH$3:EH$1302,PropertyTotals!$N8))</f>
        <v/>
      </c>
      <c r="EV8" t="str">
        <f>IF('Current Test'!EI$1=0,"",COUNTIF('Current Test'!EI$3:EI$1302,PropertyTotals!$N8))</f>
        <v/>
      </c>
      <c r="EW8" t="str">
        <f>IF('Current Test'!EJ$1=0,"",COUNTIF('Current Test'!EJ$3:EJ$1302,PropertyTotals!$N8))</f>
        <v/>
      </c>
      <c r="EX8" t="str">
        <f>IF('Current Test'!EK$1=0,"",COUNTIF('Current Test'!EK$3:EK$1302,PropertyTotals!$N8))</f>
        <v/>
      </c>
      <c r="EY8" t="str">
        <f>IF('Current Test'!EL$1=0,"",COUNTIF('Current Test'!EL$3:EL$1302,PropertyTotals!$N8))</f>
        <v/>
      </c>
      <c r="EZ8" t="str">
        <f>IF('Current Test'!EM$1=0,"",COUNTIF('Current Test'!EM$3:EM$1302,PropertyTotals!$N8))</f>
        <v/>
      </c>
      <c r="FA8" t="str">
        <f>IF('Current Test'!EN$1=0,"",COUNTIF('Current Test'!EN$3:EN$1302,PropertyTotals!$N8))</f>
        <v/>
      </c>
      <c r="FB8" t="str">
        <f>IF('Current Test'!EO$1=0,"",COUNTIF('Current Test'!EO$3:EO$1302,PropertyTotals!$N8))</f>
        <v/>
      </c>
      <c r="FC8" t="str">
        <f>IF('Current Test'!EP$1=0,"",COUNTIF('Current Test'!EP$3:EP$1302,PropertyTotals!$N8))</f>
        <v/>
      </c>
      <c r="FD8" t="str">
        <f>IF('Current Test'!EQ$1=0,"",COUNTIF('Current Test'!EQ$3:EQ$1302,PropertyTotals!$N8))</f>
        <v/>
      </c>
      <c r="FE8" t="str">
        <f>IF('Current Test'!ER$1=0,"",COUNTIF('Current Test'!ER$3:ER$1302,PropertyTotals!$N8))</f>
        <v/>
      </c>
      <c r="FF8" t="str">
        <f>IF('Current Test'!ES$1=0,"",COUNTIF('Current Test'!ES$3:ES$1302,PropertyTotals!$N8))</f>
        <v/>
      </c>
      <c r="FG8" t="str">
        <f>IF('Current Test'!ET$1=0,"",COUNTIF('Current Test'!ET$3:ET$1302,PropertyTotals!$N8))</f>
        <v/>
      </c>
      <c r="FH8" t="str">
        <f>IF('Current Test'!EU$1=0,"",COUNTIF('Current Test'!EU$3:EU$1302,PropertyTotals!$N8))</f>
        <v/>
      </c>
      <c r="FI8" t="str">
        <f>IF('Current Test'!EV$1=0,"",COUNTIF('Current Test'!EV$3:EV$1302,PropertyTotals!$N8))</f>
        <v/>
      </c>
      <c r="FJ8" t="str">
        <f>IF('Current Test'!EW$1=0,"",COUNTIF('Current Test'!EW$3:EW$1302,PropertyTotals!$N8))</f>
        <v/>
      </c>
      <c r="FK8" t="str">
        <f>IF('Current Test'!EX$1=0,"",COUNTIF('Current Test'!EX$3:EX$1302,PropertyTotals!$N8))</f>
        <v/>
      </c>
      <c r="FL8" t="str">
        <f>IF('Current Test'!EY$1=0,"",COUNTIF('Current Test'!EY$3:EY$1302,PropertyTotals!$N8))</f>
        <v/>
      </c>
      <c r="FM8" t="str">
        <f>IF('Current Test'!EZ$1=0,"",COUNTIF('Current Test'!EZ$3:EZ$1302,PropertyTotals!$N8))</f>
        <v/>
      </c>
      <c r="FN8" t="str">
        <f>IF('Current Test'!FA$1=0,"",COUNTIF('Current Test'!FA$3:FA$1302,PropertyTotals!$N8))</f>
        <v/>
      </c>
      <c r="FO8" t="str">
        <f>IF('Current Test'!FB$1=0,"",COUNTIF('Current Test'!FB$3:FB$1302,PropertyTotals!$N8))</f>
        <v/>
      </c>
      <c r="FP8" t="str">
        <f>IF('Current Test'!FC$1=0,"",COUNTIF('Current Test'!FC$3:FC$1302,PropertyTotals!$N8))</f>
        <v/>
      </c>
      <c r="FQ8" t="str">
        <f>IF('Current Test'!FD$1=0,"",COUNTIF('Current Test'!FD$3:FD$1302,PropertyTotals!$N8))</f>
        <v/>
      </c>
      <c r="FR8" t="str">
        <f>IF('Current Test'!FE$1=0,"",COUNTIF('Current Test'!FE$3:FE$1302,PropertyTotals!$N8))</f>
        <v/>
      </c>
      <c r="FS8" t="str">
        <f>IF('Current Test'!FF$1=0,"",COUNTIF('Current Test'!FF$3:FF$1302,PropertyTotals!$N8))</f>
        <v/>
      </c>
      <c r="FT8" t="str">
        <f>IF('Current Test'!FG$1=0,"",COUNTIF('Current Test'!FG$3:FG$1302,PropertyTotals!$N8))</f>
        <v/>
      </c>
      <c r="FU8" t="str">
        <f>IF('Current Test'!FH$1=0,"",COUNTIF('Current Test'!FH$3:FH$1302,PropertyTotals!$N8))</f>
        <v/>
      </c>
      <c r="FV8" t="str">
        <f>IF('Current Test'!FI$1=0,"",COUNTIF('Current Test'!FI$3:FI$1302,PropertyTotals!$N8))</f>
        <v/>
      </c>
      <c r="FW8" t="str">
        <f>IF('Current Test'!FJ$1=0,"",COUNTIF('Current Test'!FJ$3:FJ$1302,PropertyTotals!$N8))</f>
        <v/>
      </c>
      <c r="FX8" t="str">
        <f>IF('Current Test'!FK$1=0,"",COUNTIF('Current Test'!FK$3:FK$1302,PropertyTotals!$N8))</f>
        <v/>
      </c>
      <c r="FY8" t="str">
        <f>IF('Current Test'!FL$1=0,"",COUNTIF('Current Test'!FL$3:FL$1302,PropertyTotals!$N8))</f>
        <v/>
      </c>
      <c r="FZ8" t="str">
        <f>IF('Current Test'!FM$1=0,"",COUNTIF('Current Test'!FM$3:FM$1302,PropertyTotals!$N8))</f>
        <v/>
      </c>
      <c r="GA8" t="str">
        <f>IF('Current Test'!FN$1=0,"",COUNTIF('Current Test'!FN$3:FN$1302,PropertyTotals!$N8))</f>
        <v/>
      </c>
      <c r="GB8" t="str">
        <f>IF('Current Test'!FO$1=0,"",COUNTIF('Current Test'!FO$3:FO$1302,PropertyTotals!$N8))</f>
        <v/>
      </c>
      <c r="GC8" t="str">
        <f>IF('Current Test'!FP$1=0,"",COUNTIF('Current Test'!FP$3:FP$1302,PropertyTotals!$N8))</f>
        <v/>
      </c>
      <c r="GD8" t="str">
        <f>IF('Current Test'!FQ$1=0,"",COUNTIF('Current Test'!FQ$3:FQ$1302,PropertyTotals!$N8))</f>
        <v/>
      </c>
      <c r="GE8" t="str">
        <f>IF('Current Test'!FR$1=0,"",COUNTIF('Current Test'!FR$3:FR$1302,PropertyTotals!$N8))</f>
        <v/>
      </c>
      <c r="GF8" t="str">
        <f>IF('Current Test'!FS$1=0,"",COUNTIF('Current Test'!FS$3:FS$1302,PropertyTotals!$N8))</f>
        <v/>
      </c>
      <c r="GG8" t="str">
        <f>IF('Current Test'!FT$1=0,"",COUNTIF('Current Test'!FT$3:FT$1302,PropertyTotals!$N8))</f>
        <v/>
      </c>
      <c r="GH8" t="str">
        <f>IF('Current Test'!FU$1=0,"",COUNTIF('Current Test'!FU$3:FU$1302,PropertyTotals!$N8))</f>
        <v/>
      </c>
      <c r="GI8" t="str">
        <f>IF('Current Test'!FV$1=0,"",COUNTIF('Current Test'!FV$3:FV$1302,PropertyTotals!$N8))</f>
        <v/>
      </c>
      <c r="GJ8" t="str">
        <f>IF('Current Test'!FW$1=0,"",COUNTIF('Current Test'!FW$3:FW$1302,PropertyTotals!$N8))</f>
        <v/>
      </c>
      <c r="GK8" t="str">
        <f>IF('Current Test'!FX$1=0,"",COUNTIF('Current Test'!FX$3:FX$1302,PropertyTotals!$N8))</f>
        <v/>
      </c>
      <c r="GL8" t="str">
        <f>IF('Current Test'!FY$1=0,"",COUNTIF('Current Test'!FY$3:FY$1302,PropertyTotals!$N8))</f>
        <v/>
      </c>
      <c r="GM8" t="str">
        <f>IF('Current Test'!FZ$1=0,"",COUNTIF('Current Test'!FZ$3:FZ$1302,PropertyTotals!$N8))</f>
        <v/>
      </c>
      <c r="GN8" t="str">
        <f>IF('Current Test'!GA$1=0,"",COUNTIF('Current Test'!GA$3:GA$1302,PropertyTotals!$N8))</f>
        <v/>
      </c>
      <c r="GO8" t="str">
        <f>IF('Current Test'!GB$1=0,"",COUNTIF('Current Test'!GB$3:GB$1302,PropertyTotals!$N8))</f>
        <v/>
      </c>
      <c r="GP8" t="str">
        <f>IF('Current Test'!GC$1=0,"",COUNTIF('Current Test'!GC$3:GC$1302,PropertyTotals!$N8))</f>
        <v/>
      </c>
      <c r="GQ8" t="str">
        <f>IF('Current Test'!GD$1=0,"",COUNTIF('Current Test'!GD$3:GD$1302,PropertyTotals!$N8))</f>
        <v/>
      </c>
      <c r="GR8" t="str">
        <f>IF('Current Test'!GE$1=0,"",COUNTIF('Current Test'!GE$3:GE$1302,PropertyTotals!$N8))</f>
        <v/>
      </c>
      <c r="GS8" t="str">
        <f>IF('Current Test'!GF$1=0,"",COUNTIF('Current Test'!GF$3:GF$1302,PropertyTotals!$N8))</f>
        <v/>
      </c>
      <c r="GT8" t="str">
        <f>IF('Current Test'!GG$1=0,"",COUNTIF('Current Test'!GG$3:GG$1302,PropertyTotals!$N8))</f>
        <v/>
      </c>
      <c r="GU8" t="str">
        <f>IF('Current Test'!GH$1=0,"",COUNTIF('Current Test'!GH$3:GH$1302,PropertyTotals!$N8))</f>
        <v/>
      </c>
      <c r="GV8" t="str">
        <f>IF('Current Test'!GI$1=0,"",COUNTIF('Current Test'!GI$3:GI$1302,PropertyTotals!$N8))</f>
        <v/>
      </c>
      <c r="GW8" t="str">
        <f>IF('Current Test'!GJ$1=0,"",COUNTIF('Current Test'!GJ$3:GJ$1302,PropertyTotals!$N8))</f>
        <v/>
      </c>
      <c r="GX8" t="str">
        <f>IF('Current Test'!GK$1=0,"",COUNTIF('Current Test'!GK$3:GK$1302,PropertyTotals!$N8))</f>
        <v/>
      </c>
      <c r="GY8" t="str">
        <f>IF('Current Test'!GL$1=0,"",COUNTIF('Current Test'!GL$3:GL$1302,PropertyTotals!$N8))</f>
        <v/>
      </c>
      <c r="GZ8" t="str">
        <f>IF('Current Test'!GM$1=0,"",COUNTIF('Current Test'!GM$3:GM$1302,PropertyTotals!$N8))</f>
        <v/>
      </c>
      <c r="HA8" t="str">
        <f>IF('Current Test'!GN$1=0,"",COUNTIF('Current Test'!GN$3:GN$1302,PropertyTotals!$N8))</f>
        <v/>
      </c>
      <c r="HB8" t="str">
        <f>IF('Current Test'!GO$1=0,"",COUNTIF('Current Test'!GO$3:GO$1302,PropertyTotals!$N8))</f>
        <v/>
      </c>
      <c r="HC8" t="str">
        <f>IF('Current Test'!GP$1=0,"",COUNTIF('Current Test'!GP$3:GP$1302,PropertyTotals!$N8))</f>
        <v/>
      </c>
      <c r="HD8" t="str">
        <f>IF('Current Test'!GQ$1=0,"",COUNTIF('Current Test'!GQ$3:GQ$1302,PropertyTotals!$N8))</f>
        <v/>
      </c>
      <c r="HE8" t="str">
        <f>IF('Current Test'!GR$1=0,"",COUNTIF('Current Test'!GR$3:GR$1302,PropertyTotals!$N8))</f>
        <v/>
      </c>
      <c r="HF8" t="str">
        <f>IF('Current Test'!GS$1=0,"",COUNTIF('Current Test'!GS$3:GS$1302,PropertyTotals!$N8))</f>
        <v/>
      </c>
      <c r="HG8" t="str">
        <f>IF('Current Test'!GT$1=0,"",COUNTIF('Current Test'!GT$3:GT$1302,PropertyTotals!$N8))</f>
        <v/>
      </c>
      <c r="HH8" t="str">
        <f>IF('Current Test'!GU$1=0,"",COUNTIF('Current Test'!GU$3:GU$1302,PropertyTotals!$N8))</f>
        <v/>
      </c>
      <c r="HI8" t="str">
        <f>IF('Current Test'!GV$1=0,"",COUNTIF('Current Test'!GV$3:GV$1302,PropertyTotals!$N8))</f>
        <v/>
      </c>
      <c r="HJ8" t="str">
        <f>IF('Current Test'!GW$1=0,"",COUNTIF('Current Test'!GW$3:GW$1302,PropertyTotals!$N8))</f>
        <v/>
      </c>
      <c r="HK8" t="str">
        <f>IF('Current Test'!GX$1=0,"",COUNTIF('Current Test'!GX$3:GX$1302,PropertyTotals!$N8))</f>
        <v/>
      </c>
      <c r="HL8" t="str">
        <f>IF('Current Test'!GY$1=0,"",COUNTIF('Current Test'!GY$3:GY$1302,PropertyTotals!$N8))</f>
        <v/>
      </c>
      <c r="HM8" t="str">
        <f>IF('Current Test'!GZ$1=0,"",COUNTIF('Current Test'!GZ$3:GZ$1302,PropertyTotals!$N8))</f>
        <v/>
      </c>
      <c r="HN8" t="str">
        <f>IF('Current Test'!HA$1=0,"",COUNTIF('Current Test'!HA$3:HA$1302,PropertyTotals!$N8))</f>
        <v/>
      </c>
      <c r="HO8" t="str">
        <f>IF('Current Test'!HB$1=0,"",COUNTIF('Current Test'!HB$3:HB$1302,PropertyTotals!$N8))</f>
        <v/>
      </c>
      <c r="HP8" t="str">
        <f>IF('Current Test'!HC$1=0,"",COUNTIF('Current Test'!HC$3:HC$1302,PropertyTotals!$N8))</f>
        <v/>
      </c>
      <c r="HQ8" t="str">
        <f>IF('Current Test'!HD$1=0,"",COUNTIF('Current Test'!HD$3:HD$1302,PropertyTotals!$N8))</f>
        <v/>
      </c>
      <c r="HR8" t="str">
        <f>IF('Current Test'!HE$1=0,"",COUNTIF('Current Test'!HE$3:HE$1302,PropertyTotals!$N8))</f>
        <v/>
      </c>
      <c r="HS8" t="str">
        <f>IF('Current Test'!HF$1=0,"",COUNTIF('Current Test'!HF$3:HF$1302,PropertyTotals!$N8))</f>
        <v/>
      </c>
      <c r="HT8" t="str">
        <f>IF('Current Test'!HG$1=0,"",COUNTIF('Current Test'!HG$3:HG$1302,PropertyTotals!$N8))</f>
        <v/>
      </c>
      <c r="HU8" t="str">
        <f>IF('Current Test'!HH$1=0,"",COUNTIF('Current Test'!HH$3:HH$1302,PropertyTotals!$N8))</f>
        <v/>
      </c>
      <c r="HV8" t="str">
        <f>IF('Current Test'!HI$1=0,"",COUNTIF('Current Test'!HI$3:HI$1302,PropertyTotals!$N8))</f>
        <v/>
      </c>
      <c r="HW8" t="str">
        <f>IF('Current Test'!HJ$1=0,"",COUNTIF('Current Test'!HJ$3:HJ$1302,PropertyTotals!$N8))</f>
        <v/>
      </c>
      <c r="HX8" t="str">
        <f>IF('Current Test'!HK$1=0,"",COUNTIF('Current Test'!HK$3:HK$1302,PropertyTotals!$N8))</f>
        <v/>
      </c>
      <c r="HY8" t="str">
        <f>IF('Current Test'!HL$1=0,"",COUNTIF('Current Test'!HL$3:HL$1302,PropertyTotals!$N8))</f>
        <v/>
      </c>
      <c r="HZ8" t="str">
        <f>IF('Current Test'!HM$1=0,"",COUNTIF('Current Test'!HM$3:HM$1302,PropertyTotals!$N8))</f>
        <v/>
      </c>
      <c r="IA8" t="str">
        <f>IF('Current Test'!HN$1=0,"",COUNTIF('Current Test'!HN$3:HN$1302,PropertyTotals!$N8))</f>
        <v/>
      </c>
      <c r="IB8" t="str">
        <f>IF('Current Test'!HO$1=0,"",COUNTIF('Current Test'!HO$3:HO$1302,PropertyTotals!$N8))</f>
        <v/>
      </c>
      <c r="IC8" t="str">
        <f>IF('Current Test'!HP$1=0,"",COUNTIF('Current Test'!HP$3:HP$1302,PropertyTotals!$N8))</f>
        <v/>
      </c>
      <c r="ID8" t="str">
        <f>IF('Current Test'!HQ$1=0,"",COUNTIF('Current Test'!HQ$3:HQ$1302,PropertyTotals!$N8))</f>
        <v/>
      </c>
      <c r="IE8" t="str">
        <f>IF('Current Test'!HR$1=0,"",COUNTIF('Current Test'!HR$3:HR$1302,PropertyTotals!$N8))</f>
        <v/>
      </c>
      <c r="IF8" t="str">
        <f>IF('Current Test'!HS$1=0,"",COUNTIF('Current Test'!HS$3:HS$1302,PropertyTotals!$N8))</f>
        <v/>
      </c>
      <c r="IG8" t="str">
        <f>IF('Current Test'!HT$1=0,"",COUNTIF('Current Test'!HT$3:HT$1302,PropertyTotals!$N8))</f>
        <v/>
      </c>
      <c r="IH8" t="str">
        <f>IF('Current Test'!HU$1=0,"",COUNTIF('Current Test'!HU$3:HU$1302,PropertyTotals!$N8))</f>
        <v/>
      </c>
      <c r="II8" t="str">
        <f>IF('Current Test'!HV$1=0,"",COUNTIF('Current Test'!HV$3:HV$1302,PropertyTotals!$N8))</f>
        <v/>
      </c>
      <c r="IJ8" t="str">
        <f>IF('Current Test'!HW$1=0,"",COUNTIF('Current Test'!HW$3:HW$1302,PropertyTotals!$N8))</f>
        <v/>
      </c>
      <c r="IK8" t="str">
        <f>IF('Current Test'!HX$1=0,"",COUNTIF('Current Test'!HX$3:HX$1302,PropertyTotals!$N8))</f>
        <v/>
      </c>
      <c r="IL8" t="str">
        <f>IF('Current Test'!HY$1=0,"",COUNTIF('Current Test'!HY$3:HY$1302,PropertyTotals!$N8))</f>
        <v/>
      </c>
      <c r="IM8" t="str">
        <f>IF('Current Test'!HZ$1=0,"",COUNTIF('Current Test'!HZ$3:HZ$1302,PropertyTotals!$N8))</f>
        <v/>
      </c>
      <c r="IN8" t="str">
        <f>IF('Current Test'!IA$1=0,"",COUNTIF('Current Test'!IA$3:IA$1302,PropertyTotals!$N8))</f>
        <v/>
      </c>
      <c r="IO8" t="str">
        <f>IF('Current Test'!IB$1=0,"",COUNTIF('Current Test'!IB$3:IB$1302,PropertyTotals!$N8))</f>
        <v/>
      </c>
      <c r="IP8" t="str">
        <f>IF('Current Test'!IC$1=0,"",COUNTIF('Current Test'!IC$3:IC$1302,PropertyTotals!$N8))</f>
        <v/>
      </c>
      <c r="IQ8" t="str">
        <f>IF('Current Test'!ID$1=0,"",COUNTIF('Current Test'!ID$3:ID$1302,PropertyTotals!$N8))</f>
        <v/>
      </c>
      <c r="IR8" t="str">
        <f>IF('Current Test'!IE$1=0,"",COUNTIF('Current Test'!IE$3:IE$1302,PropertyTotals!$N8))</f>
        <v/>
      </c>
      <c r="IS8" t="str">
        <f>IF('Current Test'!IF$1=0,"",COUNTIF('Current Test'!IF$3:IF$1302,PropertyTotals!$N8))</f>
        <v/>
      </c>
      <c r="IT8" t="str">
        <f>IF('Current Test'!IG$1=0,"",COUNTIF('Current Test'!IG$3:IG$1302,PropertyTotals!$N8))</f>
        <v/>
      </c>
      <c r="IU8" t="str">
        <f>IF('Current Test'!IH$1=0,"",COUNTIF('Current Test'!IH$3:IH$1302,PropertyTotals!$N8))</f>
        <v/>
      </c>
      <c r="IV8" t="str">
        <f>IF('Current Test'!II$1=0,"",COUNTIF('Current Test'!II$3:II$1302,PropertyTotals!$N8))</f>
        <v/>
      </c>
      <c r="IW8" t="str">
        <f>IF('Current Test'!IJ$1=0,"",COUNTIF('Current Test'!IJ$3:IJ$1302,PropertyTotals!$N8))</f>
        <v/>
      </c>
      <c r="IX8" t="str">
        <f>IF('Current Test'!IK$1=0,"",COUNTIF('Current Test'!IK$3:IK$1302,PropertyTotals!$N8))</f>
        <v/>
      </c>
      <c r="IY8" t="str">
        <f>IF('Current Test'!IL$1=0,"",COUNTIF('Current Test'!IL$3:IL$1302,PropertyTotals!$N8))</f>
        <v/>
      </c>
      <c r="IZ8" t="str">
        <f>IF('Current Test'!IM$1=0,"",COUNTIF('Current Test'!IM$3:IM$1302,PropertyTotals!$N8))</f>
        <v/>
      </c>
      <c r="JA8" t="str">
        <f>IF('Current Test'!IN$1=0,"",COUNTIF('Current Test'!IN$3:IN$1302,PropertyTotals!$N8))</f>
        <v/>
      </c>
      <c r="JB8" t="str">
        <f>IF('Current Test'!IO$1=0,"",COUNTIF('Current Test'!IO$3:IO$1302,PropertyTotals!$N8))</f>
        <v/>
      </c>
      <c r="JC8" t="str">
        <f>IF('Current Test'!IP$1=0,"",COUNTIF('Current Test'!IP$3:IP$1302,PropertyTotals!$N8))</f>
        <v/>
      </c>
      <c r="JD8" t="str">
        <f>IF('Current Test'!IQ$1=0,"",COUNTIF('Current Test'!IQ$3:IQ$1302,PropertyTotals!$N8))</f>
        <v/>
      </c>
      <c r="JE8" t="str">
        <f>IF('Current Test'!IR$1=0,"",COUNTIF('Current Test'!IR$3:IR$1302,PropertyTotals!$N8))</f>
        <v/>
      </c>
      <c r="JF8" t="str">
        <f>IF('Current Test'!IS$1=0,"",COUNTIF('Current Test'!IS$3:IS$1302,PropertyTotals!$N8))</f>
        <v/>
      </c>
      <c r="JG8" t="str">
        <f>IF('Current Test'!IT$1=0,"",COUNTIF('Current Test'!IT$3:IT$1302,PropertyTotals!$N8))</f>
        <v/>
      </c>
      <c r="JH8" t="str">
        <f>IF('Current Test'!IU$1=0,"",COUNTIF('Current Test'!IU$3:IU$1302,PropertyTotals!$N8))</f>
        <v/>
      </c>
      <c r="JI8" t="str">
        <f>IF('Current Test'!IV$1=0,"",COUNTIF('Current Test'!IV$3:IV$1302,PropertyTotals!$N8))</f>
        <v/>
      </c>
      <c r="JJ8" t="str">
        <f>IF('Current Test'!IW$1=0,"",COUNTIF('Current Test'!IW$3:IW$1302,PropertyTotals!$N8))</f>
        <v/>
      </c>
      <c r="JK8" t="str">
        <f>IF('Current Test'!IX$1=0,"",COUNTIF('Current Test'!IX$3:IX$1302,PropertyTotals!$N8))</f>
        <v/>
      </c>
      <c r="JL8" t="str">
        <f>IF('Current Test'!IY$1=0,"",COUNTIF('Current Test'!IY$3:IY$1302,PropertyTotals!$N8))</f>
        <v/>
      </c>
      <c r="JM8" t="str">
        <f>IF('Current Test'!IZ$1=0,"",COUNTIF('Current Test'!IZ$3:IZ$1302,PropertyTotals!$N8))</f>
        <v/>
      </c>
      <c r="JN8" t="str">
        <f>IF('Current Test'!JA$1=0,"",COUNTIF('Current Test'!JA$3:JA$1302,PropertyTotals!$N8))</f>
        <v/>
      </c>
      <c r="JO8" t="str">
        <f>IF('Current Test'!JB$1=0,"",COUNTIF('Current Test'!JB$3:JB$1302,PropertyTotals!$N8))</f>
        <v/>
      </c>
      <c r="JP8" t="str">
        <f>IF('Current Test'!JC$1=0,"",COUNTIF('Current Test'!JC$3:JC$1302,PropertyTotals!$N8))</f>
        <v/>
      </c>
      <c r="JQ8" t="str">
        <f>IF('Current Test'!JD$1=0,"",COUNTIF('Current Test'!JD$3:JD$1302,PropertyTotals!$N8))</f>
        <v/>
      </c>
      <c r="JR8" t="str">
        <f>IF('Current Test'!JE$1=0,"",COUNTIF('Current Test'!JE$3:JE$1302,PropertyTotals!$N8))</f>
        <v/>
      </c>
      <c r="JS8" t="str">
        <f>IF('Current Test'!JF$1=0,"",COUNTIF('Current Test'!JF$3:JF$1302,PropertyTotals!$N8))</f>
        <v/>
      </c>
      <c r="JT8" t="str">
        <f>IF('Current Test'!JG$1=0,"",COUNTIF('Current Test'!JG$3:JG$1302,PropertyTotals!$N8))</f>
        <v/>
      </c>
      <c r="JU8" t="str">
        <f>IF('Current Test'!JH$1=0,"",COUNTIF('Current Test'!JH$3:JH$1302,PropertyTotals!$N8))</f>
        <v/>
      </c>
      <c r="JV8" t="str">
        <f>IF('Current Test'!JI$1=0,"",COUNTIF('Current Test'!JI$3:JI$1302,PropertyTotals!$N8))</f>
        <v/>
      </c>
      <c r="JW8" t="str">
        <f>IF('Current Test'!JJ$1=0,"",COUNTIF('Current Test'!JJ$3:JJ$1302,PropertyTotals!$N8))</f>
        <v/>
      </c>
      <c r="JX8" t="str">
        <f>IF('Current Test'!JK$1=0,"",COUNTIF('Current Test'!JK$3:JK$1302,PropertyTotals!$N8))</f>
        <v/>
      </c>
      <c r="JY8" t="str">
        <f>IF('Current Test'!JL$1=0,"",COUNTIF('Current Test'!JL$3:JL$1302,PropertyTotals!$N8))</f>
        <v/>
      </c>
      <c r="JZ8" t="str">
        <f>IF('Current Test'!JM$1=0,"",COUNTIF('Current Test'!JM$3:JM$1302,PropertyTotals!$N8))</f>
        <v/>
      </c>
      <c r="KA8" t="str">
        <f>IF('Current Test'!JN$1=0,"",COUNTIF('Current Test'!JN$3:JN$1302,PropertyTotals!$N8))</f>
        <v/>
      </c>
      <c r="KB8" t="str">
        <f>IF('Current Test'!JO$1=0,"",COUNTIF('Current Test'!JO$3:JO$1302,PropertyTotals!$N8))</f>
        <v/>
      </c>
      <c r="KC8" t="str">
        <f>IF('Current Test'!JP$1=0,"",COUNTIF('Current Test'!JP$3:JP$1302,PropertyTotals!$N8))</f>
        <v/>
      </c>
      <c r="KD8" t="str">
        <f>IF('Current Test'!JQ$1=0,"",COUNTIF('Current Test'!JQ$3:JQ$1302,PropertyTotals!$N8))</f>
        <v/>
      </c>
      <c r="KE8" t="str">
        <f>IF('Current Test'!JR$1=0,"",COUNTIF('Current Test'!JR$3:JR$1302,PropertyTotals!$N8))</f>
        <v/>
      </c>
      <c r="KF8" t="str">
        <f>IF('Current Test'!JS$1=0,"",COUNTIF('Current Test'!JS$3:JS$1302,PropertyTotals!$N8))</f>
        <v/>
      </c>
      <c r="KG8" t="str">
        <f>IF('Current Test'!JT$1=0,"",COUNTIF('Current Test'!JT$3:JT$1302,PropertyTotals!$N8))</f>
        <v/>
      </c>
      <c r="KH8" t="str">
        <f>IF('Current Test'!JU$1=0,"",COUNTIF('Current Test'!JU$3:JU$1302,PropertyTotals!$N8))</f>
        <v/>
      </c>
      <c r="KI8" t="str">
        <f>IF('Current Test'!JV$1=0,"",COUNTIF('Current Test'!JV$3:JV$1302,PropertyTotals!$N8))</f>
        <v/>
      </c>
      <c r="KJ8" t="str">
        <f>IF('Current Test'!JW$1=0,"",COUNTIF('Current Test'!JW$3:JW$1302,PropertyTotals!$N8))</f>
        <v/>
      </c>
      <c r="KK8" t="str">
        <f>IF('Current Test'!JX$1=0,"",COUNTIF('Current Test'!JX$3:JX$1302,PropertyTotals!$N8))</f>
        <v/>
      </c>
      <c r="KL8" t="str">
        <f>IF('Current Test'!JY$1=0,"",COUNTIF('Current Test'!JY$3:JY$1302,PropertyTotals!$N8))</f>
        <v/>
      </c>
      <c r="KM8" t="str">
        <f>IF('Current Test'!JZ$1=0,"",COUNTIF('Current Test'!JZ$3:JZ$1302,PropertyTotals!$N8))</f>
        <v/>
      </c>
      <c r="KN8" t="str">
        <f>IF('Current Test'!KA$1=0,"",COUNTIF('Current Test'!KA$3:KA$1302,PropertyTotals!$N8))</f>
        <v/>
      </c>
      <c r="KO8" t="str">
        <f>IF('Current Test'!KB$1=0,"",COUNTIF('Current Test'!KB$3:KB$1302,PropertyTotals!$N8))</f>
        <v/>
      </c>
      <c r="KP8" t="str">
        <f>IF('Current Test'!KC$1=0,"",COUNTIF('Current Test'!KC$3:KC$1302,PropertyTotals!$N8))</f>
        <v/>
      </c>
      <c r="KQ8" t="str">
        <f>IF('Current Test'!KD$1=0,"",COUNTIF('Current Test'!KD$3:KD$1302,PropertyTotals!$N8))</f>
        <v/>
      </c>
      <c r="KR8" t="str">
        <f>IF('Current Test'!KE$1=0,"",COUNTIF('Current Test'!KE$3:KE$1302,PropertyTotals!$N8))</f>
        <v/>
      </c>
      <c r="KS8" t="str">
        <f>IF('Current Test'!KF$1=0,"",COUNTIF('Current Test'!KF$3:KF$1302,PropertyTotals!$N8))</f>
        <v/>
      </c>
      <c r="KT8" t="str">
        <f>IF('Current Test'!KG$1=0,"",COUNTIF('Current Test'!KG$3:KG$1302,PropertyTotals!$N8))</f>
        <v/>
      </c>
      <c r="KU8" t="str">
        <f>IF('Current Test'!KH$1=0,"",COUNTIF('Current Test'!KH$3:KH$1302,PropertyTotals!$N8))</f>
        <v/>
      </c>
      <c r="KV8" t="str">
        <f>IF('Current Test'!KI$1=0,"",COUNTIF('Current Test'!KI$3:KI$1302,PropertyTotals!$N8))</f>
        <v/>
      </c>
      <c r="KW8" t="str">
        <f>IF('Current Test'!KJ$1=0,"",COUNTIF('Current Test'!KJ$3:KJ$1302,PropertyTotals!$N8))</f>
        <v/>
      </c>
      <c r="KX8" t="str">
        <f>IF('Current Test'!KK$1=0,"",COUNTIF('Current Test'!KK$3:KK$1302,PropertyTotals!$N8))</f>
        <v/>
      </c>
      <c r="KY8" t="str">
        <f>IF('Current Test'!KL$1=0,"",COUNTIF('Current Test'!KL$3:KL$1302,PropertyTotals!$N8))</f>
        <v/>
      </c>
      <c r="KZ8" t="str">
        <f>IF('Current Test'!KM$1=0,"",COUNTIF('Current Test'!KM$3:KM$1302,PropertyTotals!$N8))</f>
        <v/>
      </c>
      <c r="LA8" t="str">
        <f>IF('Current Test'!KN$1=0,"",COUNTIF('Current Test'!KN$3:KN$1302,PropertyTotals!$N8))</f>
        <v/>
      </c>
      <c r="LB8" t="str">
        <f>IF('Current Test'!KO$1=0,"",COUNTIF('Current Test'!KO$3:KO$1302,PropertyTotals!$N8))</f>
        <v/>
      </c>
    </row>
    <row r="9" spans="1:353" x14ac:dyDescent="0.2">
      <c r="J9" s="10">
        <f t="shared" si="0"/>
        <v>0.91951771082063471</v>
      </c>
      <c r="K9" s="10">
        <f t="shared" si="1"/>
        <v>1.0249999999999999</v>
      </c>
      <c r="L9" s="13" t="s">
        <v>21</v>
      </c>
      <c r="M9" s="11" t="s">
        <v>21</v>
      </c>
      <c r="N9" s="9">
        <v>2</v>
      </c>
      <c r="O9">
        <f>IF('Current Test'!B$1=0,"",COUNTIF('Current Test'!B$3:B$1302,PropertyTotals!$N9))</f>
        <v>1</v>
      </c>
      <c r="P9">
        <f>IF('Current Test'!C$1=0,"",COUNTIF('Current Test'!C$3:C$1302,PropertyTotals!$N9))</f>
        <v>3</v>
      </c>
      <c r="Q9">
        <f>IF('Current Test'!D$1=0,"",COUNTIF('Current Test'!D$3:D$1302,PropertyTotals!$N9))</f>
        <v>1</v>
      </c>
      <c r="R9">
        <f>IF('Current Test'!E$1=0,"",COUNTIF('Current Test'!E$3:E$1302,PropertyTotals!$N9))</f>
        <v>1</v>
      </c>
      <c r="S9">
        <f>IF('Current Test'!F$1=0,"",COUNTIF('Current Test'!F$3:F$1302,PropertyTotals!$N9))</f>
        <v>2</v>
      </c>
      <c r="T9">
        <f>IF('Current Test'!G$1=0,"",COUNTIF('Current Test'!G$3:G$1302,PropertyTotals!$N9))</f>
        <v>1</v>
      </c>
      <c r="U9">
        <f>IF('Current Test'!H$1=0,"",COUNTIF('Current Test'!H$3:H$1302,PropertyTotals!$N9))</f>
        <v>0</v>
      </c>
      <c r="V9">
        <f>IF('Current Test'!I$1=0,"",COUNTIF('Current Test'!I$3:I$1302,PropertyTotals!$N9))</f>
        <v>0</v>
      </c>
      <c r="W9">
        <f>IF('Current Test'!J$1=0,"",COUNTIF('Current Test'!J$3:J$1302,PropertyTotals!$N9))</f>
        <v>2</v>
      </c>
      <c r="X9">
        <f>IF('Current Test'!K$1=0,"",COUNTIF('Current Test'!K$3:K$1302,PropertyTotals!$N9))</f>
        <v>0</v>
      </c>
      <c r="Y9">
        <f>IF('Current Test'!L$1=0,"",COUNTIF('Current Test'!L$3:L$1302,PropertyTotals!$N9))</f>
        <v>1</v>
      </c>
      <c r="Z9">
        <f>IF('Current Test'!M$1=0,"",COUNTIF('Current Test'!M$3:M$1302,PropertyTotals!$N9))</f>
        <v>3</v>
      </c>
      <c r="AA9">
        <f>IF('Current Test'!N$1=0,"",COUNTIF('Current Test'!N$3:N$1302,PropertyTotals!$N9))</f>
        <v>1</v>
      </c>
      <c r="AB9">
        <f>IF('Current Test'!O$1=0,"",COUNTIF('Current Test'!O$3:O$1302,PropertyTotals!$N9))</f>
        <v>0</v>
      </c>
      <c r="AC9">
        <f>IF('Current Test'!P$1=0,"",COUNTIF('Current Test'!P$3:P$1302,PropertyTotals!$N9))</f>
        <v>0</v>
      </c>
      <c r="AD9">
        <f>IF('Current Test'!Q$1=0,"",COUNTIF('Current Test'!Q$3:Q$1302,PropertyTotals!$N9))</f>
        <v>2</v>
      </c>
      <c r="AE9">
        <f>IF('Current Test'!R$1=0,"",COUNTIF('Current Test'!R$3:R$1302,PropertyTotals!$N9))</f>
        <v>0</v>
      </c>
      <c r="AF9">
        <f>IF('Current Test'!S$1=0,"",COUNTIF('Current Test'!S$3:S$1302,PropertyTotals!$N9))</f>
        <v>1</v>
      </c>
      <c r="AG9">
        <f>IF('Current Test'!T$1=0,"",COUNTIF('Current Test'!T$3:T$1302,PropertyTotals!$N9))</f>
        <v>1</v>
      </c>
      <c r="AH9">
        <f>IF('Current Test'!U$1=0,"",COUNTIF('Current Test'!U$3:U$1302,PropertyTotals!$N9))</f>
        <v>1</v>
      </c>
      <c r="AI9">
        <f>IF('Current Test'!V$1=0,"",COUNTIF('Current Test'!V$3:V$1302,PropertyTotals!$N9))</f>
        <v>1</v>
      </c>
      <c r="AJ9">
        <f>IF('Current Test'!W$1=0,"",COUNTIF('Current Test'!W$3:W$1302,PropertyTotals!$N9))</f>
        <v>0</v>
      </c>
      <c r="AK9">
        <f>IF('Current Test'!X$1=0,"",COUNTIF('Current Test'!X$3:X$1302,PropertyTotals!$N9))</f>
        <v>0</v>
      </c>
      <c r="AL9">
        <f>IF('Current Test'!Y$1=0,"",COUNTIF('Current Test'!Y$3:Y$1302,PropertyTotals!$N9))</f>
        <v>2</v>
      </c>
      <c r="AM9">
        <f>IF('Current Test'!Z$1=0,"",COUNTIF('Current Test'!Z$3:Z$1302,PropertyTotals!$N9))</f>
        <v>0</v>
      </c>
      <c r="AN9">
        <f>IF('Current Test'!AA$1=0,"",COUNTIF('Current Test'!AA$3:AA$1302,PropertyTotals!$N9))</f>
        <v>1</v>
      </c>
      <c r="AO9">
        <f>IF('Current Test'!AB$1=0,"",COUNTIF('Current Test'!AB$3:AB$1302,PropertyTotals!$N9))</f>
        <v>1</v>
      </c>
      <c r="AP9">
        <f>IF('Current Test'!AC$1=0,"",COUNTIF('Current Test'!AC$3:AC$1302,PropertyTotals!$N9))</f>
        <v>3</v>
      </c>
      <c r="AQ9">
        <f>IF('Current Test'!AD$1=0,"",COUNTIF('Current Test'!AD$3:AD$1302,PropertyTotals!$N9))</f>
        <v>0</v>
      </c>
      <c r="AR9">
        <f>IF('Current Test'!AE$1=0,"",COUNTIF('Current Test'!AE$3:AE$1302,PropertyTotals!$N9))</f>
        <v>3</v>
      </c>
      <c r="AS9">
        <f>IF('Current Test'!AF$1=0,"",COUNTIF('Current Test'!AF$3:AF$1302,PropertyTotals!$N9))</f>
        <v>0</v>
      </c>
      <c r="AT9">
        <f>IF('Current Test'!AG$1=0,"",COUNTIF('Current Test'!AG$3:AG$1302,PropertyTotals!$N9))</f>
        <v>1</v>
      </c>
      <c r="AU9">
        <f>IF('Current Test'!AH$1=0,"",COUNTIF('Current Test'!AH$3:AH$1302,PropertyTotals!$N9))</f>
        <v>2</v>
      </c>
      <c r="AV9">
        <f>IF('Current Test'!AI$1=0,"",COUNTIF('Current Test'!AI$3:AI$1302,PropertyTotals!$N9))</f>
        <v>1</v>
      </c>
      <c r="AW9">
        <f>IF('Current Test'!AJ$1=0,"",COUNTIF('Current Test'!AJ$3:AJ$1302,PropertyTotals!$N9))</f>
        <v>1</v>
      </c>
      <c r="AX9">
        <f>IF('Current Test'!AK$1=0,"",COUNTIF('Current Test'!AK$3:AK$1302,PropertyTotals!$N9))</f>
        <v>1</v>
      </c>
      <c r="AY9">
        <f>IF('Current Test'!AL$1=0,"",COUNTIF('Current Test'!AL$3:AL$1302,PropertyTotals!$N9))</f>
        <v>0</v>
      </c>
      <c r="AZ9">
        <f>IF('Current Test'!AM$1=0,"",COUNTIF('Current Test'!AM$3:AM$1302,PropertyTotals!$N9))</f>
        <v>1</v>
      </c>
      <c r="BA9">
        <f>IF('Current Test'!AN$1=0,"",COUNTIF('Current Test'!AN$3:AN$1302,PropertyTotals!$N9))</f>
        <v>1</v>
      </c>
      <c r="BB9">
        <f>IF('Current Test'!AO$1=0,"",COUNTIF('Current Test'!AO$3:AO$1302,PropertyTotals!$N9))</f>
        <v>1</v>
      </c>
      <c r="BC9" t="str">
        <f>IF('Current Test'!AP$1=0,"",COUNTIF('Current Test'!AP$3:AP$1302,PropertyTotals!$N9))</f>
        <v/>
      </c>
      <c r="BD9" t="str">
        <f>IF('Current Test'!AQ$1=0,"",COUNTIF('Current Test'!AQ$3:AQ$1302,PropertyTotals!$N9))</f>
        <v/>
      </c>
      <c r="BE9" t="str">
        <f>IF('Current Test'!AR$1=0,"",COUNTIF('Current Test'!AR$3:AR$1302,PropertyTotals!$N9))</f>
        <v/>
      </c>
      <c r="BF9" t="str">
        <f>IF('Current Test'!AS$1=0,"",COUNTIF('Current Test'!AS$3:AS$1302,PropertyTotals!$N9))</f>
        <v/>
      </c>
      <c r="BG9" t="str">
        <f>IF('Current Test'!AT$1=0,"",COUNTIF('Current Test'!AT$3:AT$1302,PropertyTotals!$N9))</f>
        <v/>
      </c>
      <c r="BH9" t="str">
        <f>IF('Current Test'!AU$1=0,"",COUNTIF('Current Test'!AU$3:AU$1302,PropertyTotals!$N9))</f>
        <v/>
      </c>
      <c r="BI9" t="str">
        <f>IF('Current Test'!AV$1=0,"",COUNTIF('Current Test'!AV$3:AV$1302,PropertyTotals!$N9))</f>
        <v/>
      </c>
      <c r="BJ9" t="str">
        <f>IF('Current Test'!AW$1=0,"",COUNTIF('Current Test'!AW$3:AW$1302,PropertyTotals!$N9))</f>
        <v/>
      </c>
      <c r="BK9" t="str">
        <f>IF('Current Test'!AX$1=0,"",COUNTIF('Current Test'!AX$3:AX$1302,PropertyTotals!$N9))</f>
        <v/>
      </c>
      <c r="BL9" t="str">
        <f>IF('Current Test'!AY$1=0,"",COUNTIF('Current Test'!AY$3:AY$1302,PropertyTotals!$N9))</f>
        <v/>
      </c>
      <c r="BM9" t="str">
        <f>IF('Current Test'!AZ$1=0,"",COUNTIF('Current Test'!AZ$3:AZ$1302,PropertyTotals!$N9))</f>
        <v/>
      </c>
      <c r="BN9" t="str">
        <f>IF('Current Test'!BA$1=0,"",COUNTIF('Current Test'!BA$3:BA$1302,PropertyTotals!$N9))</f>
        <v/>
      </c>
      <c r="BO9" t="str">
        <f>IF('Current Test'!BB$1=0,"",COUNTIF('Current Test'!BB$3:BB$1302,PropertyTotals!$N9))</f>
        <v/>
      </c>
      <c r="BP9" t="str">
        <f>IF('Current Test'!BC$1=0,"",COUNTIF('Current Test'!BC$3:BC$1302,PropertyTotals!$N9))</f>
        <v/>
      </c>
      <c r="BQ9" t="str">
        <f>IF('Current Test'!BD$1=0,"",COUNTIF('Current Test'!BD$3:BD$1302,PropertyTotals!$N9))</f>
        <v/>
      </c>
      <c r="BR9" t="str">
        <f>IF('Current Test'!BE$1=0,"",COUNTIF('Current Test'!BE$3:BE$1302,PropertyTotals!$N9))</f>
        <v/>
      </c>
      <c r="BS9" t="str">
        <f>IF('Current Test'!BF$1=0,"",COUNTIF('Current Test'!BF$3:BF$1302,PropertyTotals!$N9))</f>
        <v/>
      </c>
      <c r="BT9" t="str">
        <f>IF('Current Test'!BG$1=0,"",COUNTIF('Current Test'!BG$3:BG$1302,PropertyTotals!$N9))</f>
        <v/>
      </c>
      <c r="BU9" t="str">
        <f>IF('Current Test'!BH$1=0,"",COUNTIF('Current Test'!BH$3:BH$1302,PropertyTotals!$N9))</f>
        <v/>
      </c>
      <c r="BV9" t="str">
        <f>IF('Current Test'!BI$1=0,"",COUNTIF('Current Test'!BI$3:BI$1302,PropertyTotals!$N9))</f>
        <v/>
      </c>
      <c r="BW9" t="str">
        <f>IF('Current Test'!BJ$1=0,"",COUNTIF('Current Test'!BJ$3:BJ$1302,PropertyTotals!$N9))</f>
        <v/>
      </c>
      <c r="BX9" t="str">
        <f>IF('Current Test'!BK$1=0,"",COUNTIF('Current Test'!BK$3:BK$1302,PropertyTotals!$N9))</f>
        <v/>
      </c>
      <c r="BY9" t="str">
        <f>IF('Current Test'!BL$1=0,"",COUNTIF('Current Test'!BL$3:BL$1302,PropertyTotals!$N9))</f>
        <v/>
      </c>
      <c r="BZ9" t="str">
        <f>IF('Current Test'!BM$1=0,"",COUNTIF('Current Test'!BM$3:BM$1302,PropertyTotals!$N9))</f>
        <v/>
      </c>
      <c r="CA9" t="str">
        <f>IF('Current Test'!BN$1=0,"",COUNTIF('Current Test'!BN$3:BN$1302,PropertyTotals!$N9))</f>
        <v/>
      </c>
      <c r="CB9" t="str">
        <f>IF('Current Test'!BO$1=0,"",COUNTIF('Current Test'!BO$3:BO$1302,PropertyTotals!$N9))</f>
        <v/>
      </c>
      <c r="CC9" t="str">
        <f>IF('Current Test'!BP$1=0,"",COUNTIF('Current Test'!BP$3:BP$1302,PropertyTotals!$N9))</f>
        <v/>
      </c>
      <c r="CD9" t="str">
        <f>IF('Current Test'!BQ$1=0,"",COUNTIF('Current Test'!BQ$3:BQ$1302,PropertyTotals!$N9))</f>
        <v/>
      </c>
      <c r="CE9" t="str">
        <f>IF('Current Test'!BR$1=0,"",COUNTIF('Current Test'!BR$3:BR$1302,PropertyTotals!$N9))</f>
        <v/>
      </c>
      <c r="CF9" t="str">
        <f>IF('Current Test'!BS$1=0,"",COUNTIF('Current Test'!BS$3:BS$1302,PropertyTotals!$N9))</f>
        <v/>
      </c>
      <c r="CG9" t="str">
        <f>IF('Current Test'!BT$1=0,"",COUNTIF('Current Test'!BT$3:BT$1302,PropertyTotals!$N9))</f>
        <v/>
      </c>
      <c r="CH9" t="str">
        <f>IF('Current Test'!BU$1=0,"",COUNTIF('Current Test'!BU$3:BU$1302,PropertyTotals!$N9))</f>
        <v/>
      </c>
      <c r="CI9" t="str">
        <f>IF('Current Test'!BV$1=0,"",COUNTIF('Current Test'!BV$3:BV$1302,PropertyTotals!$N9))</f>
        <v/>
      </c>
      <c r="CJ9" t="str">
        <f>IF('Current Test'!BW$1=0,"",COUNTIF('Current Test'!BW$3:BW$1302,PropertyTotals!$N9))</f>
        <v/>
      </c>
      <c r="CK9" t="str">
        <f>IF('Current Test'!BX$1=0,"",COUNTIF('Current Test'!BX$3:BX$1302,PropertyTotals!$N9))</f>
        <v/>
      </c>
      <c r="CL9" t="str">
        <f>IF('Current Test'!BY$1=0,"",COUNTIF('Current Test'!BY$3:BY$1302,PropertyTotals!$N9))</f>
        <v/>
      </c>
      <c r="CM9" t="str">
        <f>IF('Current Test'!BZ$1=0,"",COUNTIF('Current Test'!BZ$3:BZ$1302,PropertyTotals!$N9))</f>
        <v/>
      </c>
      <c r="CN9" t="str">
        <f>IF('Current Test'!CA$1=0,"",COUNTIF('Current Test'!CA$3:CA$1302,PropertyTotals!$N9))</f>
        <v/>
      </c>
      <c r="CO9" t="str">
        <f>IF('Current Test'!CB$1=0,"",COUNTIF('Current Test'!CB$3:CB$1302,PropertyTotals!$N9))</f>
        <v/>
      </c>
      <c r="CP9" t="str">
        <f>IF('Current Test'!CC$1=0,"",COUNTIF('Current Test'!CC$3:CC$1302,PropertyTotals!$N9))</f>
        <v/>
      </c>
      <c r="CQ9" t="str">
        <f>IF('Current Test'!CD$1=0,"",COUNTIF('Current Test'!CD$3:CD$1302,PropertyTotals!$N9))</f>
        <v/>
      </c>
      <c r="CR9" t="str">
        <f>IF('Current Test'!CE$1=0,"",COUNTIF('Current Test'!CE$3:CE$1302,PropertyTotals!$N9))</f>
        <v/>
      </c>
      <c r="CS9" t="str">
        <f>IF('Current Test'!CF$1=0,"",COUNTIF('Current Test'!CF$3:CF$1302,PropertyTotals!$N9))</f>
        <v/>
      </c>
      <c r="CT9" t="str">
        <f>IF('Current Test'!CG$1=0,"",COUNTIF('Current Test'!CG$3:CG$1302,PropertyTotals!$N9))</f>
        <v/>
      </c>
      <c r="CU9" t="str">
        <f>IF('Current Test'!CH$1=0,"",COUNTIF('Current Test'!CH$3:CH$1302,PropertyTotals!$N9))</f>
        <v/>
      </c>
      <c r="CV9" t="str">
        <f>IF('Current Test'!CI$1=0,"",COUNTIF('Current Test'!CI$3:CI$1302,PropertyTotals!$N9))</f>
        <v/>
      </c>
      <c r="CW9" t="str">
        <f>IF('Current Test'!CJ$1=0,"",COUNTIF('Current Test'!CJ$3:CJ$1302,PropertyTotals!$N9))</f>
        <v/>
      </c>
      <c r="CX9" t="str">
        <f>IF('Current Test'!CK$1=0,"",COUNTIF('Current Test'!CK$3:CK$1302,PropertyTotals!$N9))</f>
        <v/>
      </c>
      <c r="CY9" t="str">
        <f>IF('Current Test'!CL$1=0,"",COUNTIF('Current Test'!CL$3:CL$1302,PropertyTotals!$N9))</f>
        <v/>
      </c>
      <c r="CZ9" t="str">
        <f>IF('Current Test'!CM$1=0,"",COUNTIF('Current Test'!CM$3:CM$1302,PropertyTotals!$N9))</f>
        <v/>
      </c>
      <c r="DA9" t="str">
        <f>IF('Current Test'!CN$1=0,"",COUNTIF('Current Test'!CN$3:CN$1302,PropertyTotals!$N9))</f>
        <v/>
      </c>
      <c r="DB9" t="str">
        <f>IF('Current Test'!CO$1=0,"",COUNTIF('Current Test'!CO$3:CO$1302,PropertyTotals!$N9))</f>
        <v/>
      </c>
      <c r="DC9" t="str">
        <f>IF('Current Test'!CP$1=0,"",COUNTIF('Current Test'!CP$3:CP$1302,PropertyTotals!$N9))</f>
        <v/>
      </c>
      <c r="DD9" t="str">
        <f>IF('Current Test'!CQ$1=0,"",COUNTIF('Current Test'!CQ$3:CQ$1302,PropertyTotals!$N9))</f>
        <v/>
      </c>
      <c r="DE9" t="str">
        <f>IF('Current Test'!CR$1=0,"",COUNTIF('Current Test'!CR$3:CR$1302,PropertyTotals!$N9))</f>
        <v/>
      </c>
      <c r="DF9" t="str">
        <f>IF('Current Test'!CS$1=0,"",COUNTIF('Current Test'!CS$3:CS$1302,PropertyTotals!$N9))</f>
        <v/>
      </c>
      <c r="DG9" t="str">
        <f>IF('Current Test'!CT$1=0,"",COUNTIF('Current Test'!CT$3:CT$1302,PropertyTotals!$N9))</f>
        <v/>
      </c>
      <c r="DH9" t="str">
        <f>IF('Current Test'!CU$1=0,"",COUNTIF('Current Test'!CU$3:CU$1302,PropertyTotals!$N9))</f>
        <v/>
      </c>
      <c r="DI9" t="str">
        <f>IF('Current Test'!CV$1=0,"",COUNTIF('Current Test'!CV$3:CV$1302,PropertyTotals!$N9))</f>
        <v/>
      </c>
      <c r="DJ9" t="str">
        <f>IF('Current Test'!CW$1=0,"",COUNTIF('Current Test'!CW$3:CW$1302,PropertyTotals!$N9))</f>
        <v/>
      </c>
      <c r="DK9" t="str">
        <f>IF('Current Test'!CX$1=0,"",COUNTIF('Current Test'!CX$3:CX$1302,PropertyTotals!$N9))</f>
        <v/>
      </c>
      <c r="DL9" t="str">
        <f>IF('Current Test'!CY$1=0,"",COUNTIF('Current Test'!CY$3:CY$1302,PropertyTotals!$N9))</f>
        <v/>
      </c>
      <c r="DM9" t="str">
        <f>IF('Current Test'!CZ$1=0,"",COUNTIF('Current Test'!CZ$3:CZ$1302,PropertyTotals!$N9))</f>
        <v/>
      </c>
      <c r="DN9" t="str">
        <f>IF('Current Test'!DA$1=0,"",COUNTIF('Current Test'!DA$3:DA$1302,PropertyTotals!$N9))</f>
        <v/>
      </c>
      <c r="DO9" t="str">
        <f>IF('Current Test'!DB$1=0,"",COUNTIF('Current Test'!DB$3:DB$1302,PropertyTotals!$N9))</f>
        <v/>
      </c>
      <c r="DP9" t="str">
        <f>IF('Current Test'!DC$1=0,"",COUNTIF('Current Test'!DC$3:DC$1302,PropertyTotals!$N9))</f>
        <v/>
      </c>
      <c r="DQ9" t="str">
        <f>IF('Current Test'!DD$1=0,"",COUNTIF('Current Test'!DD$3:DD$1302,PropertyTotals!$N9))</f>
        <v/>
      </c>
      <c r="DR9" t="str">
        <f>IF('Current Test'!DE$1=0,"",COUNTIF('Current Test'!DE$3:DE$1302,PropertyTotals!$N9))</f>
        <v/>
      </c>
      <c r="DS9" t="str">
        <f>IF('Current Test'!DF$1=0,"",COUNTIF('Current Test'!DF$3:DF$1302,PropertyTotals!$N9))</f>
        <v/>
      </c>
      <c r="DT9" t="str">
        <f>IF('Current Test'!DG$1=0,"",COUNTIF('Current Test'!DG$3:DG$1302,PropertyTotals!$N9))</f>
        <v/>
      </c>
      <c r="DU9" t="str">
        <f>IF('Current Test'!DH$1=0,"",COUNTIF('Current Test'!DH$3:DH$1302,PropertyTotals!$N9))</f>
        <v/>
      </c>
      <c r="DV9" t="str">
        <f>IF('Current Test'!DI$1=0,"",COUNTIF('Current Test'!DI$3:DI$1302,PropertyTotals!$N9))</f>
        <v/>
      </c>
      <c r="DW9" t="str">
        <f>IF('Current Test'!DJ$1=0,"",COUNTIF('Current Test'!DJ$3:DJ$1302,PropertyTotals!$N9))</f>
        <v/>
      </c>
      <c r="DX9" t="str">
        <f>IF('Current Test'!DK$1=0,"",COUNTIF('Current Test'!DK$3:DK$1302,PropertyTotals!$N9))</f>
        <v/>
      </c>
      <c r="DY9" t="str">
        <f>IF('Current Test'!DL$1=0,"",COUNTIF('Current Test'!DL$3:DL$1302,PropertyTotals!$N9))</f>
        <v/>
      </c>
      <c r="DZ9" t="str">
        <f>IF('Current Test'!DM$1=0,"",COUNTIF('Current Test'!DM$3:DM$1302,PropertyTotals!$N9))</f>
        <v/>
      </c>
      <c r="EA9" t="str">
        <f>IF('Current Test'!DN$1=0,"",COUNTIF('Current Test'!DN$3:DN$1302,PropertyTotals!$N9))</f>
        <v/>
      </c>
      <c r="EB9" t="str">
        <f>IF('Current Test'!DO$1=0,"",COUNTIF('Current Test'!DO$3:DO$1302,PropertyTotals!$N9))</f>
        <v/>
      </c>
      <c r="EC9" t="str">
        <f>IF('Current Test'!DP$1=0,"",COUNTIF('Current Test'!DP$3:DP$1302,PropertyTotals!$N9))</f>
        <v/>
      </c>
      <c r="ED9" t="str">
        <f>IF('Current Test'!DQ$1=0,"",COUNTIF('Current Test'!DQ$3:DQ$1302,PropertyTotals!$N9))</f>
        <v/>
      </c>
      <c r="EE9" t="str">
        <f>IF('Current Test'!DR$1=0,"",COUNTIF('Current Test'!DR$3:DR$1302,PropertyTotals!$N9))</f>
        <v/>
      </c>
      <c r="EF9" t="str">
        <f>IF('Current Test'!DS$1=0,"",COUNTIF('Current Test'!DS$3:DS$1302,PropertyTotals!$N9))</f>
        <v/>
      </c>
      <c r="EG9" t="str">
        <f>IF('Current Test'!DT$1=0,"",COUNTIF('Current Test'!DT$3:DT$1302,PropertyTotals!$N9))</f>
        <v/>
      </c>
      <c r="EH9" t="str">
        <f>IF('Current Test'!DU$1=0,"",COUNTIF('Current Test'!DU$3:DU$1302,PropertyTotals!$N9))</f>
        <v/>
      </c>
      <c r="EI9" t="str">
        <f>IF('Current Test'!DV$1=0,"",COUNTIF('Current Test'!DV$3:DV$1302,PropertyTotals!$N9))</f>
        <v/>
      </c>
      <c r="EJ9" t="str">
        <f>IF('Current Test'!DW$1=0,"",COUNTIF('Current Test'!DW$3:DW$1302,PropertyTotals!$N9))</f>
        <v/>
      </c>
      <c r="EK9" t="str">
        <f>IF('Current Test'!DX$1=0,"",COUNTIF('Current Test'!DX$3:DX$1302,PropertyTotals!$N9))</f>
        <v/>
      </c>
      <c r="EL9" t="str">
        <f>IF('Current Test'!DY$1=0,"",COUNTIF('Current Test'!DY$3:DY$1302,PropertyTotals!$N9))</f>
        <v/>
      </c>
      <c r="EM9" t="str">
        <f>IF('Current Test'!DZ$1=0,"",COUNTIF('Current Test'!DZ$3:DZ$1302,PropertyTotals!$N9))</f>
        <v/>
      </c>
      <c r="EN9" t="str">
        <f>IF('Current Test'!EA$1=0,"",COUNTIF('Current Test'!EA$3:EA$1302,PropertyTotals!$N9))</f>
        <v/>
      </c>
      <c r="EO9" t="str">
        <f>IF('Current Test'!EB$1=0,"",COUNTIF('Current Test'!EB$3:EB$1302,PropertyTotals!$N9))</f>
        <v/>
      </c>
      <c r="EP9" t="str">
        <f>IF('Current Test'!EC$1=0,"",COUNTIF('Current Test'!EC$3:EC$1302,PropertyTotals!$N9))</f>
        <v/>
      </c>
      <c r="EQ9" t="str">
        <f>IF('Current Test'!ED$1=0,"",COUNTIF('Current Test'!ED$3:ED$1302,PropertyTotals!$N9))</f>
        <v/>
      </c>
      <c r="ER9" t="str">
        <f>IF('Current Test'!EE$1=0,"",COUNTIF('Current Test'!EE$3:EE$1302,PropertyTotals!$N9))</f>
        <v/>
      </c>
      <c r="ES9" t="str">
        <f>IF('Current Test'!EF$1=0,"",COUNTIF('Current Test'!EF$3:EF$1302,PropertyTotals!$N9))</f>
        <v/>
      </c>
      <c r="ET9" t="str">
        <f>IF('Current Test'!EG$1=0,"",COUNTIF('Current Test'!EG$3:EG$1302,PropertyTotals!$N9))</f>
        <v/>
      </c>
      <c r="EU9" t="str">
        <f>IF('Current Test'!EH$1=0,"",COUNTIF('Current Test'!EH$3:EH$1302,PropertyTotals!$N9))</f>
        <v/>
      </c>
      <c r="EV9" t="str">
        <f>IF('Current Test'!EI$1=0,"",COUNTIF('Current Test'!EI$3:EI$1302,PropertyTotals!$N9))</f>
        <v/>
      </c>
      <c r="EW9" t="str">
        <f>IF('Current Test'!EJ$1=0,"",COUNTIF('Current Test'!EJ$3:EJ$1302,PropertyTotals!$N9))</f>
        <v/>
      </c>
      <c r="EX9" t="str">
        <f>IF('Current Test'!EK$1=0,"",COUNTIF('Current Test'!EK$3:EK$1302,PropertyTotals!$N9))</f>
        <v/>
      </c>
      <c r="EY9" t="str">
        <f>IF('Current Test'!EL$1=0,"",COUNTIF('Current Test'!EL$3:EL$1302,PropertyTotals!$N9))</f>
        <v/>
      </c>
      <c r="EZ9" t="str">
        <f>IF('Current Test'!EM$1=0,"",COUNTIF('Current Test'!EM$3:EM$1302,PropertyTotals!$N9))</f>
        <v/>
      </c>
      <c r="FA9" t="str">
        <f>IF('Current Test'!EN$1=0,"",COUNTIF('Current Test'!EN$3:EN$1302,PropertyTotals!$N9))</f>
        <v/>
      </c>
      <c r="FB9" t="str">
        <f>IF('Current Test'!EO$1=0,"",COUNTIF('Current Test'!EO$3:EO$1302,PropertyTotals!$N9))</f>
        <v/>
      </c>
      <c r="FC9" t="str">
        <f>IF('Current Test'!EP$1=0,"",COUNTIF('Current Test'!EP$3:EP$1302,PropertyTotals!$N9))</f>
        <v/>
      </c>
      <c r="FD9" t="str">
        <f>IF('Current Test'!EQ$1=0,"",COUNTIF('Current Test'!EQ$3:EQ$1302,PropertyTotals!$N9))</f>
        <v/>
      </c>
      <c r="FE9" t="str">
        <f>IF('Current Test'!ER$1=0,"",COUNTIF('Current Test'!ER$3:ER$1302,PropertyTotals!$N9))</f>
        <v/>
      </c>
      <c r="FF9" t="str">
        <f>IF('Current Test'!ES$1=0,"",COUNTIF('Current Test'!ES$3:ES$1302,PropertyTotals!$N9))</f>
        <v/>
      </c>
      <c r="FG9" t="str">
        <f>IF('Current Test'!ET$1=0,"",COUNTIF('Current Test'!ET$3:ET$1302,PropertyTotals!$N9))</f>
        <v/>
      </c>
      <c r="FH9" t="str">
        <f>IF('Current Test'!EU$1=0,"",COUNTIF('Current Test'!EU$3:EU$1302,PropertyTotals!$N9))</f>
        <v/>
      </c>
      <c r="FI9" t="str">
        <f>IF('Current Test'!EV$1=0,"",COUNTIF('Current Test'!EV$3:EV$1302,PropertyTotals!$N9))</f>
        <v/>
      </c>
      <c r="FJ9" t="str">
        <f>IF('Current Test'!EW$1=0,"",COUNTIF('Current Test'!EW$3:EW$1302,PropertyTotals!$N9))</f>
        <v/>
      </c>
      <c r="FK9" t="str">
        <f>IF('Current Test'!EX$1=0,"",COUNTIF('Current Test'!EX$3:EX$1302,PropertyTotals!$N9))</f>
        <v/>
      </c>
      <c r="FL9" t="str">
        <f>IF('Current Test'!EY$1=0,"",COUNTIF('Current Test'!EY$3:EY$1302,PropertyTotals!$N9))</f>
        <v/>
      </c>
      <c r="FM9" t="str">
        <f>IF('Current Test'!EZ$1=0,"",COUNTIF('Current Test'!EZ$3:EZ$1302,PropertyTotals!$N9))</f>
        <v/>
      </c>
      <c r="FN9" t="str">
        <f>IF('Current Test'!FA$1=0,"",COUNTIF('Current Test'!FA$3:FA$1302,PropertyTotals!$N9))</f>
        <v/>
      </c>
      <c r="FO9" t="str">
        <f>IF('Current Test'!FB$1=0,"",COUNTIF('Current Test'!FB$3:FB$1302,PropertyTotals!$N9))</f>
        <v/>
      </c>
      <c r="FP9" t="str">
        <f>IF('Current Test'!FC$1=0,"",COUNTIF('Current Test'!FC$3:FC$1302,PropertyTotals!$N9))</f>
        <v/>
      </c>
      <c r="FQ9" t="str">
        <f>IF('Current Test'!FD$1=0,"",COUNTIF('Current Test'!FD$3:FD$1302,PropertyTotals!$N9))</f>
        <v/>
      </c>
      <c r="FR9" t="str">
        <f>IF('Current Test'!FE$1=0,"",COUNTIF('Current Test'!FE$3:FE$1302,PropertyTotals!$N9))</f>
        <v/>
      </c>
      <c r="FS9" t="str">
        <f>IF('Current Test'!FF$1=0,"",COUNTIF('Current Test'!FF$3:FF$1302,PropertyTotals!$N9))</f>
        <v/>
      </c>
      <c r="FT9" t="str">
        <f>IF('Current Test'!FG$1=0,"",COUNTIF('Current Test'!FG$3:FG$1302,PropertyTotals!$N9))</f>
        <v/>
      </c>
      <c r="FU9" t="str">
        <f>IF('Current Test'!FH$1=0,"",COUNTIF('Current Test'!FH$3:FH$1302,PropertyTotals!$N9))</f>
        <v/>
      </c>
      <c r="FV9" t="str">
        <f>IF('Current Test'!FI$1=0,"",COUNTIF('Current Test'!FI$3:FI$1302,PropertyTotals!$N9))</f>
        <v/>
      </c>
      <c r="FW9" t="str">
        <f>IF('Current Test'!FJ$1=0,"",COUNTIF('Current Test'!FJ$3:FJ$1302,PropertyTotals!$N9))</f>
        <v/>
      </c>
      <c r="FX9" t="str">
        <f>IF('Current Test'!FK$1=0,"",COUNTIF('Current Test'!FK$3:FK$1302,PropertyTotals!$N9))</f>
        <v/>
      </c>
      <c r="FY9" t="str">
        <f>IF('Current Test'!FL$1=0,"",COUNTIF('Current Test'!FL$3:FL$1302,PropertyTotals!$N9))</f>
        <v/>
      </c>
      <c r="FZ9" t="str">
        <f>IF('Current Test'!FM$1=0,"",COUNTIF('Current Test'!FM$3:FM$1302,PropertyTotals!$N9))</f>
        <v/>
      </c>
      <c r="GA9" t="str">
        <f>IF('Current Test'!FN$1=0,"",COUNTIF('Current Test'!FN$3:FN$1302,PropertyTotals!$N9))</f>
        <v/>
      </c>
      <c r="GB9" t="str">
        <f>IF('Current Test'!FO$1=0,"",COUNTIF('Current Test'!FO$3:FO$1302,PropertyTotals!$N9))</f>
        <v/>
      </c>
      <c r="GC9" t="str">
        <f>IF('Current Test'!FP$1=0,"",COUNTIF('Current Test'!FP$3:FP$1302,PropertyTotals!$N9))</f>
        <v/>
      </c>
      <c r="GD9" t="str">
        <f>IF('Current Test'!FQ$1=0,"",COUNTIF('Current Test'!FQ$3:FQ$1302,PropertyTotals!$N9))</f>
        <v/>
      </c>
      <c r="GE9" t="str">
        <f>IF('Current Test'!FR$1=0,"",COUNTIF('Current Test'!FR$3:FR$1302,PropertyTotals!$N9))</f>
        <v/>
      </c>
      <c r="GF9" t="str">
        <f>IF('Current Test'!FS$1=0,"",COUNTIF('Current Test'!FS$3:FS$1302,PropertyTotals!$N9))</f>
        <v/>
      </c>
      <c r="GG9" t="str">
        <f>IF('Current Test'!FT$1=0,"",COUNTIF('Current Test'!FT$3:FT$1302,PropertyTotals!$N9))</f>
        <v/>
      </c>
      <c r="GH9" t="str">
        <f>IF('Current Test'!FU$1=0,"",COUNTIF('Current Test'!FU$3:FU$1302,PropertyTotals!$N9))</f>
        <v/>
      </c>
      <c r="GI9" t="str">
        <f>IF('Current Test'!FV$1=0,"",COUNTIF('Current Test'!FV$3:FV$1302,PropertyTotals!$N9))</f>
        <v/>
      </c>
      <c r="GJ9" t="str">
        <f>IF('Current Test'!FW$1=0,"",COUNTIF('Current Test'!FW$3:FW$1302,PropertyTotals!$N9))</f>
        <v/>
      </c>
      <c r="GK9" t="str">
        <f>IF('Current Test'!FX$1=0,"",COUNTIF('Current Test'!FX$3:FX$1302,PropertyTotals!$N9))</f>
        <v/>
      </c>
      <c r="GL9" t="str">
        <f>IF('Current Test'!FY$1=0,"",COUNTIF('Current Test'!FY$3:FY$1302,PropertyTotals!$N9))</f>
        <v/>
      </c>
      <c r="GM9" t="str">
        <f>IF('Current Test'!FZ$1=0,"",COUNTIF('Current Test'!FZ$3:FZ$1302,PropertyTotals!$N9))</f>
        <v/>
      </c>
      <c r="GN9" t="str">
        <f>IF('Current Test'!GA$1=0,"",COUNTIF('Current Test'!GA$3:GA$1302,PropertyTotals!$N9))</f>
        <v/>
      </c>
      <c r="GO9" t="str">
        <f>IF('Current Test'!GB$1=0,"",COUNTIF('Current Test'!GB$3:GB$1302,PropertyTotals!$N9))</f>
        <v/>
      </c>
      <c r="GP9" t="str">
        <f>IF('Current Test'!GC$1=0,"",COUNTIF('Current Test'!GC$3:GC$1302,PropertyTotals!$N9))</f>
        <v/>
      </c>
      <c r="GQ9" t="str">
        <f>IF('Current Test'!GD$1=0,"",COUNTIF('Current Test'!GD$3:GD$1302,PropertyTotals!$N9))</f>
        <v/>
      </c>
      <c r="GR9" t="str">
        <f>IF('Current Test'!GE$1=0,"",COUNTIF('Current Test'!GE$3:GE$1302,PropertyTotals!$N9))</f>
        <v/>
      </c>
      <c r="GS9" t="str">
        <f>IF('Current Test'!GF$1=0,"",COUNTIF('Current Test'!GF$3:GF$1302,PropertyTotals!$N9))</f>
        <v/>
      </c>
      <c r="GT9" t="str">
        <f>IF('Current Test'!GG$1=0,"",COUNTIF('Current Test'!GG$3:GG$1302,PropertyTotals!$N9))</f>
        <v/>
      </c>
      <c r="GU9" t="str">
        <f>IF('Current Test'!GH$1=0,"",COUNTIF('Current Test'!GH$3:GH$1302,PropertyTotals!$N9))</f>
        <v/>
      </c>
      <c r="GV9" t="str">
        <f>IF('Current Test'!GI$1=0,"",COUNTIF('Current Test'!GI$3:GI$1302,PropertyTotals!$N9))</f>
        <v/>
      </c>
      <c r="GW9" t="str">
        <f>IF('Current Test'!GJ$1=0,"",COUNTIF('Current Test'!GJ$3:GJ$1302,PropertyTotals!$N9))</f>
        <v/>
      </c>
      <c r="GX9" t="str">
        <f>IF('Current Test'!GK$1=0,"",COUNTIF('Current Test'!GK$3:GK$1302,PropertyTotals!$N9))</f>
        <v/>
      </c>
      <c r="GY9" t="str">
        <f>IF('Current Test'!GL$1=0,"",COUNTIF('Current Test'!GL$3:GL$1302,PropertyTotals!$N9))</f>
        <v/>
      </c>
      <c r="GZ9" t="str">
        <f>IF('Current Test'!GM$1=0,"",COUNTIF('Current Test'!GM$3:GM$1302,PropertyTotals!$N9))</f>
        <v/>
      </c>
      <c r="HA9" t="str">
        <f>IF('Current Test'!GN$1=0,"",COUNTIF('Current Test'!GN$3:GN$1302,PropertyTotals!$N9))</f>
        <v/>
      </c>
      <c r="HB9" t="str">
        <f>IF('Current Test'!GO$1=0,"",COUNTIF('Current Test'!GO$3:GO$1302,PropertyTotals!$N9))</f>
        <v/>
      </c>
      <c r="HC9" t="str">
        <f>IF('Current Test'!GP$1=0,"",COUNTIF('Current Test'!GP$3:GP$1302,PropertyTotals!$N9))</f>
        <v/>
      </c>
      <c r="HD9" t="str">
        <f>IF('Current Test'!GQ$1=0,"",COUNTIF('Current Test'!GQ$3:GQ$1302,PropertyTotals!$N9))</f>
        <v/>
      </c>
      <c r="HE9" t="str">
        <f>IF('Current Test'!GR$1=0,"",COUNTIF('Current Test'!GR$3:GR$1302,PropertyTotals!$N9))</f>
        <v/>
      </c>
      <c r="HF9" t="str">
        <f>IF('Current Test'!GS$1=0,"",COUNTIF('Current Test'!GS$3:GS$1302,PropertyTotals!$N9))</f>
        <v/>
      </c>
      <c r="HG9" t="str">
        <f>IF('Current Test'!GT$1=0,"",COUNTIF('Current Test'!GT$3:GT$1302,PropertyTotals!$N9))</f>
        <v/>
      </c>
      <c r="HH9" t="str">
        <f>IF('Current Test'!GU$1=0,"",COUNTIF('Current Test'!GU$3:GU$1302,PropertyTotals!$N9))</f>
        <v/>
      </c>
      <c r="HI9" t="str">
        <f>IF('Current Test'!GV$1=0,"",COUNTIF('Current Test'!GV$3:GV$1302,PropertyTotals!$N9))</f>
        <v/>
      </c>
      <c r="HJ9" t="str">
        <f>IF('Current Test'!GW$1=0,"",COUNTIF('Current Test'!GW$3:GW$1302,PropertyTotals!$N9))</f>
        <v/>
      </c>
      <c r="HK9" t="str">
        <f>IF('Current Test'!GX$1=0,"",COUNTIF('Current Test'!GX$3:GX$1302,PropertyTotals!$N9))</f>
        <v/>
      </c>
      <c r="HL9" t="str">
        <f>IF('Current Test'!GY$1=0,"",COUNTIF('Current Test'!GY$3:GY$1302,PropertyTotals!$N9))</f>
        <v/>
      </c>
      <c r="HM9" t="str">
        <f>IF('Current Test'!GZ$1=0,"",COUNTIF('Current Test'!GZ$3:GZ$1302,PropertyTotals!$N9))</f>
        <v/>
      </c>
      <c r="HN9" t="str">
        <f>IF('Current Test'!HA$1=0,"",COUNTIF('Current Test'!HA$3:HA$1302,PropertyTotals!$N9))</f>
        <v/>
      </c>
      <c r="HO9" t="str">
        <f>IF('Current Test'!HB$1=0,"",COUNTIF('Current Test'!HB$3:HB$1302,PropertyTotals!$N9))</f>
        <v/>
      </c>
      <c r="HP9" t="str">
        <f>IF('Current Test'!HC$1=0,"",COUNTIF('Current Test'!HC$3:HC$1302,PropertyTotals!$N9))</f>
        <v/>
      </c>
      <c r="HQ9" t="str">
        <f>IF('Current Test'!HD$1=0,"",COUNTIF('Current Test'!HD$3:HD$1302,PropertyTotals!$N9))</f>
        <v/>
      </c>
      <c r="HR9" t="str">
        <f>IF('Current Test'!HE$1=0,"",COUNTIF('Current Test'!HE$3:HE$1302,PropertyTotals!$N9))</f>
        <v/>
      </c>
      <c r="HS9" t="str">
        <f>IF('Current Test'!HF$1=0,"",COUNTIF('Current Test'!HF$3:HF$1302,PropertyTotals!$N9))</f>
        <v/>
      </c>
      <c r="HT9" t="str">
        <f>IF('Current Test'!HG$1=0,"",COUNTIF('Current Test'!HG$3:HG$1302,PropertyTotals!$N9))</f>
        <v/>
      </c>
      <c r="HU9" t="str">
        <f>IF('Current Test'!HH$1=0,"",COUNTIF('Current Test'!HH$3:HH$1302,PropertyTotals!$N9))</f>
        <v/>
      </c>
      <c r="HV9" t="str">
        <f>IF('Current Test'!HI$1=0,"",COUNTIF('Current Test'!HI$3:HI$1302,PropertyTotals!$N9))</f>
        <v/>
      </c>
      <c r="HW9" t="str">
        <f>IF('Current Test'!HJ$1=0,"",COUNTIF('Current Test'!HJ$3:HJ$1302,PropertyTotals!$N9))</f>
        <v/>
      </c>
      <c r="HX9" t="str">
        <f>IF('Current Test'!HK$1=0,"",COUNTIF('Current Test'!HK$3:HK$1302,PropertyTotals!$N9))</f>
        <v/>
      </c>
      <c r="HY9" t="str">
        <f>IF('Current Test'!HL$1=0,"",COUNTIF('Current Test'!HL$3:HL$1302,PropertyTotals!$N9))</f>
        <v/>
      </c>
      <c r="HZ9" t="str">
        <f>IF('Current Test'!HM$1=0,"",COUNTIF('Current Test'!HM$3:HM$1302,PropertyTotals!$N9))</f>
        <v/>
      </c>
      <c r="IA9" t="str">
        <f>IF('Current Test'!HN$1=0,"",COUNTIF('Current Test'!HN$3:HN$1302,PropertyTotals!$N9))</f>
        <v/>
      </c>
      <c r="IB9" t="str">
        <f>IF('Current Test'!HO$1=0,"",COUNTIF('Current Test'!HO$3:HO$1302,PropertyTotals!$N9))</f>
        <v/>
      </c>
      <c r="IC9" t="str">
        <f>IF('Current Test'!HP$1=0,"",COUNTIF('Current Test'!HP$3:HP$1302,PropertyTotals!$N9))</f>
        <v/>
      </c>
      <c r="ID9" t="str">
        <f>IF('Current Test'!HQ$1=0,"",COUNTIF('Current Test'!HQ$3:HQ$1302,PropertyTotals!$N9))</f>
        <v/>
      </c>
      <c r="IE9" t="str">
        <f>IF('Current Test'!HR$1=0,"",COUNTIF('Current Test'!HR$3:HR$1302,PropertyTotals!$N9))</f>
        <v/>
      </c>
      <c r="IF9" t="str">
        <f>IF('Current Test'!HS$1=0,"",COUNTIF('Current Test'!HS$3:HS$1302,PropertyTotals!$N9))</f>
        <v/>
      </c>
      <c r="IG9" t="str">
        <f>IF('Current Test'!HT$1=0,"",COUNTIF('Current Test'!HT$3:HT$1302,PropertyTotals!$N9))</f>
        <v/>
      </c>
      <c r="IH9" t="str">
        <f>IF('Current Test'!HU$1=0,"",COUNTIF('Current Test'!HU$3:HU$1302,PropertyTotals!$N9))</f>
        <v/>
      </c>
      <c r="II9" t="str">
        <f>IF('Current Test'!HV$1=0,"",COUNTIF('Current Test'!HV$3:HV$1302,PropertyTotals!$N9))</f>
        <v/>
      </c>
      <c r="IJ9" t="str">
        <f>IF('Current Test'!HW$1=0,"",COUNTIF('Current Test'!HW$3:HW$1302,PropertyTotals!$N9))</f>
        <v/>
      </c>
      <c r="IK9" t="str">
        <f>IF('Current Test'!HX$1=0,"",COUNTIF('Current Test'!HX$3:HX$1302,PropertyTotals!$N9))</f>
        <v/>
      </c>
      <c r="IL9" t="str">
        <f>IF('Current Test'!HY$1=0,"",COUNTIF('Current Test'!HY$3:HY$1302,PropertyTotals!$N9))</f>
        <v/>
      </c>
      <c r="IM9" t="str">
        <f>IF('Current Test'!HZ$1=0,"",COUNTIF('Current Test'!HZ$3:HZ$1302,PropertyTotals!$N9))</f>
        <v/>
      </c>
      <c r="IN9" t="str">
        <f>IF('Current Test'!IA$1=0,"",COUNTIF('Current Test'!IA$3:IA$1302,PropertyTotals!$N9))</f>
        <v/>
      </c>
      <c r="IO9" t="str">
        <f>IF('Current Test'!IB$1=0,"",COUNTIF('Current Test'!IB$3:IB$1302,PropertyTotals!$N9))</f>
        <v/>
      </c>
      <c r="IP9" t="str">
        <f>IF('Current Test'!IC$1=0,"",COUNTIF('Current Test'!IC$3:IC$1302,PropertyTotals!$N9))</f>
        <v/>
      </c>
      <c r="IQ9" t="str">
        <f>IF('Current Test'!ID$1=0,"",COUNTIF('Current Test'!ID$3:ID$1302,PropertyTotals!$N9))</f>
        <v/>
      </c>
      <c r="IR9" t="str">
        <f>IF('Current Test'!IE$1=0,"",COUNTIF('Current Test'!IE$3:IE$1302,PropertyTotals!$N9))</f>
        <v/>
      </c>
      <c r="IS9" t="str">
        <f>IF('Current Test'!IF$1=0,"",COUNTIF('Current Test'!IF$3:IF$1302,PropertyTotals!$N9))</f>
        <v/>
      </c>
      <c r="IT9" t="str">
        <f>IF('Current Test'!IG$1=0,"",COUNTIF('Current Test'!IG$3:IG$1302,PropertyTotals!$N9))</f>
        <v/>
      </c>
      <c r="IU9" t="str">
        <f>IF('Current Test'!IH$1=0,"",COUNTIF('Current Test'!IH$3:IH$1302,PropertyTotals!$N9))</f>
        <v/>
      </c>
      <c r="IV9" t="str">
        <f>IF('Current Test'!II$1=0,"",COUNTIF('Current Test'!II$3:II$1302,PropertyTotals!$N9))</f>
        <v/>
      </c>
      <c r="IW9" t="str">
        <f>IF('Current Test'!IJ$1=0,"",COUNTIF('Current Test'!IJ$3:IJ$1302,PropertyTotals!$N9))</f>
        <v/>
      </c>
      <c r="IX9" t="str">
        <f>IF('Current Test'!IK$1=0,"",COUNTIF('Current Test'!IK$3:IK$1302,PropertyTotals!$N9))</f>
        <v/>
      </c>
      <c r="IY9" t="str">
        <f>IF('Current Test'!IL$1=0,"",COUNTIF('Current Test'!IL$3:IL$1302,PropertyTotals!$N9))</f>
        <v/>
      </c>
      <c r="IZ9" t="str">
        <f>IF('Current Test'!IM$1=0,"",COUNTIF('Current Test'!IM$3:IM$1302,PropertyTotals!$N9))</f>
        <v/>
      </c>
      <c r="JA9" t="str">
        <f>IF('Current Test'!IN$1=0,"",COUNTIF('Current Test'!IN$3:IN$1302,PropertyTotals!$N9))</f>
        <v/>
      </c>
      <c r="JB9" t="str">
        <f>IF('Current Test'!IO$1=0,"",COUNTIF('Current Test'!IO$3:IO$1302,PropertyTotals!$N9))</f>
        <v/>
      </c>
      <c r="JC9" t="str">
        <f>IF('Current Test'!IP$1=0,"",COUNTIF('Current Test'!IP$3:IP$1302,PropertyTotals!$N9))</f>
        <v/>
      </c>
      <c r="JD9" t="str">
        <f>IF('Current Test'!IQ$1=0,"",COUNTIF('Current Test'!IQ$3:IQ$1302,PropertyTotals!$N9))</f>
        <v/>
      </c>
      <c r="JE9" t="str">
        <f>IF('Current Test'!IR$1=0,"",COUNTIF('Current Test'!IR$3:IR$1302,PropertyTotals!$N9))</f>
        <v/>
      </c>
      <c r="JF9" t="str">
        <f>IF('Current Test'!IS$1=0,"",COUNTIF('Current Test'!IS$3:IS$1302,PropertyTotals!$N9))</f>
        <v/>
      </c>
      <c r="JG9" t="str">
        <f>IF('Current Test'!IT$1=0,"",COUNTIF('Current Test'!IT$3:IT$1302,PropertyTotals!$N9))</f>
        <v/>
      </c>
      <c r="JH9" t="str">
        <f>IF('Current Test'!IU$1=0,"",COUNTIF('Current Test'!IU$3:IU$1302,PropertyTotals!$N9))</f>
        <v/>
      </c>
      <c r="JI9" t="str">
        <f>IF('Current Test'!IV$1=0,"",COUNTIF('Current Test'!IV$3:IV$1302,PropertyTotals!$N9))</f>
        <v/>
      </c>
      <c r="JJ9" t="str">
        <f>IF('Current Test'!IW$1=0,"",COUNTIF('Current Test'!IW$3:IW$1302,PropertyTotals!$N9))</f>
        <v/>
      </c>
      <c r="JK9" t="str">
        <f>IF('Current Test'!IX$1=0,"",COUNTIF('Current Test'!IX$3:IX$1302,PropertyTotals!$N9))</f>
        <v/>
      </c>
      <c r="JL9" t="str">
        <f>IF('Current Test'!IY$1=0,"",COUNTIF('Current Test'!IY$3:IY$1302,PropertyTotals!$N9))</f>
        <v/>
      </c>
      <c r="JM9" t="str">
        <f>IF('Current Test'!IZ$1=0,"",COUNTIF('Current Test'!IZ$3:IZ$1302,PropertyTotals!$N9))</f>
        <v/>
      </c>
      <c r="JN9" t="str">
        <f>IF('Current Test'!JA$1=0,"",COUNTIF('Current Test'!JA$3:JA$1302,PropertyTotals!$N9))</f>
        <v/>
      </c>
      <c r="JO9" t="str">
        <f>IF('Current Test'!JB$1=0,"",COUNTIF('Current Test'!JB$3:JB$1302,PropertyTotals!$N9))</f>
        <v/>
      </c>
      <c r="JP9" t="str">
        <f>IF('Current Test'!JC$1=0,"",COUNTIF('Current Test'!JC$3:JC$1302,PropertyTotals!$N9))</f>
        <v/>
      </c>
      <c r="JQ9" t="str">
        <f>IF('Current Test'!JD$1=0,"",COUNTIF('Current Test'!JD$3:JD$1302,PropertyTotals!$N9))</f>
        <v/>
      </c>
      <c r="JR9" t="str">
        <f>IF('Current Test'!JE$1=0,"",COUNTIF('Current Test'!JE$3:JE$1302,PropertyTotals!$N9))</f>
        <v/>
      </c>
      <c r="JS9" t="str">
        <f>IF('Current Test'!JF$1=0,"",COUNTIF('Current Test'!JF$3:JF$1302,PropertyTotals!$N9))</f>
        <v/>
      </c>
      <c r="JT9" t="str">
        <f>IF('Current Test'!JG$1=0,"",COUNTIF('Current Test'!JG$3:JG$1302,PropertyTotals!$N9))</f>
        <v/>
      </c>
      <c r="JU9" t="str">
        <f>IF('Current Test'!JH$1=0,"",COUNTIF('Current Test'!JH$3:JH$1302,PropertyTotals!$N9))</f>
        <v/>
      </c>
      <c r="JV9" t="str">
        <f>IF('Current Test'!JI$1=0,"",COUNTIF('Current Test'!JI$3:JI$1302,PropertyTotals!$N9))</f>
        <v/>
      </c>
      <c r="JW9" t="str">
        <f>IF('Current Test'!JJ$1=0,"",COUNTIF('Current Test'!JJ$3:JJ$1302,PropertyTotals!$N9))</f>
        <v/>
      </c>
      <c r="JX9" t="str">
        <f>IF('Current Test'!JK$1=0,"",COUNTIF('Current Test'!JK$3:JK$1302,PropertyTotals!$N9))</f>
        <v/>
      </c>
      <c r="JY9" t="str">
        <f>IF('Current Test'!JL$1=0,"",COUNTIF('Current Test'!JL$3:JL$1302,PropertyTotals!$N9))</f>
        <v/>
      </c>
      <c r="JZ9" t="str">
        <f>IF('Current Test'!JM$1=0,"",COUNTIF('Current Test'!JM$3:JM$1302,PropertyTotals!$N9))</f>
        <v/>
      </c>
      <c r="KA9" t="str">
        <f>IF('Current Test'!JN$1=0,"",COUNTIF('Current Test'!JN$3:JN$1302,PropertyTotals!$N9))</f>
        <v/>
      </c>
      <c r="KB9" t="str">
        <f>IF('Current Test'!JO$1=0,"",COUNTIF('Current Test'!JO$3:JO$1302,PropertyTotals!$N9))</f>
        <v/>
      </c>
      <c r="KC9" t="str">
        <f>IF('Current Test'!JP$1=0,"",COUNTIF('Current Test'!JP$3:JP$1302,PropertyTotals!$N9))</f>
        <v/>
      </c>
      <c r="KD9" t="str">
        <f>IF('Current Test'!JQ$1=0,"",COUNTIF('Current Test'!JQ$3:JQ$1302,PropertyTotals!$N9))</f>
        <v/>
      </c>
      <c r="KE9" t="str">
        <f>IF('Current Test'!JR$1=0,"",COUNTIF('Current Test'!JR$3:JR$1302,PropertyTotals!$N9))</f>
        <v/>
      </c>
      <c r="KF9" t="str">
        <f>IF('Current Test'!JS$1=0,"",COUNTIF('Current Test'!JS$3:JS$1302,PropertyTotals!$N9))</f>
        <v/>
      </c>
      <c r="KG9" t="str">
        <f>IF('Current Test'!JT$1=0,"",COUNTIF('Current Test'!JT$3:JT$1302,PropertyTotals!$N9))</f>
        <v/>
      </c>
      <c r="KH9" t="str">
        <f>IF('Current Test'!JU$1=0,"",COUNTIF('Current Test'!JU$3:JU$1302,PropertyTotals!$N9))</f>
        <v/>
      </c>
      <c r="KI9" t="str">
        <f>IF('Current Test'!JV$1=0,"",COUNTIF('Current Test'!JV$3:JV$1302,PropertyTotals!$N9))</f>
        <v/>
      </c>
      <c r="KJ9" t="str">
        <f>IF('Current Test'!JW$1=0,"",COUNTIF('Current Test'!JW$3:JW$1302,PropertyTotals!$N9))</f>
        <v/>
      </c>
      <c r="KK9" t="str">
        <f>IF('Current Test'!JX$1=0,"",COUNTIF('Current Test'!JX$3:JX$1302,PropertyTotals!$N9))</f>
        <v/>
      </c>
      <c r="KL9" t="str">
        <f>IF('Current Test'!JY$1=0,"",COUNTIF('Current Test'!JY$3:JY$1302,PropertyTotals!$N9))</f>
        <v/>
      </c>
      <c r="KM9" t="str">
        <f>IF('Current Test'!JZ$1=0,"",COUNTIF('Current Test'!JZ$3:JZ$1302,PropertyTotals!$N9))</f>
        <v/>
      </c>
      <c r="KN9" t="str">
        <f>IF('Current Test'!KA$1=0,"",COUNTIF('Current Test'!KA$3:KA$1302,PropertyTotals!$N9))</f>
        <v/>
      </c>
      <c r="KO9" t="str">
        <f>IF('Current Test'!KB$1=0,"",COUNTIF('Current Test'!KB$3:KB$1302,PropertyTotals!$N9))</f>
        <v/>
      </c>
      <c r="KP9" t="str">
        <f>IF('Current Test'!KC$1=0,"",COUNTIF('Current Test'!KC$3:KC$1302,PropertyTotals!$N9))</f>
        <v/>
      </c>
      <c r="KQ9" t="str">
        <f>IF('Current Test'!KD$1=0,"",COUNTIF('Current Test'!KD$3:KD$1302,PropertyTotals!$N9))</f>
        <v/>
      </c>
      <c r="KR9" t="str">
        <f>IF('Current Test'!KE$1=0,"",COUNTIF('Current Test'!KE$3:KE$1302,PropertyTotals!$N9))</f>
        <v/>
      </c>
      <c r="KS9" t="str">
        <f>IF('Current Test'!KF$1=0,"",COUNTIF('Current Test'!KF$3:KF$1302,PropertyTotals!$N9))</f>
        <v/>
      </c>
      <c r="KT9" t="str">
        <f>IF('Current Test'!KG$1=0,"",COUNTIF('Current Test'!KG$3:KG$1302,PropertyTotals!$N9))</f>
        <v/>
      </c>
      <c r="KU9" t="str">
        <f>IF('Current Test'!KH$1=0,"",COUNTIF('Current Test'!KH$3:KH$1302,PropertyTotals!$N9))</f>
        <v/>
      </c>
      <c r="KV9" t="str">
        <f>IF('Current Test'!KI$1=0,"",COUNTIF('Current Test'!KI$3:KI$1302,PropertyTotals!$N9))</f>
        <v/>
      </c>
      <c r="KW9" t="str">
        <f>IF('Current Test'!KJ$1=0,"",COUNTIF('Current Test'!KJ$3:KJ$1302,PropertyTotals!$N9))</f>
        <v/>
      </c>
      <c r="KX9" t="str">
        <f>IF('Current Test'!KK$1=0,"",COUNTIF('Current Test'!KK$3:KK$1302,PropertyTotals!$N9))</f>
        <v/>
      </c>
      <c r="KY9" t="str">
        <f>IF('Current Test'!KL$1=0,"",COUNTIF('Current Test'!KL$3:KL$1302,PropertyTotals!$N9))</f>
        <v/>
      </c>
      <c r="KZ9" t="str">
        <f>IF('Current Test'!KM$1=0,"",COUNTIF('Current Test'!KM$3:KM$1302,PropertyTotals!$N9))</f>
        <v/>
      </c>
      <c r="LA9" t="str">
        <f>IF('Current Test'!KN$1=0,"",COUNTIF('Current Test'!KN$3:KN$1302,PropertyTotals!$N9))</f>
        <v/>
      </c>
      <c r="LB9" t="str">
        <f>IF('Current Test'!KO$1=0,"",COUNTIF('Current Test'!KO$3:KO$1302,PropertyTotals!$N9))</f>
        <v/>
      </c>
    </row>
    <row r="10" spans="1:353" x14ac:dyDescent="0.2">
      <c r="J10" s="10">
        <f t="shared" si="0"/>
        <v>0.7355444521071729</v>
      </c>
      <c r="K10" s="10">
        <f t="shared" si="1"/>
        <v>0.65</v>
      </c>
      <c r="L10" s="13" t="s">
        <v>22</v>
      </c>
      <c r="M10" s="11" t="s">
        <v>30</v>
      </c>
      <c r="N10" s="9">
        <v>3</v>
      </c>
      <c r="O10">
        <f>IF('Current Test'!B$1=0,"",COUNTIF('Current Test'!B$3:B$1302,PropertyTotals!$N10))</f>
        <v>0</v>
      </c>
      <c r="P10">
        <f>IF('Current Test'!C$1=0,"",COUNTIF('Current Test'!C$3:C$1302,PropertyTotals!$N10))</f>
        <v>1</v>
      </c>
      <c r="Q10">
        <f>IF('Current Test'!D$1=0,"",COUNTIF('Current Test'!D$3:D$1302,PropertyTotals!$N10))</f>
        <v>2</v>
      </c>
      <c r="R10">
        <f>IF('Current Test'!E$1=0,"",COUNTIF('Current Test'!E$3:E$1302,PropertyTotals!$N10))</f>
        <v>1</v>
      </c>
      <c r="S10">
        <f>IF('Current Test'!F$1=0,"",COUNTIF('Current Test'!F$3:F$1302,PropertyTotals!$N10))</f>
        <v>0</v>
      </c>
      <c r="T10">
        <f>IF('Current Test'!G$1=0,"",COUNTIF('Current Test'!G$3:G$1302,PropertyTotals!$N10))</f>
        <v>2</v>
      </c>
      <c r="U10">
        <f>IF('Current Test'!H$1=0,"",COUNTIF('Current Test'!H$3:H$1302,PropertyTotals!$N10))</f>
        <v>0</v>
      </c>
      <c r="V10">
        <f>IF('Current Test'!I$1=0,"",COUNTIF('Current Test'!I$3:I$1302,PropertyTotals!$N10))</f>
        <v>2</v>
      </c>
      <c r="W10">
        <f>IF('Current Test'!J$1=0,"",COUNTIF('Current Test'!J$3:J$1302,PropertyTotals!$N10))</f>
        <v>0</v>
      </c>
      <c r="X10">
        <f>IF('Current Test'!K$1=0,"",COUNTIF('Current Test'!K$3:K$1302,PropertyTotals!$N10))</f>
        <v>1</v>
      </c>
      <c r="Y10">
        <f>IF('Current Test'!L$1=0,"",COUNTIF('Current Test'!L$3:L$1302,PropertyTotals!$N10))</f>
        <v>1</v>
      </c>
      <c r="Z10">
        <f>IF('Current Test'!M$1=0,"",COUNTIF('Current Test'!M$3:M$1302,PropertyTotals!$N10))</f>
        <v>0</v>
      </c>
      <c r="AA10">
        <f>IF('Current Test'!N$1=0,"",COUNTIF('Current Test'!N$3:N$1302,PropertyTotals!$N10))</f>
        <v>1</v>
      </c>
      <c r="AB10">
        <f>IF('Current Test'!O$1=0,"",COUNTIF('Current Test'!O$3:O$1302,PropertyTotals!$N10))</f>
        <v>0</v>
      </c>
      <c r="AC10">
        <f>IF('Current Test'!P$1=0,"",COUNTIF('Current Test'!P$3:P$1302,PropertyTotals!$N10))</f>
        <v>1</v>
      </c>
      <c r="AD10">
        <f>IF('Current Test'!Q$1=0,"",COUNTIF('Current Test'!Q$3:Q$1302,PropertyTotals!$N10))</f>
        <v>0</v>
      </c>
      <c r="AE10">
        <f>IF('Current Test'!R$1=0,"",COUNTIF('Current Test'!R$3:R$1302,PropertyTotals!$N10))</f>
        <v>0</v>
      </c>
      <c r="AF10">
        <f>IF('Current Test'!S$1=0,"",COUNTIF('Current Test'!S$3:S$1302,PropertyTotals!$N10))</f>
        <v>2</v>
      </c>
      <c r="AG10">
        <f>IF('Current Test'!T$1=0,"",COUNTIF('Current Test'!T$3:T$1302,PropertyTotals!$N10))</f>
        <v>0</v>
      </c>
      <c r="AH10">
        <f>IF('Current Test'!U$1=0,"",COUNTIF('Current Test'!U$3:U$1302,PropertyTotals!$N10))</f>
        <v>0</v>
      </c>
      <c r="AI10">
        <f>IF('Current Test'!V$1=0,"",COUNTIF('Current Test'!V$3:V$1302,PropertyTotals!$N10))</f>
        <v>0</v>
      </c>
      <c r="AJ10">
        <f>IF('Current Test'!W$1=0,"",COUNTIF('Current Test'!W$3:W$1302,PropertyTotals!$N10))</f>
        <v>0</v>
      </c>
      <c r="AK10">
        <f>IF('Current Test'!X$1=0,"",COUNTIF('Current Test'!X$3:X$1302,PropertyTotals!$N10))</f>
        <v>0</v>
      </c>
      <c r="AL10">
        <f>IF('Current Test'!Y$1=0,"",COUNTIF('Current Test'!Y$3:Y$1302,PropertyTotals!$N10))</f>
        <v>0</v>
      </c>
      <c r="AM10">
        <f>IF('Current Test'!Z$1=0,"",COUNTIF('Current Test'!Z$3:Z$1302,PropertyTotals!$N10))</f>
        <v>1</v>
      </c>
      <c r="AN10">
        <f>IF('Current Test'!AA$1=0,"",COUNTIF('Current Test'!AA$3:AA$1302,PropertyTotals!$N10))</f>
        <v>1</v>
      </c>
      <c r="AO10">
        <f>IF('Current Test'!AB$1=0,"",COUNTIF('Current Test'!AB$3:AB$1302,PropertyTotals!$N10))</f>
        <v>0</v>
      </c>
      <c r="AP10">
        <f>IF('Current Test'!AC$1=0,"",COUNTIF('Current Test'!AC$3:AC$1302,PropertyTotals!$N10))</f>
        <v>0</v>
      </c>
      <c r="AQ10">
        <f>IF('Current Test'!AD$1=0,"",COUNTIF('Current Test'!AD$3:AD$1302,PropertyTotals!$N10))</f>
        <v>1</v>
      </c>
      <c r="AR10">
        <f>IF('Current Test'!AE$1=0,"",COUNTIF('Current Test'!AE$3:AE$1302,PropertyTotals!$N10))</f>
        <v>1</v>
      </c>
      <c r="AS10">
        <f>IF('Current Test'!AF$1=0,"",COUNTIF('Current Test'!AF$3:AF$1302,PropertyTotals!$N10))</f>
        <v>0</v>
      </c>
      <c r="AT10">
        <f>IF('Current Test'!AG$1=0,"",COUNTIF('Current Test'!AG$3:AG$1302,PropertyTotals!$N10))</f>
        <v>1</v>
      </c>
      <c r="AU10">
        <f>IF('Current Test'!AH$1=0,"",COUNTIF('Current Test'!AH$3:AH$1302,PropertyTotals!$N10))</f>
        <v>1</v>
      </c>
      <c r="AV10">
        <f>IF('Current Test'!AI$1=0,"",COUNTIF('Current Test'!AI$3:AI$1302,PropertyTotals!$N10))</f>
        <v>0</v>
      </c>
      <c r="AW10">
        <f>IF('Current Test'!AJ$1=0,"",COUNTIF('Current Test'!AJ$3:AJ$1302,PropertyTotals!$N10))</f>
        <v>1</v>
      </c>
      <c r="AX10">
        <f>IF('Current Test'!AK$1=0,"",COUNTIF('Current Test'!AK$3:AK$1302,PropertyTotals!$N10))</f>
        <v>0</v>
      </c>
      <c r="AY10">
        <f>IF('Current Test'!AL$1=0,"",COUNTIF('Current Test'!AL$3:AL$1302,PropertyTotals!$N10))</f>
        <v>0</v>
      </c>
      <c r="AZ10">
        <f>IF('Current Test'!AM$1=0,"",COUNTIF('Current Test'!AM$3:AM$1302,PropertyTotals!$N10))</f>
        <v>2</v>
      </c>
      <c r="BA10">
        <f>IF('Current Test'!AN$1=0,"",COUNTIF('Current Test'!AN$3:AN$1302,PropertyTotals!$N10))</f>
        <v>1</v>
      </c>
      <c r="BB10">
        <f>IF('Current Test'!AO$1=0,"",COUNTIF('Current Test'!AO$3:AO$1302,PropertyTotals!$N10))</f>
        <v>2</v>
      </c>
      <c r="BC10" t="str">
        <f>IF('Current Test'!AP$1=0,"",COUNTIF('Current Test'!AP$3:AP$1302,PropertyTotals!$N10))</f>
        <v/>
      </c>
      <c r="BD10" t="str">
        <f>IF('Current Test'!AQ$1=0,"",COUNTIF('Current Test'!AQ$3:AQ$1302,PropertyTotals!$N10))</f>
        <v/>
      </c>
      <c r="BE10" t="str">
        <f>IF('Current Test'!AR$1=0,"",COUNTIF('Current Test'!AR$3:AR$1302,PropertyTotals!$N10))</f>
        <v/>
      </c>
      <c r="BF10" t="str">
        <f>IF('Current Test'!AS$1=0,"",COUNTIF('Current Test'!AS$3:AS$1302,PropertyTotals!$N10))</f>
        <v/>
      </c>
      <c r="BG10" t="str">
        <f>IF('Current Test'!AT$1=0,"",COUNTIF('Current Test'!AT$3:AT$1302,PropertyTotals!$N10))</f>
        <v/>
      </c>
      <c r="BH10" t="str">
        <f>IF('Current Test'!AU$1=0,"",COUNTIF('Current Test'!AU$3:AU$1302,PropertyTotals!$N10))</f>
        <v/>
      </c>
      <c r="BI10" t="str">
        <f>IF('Current Test'!AV$1=0,"",COUNTIF('Current Test'!AV$3:AV$1302,PropertyTotals!$N10))</f>
        <v/>
      </c>
      <c r="BJ10" t="str">
        <f>IF('Current Test'!AW$1=0,"",COUNTIF('Current Test'!AW$3:AW$1302,PropertyTotals!$N10))</f>
        <v/>
      </c>
      <c r="BK10" t="str">
        <f>IF('Current Test'!AX$1=0,"",COUNTIF('Current Test'!AX$3:AX$1302,PropertyTotals!$N10))</f>
        <v/>
      </c>
      <c r="BL10" t="str">
        <f>IF('Current Test'!AY$1=0,"",COUNTIF('Current Test'!AY$3:AY$1302,PropertyTotals!$N10))</f>
        <v/>
      </c>
      <c r="BM10" t="str">
        <f>IF('Current Test'!AZ$1=0,"",COUNTIF('Current Test'!AZ$3:AZ$1302,PropertyTotals!$N10))</f>
        <v/>
      </c>
      <c r="BN10" t="str">
        <f>IF('Current Test'!BA$1=0,"",COUNTIF('Current Test'!BA$3:BA$1302,PropertyTotals!$N10))</f>
        <v/>
      </c>
      <c r="BO10" t="str">
        <f>IF('Current Test'!BB$1=0,"",COUNTIF('Current Test'!BB$3:BB$1302,PropertyTotals!$N10))</f>
        <v/>
      </c>
      <c r="BP10" t="str">
        <f>IF('Current Test'!BC$1=0,"",COUNTIF('Current Test'!BC$3:BC$1302,PropertyTotals!$N10))</f>
        <v/>
      </c>
      <c r="BQ10" t="str">
        <f>IF('Current Test'!BD$1=0,"",COUNTIF('Current Test'!BD$3:BD$1302,PropertyTotals!$N10))</f>
        <v/>
      </c>
      <c r="BR10" t="str">
        <f>IF('Current Test'!BE$1=0,"",COUNTIF('Current Test'!BE$3:BE$1302,PropertyTotals!$N10))</f>
        <v/>
      </c>
      <c r="BS10" t="str">
        <f>IF('Current Test'!BF$1=0,"",COUNTIF('Current Test'!BF$3:BF$1302,PropertyTotals!$N10))</f>
        <v/>
      </c>
      <c r="BT10" t="str">
        <f>IF('Current Test'!BG$1=0,"",COUNTIF('Current Test'!BG$3:BG$1302,PropertyTotals!$N10))</f>
        <v/>
      </c>
      <c r="BU10" t="str">
        <f>IF('Current Test'!BH$1=0,"",COUNTIF('Current Test'!BH$3:BH$1302,PropertyTotals!$N10))</f>
        <v/>
      </c>
      <c r="BV10" t="str">
        <f>IF('Current Test'!BI$1=0,"",COUNTIF('Current Test'!BI$3:BI$1302,PropertyTotals!$N10))</f>
        <v/>
      </c>
      <c r="BW10" t="str">
        <f>IF('Current Test'!BJ$1=0,"",COUNTIF('Current Test'!BJ$3:BJ$1302,PropertyTotals!$N10))</f>
        <v/>
      </c>
      <c r="BX10" t="str">
        <f>IF('Current Test'!BK$1=0,"",COUNTIF('Current Test'!BK$3:BK$1302,PropertyTotals!$N10))</f>
        <v/>
      </c>
      <c r="BY10" t="str">
        <f>IF('Current Test'!BL$1=0,"",COUNTIF('Current Test'!BL$3:BL$1302,PropertyTotals!$N10))</f>
        <v/>
      </c>
      <c r="BZ10" t="str">
        <f>IF('Current Test'!BM$1=0,"",COUNTIF('Current Test'!BM$3:BM$1302,PropertyTotals!$N10))</f>
        <v/>
      </c>
      <c r="CA10" t="str">
        <f>IF('Current Test'!BN$1=0,"",COUNTIF('Current Test'!BN$3:BN$1302,PropertyTotals!$N10))</f>
        <v/>
      </c>
      <c r="CB10" t="str">
        <f>IF('Current Test'!BO$1=0,"",COUNTIF('Current Test'!BO$3:BO$1302,PropertyTotals!$N10))</f>
        <v/>
      </c>
      <c r="CC10" t="str">
        <f>IF('Current Test'!BP$1=0,"",COUNTIF('Current Test'!BP$3:BP$1302,PropertyTotals!$N10))</f>
        <v/>
      </c>
      <c r="CD10" t="str">
        <f>IF('Current Test'!BQ$1=0,"",COUNTIF('Current Test'!BQ$3:BQ$1302,PropertyTotals!$N10))</f>
        <v/>
      </c>
      <c r="CE10" t="str">
        <f>IF('Current Test'!BR$1=0,"",COUNTIF('Current Test'!BR$3:BR$1302,PropertyTotals!$N10))</f>
        <v/>
      </c>
      <c r="CF10" t="str">
        <f>IF('Current Test'!BS$1=0,"",COUNTIF('Current Test'!BS$3:BS$1302,PropertyTotals!$N10))</f>
        <v/>
      </c>
      <c r="CG10" t="str">
        <f>IF('Current Test'!BT$1=0,"",COUNTIF('Current Test'!BT$3:BT$1302,PropertyTotals!$N10))</f>
        <v/>
      </c>
      <c r="CH10" t="str">
        <f>IF('Current Test'!BU$1=0,"",COUNTIF('Current Test'!BU$3:BU$1302,PropertyTotals!$N10))</f>
        <v/>
      </c>
      <c r="CI10" t="str">
        <f>IF('Current Test'!BV$1=0,"",COUNTIF('Current Test'!BV$3:BV$1302,PropertyTotals!$N10))</f>
        <v/>
      </c>
      <c r="CJ10" t="str">
        <f>IF('Current Test'!BW$1=0,"",COUNTIF('Current Test'!BW$3:BW$1302,PropertyTotals!$N10))</f>
        <v/>
      </c>
      <c r="CK10" t="str">
        <f>IF('Current Test'!BX$1=0,"",COUNTIF('Current Test'!BX$3:BX$1302,PropertyTotals!$N10))</f>
        <v/>
      </c>
      <c r="CL10" t="str">
        <f>IF('Current Test'!BY$1=0,"",COUNTIF('Current Test'!BY$3:BY$1302,PropertyTotals!$N10))</f>
        <v/>
      </c>
      <c r="CM10" t="str">
        <f>IF('Current Test'!BZ$1=0,"",COUNTIF('Current Test'!BZ$3:BZ$1302,PropertyTotals!$N10))</f>
        <v/>
      </c>
      <c r="CN10" t="str">
        <f>IF('Current Test'!CA$1=0,"",COUNTIF('Current Test'!CA$3:CA$1302,PropertyTotals!$N10))</f>
        <v/>
      </c>
      <c r="CO10" t="str">
        <f>IF('Current Test'!CB$1=0,"",COUNTIF('Current Test'!CB$3:CB$1302,PropertyTotals!$N10))</f>
        <v/>
      </c>
      <c r="CP10" t="str">
        <f>IF('Current Test'!CC$1=0,"",COUNTIF('Current Test'!CC$3:CC$1302,PropertyTotals!$N10))</f>
        <v/>
      </c>
      <c r="CQ10" t="str">
        <f>IF('Current Test'!CD$1=0,"",COUNTIF('Current Test'!CD$3:CD$1302,PropertyTotals!$N10))</f>
        <v/>
      </c>
      <c r="CR10" t="str">
        <f>IF('Current Test'!CE$1=0,"",COUNTIF('Current Test'!CE$3:CE$1302,PropertyTotals!$N10))</f>
        <v/>
      </c>
      <c r="CS10" t="str">
        <f>IF('Current Test'!CF$1=0,"",COUNTIF('Current Test'!CF$3:CF$1302,PropertyTotals!$N10))</f>
        <v/>
      </c>
      <c r="CT10" t="str">
        <f>IF('Current Test'!CG$1=0,"",COUNTIF('Current Test'!CG$3:CG$1302,PropertyTotals!$N10))</f>
        <v/>
      </c>
      <c r="CU10" t="str">
        <f>IF('Current Test'!CH$1=0,"",COUNTIF('Current Test'!CH$3:CH$1302,PropertyTotals!$N10))</f>
        <v/>
      </c>
      <c r="CV10" t="str">
        <f>IF('Current Test'!CI$1=0,"",COUNTIF('Current Test'!CI$3:CI$1302,PropertyTotals!$N10))</f>
        <v/>
      </c>
      <c r="CW10" t="str">
        <f>IF('Current Test'!CJ$1=0,"",COUNTIF('Current Test'!CJ$3:CJ$1302,PropertyTotals!$N10))</f>
        <v/>
      </c>
      <c r="CX10" t="str">
        <f>IF('Current Test'!CK$1=0,"",COUNTIF('Current Test'!CK$3:CK$1302,PropertyTotals!$N10))</f>
        <v/>
      </c>
      <c r="CY10" t="str">
        <f>IF('Current Test'!CL$1=0,"",COUNTIF('Current Test'!CL$3:CL$1302,PropertyTotals!$N10))</f>
        <v/>
      </c>
      <c r="CZ10" t="str">
        <f>IF('Current Test'!CM$1=0,"",COUNTIF('Current Test'!CM$3:CM$1302,PropertyTotals!$N10))</f>
        <v/>
      </c>
      <c r="DA10" t="str">
        <f>IF('Current Test'!CN$1=0,"",COUNTIF('Current Test'!CN$3:CN$1302,PropertyTotals!$N10))</f>
        <v/>
      </c>
      <c r="DB10" t="str">
        <f>IF('Current Test'!CO$1=0,"",COUNTIF('Current Test'!CO$3:CO$1302,PropertyTotals!$N10))</f>
        <v/>
      </c>
      <c r="DC10" t="str">
        <f>IF('Current Test'!CP$1=0,"",COUNTIF('Current Test'!CP$3:CP$1302,PropertyTotals!$N10))</f>
        <v/>
      </c>
      <c r="DD10" t="str">
        <f>IF('Current Test'!CQ$1=0,"",COUNTIF('Current Test'!CQ$3:CQ$1302,PropertyTotals!$N10))</f>
        <v/>
      </c>
      <c r="DE10" t="str">
        <f>IF('Current Test'!CR$1=0,"",COUNTIF('Current Test'!CR$3:CR$1302,PropertyTotals!$N10))</f>
        <v/>
      </c>
      <c r="DF10" t="str">
        <f>IF('Current Test'!CS$1=0,"",COUNTIF('Current Test'!CS$3:CS$1302,PropertyTotals!$N10))</f>
        <v/>
      </c>
      <c r="DG10" t="str">
        <f>IF('Current Test'!CT$1=0,"",COUNTIF('Current Test'!CT$3:CT$1302,PropertyTotals!$N10))</f>
        <v/>
      </c>
      <c r="DH10" t="str">
        <f>IF('Current Test'!CU$1=0,"",COUNTIF('Current Test'!CU$3:CU$1302,PropertyTotals!$N10))</f>
        <v/>
      </c>
      <c r="DI10" t="str">
        <f>IF('Current Test'!CV$1=0,"",COUNTIF('Current Test'!CV$3:CV$1302,PropertyTotals!$N10))</f>
        <v/>
      </c>
      <c r="DJ10" t="str">
        <f>IF('Current Test'!CW$1=0,"",COUNTIF('Current Test'!CW$3:CW$1302,PropertyTotals!$N10))</f>
        <v/>
      </c>
      <c r="DK10" t="str">
        <f>IF('Current Test'!CX$1=0,"",COUNTIF('Current Test'!CX$3:CX$1302,PropertyTotals!$N10))</f>
        <v/>
      </c>
      <c r="DL10" t="str">
        <f>IF('Current Test'!CY$1=0,"",COUNTIF('Current Test'!CY$3:CY$1302,PropertyTotals!$N10))</f>
        <v/>
      </c>
      <c r="DM10" t="str">
        <f>IF('Current Test'!CZ$1=0,"",COUNTIF('Current Test'!CZ$3:CZ$1302,PropertyTotals!$N10))</f>
        <v/>
      </c>
      <c r="DN10" t="str">
        <f>IF('Current Test'!DA$1=0,"",COUNTIF('Current Test'!DA$3:DA$1302,PropertyTotals!$N10))</f>
        <v/>
      </c>
      <c r="DO10" t="str">
        <f>IF('Current Test'!DB$1=0,"",COUNTIF('Current Test'!DB$3:DB$1302,PropertyTotals!$N10))</f>
        <v/>
      </c>
      <c r="DP10" t="str">
        <f>IF('Current Test'!DC$1=0,"",COUNTIF('Current Test'!DC$3:DC$1302,PropertyTotals!$N10))</f>
        <v/>
      </c>
      <c r="DQ10" t="str">
        <f>IF('Current Test'!DD$1=0,"",COUNTIF('Current Test'!DD$3:DD$1302,PropertyTotals!$N10))</f>
        <v/>
      </c>
      <c r="DR10" t="str">
        <f>IF('Current Test'!DE$1=0,"",COUNTIF('Current Test'!DE$3:DE$1302,PropertyTotals!$N10))</f>
        <v/>
      </c>
      <c r="DS10" t="str">
        <f>IF('Current Test'!DF$1=0,"",COUNTIF('Current Test'!DF$3:DF$1302,PropertyTotals!$N10))</f>
        <v/>
      </c>
      <c r="DT10" t="str">
        <f>IF('Current Test'!DG$1=0,"",COUNTIF('Current Test'!DG$3:DG$1302,PropertyTotals!$N10))</f>
        <v/>
      </c>
      <c r="DU10" t="str">
        <f>IF('Current Test'!DH$1=0,"",COUNTIF('Current Test'!DH$3:DH$1302,PropertyTotals!$N10))</f>
        <v/>
      </c>
      <c r="DV10" t="str">
        <f>IF('Current Test'!DI$1=0,"",COUNTIF('Current Test'!DI$3:DI$1302,PropertyTotals!$N10))</f>
        <v/>
      </c>
      <c r="DW10" t="str">
        <f>IF('Current Test'!DJ$1=0,"",COUNTIF('Current Test'!DJ$3:DJ$1302,PropertyTotals!$N10))</f>
        <v/>
      </c>
      <c r="DX10" t="str">
        <f>IF('Current Test'!DK$1=0,"",COUNTIF('Current Test'!DK$3:DK$1302,PropertyTotals!$N10))</f>
        <v/>
      </c>
      <c r="DY10" t="str">
        <f>IF('Current Test'!DL$1=0,"",COUNTIF('Current Test'!DL$3:DL$1302,PropertyTotals!$N10))</f>
        <v/>
      </c>
      <c r="DZ10" t="str">
        <f>IF('Current Test'!DM$1=0,"",COUNTIF('Current Test'!DM$3:DM$1302,PropertyTotals!$N10))</f>
        <v/>
      </c>
      <c r="EA10" t="str">
        <f>IF('Current Test'!DN$1=0,"",COUNTIF('Current Test'!DN$3:DN$1302,PropertyTotals!$N10))</f>
        <v/>
      </c>
      <c r="EB10" t="str">
        <f>IF('Current Test'!DO$1=0,"",COUNTIF('Current Test'!DO$3:DO$1302,PropertyTotals!$N10))</f>
        <v/>
      </c>
      <c r="EC10" t="str">
        <f>IF('Current Test'!DP$1=0,"",COUNTIF('Current Test'!DP$3:DP$1302,PropertyTotals!$N10))</f>
        <v/>
      </c>
      <c r="ED10" t="str">
        <f>IF('Current Test'!DQ$1=0,"",COUNTIF('Current Test'!DQ$3:DQ$1302,PropertyTotals!$N10))</f>
        <v/>
      </c>
      <c r="EE10" t="str">
        <f>IF('Current Test'!DR$1=0,"",COUNTIF('Current Test'!DR$3:DR$1302,PropertyTotals!$N10))</f>
        <v/>
      </c>
      <c r="EF10" t="str">
        <f>IF('Current Test'!DS$1=0,"",COUNTIF('Current Test'!DS$3:DS$1302,PropertyTotals!$N10))</f>
        <v/>
      </c>
      <c r="EG10" t="str">
        <f>IF('Current Test'!DT$1=0,"",COUNTIF('Current Test'!DT$3:DT$1302,PropertyTotals!$N10))</f>
        <v/>
      </c>
      <c r="EH10" t="str">
        <f>IF('Current Test'!DU$1=0,"",COUNTIF('Current Test'!DU$3:DU$1302,PropertyTotals!$N10))</f>
        <v/>
      </c>
      <c r="EI10" t="str">
        <f>IF('Current Test'!DV$1=0,"",COUNTIF('Current Test'!DV$3:DV$1302,PropertyTotals!$N10))</f>
        <v/>
      </c>
      <c r="EJ10" t="str">
        <f>IF('Current Test'!DW$1=0,"",COUNTIF('Current Test'!DW$3:DW$1302,PropertyTotals!$N10))</f>
        <v/>
      </c>
      <c r="EK10" t="str">
        <f>IF('Current Test'!DX$1=0,"",COUNTIF('Current Test'!DX$3:DX$1302,PropertyTotals!$N10))</f>
        <v/>
      </c>
      <c r="EL10" t="str">
        <f>IF('Current Test'!DY$1=0,"",COUNTIF('Current Test'!DY$3:DY$1302,PropertyTotals!$N10))</f>
        <v/>
      </c>
      <c r="EM10" t="str">
        <f>IF('Current Test'!DZ$1=0,"",COUNTIF('Current Test'!DZ$3:DZ$1302,PropertyTotals!$N10))</f>
        <v/>
      </c>
      <c r="EN10" t="str">
        <f>IF('Current Test'!EA$1=0,"",COUNTIF('Current Test'!EA$3:EA$1302,PropertyTotals!$N10))</f>
        <v/>
      </c>
      <c r="EO10" t="str">
        <f>IF('Current Test'!EB$1=0,"",COUNTIF('Current Test'!EB$3:EB$1302,PropertyTotals!$N10))</f>
        <v/>
      </c>
      <c r="EP10" t="str">
        <f>IF('Current Test'!EC$1=0,"",COUNTIF('Current Test'!EC$3:EC$1302,PropertyTotals!$N10))</f>
        <v/>
      </c>
      <c r="EQ10" t="str">
        <f>IF('Current Test'!ED$1=0,"",COUNTIF('Current Test'!ED$3:ED$1302,PropertyTotals!$N10))</f>
        <v/>
      </c>
      <c r="ER10" t="str">
        <f>IF('Current Test'!EE$1=0,"",COUNTIF('Current Test'!EE$3:EE$1302,PropertyTotals!$N10))</f>
        <v/>
      </c>
      <c r="ES10" t="str">
        <f>IF('Current Test'!EF$1=0,"",COUNTIF('Current Test'!EF$3:EF$1302,PropertyTotals!$N10))</f>
        <v/>
      </c>
      <c r="ET10" t="str">
        <f>IF('Current Test'!EG$1=0,"",COUNTIF('Current Test'!EG$3:EG$1302,PropertyTotals!$N10))</f>
        <v/>
      </c>
      <c r="EU10" t="str">
        <f>IF('Current Test'!EH$1=0,"",COUNTIF('Current Test'!EH$3:EH$1302,PropertyTotals!$N10))</f>
        <v/>
      </c>
      <c r="EV10" t="str">
        <f>IF('Current Test'!EI$1=0,"",COUNTIF('Current Test'!EI$3:EI$1302,PropertyTotals!$N10))</f>
        <v/>
      </c>
      <c r="EW10" t="str">
        <f>IF('Current Test'!EJ$1=0,"",COUNTIF('Current Test'!EJ$3:EJ$1302,PropertyTotals!$N10))</f>
        <v/>
      </c>
      <c r="EX10" t="str">
        <f>IF('Current Test'!EK$1=0,"",COUNTIF('Current Test'!EK$3:EK$1302,PropertyTotals!$N10))</f>
        <v/>
      </c>
      <c r="EY10" t="str">
        <f>IF('Current Test'!EL$1=0,"",COUNTIF('Current Test'!EL$3:EL$1302,PropertyTotals!$N10))</f>
        <v/>
      </c>
      <c r="EZ10" t="str">
        <f>IF('Current Test'!EM$1=0,"",COUNTIF('Current Test'!EM$3:EM$1302,PropertyTotals!$N10))</f>
        <v/>
      </c>
      <c r="FA10" t="str">
        <f>IF('Current Test'!EN$1=0,"",COUNTIF('Current Test'!EN$3:EN$1302,PropertyTotals!$N10))</f>
        <v/>
      </c>
      <c r="FB10" t="str">
        <f>IF('Current Test'!EO$1=0,"",COUNTIF('Current Test'!EO$3:EO$1302,PropertyTotals!$N10))</f>
        <v/>
      </c>
      <c r="FC10" t="str">
        <f>IF('Current Test'!EP$1=0,"",COUNTIF('Current Test'!EP$3:EP$1302,PropertyTotals!$N10))</f>
        <v/>
      </c>
      <c r="FD10" t="str">
        <f>IF('Current Test'!EQ$1=0,"",COUNTIF('Current Test'!EQ$3:EQ$1302,PropertyTotals!$N10))</f>
        <v/>
      </c>
      <c r="FE10" t="str">
        <f>IF('Current Test'!ER$1=0,"",COUNTIF('Current Test'!ER$3:ER$1302,PropertyTotals!$N10))</f>
        <v/>
      </c>
      <c r="FF10" t="str">
        <f>IF('Current Test'!ES$1=0,"",COUNTIF('Current Test'!ES$3:ES$1302,PropertyTotals!$N10))</f>
        <v/>
      </c>
      <c r="FG10" t="str">
        <f>IF('Current Test'!ET$1=0,"",COUNTIF('Current Test'!ET$3:ET$1302,PropertyTotals!$N10))</f>
        <v/>
      </c>
      <c r="FH10" t="str">
        <f>IF('Current Test'!EU$1=0,"",COUNTIF('Current Test'!EU$3:EU$1302,PropertyTotals!$N10))</f>
        <v/>
      </c>
      <c r="FI10" t="str">
        <f>IF('Current Test'!EV$1=0,"",COUNTIF('Current Test'!EV$3:EV$1302,PropertyTotals!$N10))</f>
        <v/>
      </c>
      <c r="FJ10" t="str">
        <f>IF('Current Test'!EW$1=0,"",COUNTIF('Current Test'!EW$3:EW$1302,PropertyTotals!$N10))</f>
        <v/>
      </c>
      <c r="FK10" t="str">
        <f>IF('Current Test'!EX$1=0,"",COUNTIF('Current Test'!EX$3:EX$1302,PropertyTotals!$N10))</f>
        <v/>
      </c>
      <c r="FL10" t="str">
        <f>IF('Current Test'!EY$1=0,"",COUNTIF('Current Test'!EY$3:EY$1302,PropertyTotals!$N10))</f>
        <v/>
      </c>
      <c r="FM10" t="str">
        <f>IF('Current Test'!EZ$1=0,"",COUNTIF('Current Test'!EZ$3:EZ$1302,PropertyTotals!$N10))</f>
        <v/>
      </c>
      <c r="FN10" t="str">
        <f>IF('Current Test'!FA$1=0,"",COUNTIF('Current Test'!FA$3:FA$1302,PropertyTotals!$N10))</f>
        <v/>
      </c>
      <c r="FO10" t="str">
        <f>IF('Current Test'!FB$1=0,"",COUNTIF('Current Test'!FB$3:FB$1302,PropertyTotals!$N10))</f>
        <v/>
      </c>
      <c r="FP10" t="str">
        <f>IF('Current Test'!FC$1=0,"",COUNTIF('Current Test'!FC$3:FC$1302,PropertyTotals!$N10))</f>
        <v/>
      </c>
      <c r="FQ10" t="str">
        <f>IF('Current Test'!FD$1=0,"",COUNTIF('Current Test'!FD$3:FD$1302,PropertyTotals!$N10))</f>
        <v/>
      </c>
      <c r="FR10" t="str">
        <f>IF('Current Test'!FE$1=0,"",COUNTIF('Current Test'!FE$3:FE$1302,PropertyTotals!$N10))</f>
        <v/>
      </c>
      <c r="FS10" t="str">
        <f>IF('Current Test'!FF$1=0,"",COUNTIF('Current Test'!FF$3:FF$1302,PropertyTotals!$N10))</f>
        <v/>
      </c>
      <c r="FT10" t="str">
        <f>IF('Current Test'!FG$1=0,"",COUNTIF('Current Test'!FG$3:FG$1302,PropertyTotals!$N10))</f>
        <v/>
      </c>
      <c r="FU10" t="str">
        <f>IF('Current Test'!FH$1=0,"",COUNTIF('Current Test'!FH$3:FH$1302,PropertyTotals!$N10))</f>
        <v/>
      </c>
      <c r="FV10" t="str">
        <f>IF('Current Test'!FI$1=0,"",COUNTIF('Current Test'!FI$3:FI$1302,PropertyTotals!$N10))</f>
        <v/>
      </c>
      <c r="FW10" t="str">
        <f>IF('Current Test'!FJ$1=0,"",COUNTIF('Current Test'!FJ$3:FJ$1302,PropertyTotals!$N10))</f>
        <v/>
      </c>
      <c r="FX10" t="str">
        <f>IF('Current Test'!FK$1=0,"",COUNTIF('Current Test'!FK$3:FK$1302,PropertyTotals!$N10))</f>
        <v/>
      </c>
      <c r="FY10" t="str">
        <f>IF('Current Test'!FL$1=0,"",COUNTIF('Current Test'!FL$3:FL$1302,PropertyTotals!$N10))</f>
        <v/>
      </c>
      <c r="FZ10" t="str">
        <f>IF('Current Test'!FM$1=0,"",COUNTIF('Current Test'!FM$3:FM$1302,PropertyTotals!$N10))</f>
        <v/>
      </c>
      <c r="GA10" t="str">
        <f>IF('Current Test'!FN$1=0,"",COUNTIF('Current Test'!FN$3:FN$1302,PropertyTotals!$N10))</f>
        <v/>
      </c>
      <c r="GB10" t="str">
        <f>IF('Current Test'!FO$1=0,"",COUNTIF('Current Test'!FO$3:FO$1302,PropertyTotals!$N10))</f>
        <v/>
      </c>
      <c r="GC10" t="str">
        <f>IF('Current Test'!FP$1=0,"",COUNTIF('Current Test'!FP$3:FP$1302,PropertyTotals!$N10))</f>
        <v/>
      </c>
      <c r="GD10" t="str">
        <f>IF('Current Test'!FQ$1=0,"",COUNTIF('Current Test'!FQ$3:FQ$1302,PropertyTotals!$N10))</f>
        <v/>
      </c>
      <c r="GE10" t="str">
        <f>IF('Current Test'!FR$1=0,"",COUNTIF('Current Test'!FR$3:FR$1302,PropertyTotals!$N10))</f>
        <v/>
      </c>
      <c r="GF10" t="str">
        <f>IF('Current Test'!FS$1=0,"",COUNTIF('Current Test'!FS$3:FS$1302,PropertyTotals!$N10))</f>
        <v/>
      </c>
      <c r="GG10" t="str">
        <f>IF('Current Test'!FT$1=0,"",COUNTIF('Current Test'!FT$3:FT$1302,PropertyTotals!$N10))</f>
        <v/>
      </c>
      <c r="GH10" t="str">
        <f>IF('Current Test'!FU$1=0,"",COUNTIF('Current Test'!FU$3:FU$1302,PropertyTotals!$N10))</f>
        <v/>
      </c>
      <c r="GI10" t="str">
        <f>IF('Current Test'!FV$1=0,"",COUNTIF('Current Test'!FV$3:FV$1302,PropertyTotals!$N10))</f>
        <v/>
      </c>
      <c r="GJ10" t="str">
        <f>IF('Current Test'!FW$1=0,"",COUNTIF('Current Test'!FW$3:FW$1302,PropertyTotals!$N10))</f>
        <v/>
      </c>
      <c r="GK10" t="str">
        <f>IF('Current Test'!FX$1=0,"",COUNTIF('Current Test'!FX$3:FX$1302,PropertyTotals!$N10))</f>
        <v/>
      </c>
      <c r="GL10" t="str">
        <f>IF('Current Test'!FY$1=0,"",COUNTIF('Current Test'!FY$3:FY$1302,PropertyTotals!$N10))</f>
        <v/>
      </c>
      <c r="GM10" t="str">
        <f>IF('Current Test'!FZ$1=0,"",COUNTIF('Current Test'!FZ$3:FZ$1302,PropertyTotals!$N10))</f>
        <v/>
      </c>
      <c r="GN10" t="str">
        <f>IF('Current Test'!GA$1=0,"",COUNTIF('Current Test'!GA$3:GA$1302,PropertyTotals!$N10))</f>
        <v/>
      </c>
      <c r="GO10" t="str">
        <f>IF('Current Test'!GB$1=0,"",COUNTIF('Current Test'!GB$3:GB$1302,PropertyTotals!$N10))</f>
        <v/>
      </c>
      <c r="GP10" t="str">
        <f>IF('Current Test'!GC$1=0,"",COUNTIF('Current Test'!GC$3:GC$1302,PropertyTotals!$N10))</f>
        <v/>
      </c>
      <c r="GQ10" t="str">
        <f>IF('Current Test'!GD$1=0,"",COUNTIF('Current Test'!GD$3:GD$1302,PropertyTotals!$N10))</f>
        <v/>
      </c>
      <c r="GR10" t="str">
        <f>IF('Current Test'!GE$1=0,"",COUNTIF('Current Test'!GE$3:GE$1302,PropertyTotals!$N10))</f>
        <v/>
      </c>
      <c r="GS10" t="str">
        <f>IF('Current Test'!GF$1=0,"",COUNTIF('Current Test'!GF$3:GF$1302,PropertyTotals!$N10))</f>
        <v/>
      </c>
      <c r="GT10" t="str">
        <f>IF('Current Test'!GG$1=0,"",COUNTIF('Current Test'!GG$3:GG$1302,PropertyTotals!$N10))</f>
        <v/>
      </c>
      <c r="GU10" t="str">
        <f>IF('Current Test'!GH$1=0,"",COUNTIF('Current Test'!GH$3:GH$1302,PropertyTotals!$N10))</f>
        <v/>
      </c>
      <c r="GV10" t="str">
        <f>IF('Current Test'!GI$1=0,"",COUNTIF('Current Test'!GI$3:GI$1302,PropertyTotals!$N10))</f>
        <v/>
      </c>
      <c r="GW10" t="str">
        <f>IF('Current Test'!GJ$1=0,"",COUNTIF('Current Test'!GJ$3:GJ$1302,PropertyTotals!$N10))</f>
        <v/>
      </c>
      <c r="GX10" t="str">
        <f>IF('Current Test'!GK$1=0,"",COUNTIF('Current Test'!GK$3:GK$1302,PropertyTotals!$N10))</f>
        <v/>
      </c>
      <c r="GY10" t="str">
        <f>IF('Current Test'!GL$1=0,"",COUNTIF('Current Test'!GL$3:GL$1302,PropertyTotals!$N10))</f>
        <v/>
      </c>
      <c r="GZ10" t="str">
        <f>IF('Current Test'!GM$1=0,"",COUNTIF('Current Test'!GM$3:GM$1302,PropertyTotals!$N10))</f>
        <v/>
      </c>
      <c r="HA10" t="str">
        <f>IF('Current Test'!GN$1=0,"",COUNTIF('Current Test'!GN$3:GN$1302,PropertyTotals!$N10))</f>
        <v/>
      </c>
      <c r="HB10" t="str">
        <f>IF('Current Test'!GO$1=0,"",COUNTIF('Current Test'!GO$3:GO$1302,PropertyTotals!$N10))</f>
        <v/>
      </c>
      <c r="HC10" t="str">
        <f>IF('Current Test'!GP$1=0,"",COUNTIF('Current Test'!GP$3:GP$1302,PropertyTotals!$N10))</f>
        <v/>
      </c>
      <c r="HD10" t="str">
        <f>IF('Current Test'!GQ$1=0,"",COUNTIF('Current Test'!GQ$3:GQ$1302,PropertyTotals!$N10))</f>
        <v/>
      </c>
      <c r="HE10" t="str">
        <f>IF('Current Test'!GR$1=0,"",COUNTIF('Current Test'!GR$3:GR$1302,PropertyTotals!$N10))</f>
        <v/>
      </c>
      <c r="HF10" t="str">
        <f>IF('Current Test'!GS$1=0,"",COUNTIF('Current Test'!GS$3:GS$1302,PropertyTotals!$N10))</f>
        <v/>
      </c>
      <c r="HG10" t="str">
        <f>IF('Current Test'!GT$1=0,"",COUNTIF('Current Test'!GT$3:GT$1302,PropertyTotals!$N10))</f>
        <v/>
      </c>
      <c r="HH10" t="str">
        <f>IF('Current Test'!GU$1=0,"",COUNTIF('Current Test'!GU$3:GU$1302,PropertyTotals!$N10))</f>
        <v/>
      </c>
      <c r="HI10" t="str">
        <f>IF('Current Test'!GV$1=0,"",COUNTIF('Current Test'!GV$3:GV$1302,PropertyTotals!$N10))</f>
        <v/>
      </c>
      <c r="HJ10" t="str">
        <f>IF('Current Test'!GW$1=0,"",COUNTIF('Current Test'!GW$3:GW$1302,PropertyTotals!$N10))</f>
        <v/>
      </c>
      <c r="HK10" t="str">
        <f>IF('Current Test'!GX$1=0,"",COUNTIF('Current Test'!GX$3:GX$1302,PropertyTotals!$N10))</f>
        <v/>
      </c>
      <c r="HL10" t="str">
        <f>IF('Current Test'!GY$1=0,"",COUNTIF('Current Test'!GY$3:GY$1302,PropertyTotals!$N10))</f>
        <v/>
      </c>
      <c r="HM10" t="str">
        <f>IF('Current Test'!GZ$1=0,"",COUNTIF('Current Test'!GZ$3:GZ$1302,PropertyTotals!$N10))</f>
        <v/>
      </c>
      <c r="HN10" t="str">
        <f>IF('Current Test'!HA$1=0,"",COUNTIF('Current Test'!HA$3:HA$1302,PropertyTotals!$N10))</f>
        <v/>
      </c>
      <c r="HO10" t="str">
        <f>IF('Current Test'!HB$1=0,"",COUNTIF('Current Test'!HB$3:HB$1302,PropertyTotals!$N10))</f>
        <v/>
      </c>
      <c r="HP10" t="str">
        <f>IF('Current Test'!HC$1=0,"",COUNTIF('Current Test'!HC$3:HC$1302,PropertyTotals!$N10))</f>
        <v/>
      </c>
      <c r="HQ10" t="str">
        <f>IF('Current Test'!HD$1=0,"",COUNTIF('Current Test'!HD$3:HD$1302,PropertyTotals!$N10))</f>
        <v/>
      </c>
      <c r="HR10" t="str">
        <f>IF('Current Test'!HE$1=0,"",COUNTIF('Current Test'!HE$3:HE$1302,PropertyTotals!$N10))</f>
        <v/>
      </c>
      <c r="HS10" t="str">
        <f>IF('Current Test'!HF$1=0,"",COUNTIF('Current Test'!HF$3:HF$1302,PropertyTotals!$N10))</f>
        <v/>
      </c>
      <c r="HT10" t="str">
        <f>IF('Current Test'!HG$1=0,"",COUNTIF('Current Test'!HG$3:HG$1302,PropertyTotals!$N10))</f>
        <v/>
      </c>
      <c r="HU10" t="str">
        <f>IF('Current Test'!HH$1=0,"",COUNTIF('Current Test'!HH$3:HH$1302,PropertyTotals!$N10))</f>
        <v/>
      </c>
      <c r="HV10" t="str">
        <f>IF('Current Test'!HI$1=0,"",COUNTIF('Current Test'!HI$3:HI$1302,PropertyTotals!$N10))</f>
        <v/>
      </c>
      <c r="HW10" t="str">
        <f>IF('Current Test'!HJ$1=0,"",COUNTIF('Current Test'!HJ$3:HJ$1302,PropertyTotals!$N10))</f>
        <v/>
      </c>
      <c r="HX10" t="str">
        <f>IF('Current Test'!HK$1=0,"",COUNTIF('Current Test'!HK$3:HK$1302,PropertyTotals!$N10))</f>
        <v/>
      </c>
      <c r="HY10" t="str">
        <f>IF('Current Test'!HL$1=0,"",COUNTIF('Current Test'!HL$3:HL$1302,PropertyTotals!$N10))</f>
        <v/>
      </c>
      <c r="HZ10" t="str">
        <f>IF('Current Test'!HM$1=0,"",COUNTIF('Current Test'!HM$3:HM$1302,PropertyTotals!$N10))</f>
        <v/>
      </c>
      <c r="IA10" t="str">
        <f>IF('Current Test'!HN$1=0,"",COUNTIF('Current Test'!HN$3:HN$1302,PropertyTotals!$N10))</f>
        <v/>
      </c>
      <c r="IB10" t="str">
        <f>IF('Current Test'!HO$1=0,"",COUNTIF('Current Test'!HO$3:HO$1302,PropertyTotals!$N10))</f>
        <v/>
      </c>
      <c r="IC10" t="str">
        <f>IF('Current Test'!HP$1=0,"",COUNTIF('Current Test'!HP$3:HP$1302,PropertyTotals!$N10))</f>
        <v/>
      </c>
      <c r="ID10" t="str">
        <f>IF('Current Test'!HQ$1=0,"",COUNTIF('Current Test'!HQ$3:HQ$1302,PropertyTotals!$N10))</f>
        <v/>
      </c>
      <c r="IE10" t="str">
        <f>IF('Current Test'!HR$1=0,"",COUNTIF('Current Test'!HR$3:HR$1302,PropertyTotals!$N10))</f>
        <v/>
      </c>
      <c r="IF10" t="str">
        <f>IF('Current Test'!HS$1=0,"",COUNTIF('Current Test'!HS$3:HS$1302,PropertyTotals!$N10))</f>
        <v/>
      </c>
      <c r="IG10" t="str">
        <f>IF('Current Test'!HT$1=0,"",COUNTIF('Current Test'!HT$3:HT$1302,PropertyTotals!$N10))</f>
        <v/>
      </c>
      <c r="IH10" t="str">
        <f>IF('Current Test'!HU$1=0,"",COUNTIF('Current Test'!HU$3:HU$1302,PropertyTotals!$N10))</f>
        <v/>
      </c>
      <c r="II10" t="str">
        <f>IF('Current Test'!HV$1=0,"",COUNTIF('Current Test'!HV$3:HV$1302,PropertyTotals!$N10))</f>
        <v/>
      </c>
      <c r="IJ10" t="str">
        <f>IF('Current Test'!HW$1=0,"",COUNTIF('Current Test'!HW$3:HW$1302,PropertyTotals!$N10))</f>
        <v/>
      </c>
      <c r="IK10" t="str">
        <f>IF('Current Test'!HX$1=0,"",COUNTIF('Current Test'!HX$3:HX$1302,PropertyTotals!$N10))</f>
        <v/>
      </c>
      <c r="IL10" t="str">
        <f>IF('Current Test'!HY$1=0,"",COUNTIF('Current Test'!HY$3:HY$1302,PropertyTotals!$N10))</f>
        <v/>
      </c>
      <c r="IM10" t="str">
        <f>IF('Current Test'!HZ$1=0,"",COUNTIF('Current Test'!HZ$3:HZ$1302,PropertyTotals!$N10))</f>
        <v/>
      </c>
      <c r="IN10" t="str">
        <f>IF('Current Test'!IA$1=0,"",COUNTIF('Current Test'!IA$3:IA$1302,PropertyTotals!$N10))</f>
        <v/>
      </c>
      <c r="IO10" t="str">
        <f>IF('Current Test'!IB$1=0,"",COUNTIF('Current Test'!IB$3:IB$1302,PropertyTotals!$N10))</f>
        <v/>
      </c>
      <c r="IP10" t="str">
        <f>IF('Current Test'!IC$1=0,"",COUNTIF('Current Test'!IC$3:IC$1302,PropertyTotals!$N10))</f>
        <v/>
      </c>
      <c r="IQ10" t="str">
        <f>IF('Current Test'!ID$1=0,"",COUNTIF('Current Test'!ID$3:ID$1302,PropertyTotals!$N10))</f>
        <v/>
      </c>
      <c r="IR10" t="str">
        <f>IF('Current Test'!IE$1=0,"",COUNTIF('Current Test'!IE$3:IE$1302,PropertyTotals!$N10))</f>
        <v/>
      </c>
      <c r="IS10" t="str">
        <f>IF('Current Test'!IF$1=0,"",COUNTIF('Current Test'!IF$3:IF$1302,PropertyTotals!$N10))</f>
        <v/>
      </c>
      <c r="IT10" t="str">
        <f>IF('Current Test'!IG$1=0,"",COUNTIF('Current Test'!IG$3:IG$1302,PropertyTotals!$N10))</f>
        <v/>
      </c>
      <c r="IU10" t="str">
        <f>IF('Current Test'!IH$1=0,"",COUNTIF('Current Test'!IH$3:IH$1302,PropertyTotals!$N10))</f>
        <v/>
      </c>
      <c r="IV10" t="str">
        <f>IF('Current Test'!II$1=0,"",COUNTIF('Current Test'!II$3:II$1302,PropertyTotals!$N10))</f>
        <v/>
      </c>
      <c r="IW10" t="str">
        <f>IF('Current Test'!IJ$1=0,"",COUNTIF('Current Test'!IJ$3:IJ$1302,PropertyTotals!$N10))</f>
        <v/>
      </c>
      <c r="IX10" t="str">
        <f>IF('Current Test'!IK$1=0,"",COUNTIF('Current Test'!IK$3:IK$1302,PropertyTotals!$N10))</f>
        <v/>
      </c>
      <c r="IY10" t="str">
        <f>IF('Current Test'!IL$1=0,"",COUNTIF('Current Test'!IL$3:IL$1302,PropertyTotals!$N10))</f>
        <v/>
      </c>
      <c r="IZ10" t="str">
        <f>IF('Current Test'!IM$1=0,"",COUNTIF('Current Test'!IM$3:IM$1302,PropertyTotals!$N10))</f>
        <v/>
      </c>
      <c r="JA10" t="str">
        <f>IF('Current Test'!IN$1=0,"",COUNTIF('Current Test'!IN$3:IN$1302,PropertyTotals!$N10))</f>
        <v/>
      </c>
      <c r="JB10" t="str">
        <f>IF('Current Test'!IO$1=0,"",COUNTIF('Current Test'!IO$3:IO$1302,PropertyTotals!$N10))</f>
        <v/>
      </c>
      <c r="JC10" t="str">
        <f>IF('Current Test'!IP$1=0,"",COUNTIF('Current Test'!IP$3:IP$1302,PropertyTotals!$N10))</f>
        <v/>
      </c>
      <c r="JD10" t="str">
        <f>IF('Current Test'!IQ$1=0,"",COUNTIF('Current Test'!IQ$3:IQ$1302,PropertyTotals!$N10))</f>
        <v/>
      </c>
      <c r="JE10" t="str">
        <f>IF('Current Test'!IR$1=0,"",COUNTIF('Current Test'!IR$3:IR$1302,PropertyTotals!$N10))</f>
        <v/>
      </c>
      <c r="JF10" t="str">
        <f>IF('Current Test'!IS$1=0,"",COUNTIF('Current Test'!IS$3:IS$1302,PropertyTotals!$N10))</f>
        <v/>
      </c>
      <c r="JG10" t="str">
        <f>IF('Current Test'!IT$1=0,"",COUNTIF('Current Test'!IT$3:IT$1302,PropertyTotals!$N10))</f>
        <v/>
      </c>
      <c r="JH10" t="str">
        <f>IF('Current Test'!IU$1=0,"",COUNTIF('Current Test'!IU$3:IU$1302,PropertyTotals!$N10))</f>
        <v/>
      </c>
      <c r="JI10" t="str">
        <f>IF('Current Test'!IV$1=0,"",COUNTIF('Current Test'!IV$3:IV$1302,PropertyTotals!$N10))</f>
        <v/>
      </c>
      <c r="JJ10" t="str">
        <f>IF('Current Test'!IW$1=0,"",COUNTIF('Current Test'!IW$3:IW$1302,PropertyTotals!$N10))</f>
        <v/>
      </c>
      <c r="JK10" t="str">
        <f>IF('Current Test'!IX$1=0,"",COUNTIF('Current Test'!IX$3:IX$1302,PropertyTotals!$N10))</f>
        <v/>
      </c>
      <c r="JL10" t="str">
        <f>IF('Current Test'!IY$1=0,"",COUNTIF('Current Test'!IY$3:IY$1302,PropertyTotals!$N10))</f>
        <v/>
      </c>
      <c r="JM10" t="str">
        <f>IF('Current Test'!IZ$1=0,"",COUNTIF('Current Test'!IZ$3:IZ$1302,PropertyTotals!$N10))</f>
        <v/>
      </c>
      <c r="JN10" t="str">
        <f>IF('Current Test'!JA$1=0,"",COUNTIF('Current Test'!JA$3:JA$1302,PropertyTotals!$N10))</f>
        <v/>
      </c>
      <c r="JO10" t="str">
        <f>IF('Current Test'!JB$1=0,"",COUNTIF('Current Test'!JB$3:JB$1302,PropertyTotals!$N10))</f>
        <v/>
      </c>
      <c r="JP10" t="str">
        <f>IF('Current Test'!JC$1=0,"",COUNTIF('Current Test'!JC$3:JC$1302,PropertyTotals!$N10))</f>
        <v/>
      </c>
      <c r="JQ10" t="str">
        <f>IF('Current Test'!JD$1=0,"",COUNTIF('Current Test'!JD$3:JD$1302,PropertyTotals!$N10))</f>
        <v/>
      </c>
      <c r="JR10" t="str">
        <f>IF('Current Test'!JE$1=0,"",COUNTIF('Current Test'!JE$3:JE$1302,PropertyTotals!$N10))</f>
        <v/>
      </c>
      <c r="JS10" t="str">
        <f>IF('Current Test'!JF$1=0,"",COUNTIF('Current Test'!JF$3:JF$1302,PropertyTotals!$N10))</f>
        <v/>
      </c>
      <c r="JT10" t="str">
        <f>IF('Current Test'!JG$1=0,"",COUNTIF('Current Test'!JG$3:JG$1302,PropertyTotals!$N10))</f>
        <v/>
      </c>
      <c r="JU10" t="str">
        <f>IF('Current Test'!JH$1=0,"",COUNTIF('Current Test'!JH$3:JH$1302,PropertyTotals!$N10))</f>
        <v/>
      </c>
      <c r="JV10" t="str">
        <f>IF('Current Test'!JI$1=0,"",COUNTIF('Current Test'!JI$3:JI$1302,PropertyTotals!$N10))</f>
        <v/>
      </c>
      <c r="JW10" t="str">
        <f>IF('Current Test'!JJ$1=0,"",COUNTIF('Current Test'!JJ$3:JJ$1302,PropertyTotals!$N10))</f>
        <v/>
      </c>
      <c r="JX10" t="str">
        <f>IF('Current Test'!JK$1=0,"",COUNTIF('Current Test'!JK$3:JK$1302,PropertyTotals!$N10))</f>
        <v/>
      </c>
      <c r="JY10" t="str">
        <f>IF('Current Test'!JL$1=0,"",COUNTIF('Current Test'!JL$3:JL$1302,PropertyTotals!$N10))</f>
        <v/>
      </c>
      <c r="JZ10" t="str">
        <f>IF('Current Test'!JM$1=0,"",COUNTIF('Current Test'!JM$3:JM$1302,PropertyTotals!$N10))</f>
        <v/>
      </c>
      <c r="KA10" t="str">
        <f>IF('Current Test'!JN$1=0,"",COUNTIF('Current Test'!JN$3:JN$1302,PropertyTotals!$N10))</f>
        <v/>
      </c>
      <c r="KB10" t="str">
        <f>IF('Current Test'!JO$1=0,"",COUNTIF('Current Test'!JO$3:JO$1302,PropertyTotals!$N10))</f>
        <v/>
      </c>
      <c r="KC10" t="str">
        <f>IF('Current Test'!JP$1=0,"",COUNTIF('Current Test'!JP$3:JP$1302,PropertyTotals!$N10))</f>
        <v/>
      </c>
      <c r="KD10" t="str">
        <f>IF('Current Test'!JQ$1=0,"",COUNTIF('Current Test'!JQ$3:JQ$1302,PropertyTotals!$N10))</f>
        <v/>
      </c>
      <c r="KE10" t="str">
        <f>IF('Current Test'!JR$1=0,"",COUNTIF('Current Test'!JR$3:JR$1302,PropertyTotals!$N10))</f>
        <v/>
      </c>
      <c r="KF10" t="str">
        <f>IF('Current Test'!JS$1=0,"",COUNTIF('Current Test'!JS$3:JS$1302,PropertyTotals!$N10))</f>
        <v/>
      </c>
      <c r="KG10" t="str">
        <f>IF('Current Test'!JT$1=0,"",COUNTIF('Current Test'!JT$3:JT$1302,PropertyTotals!$N10))</f>
        <v/>
      </c>
      <c r="KH10" t="str">
        <f>IF('Current Test'!JU$1=0,"",COUNTIF('Current Test'!JU$3:JU$1302,PropertyTotals!$N10))</f>
        <v/>
      </c>
      <c r="KI10" t="str">
        <f>IF('Current Test'!JV$1=0,"",COUNTIF('Current Test'!JV$3:JV$1302,PropertyTotals!$N10))</f>
        <v/>
      </c>
      <c r="KJ10" t="str">
        <f>IF('Current Test'!JW$1=0,"",COUNTIF('Current Test'!JW$3:JW$1302,PropertyTotals!$N10))</f>
        <v/>
      </c>
      <c r="KK10" t="str">
        <f>IF('Current Test'!JX$1=0,"",COUNTIF('Current Test'!JX$3:JX$1302,PropertyTotals!$N10))</f>
        <v/>
      </c>
      <c r="KL10" t="str">
        <f>IF('Current Test'!JY$1=0,"",COUNTIF('Current Test'!JY$3:JY$1302,PropertyTotals!$N10))</f>
        <v/>
      </c>
      <c r="KM10" t="str">
        <f>IF('Current Test'!JZ$1=0,"",COUNTIF('Current Test'!JZ$3:JZ$1302,PropertyTotals!$N10))</f>
        <v/>
      </c>
      <c r="KN10" t="str">
        <f>IF('Current Test'!KA$1=0,"",COUNTIF('Current Test'!KA$3:KA$1302,PropertyTotals!$N10))</f>
        <v/>
      </c>
      <c r="KO10" t="str">
        <f>IF('Current Test'!KB$1=0,"",COUNTIF('Current Test'!KB$3:KB$1302,PropertyTotals!$N10))</f>
        <v/>
      </c>
      <c r="KP10" t="str">
        <f>IF('Current Test'!KC$1=0,"",COUNTIF('Current Test'!KC$3:KC$1302,PropertyTotals!$N10))</f>
        <v/>
      </c>
      <c r="KQ10" t="str">
        <f>IF('Current Test'!KD$1=0,"",COUNTIF('Current Test'!KD$3:KD$1302,PropertyTotals!$N10))</f>
        <v/>
      </c>
      <c r="KR10" t="str">
        <f>IF('Current Test'!KE$1=0,"",COUNTIF('Current Test'!KE$3:KE$1302,PropertyTotals!$N10))</f>
        <v/>
      </c>
      <c r="KS10" t="str">
        <f>IF('Current Test'!KF$1=0,"",COUNTIF('Current Test'!KF$3:KF$1302,PropertyTotals!$N10))</f>
        <v/>
      </c>
      <c r="KT10" t="str">
        <f>IF('Current Test'!KG$1=0,"",COUNTIF('Current Test'!KG$3:KG$1302,PropertyTotals!$N10))</f>
        <v/>
      </c>
      <c r="KU10" t="str">
        <f>IF('Current Test'!KH$1=0,"",COUNTIF('Current Test'!KH$3:KH$1302,PropertyTotals!$N10))</f>
        <v/>
      </c>
      <c r="KV10" t="str">
        <f>IF('Current Test'!KI$1=0,"",COUNTIF('Current Test'!KI$3:KI$1302,PropertyTotals!$N10))</f>
        <v/>
      </c>
      <c r="KW10" t="str">
        <f>IF('Current Test'!KJ$1=0,"",COUNTIF('Current Test'!KJ$3:KJ$1302,PropertyTotals!$N10))</f>
        <v/>
      </c>
      <c r="KX10" t="str">
        <f>IF('Current Test'!KK$1=0,"",COUNTIF('Current Test'!KK$3:KK$1302,PropertyTotals!$N10))</f>
        <v/>
      </c>
      <c r="KY10" t="str">
        <f>IF('Current Test'!KL$1=0,"",COUNTIF('Current Test'!KL$3:KL$1302,PropertyTotals!$N10))</f>
        <v/>
      </c>
      <c r="KZ10" t="str">
        <f>IF('Current Test'!KM$1=0,"",COUNTIF('Current Test'!KM$3:KM$1302,PropertyTotals!$N10))</f>
        <v/>
      </c>
      <c r="LA10" t="str">
        <f>IF('Current Test'!KN$1=0,"",COUNTIF('Current Test'!KN$3:KN$1302,PropertyTotals!$N10))</f>
        <v/>
      </c>
      <c r="LB10" t="str">
        <f>IF('Current Test'!KO$1=0,"",COUNTIF('Current Test'!KO$3:KO$1302,PropertyTotals!$N10))</f>
        <v/>
      </c>
    </row>
    <row r="11" spans="1:353" x14ac:dyDescent="0.2">
      <c r="J11" s="10">
        <f t="shared" si="0"/>
        <v>0.81295598644541378</v>
      </c>
      <c r="K11" s="10">
        <f t="shared" si="1"/>
        <v>0.82499999999999996</v>
      </c>
      <c r="L11" s="13" t="s">
        <v>18</v>
      </c>
      <c r="M11" s="11" t="s">
        <v>31</v>
      </c>
      <c r="N11" s="9">
        <v>4</v>
      </c>
      <c r="O11">
        <f>IF('Current Test'!B$1=0,"",COUNTIF('Current Test'!B$3:B$1302,PropertyTotals!$N11))</f>
        <v>1</v>
      </c>
      <c r="P11">
        <f>IF('Current Test'!C$1=0,"",COUNTIF('Current Test'!C$3:C$1302,PropertyTotals!$N11))</f>
        <v>1</v>
      </c>
      <c r="Q11">
        <f>IF('Current Test'!D$1=0,"",COUNTIF('Current Test'!D$3:D$1302,PropertyTotals!$N11))</f>
        <v>0</v>
      </c>
      <c r="R11">
        <f>IF('Current Test'!E$1=0,"",COUNTIF('Current Test'!E$3:E$1302,PropertyTotals!$N11))</f>
        <v>0</v>
      </c>
      <c r="S11">
        <f>IF('Current Test'!F$1=0,"",COUNTIF('Current Test'!F$3:F$1302,PropertyTotals!$N11))</f>
        <v>2</v>
      </c>
      <c r="T11">
        <f>IF('Current Test'!G$1=0,"",COUNTIF('Current Test'!G$3:G$1302,PropertyTotals!$N11))</f>
        <v>1</v>
      </c>
      <c r="U11">
        <f>IF('Current Test'!H$1=0,"",COUNTIF('Current Test'!H$3:H$1302,PropertyTotals!$N11))</f>
        <v>1</v>
      </c>
      <c r="V11">
        <f>IF('Current Test'!I$1=0,"",COUNTIF('Current Test'!I$3:I$1302,PropertyTotals!$N11))</f>
        <v>0</v>
      </c>
      <c r="W11">
        <f>IF('Current Test'!J$1=0,"",COUNTIF('Current Test'!J$3:J$1302,PropertyTotals!$N11))</f>
        <v>0</v>
      </c>
      <c r="X11">
        <f>IF('Current Test'!K$1=0,"",COUNTIF('Current Test'!K$3:K$1302,PropertyTotals!$N11))</f>
        <v>1</v>
      </c>
      <c r="Y11">
        <f>IF('Current Test'!L$1=0,"",COUNTIF('Current Test'!L$3:L$1302,PropertyTotals!$N11))</f>
        <v>1</v>
      </c>
      <c r="Z11">
        <f>IF('Current Test'!M$1=0,"",COUNTIF('Current Test'!M$3:M$1302,PropertyTotals!$N11))</f>
        <v>0</v>
      </c>
      <c r="AA11">
        <f>IF('Current Test'!N$1=0,"",COUNTIF('Current Test'!N$3:N$1302,PropertyTotals!$N11))</f>
        <v>0</v>
      </c>
      <c r="AB11">
        <f>IF('Current Test'!O$1=0,"",COUNTIF('Current Test'!O$3:O$1302,PropertyTotals!$N11))</f>
        <v>0</v>
      </c>
      <c r="AC11">
        <f>IF('Current Test'!P$1=0,"",COUNTIF('Current Test'!P$3:P$1302,PropertyTotals!$N11))</f>
        <v>1</v>
      </c>
      <c r="AD11">
        <f>IF('Current Test'!Q$1=0,"",COUNTIF('Current Test'!Q$3:Q$1302,PropertyTotals!$N11))</f>
        <v>1</v>
      </c>
      <c r="AE11">
        <f>IF('Current Test'!R$1=0,"",COUNTIF('Current Test'!R$3:R$1302,PropertyTotals!$N11))</f>
        <v>1</v>
      </c>
      <c r="AF11">
        <f>IF('Current Test'!S$1=0,"",COUNTIF('Current Test'!S$3:S$1302,PropertyTotals!$N11))</f>
        <v>1</v>
      </c>
      <c r="AG11">
        <f>IF('Current Test'!T$1=0,"",COUNTIF('Current Test'!T$3:T$1302,PropertyTotals!$N11))</f>
        <v>0</v>
      </c>
      <c r="AH11">
        <f>IF('Current Test'!U$1=0,"",COUNTIF('Current Test'!U$3:U$1302,PropertyTotals!$N11))</f>
        <v>1</v>
      </c>
      <c r="AI11">
        <f>IF('Current Test'!V$1=0,"",COUNTIF('Current Test'!V$3:V$1302,PropertyTotals!$N11))</f>
        <v>1</v>
      </c>
      <c r="AJ11">
        <f>IF('Current Test'!W$1=0,"",COUNTIF('Current Test'!W$3:W$1302,PropertyTotals!$N11))</f>
        <v>0</v>
      </c>
      <c r="AK11">
        <f>IF('Current Test'!X$1=0,"",COUNTIF('Current Test'!X$3:X$1302,PropertyTotals!$N11))</f>
        <v>1</v>
      </c>
      <c r="AL11">
        <f>IF('Current Test'!Y$1=0,"",COUNTIF('Current Test'!Y$3:Y$1302,PropertyTotals!$N11))</f>
        <v>2</v>
      </c>
      <c r="AM11">
        <f>IF('Current Test'!Z$1=0,"",COUNTIF('Current Test'!Z$3:Z$1302,PropertyTotals!$N11))</f>
        <v>4</v>
      </c>
      <c r="AN11">
        <f>IF('Current Test'!AA$1=0,"",COUNTIF('Current Test'!AA$3:AA$1302,PropertyTotals!$N11))</f>
        <v>1</v>
      </c>
      <c r="AO11">
        <f>IF('Current Test'!AB$1=0,"",COUNTIF('Current Test'!AB$3:AB$1302,PropertyTotals!$N11))</f>
        <v>1</v>
      </c>
      <c r="AP11">
        <f>IF('Current Test'!AC$1=0,"",COUNTIF('Current Test'!AC$3:AC$1302,PropertyTotals!$N11))</f>
        <v>1</v>
      </c>
      <c r="AQ11">
        <f>IF('Current Test'!AD$1=0,"",COUNTIF('Current Test'!AD$3:AD$1302,PropertyTotals!$N11))</f>
        <v>1</v>
      </c>
      <c r="AR11">
        <f>IF('Current Test'!AE$1=0,"",COUNTIF('Current Test'!AE$3:AE$1302,PropertyTotals!$N11))</f>
        <v>0</v>
      </c>
      <c r="AS11">
        <f>IF('Current Test'!AF$1=0,"",COUNTIF('Current Test'!AF$3:AF$1302,PropertyTotals!$N11))</f>
        <v>2</v>
      </c>
      <c r="AT11">
        <f>IF('Current Test'!AG$1=0,"",COUNTIF('Current Test'!AG$3:AG$1302,PropertyTotals!$N11))</f>
        <v>0</v>
      </c>
      <c r="AU11">
        <f>IF('Current Test'!AH$1=0,"",COUNTIF('Current Test'!AH$3:AH$1302,PropertyTotals!$N11))</f>
        <v>0</v>
      </c>
      <c r="AV11">
        <f>IF('Current Test'!AI$1=0,"",COUNTIF('Current Test'!AI$3:AI$1302,PropertyTotals!$N11))</f>
        <v>1</v>
      </c>
      <c r="AW11">
        <f>IF('Current Test'!AJ$1=0,"",COUNTIF('Current Test'!AJ$3:AJ$1302,PropertyTotals!$N11))</f>
        <v>0</v>
      </c>
      <c r="AX11">
        <f>IF('Current Test'!AK$1=0,"",COUNTIF('Current Test'!AK$3:AK$1302,PropertyTotals!$N11))</f>
        <v>1</v>
      </c>
      <c r="AY11">
        <f>IF('Current Test'!AL$1=0,"",COUNTIF('Current Test'!AL$3:AL$1302,PropertyTotals!$N11))</f>
        <v>2</v>
      </c>
      <c r="AZ11">
        <f>IF('Current Test'!AM$1=0,"",COUNTIF('Current Test'!AM$3:AM$1302,PropertyTotals!$N11))</f>
        <v>1</v>
      </c>
      <c r="BA11">
        <f>IF('Current Test'!AN$1=0,"",COUNTIF('Current Test'!AN$3:AN$1302,PropertyTotals!$N11))</f>
        <v>1</v>
      </c>
      <c r="BB11">
        <f>IF('Current Test'!AO$1=0,"",COUNTIF('Current Test'!AO$3:AO$1302,PropertyTotals!$N11))</f>
        <v>0</v>
      </c>
      <c r="BC11" t="str">
        <f>IF('Current Test'!AP$1=0,"",COUNTIF('Current Test'!AP$3:AP$1302,PropertyTotals!$N11))</f>
        <v/>
      </c>
      <c r="BD11" t="str">
        <f>IF('Current Test'!AQ$1=0,"",COUNTIF('Current Test'!AQ$3:AQ$1302,PropertyTotals!$N11))</f>
        <v/>
      </c>
      <c r="BE11" t="str">
        <f>IF('Current Test'!AR$1=0,"",COUNTIF('Current Test'!AR$3:AR$1302,PropertyTotals!$N11))</f>
        <v/>
      </c>
      <c r="BF11" t="str">
        <f>IF('Current Test'!AS$1=0,"",COUNTIF('Current Test'!AS$3:AS$1302,PropertyTotals!$N11))</f>
        <v/>
      </c>
      <c r="BG11" t="str">
        <f>IF('Current Test'!AT$1=0,"",COUNTIF('Current Test'!AT$3:AT$1302,PropertyTotals!$N11))</f>
        <v/>
      </c>
      <c r="BH11" t="str">
        <f>IF('Current Test'!AU$1=0,"",COUNTIF('Current Test'!AU$3:AU$1302,PropertyTotals!$N11))</f>
        <v/>
      </c>
      <c r="BI11" t="str">
        <f>IF('Current Test'!AV$1=0,"",COUNTIF('Current Test'!AV$3:AV$1302,PropertyTotals!$N11))</f>
        <v/>
      </c>
      <c r="BJ11" t="str">
        <f>IF('Current Test'!AW$1=0,"",COUNTIF('Current Test'!AW$3:AW$1302,PropertyTotals!$N11))</f>
        <v/>
      </c>
      <c r="BK11" t="str">
        <f>IF('Current Test'!AX$1=0,"",COUNTIF('Current Test'!AX$3:AX$1302,PropertyTotals!$N11))</f>
        <v/>
      </c>
      <c r="BL11" t="str">
        <f>IF('Current Test'!AY$1=0,"",COUNTIF('Current Test'!AY$3:AY$1302,PropertyTotals!$N11))</f>
        <v/>
      </c>
      <c r="BM11" t="str">
        <f>IF('Current Test'!AZ$1=0,"",COUNTIF('Current Test'!AZ$3:AZ$1302,PropertyTotals!$N11))</f>
        <v/>
      </c>
      <c r="BN11" t="str">
        <f>IF('Current Test'!BA$1=0,"",COUNTIF('Current Test'!BA$3:BA$1302,PropertyTotals!$N11))</f>
        <v/>
      </c>
      <c r="BO11" t="str">
        <f>IF('Current Test'!BB$1=0,"",COUNTIF('Current Test'!BB$3:BB$1302,PropertyTotals!$N11))</f>
        <v/>
      </c>
      <c r="BP11" t="str">
        <f>IF('Current Test'!BC$1=0,"",COUNTIF('Current Test'!BC$3:BC$1302,PropertyTotals!$N11))</f>
        <v/>
      </c>
      <c r="BQ11" t="str">
        <f>IF('Current Test'!BD$1=0,"",COUNTIF('Current Test'!BD$3:BD$1302,PropertyTotals!$N11))</f>
        <v/>
      </c>
      <c r="BR11" t="str">
        <f>IF('Current Test'!BE$1=0,"",COUNTIF('Current Test'!BE$3:BE$1302,PropertyTotals!$N11))</f>
        <v/>
      </c>
      <c r="BS11" t="str">
        <f>IF('Current Test'!BF$1=0,"",COUNTIF('Current Test'!BF$3:BF$1302,PropertyTotals!$N11))</f>
        <v/>
      </c>
      <c r="BT11" t="str">
        <f>IF('Current Test'!BG$1=0,"",COUNTIF('Current Test'!BG$3:BG$1302,PropertyTotals!$N11))</f>
        <v/>
      </c>
      <c r="BU11" t="str">
        <f>IF('Current Test'!BH$1=0,"",COUNTIF('Current Test'!BH$3:BH$1302,PropertyTotals!$N11))</f>
        <v/>
      </c>
      <c r="BV11" t="str">
        <f>IF('Current Test'!BI$1=0,"",COUNTIF('Current Test'!BI$3:BI$1302,PropertyTotals!$N11))</f>
        <v/>
      </c>
      <c r="BW11" t="str">
        <f>IF('Current Test'!BJ$1=0,"",COUNTIF('Current Test'!BJ$3:BJ$1302,PropertyTotals!$N11))</f>
        <v/>
      </c>
      <c r="BX11" t="str">
        <f>IF('Current Test'!BK$1=0,"",COUNTIF('Current Test'!BK$3:BK$1302,PropertyTotals!$N11))</f>
        <v/>
      </c>
      <c r="BY11" t="str">
        <f>IF('Current Test'!BL$1=0,"",COUNTIF('Current Test'!BL$3:BL$1302,PropertyTotals!$N11))</f>
        <v/>
      </c>
      <c r="BZ11" t="str">
        <f>IF('Current Test'!BM$1=0,"",COUNTIF('Current Test'!BM$3:BM$1302,PropertyTotals!$N11))</f>
        <v/>
      </c>
      <c r="CA11" t="str">
        <f>IF('Current Test'!BN$1=0,"",COUNTIF('Current Test'!BN$3:BN$1302,PropertyTotals!$N11))</f>
        <v/>
      </c>
      <c r="CB11" t="str">
        <f>IF('Current Test'!BO$1=0,"",COUNTIF('Current Test'!BO$3:BO$1302,PropertyTotals!$N11))</f>
        <v/>
      </c>
      <c r="CC11" t="str">
        <f>IF('Current Test'!BP$1=0,"",COUNTIF('Current Test'!BP$3:BP$1302,PropertyTotals!$N11))</f>
        <v/>
      </c>
      <c r="CD11" t="str">
        <f>IF('Current Test'!BQ$1=0,"",COUNTIF('Current Test'!BQ$3:BQ$1302,PropertyTotals!$N11))</f>
        <v/>
      </c>
      <c r="CE11" t="str">
        <f>IF('Current Test'!BR$1=0,"",COUNTIF('Current Test'!BR$3:BR$1302,PropertyTotals!$N11))</f>
        <v/>
      </c>
      <c r="CF11" t="str">
        <f>IF('Current Test'!BS$1=0,"",COUNTIF('Current Test'!BS$3:BS$1302,PropertyTotals!$N11))</f>
        <v/>
      </c>
      <c r="CG11" t="str">
        <f>IF('Current Test'!BT$1=0,"",COUNTIF('Current Test'!BT$3:BT$1302,PropertyTotals!$N11))</f>
        <v/>
      </c>
      <c r="CH11" t="str">
        <f>IF('Current Test'!BU$1=0,"",COUNTIF('Current Test'!BU$3:BU$1302,PropertyTotals!$N11))</f>
        <v/>
      </c>
      <c r="CI11" t="str">
        <f>IF('Current Test'!BV$1=0,"",COUNTIF('Current Test'!BV$3:BV$1302,PropertyTotals!$N11))</f>
        <v/>
      </c>
      <c r="CJ11" t="str">
        <f>IF('Current Test'!BW$1=0,"",COUNTIF('Current Test'!BW$3:BW$1302,PropertyTotals!$N11))</f>
        <v/>
      </c>
      <c r="CK11" t="str">
        <f>IF('Current Test'!BX$1=0,"",COUNTIF('Current Test'!BX$3:BX$1302,PropertyTotals!$N11))</f>
        <v/>
      </c>
      <c r="CL11" t="str">
        <f>IF('Current Test'!BY$1=0,"",COUNTIF('Current Test'!BY$3:BY$1302,PropertyTotals!$N11))</f>
        <v/>
      </c>
      <c r="CM11" t="str">
        <f>IF('Current Test'!BZ$1=0,"",COUNTIF('Current Test'!BZ$3:BZ$1302,PropertyTotals!$N11))</f>
        <v/>
      </c>
      <c r="CN11" t="str">
        <f>IF('Current Test'!CA$1=0,"",COUNTIF('Current Test'!CA$3:CA$1302,PropertyTotals!$N11))</f>
        <v/>
      </c>
      <c r="CO11" t="str">
        <f>IF('Current Test'!CB$1=0,"",COUNTIF('Current Test'!CB$3:CB$1302,PropertyTotals!$N11))</f>
        <v/>
      </c>
      <c r="CP11" t="str">
        <f>IF('Current Test'!CC$1=0,"",COUNTIF('Current Test'!CC$3:CC$1302,PropertyTotals!$N11))</f>
        <v/>
      </c>
      <c r="CQ11" t="str">
        <f>IF('Current Test'!CD$1=0,"",COUNTIF('Current Test'!CD$3:CD$1302,PropertyTotals!$N11))</f>
        <v/>
      </c>
      <c r="CR11" t="str">
        <f>IF('Current Test'!CE$1=0,"",COUNTIF('Current Test'!CE$3:CE$1302,PropertyTotals!$N11))</f>
        <v/>
      </c>
      <c r="CS11" t="str">
        <f>IF('Current Test'!CF$1=0,"",COUNTIF('Current Test'!CF$3:CF$1302,PropertyTotals!$N11))</f>
        <v/>
      </c>
      <c r="CT11" t="str">
        <f>IF('Current Test'!CG$1=0,"",COUNTIF('Current Test'!CG$3:CG$1302,PropertyTotals!$N11))</f>
        <v/>
      </c>
      <c r="CU11" t="str">
        <f>IF('Current Test'!CH$1=0,"",COUNTIF('Current Test'!CH$3:CH$1302,PropertyTotals!$N11))</f>
        <v/>
      </c>
      <c r="CV11" t="str">
        <f>IF('Current Test'!CI$1=0,"",COUNTIF('Current Test'!CI$3:CI$1302,PropertyTotals!$N11))</f>
        <v/>
      </c>
      <c r="CW11" t="str">
        <f>IF('Current Test'!CJ$1=0,"",COUNTIF('Current Test'!CJ$3:CJ$1302,PropertyTotals!$N11))</f>
        <v/>
      </c>
      <c r="CX11" t="str">
        <f>IF('Current Test'!CK$1=0,"",COUNTIF('Current Test'!CK$3:CK$1302,PropertyTotals!$N11))</f>
        <v/>
      </c>
      <c r="CY11" t="str">
        <f>IF('Current Test'!CL$1=0,"",COUNTIF('Current Test'!CL$3:CL$1302,PropertyTotals!$N11))</f>
        <v/>
      </c>
      <c r="CZ11" t="str">
        <f>IF('Current Test'!CM$1=0,"",COUNTIF('Current Test'!CM$3:CM$1302,PropertyTotals!$N11))</f>
        <v/>
      </c>
      <c r="DA11" t="str">
        <f>IF('Current Test'!CN$1=0,"",COUNTIF('Current Test'!CN$3:CN$1302,PropertyTotals!$N11))</f>
        <v/>
      </c>
      <c r="DB11" t="str">
        <f>IF('Current Test'!CO$1=0,"",COUNTIF('Current Test'!CO$3:CO$1302,PropertyTotals!$N11))</f>
        <v/>
      </c>
      <c r="DC11" t="str">
        <f>IF('Current Test'!CP$1=0,"",COUNTIF('Current Test'!CP$3:CP$1302,PropertyTotals!$N11))</f>
        <v/>
      </c>
      <c r="DD11" t="str">
        <f>IF('Current Test'!CQ$1=0,"",COUNTIF('Current Test'!CQ$3:CQ$1302,PropertyTotals!$N11))</f>
        <v/>
      </c>
      <c r="DE11" t="str">
        <f>IF('Current Test'!CR$1=0,"",COUNTIF('Current Test'!CR$3:CR$1302,PropertyTotals!$N11))</f>
        <v/>
      </c>
      <c r="DF11" t="str">
        <f>IF('Current Test'!CS$1=0,"",COUNTIF('Current Test'!CS$3:CS$1302,PropertyTotals!$N11))</f>
        <v/>
      </c>
      <c r="DG11" t="str">
        <f>IF('Current Test'!CT$1=0,"",COUNTIF('Current Test'!CT$3:CT$1302,PropertyTotals!$N11))</f>
        <v/>
      </c>
      <c r="DH11" t="str">
        <f>IF('Current Test'!CU$1=0,"",COUNTIF('Current Test'!CU$3:CU$1302,PropertyTotals!$N11))</f>
        <v/>
      </c>
      <c r="DI11" t="str">
        <f>IF('Current Test'!CV$1=0,"",COUNTIF('Current Test'!CV$3:CV$1302,PropertyTotals!$N11))</f>
        <v/>
      </c>
      <c r="DJ11" t="str">
        <f>IF('Current Test'!CW$1=0,"",COUNTIF('Current Test'!CW$3:CW$1302,PropertyTotals!$N11))</f>
        <v/>
      </c>
      <c r="DK11" t="str">
        <f>IF('Current Test'!CX$1=0,"",COUNTIF('Current Test'!CX$3:CX$1302,PropertyTotals!$N11))</f>
        <v/>
      </c>
      <c r="DL11" t="str">
        <f>IF('Current Test'!CY$1=0,"",COUNTIF('Current Test'!CY$3:CY$1302,PropertyTotals!$N11))</f>
        <v/>
      </c>
      <c r="DM11" t="str">
        <f>IF('Current Test'!CZ$1=0,"",COUNTIF('Current Test'!CZ$3:CZ$1302,PropertyTotals!$N11))</f>
        <v/>
      </c>
      <c r="DN11" t="str">
        <f>IF('Current Test'!DA$1=0,"",COUNTIF('Current Test'!DA$3:DA$1302,PropertyTotals!$N11))</f>
        <v/>
      </c>
      <c r="DO11" t="str">
        <f>IF('Current Test'!DB$1=0,"",COUNTIF('Current Test'!DB$3:DB$1302,PropertyTotals!$N11))</f>
        <v/>
      </c>
      <c r="DP11" t="str">
        <f>IF('Current Test'!DC$1=0,"",COUNTIF('Current Test'!DC$3:DC$1302,PropertyTotals!$N11))</f>
        <v/>
      </c>
      <c r="DQ11" t="str">
        <f>IF('Current Test'!DD$1=0,"",COUNTIF('Current Test'!DD$3:DD$1302,PropertyTotals!$N11))</f>
        <v/>
      </c>
      <c r="DR11" t="str">
        <f>IF('Current Test'!DE$1=0,"",COUNTIF('Current Test'!DE$3:DE$1302,PropertyTotals!$N11))</f>
        <v/>
      </c>
      <c r="DS11" t="str">
        <f>IF('Current Test'!DF$1=0,"",COUNTIF('Current Test'!DF$3:DF$1302,PropertyTotals!$N11))</f>
        <v/>
      </c>
      <c r="DT11" t="str">
        <f>IF('Current Test'!DG$1=0,"",COUNTIF('Current Test'!DG$3:DG$1302,PropertyTotals!$N11))</f>
        <v/>
      </c>
      <c r="DU11" t="str">
        <f>IF('Current Test'!DH$1=0,"",COUNTIF('Current Test'!DH$3:DH$1302,PropertyTotals!$N11))</f>
        <v/>
      </c>
      <c r="DV11" t="str">
        <f>IF('Current Test'!DI$1=0,"",COUNTIF('Current Test'!DI$3:DI$1302,PropertyTotals!$N11))</f>
        <v/>
      </c>
      <c r="DW11" t="str">
        <f>IF('Current Test'!DJ$1=0,"",COUNTIF('Current Test'!DJ$3:DJ$1302,PropertyTotals!$N11))</f>
        <v/>
      </c>
      <c r="DX11" t="str">
        <f>IF('Current Test'!DK$1=0,"",COUNTIF('Current Test'!DK$3:DK$1302,PropertyTotals!$N11))</f>
        <v/>
      </c>
      <c r="DY11" t="str">
        <f>IF('Current Test'!DL$1=0,"",COUNTIF('Current Test'!DL$3:DL$1302,PropertyTotals!$N11))</f>
        <v/>
      </c>
      <c r="DZ11" t="str">
        <f>IF('Current Test'!DM$1=0,"",COUNTIF('Current Test'!DM$3:DM$1302,PropertyTotals!$N11))</f>
        <v/>
      </c>
      <c r="EA11" t="str">
        <f>IF('Current Test'!DN$1=0,"",COUNTIF('Current Test'!DN$3:DN$1302,PropertyTotals!$N11))</f>
        <v/>
      </c>
      <c r="EB11" t="str">
        <f>IF('Current Test'!DO$1=0,"",COUNTIF('Current Test'!DO$3:DO$1302,PropertyTotals!$N11))</f>
        <v/>
      </c>
      <c r="EC11" t="str">
        <f>IF('Current Test'!DP$1=0,"",COUNTIF('Current Test'!DP$3:DP$1302,PropertyTotals!$N11))</f>
        <v/>
      </c>
      <c r="ED11" t="str">
        <f>IF('Current Test'!DQ$1=0,"",COUNTIF('Current Test'!DQ$3:DQ$1302,PropertyTotals!$N11))</f>
        <v/>
      </c>
      <c r="EE11" t="str">
        <f>IF('Current Test'!DR$1=0,"",COUNTIF('Current Test'!DR$3:DR$1302,PropertyTotals!$N11))</f>
        <v/>
      </c>
      <c r="EF11" t="str">
        <f>IF('Current Test'!DS$1=0,"",COUNTIF('Current Test'!DS$3:DS$1302,PropertyTotals!$N11))</f>
        <v/>
      </c>
      <c r="EG11" t="str">
        <f>IF('Current Test'!DT$1=0,"",COUNTIF('Current Test'!DT$3:DT$1302,PropertyTotals!$N11))</f>
        <v/>
      </c>
      <c r="EH11" t="str">
        <f>IF('Current Test'!DU$1=0,"",COUNTIF('Current Test'!DU$3:DU$1302,PropertyTotals!$N11))</f>
        <v/>
      </c>
      <c r="EI11" t="str">
        <f>IF('Current Test'!DV$1=0,"",COUNTIF('Current Test'!DV$3:DV$1302,PropertyTotals!$N11))</f>
        <v/>
      </c>
      <c r="EJ11" t="str">
        <f>IF('Current Test'!DW$1=0,"",COUNTIF('Current Test'!DW$3:DW$1302,PropertyTotals!$N11))</f>
        <v/>
      </c>
      <c r="EK11" t="str">
        <f>IF('Current Test'!DX$1=0,"",COUNTIF('Current Test'!DX$3:DX$1302,PropertyTotals!$N11))</f>
        <v/>
      </c>
      <c r="EL11" t="str">
        <f>IF('Current Test'!DY$1=0,"",COUNTIF('Current Test'!DY$3:DY$1302,PropertyTotals!$N11))</f>
        <v/>
      </c>
      <c r="EM11" t="str">
        <f>IF('Current Test'!DZ$1=0,"",COUNTIF('Current Test'!DZ$3:DZ$1302,PropertyTotals!$N11))</f>
        <v/>
      </c>
      <c r="EN11" t="str">
        <f>IF('Current Test'!EA$1=0,"",COUNTIF('Current Test'!EA$3:EA$1302,PropertyTotals!$N11))</f>
        <v/>
      </c>
      <c r="EO11" t="str">
        <f>IF('Current Test'!EB$1=0,"",COUNTIF('Current Test'!EB$3:EB$1302,PropertyTotals!$N11))</f>
        <v/>
      </c>
      <c r="EP11" t="str">
        <f>IF('Current Test'!EC$1=0,"",COUNTIF('Current Test'!EC$3:EC$1302,PropertyTotals!$N11))</f>
        <v/>
      </c>
      <c r="EQ11" t="str">
        <f>IF('Current Test'!ED$1=0,"",COUNTIF('Current Test'!ED$3:ED$1302,PropertyTotals!$N11))</f>
        <v/>
      </c>
      <c r="ER11" t="str">
        <f>IF('Current Test'!EE$1=0,"",COUNTIF('Current Test'!EE$3:EE$1302,PropertyTotals!$N11))</f>
        <v/>
      </c>
      <c r="ES11" t="str">
        <f>IF('Current Test'!EF$1=0,"",COUNTIF('Current Test'!EF$3:EF$1302,PropertyTotals!$N11))</f>
        <v/>
      </c>
      <c r="ET11" t="str">
        <f>IF('Current Test'!EG$1=0,"",COUNTIF('Current Test'!EG$3:EG$1302,PropertyTotals!$N11))</f>
        <v/>
      </c>
      <c r="EU11" t="str">
        <f>IF('Current Test'!EH$1=0,"",COUNTIF('Current Test'!EH$3:EH$1302,PropertyTotals!$N11))</f>
        <v/>
      </c>
      <c r="EV11" t="str">
        <f>IF('Current Test'!EI$1=0,"",COUNTIF('Current Test'!EI$3:EI$1302,PropertyTotals!$N11))</f>
        <v/>
      </c>
      <c r="EW11" t="str">
        <f>IF('Current Test'!EJ$1=0,"",COUNTIF('Current Test'!EJ$3:EJ$1302,PropertyTotals!$N11))</f>
        <v/>
      </c>
      <c r="EX11" t="str">
        <f>IF('Current Test'!EK$1=0,"",COUNTIF('Current Test'!EK$3:EK$1302,PropertyTotals!$N11))</f>
        <v/>
      </c>
      <c r="EY11" t="str">
        <f>IF('Current Test'!EL$1=0,"",COUNTIF('Current Test'!EL$3:EL$1302,PropertyTotals!$N11))</f>
        <v/>
      </c>
      <c r="EZ11" t="str">
        <f>IF('Current Test'!EM$1=0,"",COUNTIF('Current Test'!EM$3:EM$1302,PropertyTotals!$N11))</f>
        <v/>
      </c>
      <c r="FA11" t="str">
        <f>IF('Current Test'!EN$1=0,"",COUNTIF('Current Test'!EN$3:EN$1302,PropertyTotals!$N11))</f>
        <v/>
      </c>
      <c r="FB11" t="str">
        <f>IF('Current Test'!EO$1=0,"",COUNTIF('Current Test'!EO$3:EO$1302,PropertyTotals!$N11))</f>
        <v/>
      </c>
      <c r="FC11" t="str">
        <f>IF('Current Test'!EP$1=0,"",COUNTIF('Current Test'!EP$3:EP$1302,PropertyTotals!$N11))</f>
        <v/>
      </c>
      <c r="FD11" t="str">
        <f>IF('Current Test'!EQ$1=0,"",COUNTIF('Current Test'!EQ$3:EQ$1302,PropertyTotals!$N11))</f>
        <v/>
      </c>
      <c r="FE11" t="str">
        <f>IF('Current Test'!ER$1=0,"",COUNTIF('Current Test'!ER$3:ER$1302,PropertyTotals!$N11))</f>
        <v/>
      </c>
      <c r="FF11" t="str">
        <f>IF('Current Test'!ES$1=0,"",COUNTIF('Current Test'!ES$3:ES$1302,PropertyTotals!$N11))</f>
        <v/>
      </c>
      <c r="FG11" t="str">
        <f>IF('Current Test'!ET$1=0,"",COUNTIF('Current Test'!ET$3:ET$1302,PropertyTotals!$N11))</f>
        <v/>
      </c>
      <c r="FH11" t="str">
        <f>IF('Current Test'!EU$1=0,"",COUNTIF('Current Test'!EU$3:EU$1302,PropertyTotals!$N11))</f>
        <v/>
      </c>
      <c r="FI11" t="str">
        <f>IF('Current Test'!EV$1=0,"",COUNTIF('Current Test'!EV$3:EV$1302,PropertyTotals!$N11))</f>
        <v/>
      </c>
      <c r="FJ11" t="str">
        <f>IF('Current Test'!EW$1=0,"",COUNTIF('Current Test'!EW$3:EW$1302,PropertyTotals!$N11))</f>
        <v/>
      </c>
      <c r="FK11" t="str">
        <f>IF('Current Test'!EX$1=0,"",COUNTIF('Current Test'!EX$3:EX$1302,PropertyTotals!$N11))</f>
        <v/>
      </c>
      <c r="FL11" t="str">
        <f>IF('Current Test'!EY$1=0,"",COUNTIF('Current Test'!EY$3:EY$1302,PropertyTotals!$N11))</f>
        <v/>
      </c>
      <c r="FM11" t="str">
        <f>IF('Current Test'!EZ$1=0,"",COUNTIF('Current Test'!EZ$3:EZ$1302,PropertyTotals!$N11))</f>
        <v/>
      </c>
      <c r="FN11" t="str">
        <f>IF('Current Test'!FA$1=0,"",COUNTIF('Current Test'!FA$3:FA$1302,PropertyTotals!$N11))</f>
        <v/>
      </c>
      <c r="FO11" t="str">
        <f>IF('Current Test'!FB$1=0,"",COUNTIF('Current Test'!FB$3:FB$1302,PropertyTotals!$N11))</f>
        <v/>
      </c>
      <c r="FP11" t="str">
        <f>IF('Current Test'!FC$1=0,"",COUNTIF('Current Test'!FC$3:FC$1302,PropertyTotals!$N11))</f>
        <v/>
      </c>
      <c r="FQ11" t="str">
        <f>IF('Current Test'!FD$1=0,"",COUNTIF('Current Test'!FD$3:FD$1302,PropertyTotals!$N11))</f>
        <v/>
      </c>
      <c r="FR11" t="str">
        <f>IF('Current Test'!FE$1=0,"",COUNTIF('Current Test'!FE$3:FE$1302,PropertyTotals!$N11))</f>
        <v/>
      </c>
      <c r="FS11" t="str">
        <f>IF('Current Test'!FF$1=0,"",COUNTIF('Current Test'!FF$3:FF$1302,PropertyTotals!$N11))</f>
        <v/>
      </c>
      <c r="FT11" t="str">
        <f>IF('Current Test'!FG$1=0,"",COUNTIF('Current Test'!FG$3:FG$1302,PropertyTotals!$N11))</f>
        <v/>
      </c>
      <c r="FU11" t="str">
        <f>IF('Current Test'!FH$1=0,"",COUNTIF('Current Test'!FH$3:FH$1302,PropertyTotals!$N11))</f>
        <v/>
      </c>
      <c r="FV11" t="str">
        <f>IF('Current Test'!FI$1=0,"",COUNTIF('Current Test'!FI$3:FI$1302,PropertyTotals!$N11))</f>
        <v/>
      </c>
      <c r="FW11" t="str">
        <f>IF('Current Test'!FJ$1=0,"",COUNTIF('Current Test'!FJ$3:FJ$1302,PropertyTotals!$N11))</f>
        <v/>
      </c>
      <c r="FX11" t="str">
        <f>IF('Current Test'!FK$1=0,"",COUNTIF('Current Test'!FK$3:FK$1302,PropertyTotals!$N11))</f>
        <v/>
      </c>
      <c r="FY11" t="str">
        <f>IF('Current Test'!FL$1=0,"",COUNTIF('Current Test'!FL$3:FL$1302,PropertyTotals!$N11))</f>
        <v/>
      </c>
      <c r="FZ11" t="str">
        <f>IF('Current Test'!FM$1=0,"",COUNTIF('Current Test'!FM$3:FM$1302,PropertyTotals!$N11))</f>
        <v/>
      </c>
      <c r="GA11" t="str">
        <f>IF('Current Test'!FN$1=0,"",COUNTIF('Current Test'!FN$3:FN$1302,PropertyTotals!$N11))</f>
        <v/>
      </c>
      <c r="GB11" t="str">
        <f>IF('Current Test'!FO$1=0,"",COUNTIF('Current Test'!FO$3:FO$1302,PropertyTotals!$N11))</f>
        <v/>
      </c>
      <c r="GC11" t="str">
        <f>IF('Current Test'!FP$1=0,"",COUNTIF('Current Test'!FP$3:FP$1302,PropertyTotals!$N11))</f>
        <v/>
      </c>
      <c r="GD11" t="str">
        <f>IF('Current Test'!FQ$1=0,"",COUNTIF('Current Test'!FQ$3:FQ$1302,PropertyTotals!$N11))</f>
        <v/>
      </c>
      <c r="GE11" t="str">
        <f>IF('Current Test'!FR$1=0,"",COUNTIF('Current Test'!FR$3:FR$1302,PropertyTotals!$N11))</f>
        <v/>
      </c>
      <c r="GF11" t="str">
        <f>IF('Current Test'!FS$1=0,"",COUNTIF('Current Test'!FS$3:FS$1302,PropertyTotals!$N11))</f>
        <v/>
      </c>
      <c r="GG11" t="str">
        <f>IF('Current Test'!FT$1=0,"",COUNTIF('Current Test'!FT$3:FT$1302,PropertyTotals!$N11))</f>
        <v/>
      </c>
      <c r="GH11" t="str">
        <f>IF('Current Test'!FU$1=0,"",COUNTIF('Current Test'!FU$3:FU$1302,PropertyTotals!$N11))</f>
        <v/>
      </c>
      <c r="GI11" t="str">
        <f>IF('Current Test'!FV$1=0,"",COUNTIF('Current Test'!FV$3:FV$1302,PropertyTotals!$N11))</f>
        <v/>
      </c>
      <c r="GJ11" t="str">
        <f>IF('Current Test'!FW$1=0,"",COUNTIF('Current Test'!FW$3:FW$1302,PropertyTotals!$N11))</f>
        <v/>
      </c>
      <c r="GK11" t="str">
        <f>IF('Current Test'!FX$1=0,"",COUNTIF('Current Test'!FX$3:FX$1302,PropertyTotals!$N11))</f>
        <v/>
      </c>
      <c r="GL11" t="str">
        <f>IF('Current Test'!FY$1=0,"",COUNTIF('Current Test'!FY$3:FY$1302,PropertyTotals!$N11))</f>
        <v/>
      </c>
      <c r="GM11" t="str">
        <f>IF('Current Test'!FZ$1=0,"",COUNTIF('Current Test'!FZ$3:FZ$1302,PropertyTotals!$N11))</f>
        <v/>
      </c>
      <c r="GN11" t="str">
        <f>IF('Current Test'!GA$1=0,"",COUNTIF('Current Test'!GA$3:GA$1302,PropertyTotals!$N11))</f>
        <v/>
      </c>
      <c r="GO11" t="str">
        <f>IF('Current Test'!GB$1=0,"",COUNTIF('Current Test'!GB$3:GB$1302,PropertyTotals!$N11))</f>
        <v/>
      </c>
      <c r="GP11" t="str">
        <f>IF('Current Test'!GC$1=0,"",COUNTIF('Current Test'!GC$3:GC$1302,PropertyTotals!$N11))</f>
        <v/>
      </c>
      <c r="GQ11" t="str">
        <f>IF('Current Test'!GD$1=0,"",COUNTIF('Current Test'!GD$3:GD$1302,PropertyTotals!$N11))</f>
        <v/>
      </c>
      <c r="GR11" t="str">
        <f>IF('Current Test'!GE$1=0,"",COUNTIF('Current Test'!GE$3:GE$1302,PropertyTotals!$N11))</f>
        <v/>
      </c>
      <c r="GS11" t="str">
        <f>IF('Current Test'!GF$1=0,"",COUNTIF('Current Test'!GF$3:GF$1302,PropertyTotals!$N11))</f>
        <v/>
      </c>
      <c r="GT11" t="str">
        <f>IF('Current Test'!GG$1=0,"",COUNTIF('Current Test'!GG$3:GG$1302,PropertyTotals!$N11))</f>
        <v/>
      </c>
      <c r="GU11" t="str">
        <f>IF('Current Test'!GH$1=0,"",COUNTIF('Current Test'!GH$3:GH$1302,PropertyTotals!$N11))</f>
        <v/>
      </c>
      <c r="GV11" t="str">
        <f>IF('Current Test'!GI$1=0,"",COUNTIF('Current Test'!GI$3:GI$1302,PropertyTotals!$N11))</f>
        <v/>
      </c>
      <c r="GW11" t="str">
        <f>IF('Current Test'!GJ$1=0,"",COUNTIF('Current Test'!GJ$3:GJ$1302,PropertyTotals!$N11))</f>
        <v/>
      </c>
      <c r="GX11" t="str">
        <f>IF('Current Test'!GK$1=0,"",COUNTIF('Current Test'!GK$3:GK$1302,PropertyTotals!$N11))</f>
        <v/>
      </c>
      <c r="GY11" t="str">
        <f>IF('Current Test'!GL$1=0,"",COUNTIF('Current Test'!GL$3:GL$1302,PropertyTotals!$N11))</f>
        <v/>
      </c>
      <c r="GZ11" t="str">
        <f>IF('Current Test'!GM$1=0,"",COUNTIF('Current Test'!GM$3:GM$1302,PropertyTotals!$N11))</f>
        <v/>
      </c>
      <c r="HA11" t="str">
        <f>IF('Current Test'!GN$1=0,"",COUNTIF('Current Test'!GN$3:GN$1302,PropertyTotals!$N11))</f>
        <v/>
      </c>
      <c r="HB11" t="str">
        <f>IF('Current Test'!GO$1=0,"",COUNTIF('Current Test'!GO$3:GO$1302,PropertyTotals!$N11))</f>
        <v/>
      </c>
      <c r="HC11" t="str">
        <f>IF('Current Test'!GP$1=0,"",COUNTIF('Current Test'!GP$3:GP$1302,PropertyTotals!$N11))</f>
        <v/>
      </c>
      <c r="HD11" t="str">
        <f>IF('Current Test'!GQ$1=0,"",COUNTIF('Current Test'!GQ$3:GQ$1302,PropertyTotals!$N11))</f>
        <v/>
      </c>
      <c r="HE11" t="str">
        <f>IF('Current Test'!GR$1=0,"",COUNTIF('Current Test'!GR$3:GR$1302,PropertyTotals!$N11))</f>
        <v/>
      </c>
      <c r="HF11" t="str">
        <f>IF('Current Test'!GS$1=0,"",COUNTIF('Current Test'!GS$3:GS$1302,PropertyTotals!$N11))</f>
        <v/>
      </c>
      <c r="HG11" t="str">
        <f>IF('Current Test'!GT$1=0,"",COUNTIF('Current Test'!GT$3:GT$1302,PropertyTotals!$N11))</f>
        <v/>
      </c>
      <c r="HH11" t="str">
        <f>IF('Current Test'!GU$1=0,"",COUNTIF('Current Test'!GU$3:GU$1302,PropertyTotals!$N11))</f>
        <v/>
      </c>
      <c r="HI11" t="str">
        <f>IF('Current Test'!GV$1=0,"",COUNTIF('Current Test'!GV$3:GV$1302,PropertyTotals!$N11))</f>
        <v/>
      </c>
      <c r="HJ11" t="str">
        <f>IF('Current Test'!GW$1=0,"",COUNTIF('Current Test'!GW$3:GW$1302,PropertyTotals!$N11))</f>
        <v/>
      </c>
      <c r="HK11" t="str">
        <f>IF('Current Test'!GX$1=0,"",COUNTIF('Current Test'!GX$3:GX$1302,PropertyTotals!$N11))</f>
        <v/>
      </c>
      <c r="HL11" t="str">
        <f>IF('Current Test'!GY$1=0,"",COUNTIF('Current Test'!GY$3:GY$1302,PropertyTotals!$N11))</f>
        <v/>
      </c>
      <c r="HM11" t="str">
        <f>IF('Current Test'!GZ$1=0,"",COUNTIF('Current Test'!GZ$3:GZ$1302,PropertyTotals!$N11))</f>
        <v/>
      </c>
      <c r="HN11" t="str">
        <f>IF('Current Test'!HA$1=0,"",COUNTIF('Current Test'!HA$3:HA$1302,PropertyTotals!$N11))</f>
        <v/>
      </c>
      <c r="HO11" t="str">
        <f>IF('Current Test'!HB$1=0,"",COUNTIF('Current Test'!HB$3:HB$1302,PropertyTotals!$N11))</f>
        <v/>
      </c>
      <c r="HP11" t="str">
        <f>IF('Current Test'!HC$1=0,"",COUNTIF('Current Test'!HC$3:HC$1302,PropertyTotals!$N11))</f>
        <v/>
      </c>
      <c r="HQ11" t="str">
        <f>IF('Current Test'!HD$1=0,"",COUNTIF('Current Test'!HD$3:HD$1302,PropertyTotals!$N11))</f>
        <v/>
      </c>
      <c r="HR11" t="str">
        <f>IF('Current Test'!HE$1=0,"",COUNTIF('Current Test'!HE$3:HE$1302,PropertyTotals!$N11))</f>
        <v/>
      </c>
      <c r="HS11" t="str">
        <f>IF('Current Test'!HF$1=0,"",COUNTIF('Current Test'!HF$3:HF$1302,PropertyTotals!$N11))</f>
        <v/>
      </c>
      <c r="HT11" t="str">
        <f>IF('Current Test'!HG$1=0,"",COUNTIF('Current Test'!HG$3:HG$1302,PropertyTotals!$N11))</f>
        <v/>
      </c>
      <c r="HU11" t="str">
        <f>IF('Current Test'!HH$1=0,"",COUNTIF('Current Test'!HH$3:HH$1302,PropertyTotals!$N11))</f>
        <v/>
      </c>
      <c r="HV11" t="str">
        <f>IF('Current Test'!HI$1=0,"",COUNTIF('Current Test'!HI$3:HI$1302,PropertyTotals!$N11))</f>
        <v/>
      </c>
      <c r="HW11" t="str">
        <f>IF('Current Test'!HJ$1=0,"",COUNTIF('Current Test'!HJ$3:HJ$1302,PropertyTotals!$N11))</f>
        <v/>
      </c>
      <c r="HX11" t="str">
        <f>IF('Current Test'!HK$1=0,"",COUNTIF('Current Test'!HK$3:HK$1302,PropertyTotals!$N11))</f>
        <v/>
      </c>
      <c r="HY11" t="str">
        <f>IF('Current Test'!HL$1=0,"",COUNTIF('Current Test'!HL$3:HL$1302,PropertyTotals!$N11))</f>
        <v/>
      </c>
      <c r="HZ11" t="str">
        <f>IF('Current Test'!HM$1=0,"",COUNTIF('Current Test'!HM$3:HM$1302,PropertyTotals!$N11))</f>
        <v/>
      </c>
      <c r="IA11" t="str">
        <f>IF('Current Test'!HN$1=0,"",COUNTIF('Current Test'!HN$3:HN$1302,PropertyTotals!$N11))</f>
        <v/>
      </c>
      <c r="IB11" t="str">
        <f>IF('Current Test'!HO$1=0,"",COUNTIF('Current Test'!HO$3:HO$1302,PropertyTotals!$N11))</f>
        <v/>
      </c>
      <c r="IC11" t="str">
        <f>IF('Current Test'!HP$1=0,"",COUNTIF('Current Test'!HP$3:HP$1302,PropertyTotals!$N11))</f>
        <v/>
      </c>
      <c r="ID11" t="str">
        <f>IF('Current Test'!HQ$1=0,"",COUNTIF('Current Test'!HQ$3:HQ$1302,PropertyTotals!$N11))</f>
        <v/>
      </c>
      <c r="IE11" t="str">
        <f>IF('Current Test'!HR$1=0,"",COUNTIF('Current Test'!HR$3:HR$1302,PropertyTotals!$N11))</f>
        <v/>
      </c>
      <c r="IF11" t="str">
        <f>IF('Current Test'!HS$1=0,"",COUNTIF('Current Test'!HS$3:HS$1302,PropertyTotals!$N11))</f>
        <v/>
      </c>
      <c r="IG11" t="str">
        <f>IF('Current Test'!HT$1=0,"",COUNTIF('Current Test'!HT$3:HT$1302,PropertyTotals!$N11))</f>
        <v/>
      </c>
      <c r="IH11" t="str">
        <f>IF('Current Test'!HU$1=0,"",COUNTIF('Current Test'!HU$3:HU$1302,PropertyTotals!$N11))</f>
        <v/>
      </c>
      <c r="II11" t="str">
        <f>IF('Current Test'!HV$1=0,"",COUNTIF('Current Test'!HV$3:HV$1302,PropertyTotals!$N11))</f>
        <v/>
      </c>
      <c r="IJ11" t="str">
        <f>IF('Current Test'!HW$1=0,"",COUNTIF('Current Test'!HW$3:HW$1302,PropertyTotals!$N11))</f>
        <v/>
      </c>
      <c r="IK11" t="str">
        <f>IF('Current Test'!HX$1=0,"",COUNTIF('Current Test'!HX$3:HX$1302,PropertyTotals!$N11))</f>
        <v/>
      </c>
      <c r="IL11" t="str">
        <f>IF('Current Test'!HY$1=0,"",COUNTIF('Current Test'!HY$3:HY$1302,PropertyTotals!$N11))</f>
        <v/>
      </c>
      <c r="IM11" t="str">
        <f>IF('Current Test'!HZ$1=0,"",COUNTIF('Current Test'!HZ$3:HZ$1302,PropertyTotals!$N11))</f>
        <v/>
      </c>
      <c r="IN11" t="str">
        <f>IF('Current Test'!IA$1=0,"",COUNTIF('Current Test'!IA$3:IA$1302,PropertyTotals!$N11))</f>
        <v/>
      </c>
      <c r="IO11" t="str">
        <f>IF('Current Test'!IB$1=0,"",COUNTIF('Current Test'!IB$3:IB$1302,PropertyTotals!$N11))</f>
        <v/>
      </c>
      <c r="IP11" t="str">
        <f>IF('Current Test'!IC$1=0,"",COUNTIF('Current Test'!IC$3:IC$1302,PropertyTotals!$N11))</f>
        <v/>
      </c>
      <c r="IQ11" t="str">
        <f>IF('Current Test'!ID$1=0,"",COUNTIF('Current Test'!ID$3:ID$1302,PropertyTotals!$N11))</f>
        <v/>
      </c>
      <c r="IR11" t="str">
        <f>IF('Current Test'!IE$1=0,"",COUNTIF('Current Test'!IE$3:IE$1302,PropertyTotals!$N11))</f>
        <v/>
      </c>
      <c r="IS11" t="str">
        <f>IF('Current Test'!IF$1=0,"",COUNTIF('Current Test'!IF$3:IF$1302,PropertyTotals!$N11))</f>
        <v/>
      </c>
      <c r="IT11" t="str">
        <f>IF('Current Test'!IG$1=0,"",COUNTIF('Current Test'!IG$3:IG$1302,PropertyTotals!$N11))</f>
        <v/>
      </c>
      <c r="IU11" t="str">
        <f>IF('Current Test'!IH$1=0,"",COUNTIF('Current Test'!IH$3:IH$1302,PropertyTotals!$N11))</f>
        <v/>
      </c>
      <c r="IV11" t="str">
        <f>IF('Current Test'!II$1=0,"",COUNTIF('Current Test'!II$3:II$1302,PropertyTotals!$N11))</f>
        <v/>
      </c>
      <c r="IW11" t="str">
        <f>IF('Current Test'!IJ$1=0,"",COUNTIF('Current Test'!IJ$3:IJ$1302,PropertyTotals!$N11))</f>
        <v/>
      </c>
      <c r="IX11" t="str">
        <f>IF('Current Test'!IK$1=0,"",COUNTIF('Current Test'!IK$3:IK$1302,PropertyTotals!$N11))</f>
        <v/>
      </c>
      <c r="IY11" t="str">
        <f>IF('Current Test'!IL$1=0,"",COUNTIF('Current Test'!IL$3:IL$1302,PropertyTotals!$N11))</f>
        <v/>
      </c>
      <c r="IZ11" t="str">
        <f>IF('Current Test'!IM$1=0,"",COUNTIF('Current Test'!IM$3:IM$1302,PropertyTotals!$N11))</f>
        <v/>
      </c>
      <c r="JA11" t="str">
        <f>IF('Current Test'!IN$1=0,"",COUNTIF('Current Test'!IN$3:IN$1302,PropertyTotals!$N11))</f>
        <v/>
      </c>
      <c r="JB11" t="str">
        <f>IF('Current Test'!IO$1=0,"",COUNTIF('Current Test'!IO$3:IO$1302,PropertyTotals!$N11))</f>
        <v/>
      </c>
      <c r="JC11" t="str">
        <f>IF('Current Test'!IP$1=0,"",COUNTIF('Current Test'!IP$3:IP$1302,PropertyTotals!$N11))</f>
        <v/>
      </c>
      <c r="JD11" t="str">
        <f>IF('Current Test'!IQ$1=0,"",COUNTIF('Current Test'!IQ$3:IQ$1302,PropertyTotals!$N11))</f>
        <v/>
      </c>
      <c r="JE11" t="str">
        <f>IF('Current Test'!IR$1=0,"",COUNTIF('Current Test'!IR$3:IR$1302,PropertyTotals!$N11))</f>
        <v/>
      </c>
      <c r="JF11" t="str">
        <f>IF('Current Test'!IS$1=0,"",COUNTIF('Current Test'!IS$3:IS$1302,PropertyTotals!$N11))</f>
        <v/>
      </c>
      <c r="JG11" t="str">
        <f>IF('Current Test'!IT$1=0,"",COUNTIF('Current Test'!IT$3:IT$1302,PropertyTotals!$N11))</f>
        <v/>
      </c>
      <c r="JH11" t="str">
        <f>IF('Current Test'!IU$1=0,"",COUNTIF('Current Test'!IU$3:IU$1302,PropertyTotals!$N11))</f>
        <v/>
      </c>
      <c r="JI11" t="str">
        <f>IF('Current Test'!IV$1=0,"",COUNTIF('Current Test'!IV$3:IV$1302,PropertyTotals!$N11))</f>
        <v/>
      </c>
      <c r="JJ11" t="str">
        <f>IF('Current Test'!IW$1=0,"",COUNTIF('Current Test'!IW$3:IW$1302,PropertyTotals!$N11))</f>
        <v/>
      </c>
      <c r="JK11" t="str">
        <f>IF('Current Test'!IX$1=0,"",COUNTIF('Current Test'!IX$3:IX$1302,PropertyTotals!$N11))</f>
        <v/>
      </c>
      <c r="JL11" t="str">
        <f>IF('Current Test'!IY$1=0,"",COUNTIF('Current Test'!IY$3:IY$1302,PropertyTotals!$N11))</f>
        <v/>
      </c>
      <c r="JM11" t="str">
        <f>IF('Current Test'!IZ$1=0,"",COUNTIF('Current Test'!IZ$3:IZ$1302,PropertyTotals!$N11))</f>
        <v/>
      </c>
      <c r="JN11" t="str">
        <f>IF('Current Test'!JA$1=0,"",COUNTIF('Current Test'!JA$3:JA$1302,PropertyTotals!$N11))</f>
        <v/>
      </c>
      <c r="JO11" t="str">
        <f>IF('Current Test'!JB$1=0,"",COUNTIF('Current Test'!JB$3:JB$1302,PropertyTotals!$N11))</f>
        <v/>
      </c>
      <c r="JP11" t="str">
        <f>IF('Current Test'!JC$1=0,"",COUNTIF('Current Test'!JC$3:JC$1302,PropertyTotals!$N11))</f>
        <v/>
      </c>
      <c r="JQ11" t="str">
        <f>IF('Current Test'!JD$1=0,"",COUNTIF('Current Test'!JD$3:JD$1302,PropertyTotals!$N11))</f>
        <v/>
      </c>
      <c r="JR11" t="str">
        <f>IF('Current Test'!JE$1=0,"",COUNTIF('Current Test'!JE$3:JE$1302,PropertyTotals!$N11))</f>
        <v/>
      </c>
      <c r="JS11" t="str">
        <f>IF('Current Test'!JF$1=0,"",COUNTIF('Current Test'!JF$3:JF$1302,PropertyTotals!$N11))</f>
        <v/>
      </c>
      <c r="JT11" t="str">
        <f>IF('Current Test'!JG$1=0,"",COUNTIF('Current Test'!JG$3:JG$1302,PropertyTotals!$N11))</f>
        <v/>
      </c>
      <c r="JU11" t="str">
        <f>IF('Current Test'!JH$1=0,"",COUNTIF('Current Test'!JH$3:JH$1302,PropertyTotals!$N11))</f>
        <v/>
      </c>
      <c r="JV11" t="str">
        <f>IF('Current Test'!JI$1=0,"",COUNTIF('Current Test'!JI$3:JI$1302,PropertyTotals!$N11))</f>
        <v/>
      </c>
      <c r="JW11" t="str">
        <f>IF('Current Test'!JJ$1=0,"",COUNTIF('Current Test'!JJ$3:JJ$1302,PropertyTotals!$N11))</f>
        <v/>
      </c>
      <c r="JX11" t="str">
        <f>IF('Current Test'!JK$1=0,"",COUNTIF('Current Test'!JK$3:JK$1302,PropertyTotals!$N11))</f>
        <v/>
      </c>
      <c r="JY11" t="str">
        <f>IF('Current Test'!JL$1=0,"",COUNTIF('Current Test'!JL$3:JL$1302,PropertyTotals!$N11))</f>
        <v/>
      </c>
      <c r="JZ11" t="str">
        <f>IF('Current Test'!JM$1=0,"",COUNTIF('Current Test'!JM$3:JM$1302,PropertyTotals!$N11))</f>
        <v/>
      </c>
      <c r="KA11" t="str">
        <f>IF('Current Test'!JN$1=0,"",COUNTIF('Current Test'!JN$3:JN$1302,PropertyTotals!$N11))</f>
        <v/>
      </c>
      <c r="KB11" t="str">
        <f>IF('Current Test'!JO$1=0,"",COUNTIF('Current Test'!JO$3:JO$1302,PropertyTotals!$N11))</f>
        <v/>
      </c>
      <c r="KC11" t="str">
        <f>IF('Current Test'!JP$1=0,"",COUNTIF('Current Test'!JP$3:JP$1302,PropertyTotals!$N11))</f>
        <v/>
      </c>
      <c r="KD11" t="str">
        <f>IF('Current Test'!JQ$1=0,"",COUNTIF('Current Test'!JQ$3:JQ$1302,PropertyTotals!$N11))</f>
        <v/>
      </c>
      <c r="KE11" t="str">
        <f>IF('Current Test'!JR$1=0,"",COUNTIF('Current Test'!JR$3:JR$1302,PropertyTotals!$N11))</f>
        <v/>
      </c>
      <c r="KF11" t="str">
        <f>IF('Current Test'!JS$1=0,"",COUNTIF('Current Test'!JS$3:JS$1302,PropertyTotals!$N11))</f>
        <v/>
      </c>
      <c r="KG11" t="str">
        <f>IF('Current Test'!JT$1=0,"",COUNTIF('Current Test'!JT$3:JT$1302,PropertyTotals!$N11))</f>
        <v/>
      </c>
      <c r="KH11" t="str">
        <f>IF('Current Test'!JU$1=0,"",COUNTIF('Current Test'!JU$3:JU$1302,PropertyTotals!$N11))</f>
        <v/>
      </c>
      <c r="KI11" t="str">
        <f>IF('Current Test'!JV$1=0,"",COUNTIF('Current Test'!JV$3:JV$1302,PropertyTotals!$N11))</f>
        <v/>
      </c>
      <c r="KJ11" t="str">
        <f>IF('Current Test'!JW$1=0,"",COUNTIF('Current Test'!JW$3:JW$1302,PropertyTotals!$N11))</f>
        <v/>
      </c>
      <c r="KK11" t="str">
        <f>IF('Current Test'!JX$1=0,"",COUNTIF('Current Test'!JX$3:JX$1302,PropertyTotals!$N11))</f>
        <v/>
      </c>
      <c r="KL11" t="str">
        <f>IF('Current Test'!JY$1=0,"",COUNTIF('Current Test'!JY$3:JY$1302,PropertyTotals!$N11))</f>
        <v/>
      </c>
      <c r="KM11" t="str">
        <f>IF('Current Test'!JZ$1=0,"",COUNTIF('Current Test'!JZ$3:JZ$1302,PropertyTotals!$N11))</f>
        <v/>
      </c>
      <c r="KN11" t="str">
        <f>IF('Current Test'!KA$1=0,"",COUNTIF('Current Test'!KA$3:KA$1302,PropertyTotals!$N11))</f>
        <v/>
      </c>
      <c r="KO11" t="str">
        <f>IF('Current Test'!KB$1=0,"",COUNTIF('Current Test'!KB$3:KB$1302,PropertyTotals!$N11))</f>
        <v/>
      </c>
      <c r="KP11" t="str">
        <f>IF('Current Test'!KC$1=0,"",COUNTIF('Current Test'!KC$3:KC$1302,PropertyTotals!$N11))</f>
        <v/>
      </c>
      <c r="KQ11" t="str">
        <f>IF('Current Test'!KD$1=0,"",COUNTIF('Current Test'!KD$3:KD$1302,PropertyTotals!$N11))</f>
        <v/>
      </c>
      <c r="KR11" t="str">
        <f>IF('Current Test'!KE$1=0,"",COUNTIF('Current Test'!KE$3:KE$1302,PropertyTotals!$N11))</f>
        <v/>
      </c>
      <c r="KS11" t="str">
        <f>IF('Current Test'!KF$1=0,"",COUNTIF('Current Test'!KF$3:KF$1302,PropertyTotals!$N11))</f>
        <v/>
      </c>
      <c r="KT11" t="str">
        <f>IF('Current Test'!KG$1=0,"",COUNTIF('Current Test'!KG$3:KG$1302,PropertyTotals!$N11))</f>
        <v/>
      </c>
      <c r="KU11" t="str">
        <f>IF('Current Test'!KH$1=0,"",COUNTIF('Current Test'!KH$3:KH$1302,PropertyTotals!$N11))</f>
        <v/>
      </c>
      <c r="KV11" t="str">
        <f>IF('Current Test'!KI$1=0,"",COUNTIF('Current Test'!KI$3:KI$1302,PropertyTotals!$N11))</f>
        <v/>
      </c>
      <c r="KW11" t="str">
        <f>IF('Current Test'!KJ$1=0,"",COUNTIF('Current Test'!KJ$3:KJ$1302,PropertyTotals!$N11))</f>
        <v/>
      </c>
      <c r="KX11" t="str">
        <f>IF('Current Test'!KK$1=0,"",COUNTIF('Current Test'!KK$3:KK$1302,PropertyTotals!$N11))</f>
        <v/>
      </c>
      <c r="KY11" t="str">
        <f>IF('Current Test'!KL$1=0,"",COUNTIF('Current Test'!KL$3:KL$1302,PropertyTotals!$N11))</f>
        <v/>
      </c>
      <c r="KZ11" t="str">
        <f>IF('Current Test'!KM$1=0,"",COUNTIF('Current Test'!KM$3:KM$1302,PropertyTotals!$N11))</f>
        <v/>
      </c>
      <c r="LA11" t="str">
        <f>IF('Current Test'!KN$1=0,"",COUNTIF('Current Test'!KN$3:KN$1302,PropertyTotals!$N11))</f>
        <v/>
      </c>
      <c r="LB11" t="str">
        <f>IF('Current Test'!KO$1=0,"",COUNTIF('Current Test'!KO$3:KO$1302,PropertyTotals!$N11))</f>
        <v/>
      </c>
    </row>
    <row r="12" spans="1:353" x14ac:dyDescent="0.2">
      <c r="J12" s="10">
        <f t="shared" si="0"/>
        <v>1.281025230440697</v>
      </c>
      <c r="K12" s="10">
        <f t="shared" si="1"/>
        <v>1.5</v>
      </c>
      <c r="L12" s="13" t="s">
        <v>19</v>
      </c>
      <c r="M12" s="11" t="s">
        <v>32</v>
      </c>
      <c r="N12" s="9">
        <v>5</v>
      </c>
      <c r="O12">
        <f>IF('Current Test'!B$1=0,"",COUNTIF('Current Test'!B$3:B$1302,PropertyTotals!$N12))</f>
        <v>3</v>
      </c>
      <c r="P12">
        <f>IF('Current Test'!C$1=0,"",COUNTIF('Current Test'!C$3:C$1302,PropertyTotals!$N12))</f>
        <v>0</v>
      </c>
      <c r="Q12">
        <f>IF('Current Test'!D$1=0,"",COUNTIF('Current Test'!D$3:D$1302,PropertyTotals!$N12))</f>
        <v>1</v>
      </c>
      <c r="R12">
        <f>IF('Current Test'!E$1=0,"",COUNTIF('Current Test'!E$3:E$1302,PropertyTotals!$N12))</f>
        <v>2</v>
      </c>
      <c r="S12">
        <f>IF('Current Test'!F$1=0,"",COUNTIF('Current Test'!F$3:F$1302,PropertyTotals!$N12))</f>
        <v>0</v>
      </c>
      <c r="T12">
        <f>IF('Current Test'!G$1=0,"",COUNTIF('Current Test'!G$3:G$1302,PropertyTotals!$N12))</f>
        <v>2</v>
      </c>
      <c r="U12">
        <f>IF('Current Test'!H$1=0,"",COUNTIF('Current Test'!H$3:H$1302,PropertyTotals!$N12))</f>
        <v>1</v>
      </c>
      <c r="V12">
        <f>IF('Current Test'!I$1=0,"",COUNTIF('Current Test'!I$3:I$1302,PropertyTotals!$N12))</f>
        <v>4</v>
      </c>
      <c r="W12">
        <f>IF('Current Test'!J$1=0,"",COUNTIF('Current Test'!J$3:J$1302,PropertyTotals!$N12))</f>
        <v>1</v>
      </c>
      <c r="X12">
        <f>IF('Current Test'!K$1=0,"",COUNTIF('Current Test'!K$3:K$1302,PropertyTotals!$N12))</f>
        <v>3</v>
      </c>
      <c r="Y12">
        <f>IF('Current Test'!L$1=0,"",COUNTIF('Current Test'!L$3:L$1302,PropertyTotals!$N12))</f>
        <v>0</v>
      </c>
      <c r="Z12">
        <f>IF('Current Test'!M$1=0,"",COUNTIF('Current Test'!M$3:M$1302,PropertyTotals!$N12))</f>
        <v>1</v>
      </c>
      <c r="AA12">
        <f>IF('Current Test'!N$1=0,"",COUNTIF('Current Test'!N$3:N$1302,PropertyTotals!$N12))</f>
        <v>5</v>
      </c>
      <c r="AB12">
        <f>IF('Current Test'!O$1=0,"",COUNTIF('Current Test'!O$3:O$1302,PropertyTotals!$N12))</f>
        <v>2</v>
      </c>
      <c r="AC12">
        <f>IF('Current Test'!P$1=0,"",COUNTIF('Current Test'!P$3:P$1302,PropertyTotals!$N12))</f>
        <v>2</v>
      </c>
      <c r="AD12">
        <f>IF('Current Test'!Q$1=0,"",COUNTIF('Current Test'!Q$3:Q$1302,PropertyTotals!$N12))</f>
        <v>0</v>
      </c>
      <c r="AE12">
        <f>IF('Current Test'!R$1=0,"",COUNTIF('Current Test'!R$3:R$1302,PropertyTotals!$N12))</f>
        <v>0</v>
      </c>
      <c r="AF12">
        <f>IF('Current Test'!S$1=0,"",COUNTIF('Current Test'!S$3:S$1302,PropertyTotals!$N12))</f>
        <v>0</v>
      </c>
      <c r="AG12">
        <f>IF('Current Test'!T$1=0,"",COUNTIF('Current Test'!T$3:T$1302,PropertyTotals!$N12))</f>
        <v>1</v>
      </c>
      <c r="AH12">
        <f>IF('Current Test'!U$1=0,"",COUNTIF('Current Test'!U$3:U$1302,PropertyTotals!$N12))</f>
        <v>2</v>
      </c>
      <c r="AI12">
        <f>IF('Current Test'!V$1=0,"",COUNTIF('Current Test'!V$3:V$1302,PropertyTotals!$N12))</f>
        <v>2</v>
      </c>
      <c r="AJ12">
        <f>IF('Current Test'!W$1=0,"",COUNTIF('Current Test'!W$3:W$1302,PropertyTotals!$N12))</f>
        <v>2</v>
      </c>
      <c r="AK12">
        <f>IF('Current Test'!X$1=0,"",COUNTIF('Current Test'!X$3:X$1302,PropertyTotals!$N12))</f>
        <v>2</v>
      </c>
      <c r="AL12">
        <f>IF('Current Test'!Y$1=0,"",COUNTIF('Current Test'!Y$3:Y$1302,PropertyTotals!$N12))</f>
        <v>3</v>
      </c>
      <c r="AM12">
        <f>IF('Current Test'!Z$1=0,"",COUNTIF('Current Test'!Z$3:Z$1302,PropertyTotals!$N12))</f>
        <v>0</v>
      </c>
      <c r="AN12">
        <f>IF('Current Test'!AA$1=0,"",COUNTIF('Current Test'!AA$3:AA$1302,PropertyTotals!$N12))</f>
        <v>2</v>
      </c>
      <c r="AO12">
        <f>IF('Current Test'!AB$1=0,"",COUNTIF('Current Test'!AB$3:AB$1302,PropertyTotals!$N12))</f>
        <v>1</v>
      </c>
      <c r="AP12">
        <f>IF('Current Test'!AC$1=0,"",COUNTIF('Current Test'!AC$3:AC$1302,PropertyTotals!$N12))</f>
        <v>1</v>
      </c>
      <c r="AQ12">
        <f>IF('Current Test'!AD$1=0,"",COUNTIF('Current Test'!AD$3:AD$1302,PropertyTotals!$N12))</f>
        <v>2</v>
      </c>
      <c r="AR12">
        <f>IF('Current Test'!AE$1=0,"",COUNTIF('Current Test'!AE$3:AE$1302,PropertyTotals!$N12))</f>
        <v>1</v>
      </c>
      <c r="AS12">
        <f>IF('Current Test'!AF$1=0,"",COUNTIF('Current Test'!AF$3:AF$1302,PropertyTotals!$N12))</f>
        <v>1</v>
      </c>
      <c r="AT12">
        <f>IF('Current Test'!AG$1=0,"",COUNTIF('Current Test'!AG$3:AG$1302,PropertyTotals!$N12))</f>
        <v>5</v>
      </c>
      <c r="AU12">
        <f>IF('Current Test'!AH$1=0,"",COUNTIF('Current Test'!AH$3:AH$1302,PropertyTotals!$N12))</f>
        <v>2</v>
      </c>
      <c r="AV12">
        <f>IF('Current Test'!AI$1=0,"",COUNTIF('Current Test'!AI$3:AI$1302,PropertyTotals!$N12))</f>
        <v>0</v>
      </c>
      <c r="AW12">
        <f>IF('Current Test'!AJ$1=0,"",COUNTIF('Current Test'!AJ$3:AJ$1302,PropertyTotals!$N12))</f>
        <v>1</v>
      </c>
      <c r="AX12">
        <f>IF('Current Test'!AK$1=0,"",COUNTIF('Current Test'!AK$3:AK$1302,PropertyTotals!$N12))</f>
        <v>1</v>
      </c>
      <c r="AY12">
        <f>IF('Current Test'!AL$1=0,"",COUNTIF('Current Test'!AL$3:AL$1302,PropertyTotals!$N12))</f>
        <v>1</v>
      </c>
      <c r="AZ12">
        <f>IF('Current Test'!AM$1=0,"",COUNTIF('Current Test'!AM$3:AM$1302,PropertyTotals!$N12))</f>
        <v>0</v>
      </c>
      <c r="BA12">
        <f>IF('Current Test'!AN$1=0,"",COUNTIF('Current Test'!AN$3:AN$1302,PropertyTotals!$N12))</f>
        <v>2</v>
      </c>
      <c r="BB12">
        <f>IF('Current Test'!AO$1=0,"",COUNTIF('Current Test'!AO$3:AO$1302,PropertyTotals!$N12))</f>
        <v>1</v>
      </c>
      <c r="BC12" t="str">
        <f>IF('Current Test'!AP$1=0,"",COUNTIF('Current Test'!AP$3:AP$1302,PropertyTotals!$N12))</f>
        <v/>
      </c>
      <c r="BD12" t="str">
        <f>IF('Current Test'!AQ$1=0,"",COUNTIF('Current Test'!AQ$3:AQ$1302,PropertyTotals!$N12))</f>
        <v/>
      </c>
      <c r="BE12" t="str">
        <f>IF('Current Test'!AR$1=0,"",COUNTIF('Current Test'!AR$3:AR$1302,PropertyTotals!$N12))</f>
        <v/>
      </c>
      <c r="BF12" t="str">
        <f>IF('Current Test'!AS$1=0,"",COUNTIF('Current Test'!AS$3:AS$1302,PropertyTotals!$N12))</f>
        <v/>
      </c>
      <c r="BG12" t="str">
        <f>IF('Current Test'!AT$1=0,"",COUNTIF('Current Test'!AT$3:AT$1302,PropertyTotals!$N12))</f>
        <v/>
      </c>
      <c r="BH12" t="str">
        <f>IF('Current Test'!AU$1=0,"",COUNTIF('Current Test'!AU$3:AU$1302,PropertyTotals!$N12))</f>
        <v/>
      </c>
      <c r="BI12" t="str">
        <f>IF('Current Test'!AV$1=0,"",COUNTIF('Current Test'!AV$3:AV$1302,PropertyTotals!$N12))</f>
        <v/>
      </c>
      <c r="BJ12" t="str">
        <f>IF('Current Test'!AW$1=0,"",COUNTIF('Current Test'!AW$3:AW$1302,PropertyTotals!$N12))</f>
        <v/>
      </c>
      <c r="BK12" t="str">
        <f>IF('Current Test'!AX$1=0,"",COUNTIF('Current Test'!AX$3:AX$1302,PropertyTotals!$N12))</f>
        <v/>
      </c>
      <c r="BL12" t="str">
        <f>IF('Current Test'!AY$1=0,"",COUNTIF('Current Test'!AY$3:AY$1302,PropertyTotals!$N12))</f>
        <v/>
      </c>
      <c r="BM12" t="str">
        <f>IF('Current Test'!AZ$1=0,"",COUNTIF('Current Test'!AZ$3:AZ$1302,PropertyTotals!$N12))</f>
        <v/>
      </c>
      <c r="BN12" t="str">
        <f>IF('Current Test'!BA$1=0,"",COUNTIF('Current Test'!BA$3:BA$1302,PropertyTotals!$N12))</f>
        <v/>
      </c>
      <c r="BO12" t="str">
        <f>IF('Current Test'!BB$1=0,"",COUNTIF('Current Test'!BB$3:BB$1302,PropertyTotals!$N12))</f>
        <v/>
      </c>
      <c r="BP12" t="str">
        <f>IF('Current Test'!BC$1=0,"",COUNTIF('Current Test'!BC$3:BC$1302,PropertyTotals!$N12))</f>
        <v/>
      </c>
      <c r="BQ12" t="str">
        <f>IF('Current Test'!BD$1=0,"",COUNTIF('Current Test'!BD$3:BD$1302,PropertyTotals!$N12))</f>
        <v/>
      </c>
      <c r="BR12" t="str">
        <f>IF('Current Test'!BE$1=0,"",COUNTIF('Current Test'!BE$3:BE$1302,PropertyTotals!$N12))</f>
        <v/>
      </c>
      <c r="BS12" t="str">
        <f>IF('Current Test'!BF$1=0,"",COUNTIF('Current Test'!BF$3:BF$1302,PropertyTotals!$N12))</f>
        <v/>
      </c>
      <c r="BT12" t="str">
        <f>IF('Current Test'!BG$1=0,"",COUNTIF('Current Test'!BG$3:BG$1302,PropertyTotals!$N12))</f>
        <v/>
      </c>
      <c r="BU12" t="str">
        <f>IF('Current Test'!BH$1=0,"",COUNTIF('Current Test'!BH$3:BH$1302,PropertyTotals!$N12))</f>
        <v/>
      </c>
      <c r="BV12" t="str">
        <f>IF('Current Test'!BI$1=0,"",COUNTIF('Current Test'!BI$3:BI$1302,PropertyTotals!$N12))</f>
        <v/>
      </c>
      <c r="BW12" t="str">
        <f>IF('Current Test'!BJ$1=0,"",COUNTIF('Current Test'!BJ$3:BJ$1302,PropertyTotals!$N12))</f>
        <v/>
      </c>
      <c r="BX12" t="str">
        <f>IF('Current Test'!BK$1=0,"",COUNTIF('Current Test'!BK$3:BK$1302,PropertyTotals!$N12))</f>
        <v/>
      </c>
      <c r="BY12" t="str">
        <f>IF('Current Test'!BL$1=0,"",COUNTIF('Current Test'!BL$3:BL$1302,PropertyTotals!$N12))</f>
        <v/>
      </c>
      <c r="BZ12" t="str">
        <f>IF('Current Test'!BM$1=0,"",COUNTIF('Current Test'!BM$3:BM$1302,PropertyTotals!$N12))</f>
        <v/>
      </c>
      <c r="CA12" t="str">
        <f>IF('Current Test'!BN$1=0,"",COUNTIF('Current Test'!BN$3:BN$1302,PropertyTotals!$N12))</f>
        <v/>
      </c>
      <c r="CB12" t="str">
        <f>IF('Current Test'!BO$1=0,"",COUNTIF('Current Test'!BO$3:BO$1302,PropertyTotals!$N12))</f>
        <v/>
      </c>
      <c r="CC12" t="str">
        <f>IF('Current Test'!BP$1=0,"",COUNTIF('Current Test'!BP$3:BP$1302,PropertyTotals!$N12))</f>
        <v/>
      </c>
      <c r="CD12" t="str">
        <f>IF('Current Test'!BQ$1=0,"",COUNTIF('Current Test'!BQ$3:BQ$1302,PropertyTotals!$N12))</f>
        <v/>
      </c>
      <c r="CE12" t="str">
        <f>IF('Current Test'!BR$1=0,"",COUNTIF('Current Test'!BR$3:BR$1302,PropertyTotals!$N12))</f>
        <v/>
      </c>
      <c r="CF12" t="str">
        <f>IF('Current Test'!BS$1=0,"",COUNTIF('Current Test'!BS$3:BS$1302,PropertyTotals!$N12))</f>
        <v/>
      </c>
      <c r="CG12" t="str">
        <f>IF('Current Test'!BT$1=0,"",COUNTIF('Current Test'!BT$3:BT$1302,PropertyTotals!$N12))</f>
        <v/>
      </c>
      <c r="CH12" t="str">
        <f>IF('Current Test'!BU$1=0,"",COUNTIF('Current Test'!BU$3:BU$1302,PropertyTotals!$N12))</f>
        <v/>
      </c>
      <c r="CI12" t="str">
        <f>IF('Current Test'!BV$1=0,"",COUNTIF('Current Test'!BV$3:BV$1302,PropertyTotals!$N12))</f>
        <v/>
      </c>
      <c r="CJ12" t="str">
        <f>IF('Current Test'!BW$1=0,"",COUNTIF('Current Test'!BW$3:BW$1302,PropertyTotals!$N12))</f>
        <v/>
      </c>
      <c r="CK12" t="str">
        <f>IF('Current Test'!BX$1=0,"",COUNTIF('Current Test'!BX$3:BX$1302,PropertyTotals!$N12))</f>
        <v/>
      </c>
      <c r="CL12" t="str">
        <f>IF('Current Test'!BY$1=0,"",COUNTIF('Current Test'!BY$3:BY$1302,PropertyTotals!$N12))</f>
        <v/>
      </c>
      <c r="CM12" t="str">
        <f>IF('Current Test'!BZ$1=0,"",COUNTIF('Current Test'!BZ$3:BZ$1302,PropertyTotals!$N12))</f>
        <v/>
      </c>
      <c r="CN12" t="str">
        <f>IF('Current Test'!CA$1=0,"",COUNTIF('Current Test'!CA$3:CA$1302,PropertyTotals!$N12))</f>
        <v/>
      </c>
      <c r="CO12" t="str">
        <f>IF('Current Test'!CB$1=0,"",COUNTIF('Current Test'!CB$3:CB$1302,PropertyTotals!$N12))</f>
        <v/>
      </c>
      <c r="CP12" t="str">
        <f>IF('Current Test'!CC$1=0,"",COUNTIF('Current Test'!CC$3:CC$1302,PropertyTotals!$N12))</f>
        <v/>
      </c>
      <c r="CQ12" t="str">
        <f>IF('Current Test'!CD$1=0,"",COUNTIF('Current Test'!CD$3:CD$1302,PropertyTotals!$N12))</f>
        <v/>
      </c>
      <c r="CR12" t="str">
        <f>IF('Current Test'!CE$1=0,"",COUNTIF('Current Test'!CE$3:CE$1302,PropertyTotals!$N12))</f>
        <v/>
      </c>
      <c r="CS12" t="str">
        <f>IF('Current Test'!CF$1=0,"",COUNTIF('Current Test'!CF$3:CF$1302,PropertyTotals!$N12))</f>
        <v/>
      </c>
      <c r="CT12" t="str">
        <f>IF('Current Test'!CG$1=0,"",COUNTIF('Current Test'!CG$3:CG$1302,PropertyTotals!$N12))</f>
        <v/>
      </c>
      <c r="CU12" t="str">
        <f>IF('Current Test'!CH$1=0,"",COUNTIF('Current Test'!CH$3:CH$1302,PropertyTotals!$N12))</f>
        <v/>
      </c>
      <c r="CV12" t="str">
        <f>IF('Current Test'!CI$1=0,"",COUNTIF('Current Test'!CI$3:CI$1302,PropertyTotals!$N12))</f>
        <v/>
      </c>
      <c r="CW12" t="str">
        <f>IF('Current Test'!CJ$1=0,"",COUNTIF('Current Test'!CJ$3:CJ$1302,PropertyTotals!$N12))</f>
        <v/>
      </c>
      <c r="CX12" t="str">
        <f>IF('Current Test'!CK$1=0,"",COUNTIF('Current Test'!CK$3:CK$1302,PropertyTotals!$N12))</f>
        <v/>
      </c>
      <c r="CY12" t="str">
        <f>IF('Current Test'!CL$1=0,"",COUNTIF('Current Test'!CL$3:CL$1302,PropertyTotals!$N12))</f>
        <v/>
      </c>
      <c r="CZ12" t="str">
        <f>IF('Current Test'!CM$1=0,"",COUNTIF('Current Test'!CM$3:CM$1302,PropertyTotals!$N12))</f>
        <v/>
      </c>
      <c r="DA12" t="str">
        <f>IF('Current Test'!CN$1=0,"",COUNTIF('Current Test'!CN$3:CN$1302,PropertyTotals!$N12))</f>
        <v/>
      </c>
      <c r="DB12" t="str">
        <f>IF('Current Test'!CO$1=0,"",COUNTIF('Current Test'!CO$3:CO$1302,PropertyTotals!$N12))</f>
        <v/>
      </c>
      <c r="DC12" t="str">
        <f>IF('Current Test'!CP$1=0,"",COUNTIF('Current Test'!CP$3:CP$1302,PropertyTotals!$N12))</f>
        <v/>
      </c>
      <c r="DD12" t="str">
        <f>IF('Current Test'!CQ$1=0,"",COUNTIF('Current Test'!CQ$3:CQ$1302,PropertyTotals!$N12))</f>
        <v/>
      </c>
      <c r="DE12" t="str">
        <f>IF('Current Test'!CR$1=0,"",COUNTIF('Current Test'!CR$3:CR$1302,PropertyTotals!$N12))</f>
        <v/>
      </c>
      <c r="DF12" t="str">
        <f>IF('Current Test'!CS$1=0,"",COUNTIF('Current Test'!CS$3:CS$1302,PropertyTotals!$N12))</f>
        <v/>
      </c>
      <c r="DG12" t="str">
        <f>IF('Current Test'!CT$1=0,"",COUNTIF('Current Test'!CT$3:CT$1302,PropertyTotals!$N12))</f>
        <v/>
      </c>
      <c r="DH12" t="str">
        <f>IF('Current Test'!CU$1=0,"",COUNTIF('Current Test'!CU$3:CU$1302,PropertyTotals!$N12))</f>
        <v/>
      </c>
      <c r="DI12" t="str">
        <f>IF('Current Test'!CV$1=0,"",COUNTIF('Current Test'!CV$3:CV$1302,PropertyTotals!$N12))</f>
        <v/>
      </c>
      <c r="DJ12" t="str">
        <f>IF('Current Test'!CW$1=0,"",COUNTIF('Current Test'!CW$3:CW$1302,PropertyTotals!$N12))</f>
        <v/>
      </c>
      <c r="DK12" t="str">
        <f>IF('Current Test'!CX$1=0,"",COUNTIF('Current Test'!CX$3:CX$1302,PropertyTotals!$N12))</f>
        <v/>
      </c>
      <c r="DL12" t="str">
        <f>IF('Current Test'!CY$1=0,"",COUNTIF('Current Test'!CY$3:CY$1302,PropertyTotals!$N12))</f>
        <v/>
      </c>
      <c r="DM12" t="str">
        <f>IF('Current Test'!CZ$1=0,"",COUNTIF('Current Test'!CZ$3:CZ$1302,PropertyTotals!$N12))</f>
        <v/>
      </c>
      <c r="DN12" t="str">
        <f>IF('Current Test'!DA$1=0,"",COUNTIF('Current Test'!DA$3:DA$1302,PropertyTotals!$N12))</f>
        <v/>
      </c>
      <c r="DO12" t="str">
        <f>IF('Current Test'!DB$1=0,"",COUNTIF('Current Test'!DB$3:DB$1302,PropertyTotals!$N12))</f>
        <v/>
      </c>
      <c r="DP12" t="str">
        <f>IF('Current Test'!DC$1=0,"",COUNTIF('Current Test'!DC$3:DC$1302,PropertyTotals!$N12))</f>
        <v/>
      </c>
      <c r="DQ12" t="str">
        <f>IF('Current Test'!DD$1=0,"",COUNTIF('Current Test'!DD$3:DD$1302,PropertyTotals!$N12))</f>
        <v/>
      </c>
      <c r="DR12" t="str">
        <f>IF('Current Test'!DE$1=0,"",COUNTIF('Current Test'!DE$3:DE$1302,PropertyTotals!$N12))</f>
        <v/>
      </c>
      <c r="DS12" t="str">
        <f>IF('Current Test'!DF$1=0,"",COUNTIF('Current Test'!DF$3:DF$1302,PropertyTotals!$N12))</f>
        <v/>
      </c>
      <c r="DT12" t="str">
        <f>IF('Current Test'!DG$1=0,"",COUNTIF('Current Test'!DG$3:DG$1302,PropertyTotals!$N12))</f>
        <v/>
      </c>
      <c r="DU12" t="str">
        <f>IF('Current Test'!DH$1=0,"",COUNTIF('Current Test'!DH$3:DH$1302,PropertyTotals!$N12))</f>
        <v/>
      </c>
      <c r="DV12" t="str">
        <f>IF('Current Test'!DI$1=0,"",COUNTIF('Current Test'!DI$3:DI$1302,PropertyTotals!$N12))</f>
        <v/>
      </c>
      <c r="DW12" t="str">
        <f>IF('Current Test'!DJ$1=0,"",COUNTIF('Current Test'!DJ$3:DJ$1302,PropertyTotals!$N12))</f>
        <v/>
      </c>
      <c r="DX12" t="str">
        <f>IF('Current Test'!DK$1=0,"",COUNTIF('Current Test'!DK$3:DK$1302,PropertyTotals!$N12))</f>
        <v/>
      </c>
      <c r="DY12" t="str">
        <f>IF('Current Test'!DL$1=0,"",COUNTIF('Current Test'!DL$3:DL$1302,PropertyTotals!$N12))</f>
        <v/>
      </c>
      <c r="DZ12" t="str">
        <f>IF('Current Test'!DM$1=0,"",COUNTIF('Current Test'!DM$3:DM$1302,PropertyTotals!$N12))</f>
        <v/>
      </c>
      <c r="EA12" t="str">
        <f>IF('Current Test'!DN$1=0,"",COUNTIF('Current Test'!DN$3:DN$1302,PropertyTotals!$N12))</f>
        <v/>
      </c>
      <c r="EB12" t="str">
        <f>IF('Current Test'!DO$1=0,"",COUNTIF('Current Test'!DO$3:DO$1302,PropertyTotals!$N12))</f>
        <v/>
      </c>
      <c r="EC12" t="str">
        <f>IF('Current Test'!DP$1=0,"",COUNTIF('Current Test'!DP$3:DP$1302,PropertyTotals!$N12))</f>
        <v/>
      </c>
      <c r="ED12" t="str">
        <f>IF('Current Test'!DQ$1=0,"",COUNTIF('Current Test'!DQ$3:DQ$1302,PropertyTotals!$N12))</f>
        <v/>
      </c>
      <c r="EE12" t="str">
        <f>IF('Current Test'!DR$1=0,"",COUNTIF('Current Test'!DR$3:DR$1302,PropertyTotals!$N12))</f>
        <v/>
      </c>
      <c r="EF12" t="str">
        <f>IF('Current Test'!DS$1=0,"",COUNTIF('Current Test'!DS$3:DS$1302,PropertyTotals!$N12))</f>
        <v/>
      </c>
      <c r="EG12" t="str">
        <f>IF('Current Test'!DT$1=0,"",COUNTIF('Current Test'!DT$3:DT$1302,PropertyTotals!$N12))</f>
        <v/>
      </c>
      <c r="EH12" t="str">
        <f>IF('Current Test'!DU$1=0,"",COUNTIF('Current Test'!DU$3:DU$1302,PropertyTotals!$N12))</f>
        <v/>
      </c>
      <c r="EI12" t="str">
        <f>IF('Current Test'!DV$1=0,"",COUNTIF('Current Test'!DV$3:DV$1302,PropertyTotals!$N12))</f>
        <v/>
      </c>
      <c r="EJ12" t="str">
        <f>IF('Current Test'!DW$1=0,"",COUNTIF('Current Test'!DW$3:DW$1302,PropertyTotals!$N12))</f>
        <v/>
      </c>
      <c r="EK12" t="str">
        <f>IF('Current Test'!DX$1=0,"",COUNTIF('Current Test'!DX$3:DX$1302,PropertyTotals!$N12))</f>
        <v/>
      </c>
      <c r="EL12" t="str">
        <f>IF('Current Test'!DY$1=0,"",COUNTIF('Current Test'!DY$3:DY$1302,PropertyTotals!$N12))</f>
        <v/>
      </c>
      <c r="EM12" t="str">
        <f>IF('Current Test'!DZ$1=0,"",COUNTIF('Current Test'!DZ$3:DZ$1302,PropertyTotals!$N12))</f>
        <v/>
      </c>
      <c r="EN12" t="str">
        <f>IF('Current Test'!EA$1=0,"",COUNTIF('Current Test'!EA$3:EA$1302,PropertyTotals!$N12))</f>
        <v/>
      </c>
      <c r="EO12" t="str">
        <f>IF('Current Test'!EB$1=0,"",COUNTIF('Current Test'!EB$3:EB$1302,PropertyTotals!$N12))</f>
        <v/>
      </c>
      <c r="EP12" t="str">
        <f>IF('Current Test'!EC$1=0,"",COUNTIF('Current Test'!EC$3:EC$1302,PropertyTotals!$N12))</f>
        <v/>
      </c>
      <c r="EQ12" t="str">
        <f>IF('Current Test'!ED$1=0,"",COUNTIF('Current Test'!ED$3:ED$1302,PropertyTotals!$N12))</f>
        <v/>
      </c>
      <c r="ER12" t="str">
        <f>IF('Current Test'!EE$1=0,"",COUNTIF('Current Test'!EE$3:EE$1302,PropertyTotals!$N12))</f>
        <v/>
      </c>
      <c r="ES12" t="str">
        <f>IF('Current Test'!EF$1=0,"",COUNTIF('Current Test'!EF$3:EF$1302,PropertyTotals!$N12))</f>
        <v/>
      </c>
      <c r="ET12" t="str">
        <f>IF('Current Test'!EG$1=0,"",COUNTIF('Current Test'!EG$3:EG$1302,PropertyTotals!$N12))</f>
        <v/>
      </c>
      <c r="EU12" t="str">
        <f>IF('Current Test'!EH$1=0,"",COUNTIF('Current Test'!EH$3:EH$1302,PropertyTotals!$N12))</f>
        <v/>
      </c>
      <c r="EV12" t="str">
        <f>IF('Current Test'!EI$1=0,"",COUNTIF('Current Test'!EI$3:EI$1302,PropertyTotals!$N12))</f>
        <v/>
      </c>
      <c r="EW12" t="str">
        <f>IF('Current Test'!EJ$1=0,"",COUNTIF('Current Test'!EJ$3:EJ$1302,PropertyTotals!$N12))</f>
        <v/>
      </c>
      <c r="EX12" t="str">
        <f>IF('Current Test'!EK$1=0,"",COUNTIF('Current Test'!EK$3:EK$1302,PropertyTotals!$N12))</f>
        <v/>
      </c>
      <c r="EY12" t="str">
        <f>IF('Current Test'!EL$1=0,"",COUNTIF('Current Test'!EL$3:EL$1302,PropertyTotals!$N12))</f>
        <v/>
      </c>
      <c r="EZ12" t="str">
        <f>IF('Current Test'!EM$1=0,"",COUNTIF('Current Test'!EM$3:EM$1302,PropertyTotals!$N12))</f>
        <v/>
      </c>
      <c r="FA12" t="str">
        <f>IF('Current Test'!EN$1=0,"",COUNTIF('Current Test'!EN$3:EN$1302,PropertyTotals!$N12))</f>
        <v/>
      </c>
      <c r="FB12" t="str">
        <f>IF('Current Test'!EO$1=0,"",COUNTIF('Current Test'!EO$3:EO$1302,PropertyTotals!$N12))</f>
        <v/>
      </c>
      <c r="FC12" t="str">
        <f>IF('Current Test'!EP$1=0,"",COUNTIF('Current Test'!EP$3:EP$1302,PropertyTotals!$N12))</f>
        <v/>
      </c>
      <c r="FD12" t="str">
        <f>IF('Current Test'!EQ$1=0,"",COUNTIF('Current Test'!EQ$3:EQ$1302,PropertyTotals!$N12))</f>
        <v/>
      </c>
      <c r="FE12" t="str">
        <f>IF('Current Test'!ER$1=0,"",COUNTIF('Current Test'!ER$3:ER$1302,PropertyTotals!$N12))</f>
        <v/>
      </c>
      <c r="FF12" t="str">
        <f>IF('Current Test'!ES$1=0,"",COUNTIF('Current Test'!ES$3:ES$1302,PropertyTotals!$N12))</f>
        <v/>
      </c>
      <c r="FG12" t="str">
        <f>IF('Current Test'!ET$1=0,"",COUNTIF('Current Test'!ET$3:ET$1302,PropertyTotals!$N12))</f>
        <v/>
      </c>
      <c r="FH12" t="str">
        <f>IF('Current Test'!EU$1=0,"",COUNTIF('Current Test'!EU$3:EU$1302,PropertyTotals!$N12))</f>
        <v/>
      </c>
      <c r="FI12" t="str">
        <f>IF('Current Test'!EV$1=0,"",COUNTIF('Current Test'!EV$3:EV$1302,PropertyTotals!$N12))</f>
        <v/>
      </c>
      <c r="FJ12" t="str">
        <f>IF('Current Test'!EW$1=0,"",COUNTIF('Current Test'!EW$3:EW$1302,PropertyTotals!$N12))</f>
        <v/>
      </c>
      <c r="FK12" t="str">
        <f>IF('Current Test'!EX$1=0,"",COUNTIF('Current Test'!EX$3:EX$1302,PropertyTotals!$N12))</f>
        <v/>
      </c>
      <c r="FL12" t="str">
        <f>IF('Current Test'!EY$1=0,"",COUNTIF('Current Test'!EY$3:EY$1302,PropertyTotals!$N12))</f>
        <v/>
      </c>
      <c r="FM12" t="str">
        <f>IF('Current Test'!EZ$1=0,"",COUNTIF('Current Test'!EZ$3:EZ$1302,PropertyTotals!$N12))</f>
        <v/>
      </c>
      <c r="FN12" t="str">
        <f>IF('Current Test'!FA$1=0,"",COUNTIF('Current Test'!FA$3:FA$1302,PropertyTotals!$N12))</f>
        <v/>
      </c>
      <c r="FO12" t="str">
        <f>IF('Current Test'!FB$1=0,"",COUNTIF('Current Test'!FB$3:FB$1302,PropertyTotals!$N12))</f>
        <v/>
      </c>
      <c r="FP12" t="str">
        <f>IF('Current Test'!FC$1=0,"",COUNTIF('Current Test'!FC$3:FC$1302,PropertyTotals!$N12))</f>
        <v/>
      </c>
      <c r="FQ12" t="str">
        <f>IF('Current Test'!FD$1=0,"",COUNTIF('Current Test'!FD$3:FD$1302,PropertyTotals!$N12))</f>
        <v/>
      </c>
      <c r="FR12" t="str">
        <f>IF('Current Test'!FE$1=0,"",COUNTIF('Current Test'!FE$3:FE$1302,PropertyTotals!$N12))</f>
        <v/>
      </c>
      <c r="FS12" t="str">
        <f>IF('Current Test'!FF$1=0,"",COUNTIF('Current Test'!FF$3:FF$1302,PropertyTotals!$N12))</f>
        <v/>
      </c>
      <c r="FT12" t="str">
        <f>IF('Current Test'!FG$1=0,"",COUNTIF('Current Test'!FG$3:FG$1302,PropertyTotals!$N12))</f>
        <v/>
      </c>
      <c r="FU12" t="str">
        <f>IF('Current Test'!FH$1=0,"",COUNTIF('Current Test'!FH$3:FH$1302,PropertyTotals!$N12))</f>
        <v/>
      </c>
      <c r="FV12" t="str">
        <f>IF('Current Test'!FI$1=0,"",COUNTIF('Current Test'!FI$3:FI$1302,PropertyTotals!$N12))</f>
        <v/>
      </c>
      <c r="FW12" t="str">
        <f>IF('Current Test'!FJ$1=0,"",COUNTIF('Current Test'!FJ$3:FJ$1302,PropertyTotals!$N12))</f>
        <v/>
      </c>
      <c r="FX12" t="str">
        <f>IF('Current Test'!FK$1=0,"",COUNTIF('Current Test'!FK$3:FK$1302,PropertyTotals!$N12))</f>
        <v/>
      </c>
      <c r="FY12" t="str">
        <f>IF('Current Test'!FL$1=0,"",COUNTIF('Current Test'!FL$3:FL$1302,PropertyTotals!$N12))</f>
        <v/>
      </c>
      <c r="FZ12" t="str">
        <f>IF('Current Test'!FM$1=0,"",COUNTIF('Current Test'!FM$3:FM$1302,PropertyTotals!$N12))</f>
        <v/>
      </c>
      <c r="GA12" t="str">
        <f>IF('Current Test'!FN$1=0,"",COUNTIF('Current Test'!FN$3:FN$1302,PropertyTotals!$N12))</f>
        <v/>
      </c>
      <c r="GB12" t="str">
        <f>IF('Current Test'!FO$1=0,"",COUNTIF('Current Test'!FO$3:FO$1302,PropertyTotals!$N12))</f>
        <v/>
      </c>
      <c r="GC12" t="str">
        <f>IF('Current Test'!FP$1=0,"",COUNTIF('Current Test'!FP$3:FP$1302,PropertyTotals!$N12))</f>
        <v/>
      </c>
      <c r="GD12" t="str">
        <f>IF('Current Test'!FQ$1=0,"",COUNTIF('Current Test'!FQ$3:FQ$1302,PropertyTotals!$N12))</f>
        <v/>
      </c>
      <c r="GE12" t="str">
        <f>IF('Current Test'!FR$1=0,"",COUNTIF('Current Test'!FR$3:FR$1302,PropertyTotals!$N12))</f>
        <v/>
      </c>
      <c r="GF12" t="str">
        <f>IF('Current Test'!FS$1=0,"",COUNTIF('Current Test'!FS$3:FS$1302,PropertyTotals!$N12))</f>
        <v/>
      </c>
      <c r="GG12" t="str">
        <f>IF('Current Test'!FT$1=0,"",COUNTIF('Current Test'!FT$3:FT$1302,PropertyTotals!$N12))</f>
        <v/>
      </c>
      <c r="GH12" t="str">
        <f>IF('Current Test'!FU$1=0,"",COUNTIF('Current Test'!FU$3:FU$1302,PropertyTotals!$N12))</f>
        <v/>
      </c>
      <c r="GI12" t="str">
        <f>IF('Current Test'!FV$1=0,"",COUNTIF('Current Test'!FV$3:FV$1302,PropertyTotals!$N12))</f>
        <v/>
      </c>
      <c r="GJ12" t="str">
        <f>IF('Current Test'!FW$1=0,"",COUNTIF('Current Test'!FW$3:FW$1302,PropertyTotals!$N12))</f>
        <v/>
      </c>
      <c r="GK12" t="str">
        <f>IF('Current Test'!FX$1=0,"",COUNTIF('Current Test'!FX$3:FX$1302,PropertyTotals!$N12))</f>
        <v/>
      </c>
      <c r="GL12" t="str">
        <f>IF('Current Test'!FY$1=0,"",COUNTIF('Current Test'!FY$3:FY$1302,PropertyTotals!$N12))</f>
        <v/>
      </c>
      <c r="GM12" t="str">
        <f>IF('Current Test'!FZ$1=0,"",COUNTIF('Current Test'!FZ$3:FZ$1302,PropertyTotals!$N12))</f>
        <v/>
      </c>
      <c r="GN12" t="str">
        <f>IF('Current Test'!GA$1=0,"",COUNTIF('Current Test'!GA$3:GA$1302,PropertyTotals!$N12))</f>
        <v/>
      </c>
      <c r="GO12" t="str">
        <f>IF('Current Test'!GB$1=0,"",COUNTIF('Current Test'!GB$3:GB$1302,PropertyTotals!$N12))</f>
        <v/>
      </c>
      <c r="GP12" t="str">
        <f>IF('Current Test'!GC$1=0,"",COUNTIF('Current Test'!GC$3:GC$1302,PropertyTotals!$N12))</f>
        <v/>
      </c>
      <c r="GQ12" t="str">
        <f>IF('Current Test'!GD$1=0,"",COUNTIF('Current Test'!GD$3:GD$1302,PropertyTotals!$N12))</f>
        <v/>
      </c>
      <c r="GR12" t="str">
        <f>IF('Current Test'!GE$1=0,"",COUNTIF('Current Test'!GE$3:GE$1302,PropertyTotals!$N12))</f>
        <v/>
      </c>
      <c r="GS12" t="str">
        <f>IF('Current Test'!GF$1=0,"",COUNTIF('Current Test'!GF$3:GF$1302,PropertyTotals!$N12))</f>
        <v/>
      </c>
      <c r="GT12" t="str">
        <f>IF('Current Test'!GG$1=0,"",COUNTIF('Current Test'!GG$3:GG$1302,PropertyTotals!$N12))</f>
        <v/>
      </c>
      <c r="GU12" t="str">
        <f>IF('Current Test'!GH$1=0,"",COUNTIF('Current Test'!GH$3:GH$1302,PropertyTotals!$N12))</f>
        <v/>
      </c>
      <c r="GV12" t="str">
        <f>IF('Current Test'!GI$1=0,"",COUNTIF('Current Test'!GI$3:GI$1302,PropertyTotals!$N12))</f>
        <v/>
      </c>
      <c r="GW12" t="str">
        <f>IF('Current Test'!GJ$1=0,"",COUNTIF('Current Test'!GJ$3:GJ$1302,PropertyTotals!$N12))</f>
        <v/>
      </c>
      <c r="GX12" t="str">
        <f>IF('Current Test'!GK$1=0,"",COUNTIF('Current Test'!GK$3:GK$1302,PropertyTotals!$N12))</f>
        <v/>
      </c>
      <c r="GY12" t="str">
        <f>IF('Current Test'!GL$1=0,"",COUNTIF('Current Test'!GL$3:GL$1302,PropertyTotals!$N12))</f>
        <v/>
      </c>
      <c r="GZ12" t="str">
        <f>IF('Current Test'!GM$1=0,"",COUNTIF('Current Test'!GM$3:GM$1302,PropertyTotals!$N12))</f>
        <v/>
      </c>
      <c r="HA12" t="str">
        <f>IF('Current Test'!GN$1=0,"",COUNTIF('Current Test'!GN$3:GN$1302,PropertyTotals!$N12))</f>
        <v/>
      </c>
      <c r="HB12" t="str">
        <f>IF('Current Test'!GO$1=0,"",COUNTIF('Current Test'!GO$3:GO$1302,PropertyTotals!$N12))</f>
        <v/>
      </c>
      <c r="HC12" t="str">
        <f>IF('Current Test'!GP$1=0,"",COUNTIF('Current Test'!GP$3:GP$1302,PropertyTotals!$N12))</f>
        <v/>
      </c>
      <c r="HD12" t="str">
        <f>IF('Current Test'!GQ$1=0,"",COUNTIF('Current Test'!GQ$3:GQ$1302,PropertyTotals!$N12))</f>
        <v/>
      </c>
      <c r="HE12" t="str">
        <f>IF('Current Test'!GR$1=0,"",COUNTIF('Current Test'!GR$3:GR$1302,PropertyTotals!$N12))</f>
        <v/>
      </c>
      <c r="HF12" t="str">
        <f>IF('Current Test'!GS$1=0,"",COUNTIF('Current Test'!GS$3:GS$1302,PropertyTotals!$N12))</f>
        <v/>
      </c>
      <c r="HG12" t="str">
        <f>IF('Current Test'!GT$1=0,"",COUNTIF('Current Test'!GT$3:GT$1302,PropertyTotals!$N12))</f>
        <v/>
      </c>
      <c r="HH12" t="str">
        <f>IF('Current Test'!GU$1=0,"",COUNTIF('Current Test'!GU$3:GU$1302,PropertyTotals!$N12))</f>
        <v/>
      </c>
      <c r="HI12" t="str">
        <f>IF('Current Test'!GV$1=0,"",COUNTIF('Current Test'!GV$3:GV$1302,PropertyTotals!$N12))</f>
        <v/>
      </c>
      <c r="HJ12" t="str">
        <f>IF('Current Test'!GW$1=0,"",COUNTIF('Current Test'!GW$3:GW$1302,PropertyTotals!$N12))</f>
        <v/>
      </c>
      <c r="HK12" t="str">
        <f>IF('Current Test'!GX$1=0,"",COUNTIF('Current Test'!GX$3:GX$1302,PropertyTotals!$N12))</f>
        <v/>
      </c>
      <c r="HL12" t="str">
        <f>IF('Current Test'!GY$1=0,"",COUNTIF('Current Test'!GY$3:GY$1302,PropertyTotals!$N12))</f>
        <v/>
      </c>
      <c r="HM12" t="str">
        <f>IF('Current Test'!GZ$1=0,"",COUNTIF('Current Test'!GZ$3:GZ$1302,PropertyTotals!$N12))</f>
        <v/>
      </c>
      <c r="HN12" t="str">
        <f>IF('Current Test'!HA$1=0,"",COUNTIF('Current Test'!HA$3:HA$1302,PropertyTotals!$N12))</f>
        <v/>
      </c>
      <c r="HO12" t="str">
        <f>IF('Current Test'!HB$1=0,"",COUNTIF('Current Test'!HB$3:HB$1302,PropertyTotals!$N12))</f>
        <v/>
      </c>
      <c r="HP12" t="str">
        <f>IF('Current Test'!HC$1=0,"",COUNTIF('Current Test'!HC$3:HC$1302,PropertyTotals!$N12))</f>
        <v/>
      </c>
      <c r="HQ12" t="str">
        <f>IF('Current Test'!HD$1=0,"",COUNTIF('Current Test'!HD$3:HD$1302,PropertyTotals!$N12))</f>
        <v/>
      </c>
      <c r="HR12" t="str">
        <f>IF('Current Test'!HE$1=0,"",COUNTIF('Current Test'!HE$3:HE$1302,PropertyTotals!$N12))</f>
        <v/>
      </c>
      <c r="HS12" t="str">
        <f>IF('Current Test'!HF$1=0,"",COUNTIF('Current Test'!HF$3:HF$1302,PropertyTotals!$N12))</f>
        <v/>
      </c>
      <c r="HT12" t="str">
        <f>IF('Current Test'!HG$1=0,"",COUNTIF('Current Test'!HG$3:HG$1302,PropertyTotals!$N12))</f>
        <v/>
      </c>
      <c r="HU12" t="str">
        <f>IF('Current Test'!HH$1=0,"",COUNTIF('Current Test'!HH$3:HH$1302,PropertyTotals!$N12))</f>
        <v/>
      </c>
      <c r="HV12" t="str">
        <f>IF('Current Test'!HI$1=0,"",COUNTIF('Current Test'!HI$3:HI$1302,PropertyTotals!$N12))</f>
        <v/>
      </c>
      <c r="HW12" t="str">
        <f>IF('Current Test'!HJ$1=0,"",COUNTIF('Current Test'!HJ$3:HJ$1302,PropertyTotals!$N12))</f>
        <v/>
      </c>
      <c r="HX12" t="str">
        <f>IF('Current Test'!HK$1=0,"",COUNTIF('Current Test'!HK$3:HK$1302,PropertyTotals!$N12))</f>
        <v/>
      </c>
      <c r="HY12" t="str">
        <f>IF('Current Test'!HL$1=0,"",COUNTIF('Current Test'!HL$3:HL$1302,PropertyTotals!$N12))</f>
        <v/>
      </c>
      <c r="HZ12" t="str">
        <f>IF('Current Test'!HM$1=0,"",COUNTIF('Current Test'!HM$3:HM$1302,PropertyTotals!$N12))</f>
        <v/>
      </c>
      <c r="IA12" t="str">
        <f>IF('Current Test'!HN$1=0,"",COUNTIF('Current Test'!HN$3:HN$1302,PropertyTotals!$N12))</f>
        <v/>
      </c>
      <c r="IB12" t="str">
        <f>IF('Current Test'!HO$1=0,"",COUNTIF('Current Test'!HO$3:HO$1302,PropertyTotals!$N12))</f>
        <v/>
      </c>
      <c r="IC12" t="str">
        <f>IF('Current Test'!HP$1=0,"",COUNTIF('Current Test'!HP$3:HP$1302,PropertyTotals!$N12))</f>
        <v/>
      </c>
      <c r="ID12" t="str">
        <f>IF('Current Test'!HQ$1=0,"",COUNTIF('Current Test'!HQ$3:HQ$1302,PropertyTotals!$N12))</f>
        <v/>
      </c>
      <c r="IE12" t="str">
        <f>IF('Current Test'!HR$1=0,"",COUNTIF('Current Test'!HR$3:HR$1302,PropertyTotals!$N12))</f>
        <v/>
      </c>
      <c r="IF12" t="str">
        <f>IF('Current Test'!HS$1=0,"",COUNTIF('Current Test'!HS$3:HS$1302,PropertyTotals!$N12))</f>
        <v/>
      </c>
      <c r="IG12" t="str">
        <f>IF('Current Test'!HT$1=0,"",COUNTIF('Current Test'!HT$3:HT$1302,PropertyTotals!$N12))</f>
        <v/>
      </c>
      <c r="IH12" t="str">
        <f>IF('Current Test'!HU$1=0,"",COUNTIF('Current Test'!HU$3:HU$1302,PropertyTotals!$N12))</f>
        <v/>
      </c>
      <c r="II12" t="str">
        <f>IF('Current Test'!HV$1=0,"",COUNTIF('Current Test'!HV$3:HV$1302,PropertyTotals!$N12))</f>
        <v/>
      </c>
      <c r="IJ12" t="str">
        <f>IF('Current Test'!HW$1=0,"",COUNTIF('Current Test'!HW$3:HW$1302,PropertyTotals!$N12))</f>
        <v/>
      </c>
      <c r="IK12" t="str">
        <f>IF('Current Test'!HX$1=0,"",COUNTIF('Current Test'!HX$3:HX$1302,PropertyTotals!$N12))</f>
        <v/>
      </c>
      <c r="IL12" t="str">
        <f>IF('Current Test'!HY$1=0,"",COUNTIF('Current Test'!HY$3:HY$1302,PropertyTotals!$N12))</f>
        <v/>
      </c>
      <c r="IM12" t="str">
        <f>IF('Current Test'!HZ$1=0,"",COUNTIF('Current Test'!HZ$3:HZ$1302,PropertyTotals!$N12))</f>
        <v/>
      </c>
      <c r="IN12" t="str">
        <f>IF('Current Test'!IA$1=0,"",COUNTIF('Current Test'!IA$3:IA$1302,PropertyTotals!$N12))</f>
        <v/>
      </c>
      <c r="IO12" t="str">
        <f>IF('Current Test'!IB$1=0,"",COUNTIF('Current Test'!IB$3:IB$1302,PropertyTotals!$N12))</f>
        <v/>
      </c>
      <c r="IP12" t="str">
        <f>IF('Current Test'!IC$1=0,"",COUNTIF('Current Test'!IC$3:IC$1302,PropertyTotals!$N12))</f>
        <v/>
      </c>
      <c r="IQ12" t="str">
        <f>IF('Current Test'!ID$1=0,"",COUNTIF('Current Test'!ID$3:ID$1302,PropertyTotals!$N12))</f>
        <v/>
      </c>
      <c r="IR12" t="str">
        <f>IF('Current Test'!IE$1=0,"",COUNTIF('Current Test'!IE$3:IE$1302,PropertyTotals!$N12))</f>
        <v/>
      </c>
      <c r="IS12" t="str">
        <f>IF('Current Test'!IF$1=0,"",COUNTIF('Current Test'!IF$3:IF$1302,PropertyTotals!$N12))</f>
        <v/>
      </c>
      <c r="IT12" t="str">
        <f>IF('Current Test'!IG$1=0,"",COUNTIF('Current Test'!IG$3:IG$1302,PropertyTotals!$N12))</f>
        <v/>
      </c>
      <c r="IU12" t="str">
        <f>IF('Current Test'!IH$1=0,"",COUNTIF('Current Test'!IH$3:IH$1302,PropertyTotals!$N12))</f>
        <v/>
      </c>
      <c r="IV12" t="str">
        <f>IF('Current Test'!II$1=0,"",COUNTIF('Current Test'!II$3:II$1302,PropertyTotals!$N12))</f>
        <v/>
      </c>
      <c r="IW12" t="str">
        <f>IF('Current Test'!IJ$1=0,"",COUNTIF('Current Test'!IJ$3:IJ$1302,PropertyTotals!$N12))</f>
        <v/>
      </c>
      <c r="IX12" t="str">
        <f>IF('Current Test'!IK$1=0,"",COUNTIF('Current Test'!IK$3:IK$1302,PropertyTotals!$N12))</f>
        <v/>
      </c>
      <c r="IY12" t="str">
        <f>IF('Current Test'!IL$1=0,"",COUNTIF('Current Test'!IL$3:IL$1302,PropertyTotals!$N12))</f>
        <v/>
      </c>
      <c r="IZ12" t="str">
        <f>IF('Current Test'!IM$1=0,"",COUNTIF('Current Test'!IM$3:IM$1302,PropertyTotals!$N12))</f>
        <v/>
      </c>
      <c r="JA12" t="str">
        <f>IF('Current Test'!IN$1=0,"",COUNTIF('Current Test'!IN$3:IN$1302,PropertyTotals!$N12))</f>
        <v/>
      </c>
      <c r="JB12" t="str">
        <f>IF('Current Test'!IO$1=0,"",COUNTIF('Current Test'!IO$3:IO$1302,PropertyTotals!$N12))</f>
        <v/>
      </c>
      <c r="JC12" t="str">
        <f>IF('Current Test'!IP$1=0,"",COUNTIF('Current Test'!IP$3:IP$1302,PropertyTotals!$N12))</f>
        <v/>
      </c>
      <c r="JD12" t="str">
        <f>IF('Current Test'!IQ$1=0,"",COUNTIF('Current Test'!IQ$3:IQ$1302,PropertyTotals!$N12))</f>
        <v/>
      </c>
      <c r="JE12" t="str">
        <f>IF('Current Test'!IR$1=0,"",COUNTIF('Current Test'!IR$3:IR$1302,PropertyTotals!$N12))</f>
        <v/>
      </c>
      <c r="JF12" t="str">
        <f>IF('Current Test'!IS$1=0,"",COUNTIF('Current Test'!IS$3:IS$1302,PropertyTotals!$N12))</f>
        <v/>
      </c>
      <c r="JG12" t="str">
        <f>IF('Current Test'!IT$1=0,"",COUNTIF('Current Test'!IT$3:IT$1302,PropertyTotals!$N12))</f>
        <v/>
      </c>
      <c r="JH12" t="str">
        <f>IF('Current Test'!IU$1=0,"",COUNTIF('Current Test'!IU$3:IU$1302,PropertyTotals!$N12))</f>
        <v/>
      </c>
      <c r="JI12" t="str">
        <f>IF('Current Test'!IV$1=0,"",COUNTIF('Current Test'!IV$3:IV$1302,PropertyTotals!$N12))</f>
        <v/>
      </c>
      <c r="JJ12" t="str">
        <f>IF('Current Test'!IW$1=0,"",COUNTIF('Current Test'!IW$3:IW$1302,PropertyTotals!$N12))</f>
        <v/>
      </c>
      <c r="JK12" t="str">
        <f>IF('Current Test'!IX$1=0,"",COUNTIF('Current Test'!IX$3:IX$1302,PropertyTotals!$N12))</f>
        <v/>
      </c>
      <c r="JL12" t="str">
        <f>IF('Current Test'!IY$1=0,"",COUNTIF('Current Test'!IY$3:IY$1302,PropertyTotals!$N12))</f>
        <v/>
      </c>
      <c r="JM12" t="str">
        <f>IF('Current Test'!IZ$1=0,"",COUNTIF('Current Test'!IZ$3:IZ$1302,PropertyTotals!$N12))</f>
        <v/>
      </c>
      <c r="JN12" t="str">
        <f>IF('Current Test'!JA$1=0,"",COUNTIF('Current Test'!JA$3:JA$1302,PropertyTotals!$N12))</f>
        <v/>
      </c>
      <c r="JO12" t="str">
        <f>IF('Current Test'!JB$1=0,"",COUNTIF('Current Test'!JB$3:JB$1302,PropertyTotals!$N12))</f>
        <v/>
      </c>
      <c r="JP12" t="str">
        <f>IF('Current Test'!JC$1=0,"",COUNTIF('Current Test'!JC$3:JC$1302,PropertyTotals!$N12))</f>
        <v/>
      </c>
      <c r="JQ12" t="str">
        <f>IF('Current Test'!JD$1=0,"",COUNTIF('Current Test'!JD$3:JD$1302,PropertyTotals!$N12))</f>
        <v/>
      </c>
      <c r="JR12" t="str">
        <f>IF('Current Test'!JE$1=0,"",COUNTIF('Current Test'!JE$3:JE$1302,PropertyTotals!$N12))</f>
        <v/>
      </c>
      <c r="JS12" t="str">
        <f>IF('Current Test'!JF$1=0,"",COUNTIF('Current Test'!JF$3:JF$1302,PropertyTotals!$N12))</f>
        <v/>
      </c>
      <c r="JT12" t="str">
        <f>IF('Current Test'!JG$1=0,"",COUNTIF('Current Test'!JG$3:JG$1302,PropertyTotals!$N12))</f>
        <v/>
      </c>
      <c r="JU12" t="str">
        <f>IF('Current Test'!JH$1=0,"",COUNTIF('Current Test'!JH$3:JH$1302,PropertyTotals!$N12))</f>
        <v/>
      </c>
      <c r="JV12" t="str">
        <f>IF('Current Test'!JI$1=0,"",COUNTIF('Current Test'!JI$3:JI$1302,PropertyTotals!$N12))</f>
        <v/>
      </c>
      <c r="JW12" t="str">
        <f>IF('Current Test'!JJ$1=0,"",COUNTIF('Current Test'!JJ$3:JJ$1302,PropertyTotals!$N12))</f>
        <v/>
      </c>
      <c r="JX12" t="str">
        <f>IF('Current Test'!JK$1=0,"",COUNTIF('Current Test'!JK$3:JK$1302,PropertyTotals!$N12))</f>
        <v/>
      </c>
      <c r="JY12" t="str">
        <f>IF('Current Test'!JL$1=0,"",COUNTIF('Current Test'!JL$3:JL$1302,PropertyTotals!$N12))</f>
        <v/>
      </c>
      <c r="JZ12" t="str">
        <f>IF('Current Test'!JM$1=0,"",COUNTIF('Current Test'!JM$3:JM$1302,PropertyTotals!$N12))</f>
        <v/>
      </c>
      <c r="KA12" t="str">
        <f>IF('Current Test'!JN$1=0,"",COUNTIF('Current Test'!JN$3:JN$1302,PropertyTotals!$N12))</f>
        <v/>
      </c>
      <c r="KB12" t="str">
        <f>IF('Current Test'!JO$1=0,"",COUNTIF('Current Test'!JO$3:JO$1302,PropertyTotals!$N12))</f>
        <v/>
      </c>
      <c r="KC12" t="str">
        <f>IF('Current Test'!JP$1=0,"",COUNTIF('Current Test'!JP$3:JP$1302,PropertyTotals!$N12))</f>
        <v/>
      </c>
      <c r="KD12" t="str">
        <f>IF('Current Test'!JQ$1=0,"",COUNTIF('Current Test'!JQ$3:JQ$1302,PropertyTotals!$N12))</f>
        <v/>
      </c>
      <c r="KE12" t="str">
        <f>IF('Current Test'!JR$1=0,"",COUNTIF('Current Test'!JR$3:JR$1302,PropertyTotals!$N12))</f>
        <v/>
      </c>
      <c r="KF12" t="str">
        <f>IF('Current Test'!JS$1=0,"",COUNTIF('Current Test'!JS$3:JS$1302,PropertyTotals!$N12))</f>
        <v/>
      </c>
      <c r="KG12" t="str">
        <f>IF('Current Test'!JT$1=0,"",COUNTIF('Current Test'!JT$3:JT$1302,PropertyTotals!$N12))</f>
        <v/>
      </c>
      <c r="KH12" t="str">
        <f>IF('Current Test'!JU$1=0,"",COUNTIF('Current Test'!JU$3:JU$1302,PropertyTotals!$N12))</f>
        <v/>
      </c>
      <c r="KI12" t="str">
        <f>IF('Current Test'!JV$1=0,"",COUNTIF('Current Test'!JV$3:JV$1302,PropertyTotals!$N12))</f>
        <v/>
      </c>
      <c r="KJ12" t="str">
        <f>IF('Current Test'!JW$1=0,"",COUNTIF('Current Test'!JW$3:JW$1302,PropertyTotals!$N12))</f>
        <v/>
      </c>
      <c r="KK12" t="str">
        <f>IF('Current Test'!JX$1=0,"",COUNTIF('Current Test'!JX$3:JX$1302,PropertyTotals!$N12))</f>
        <v/>
      </c>
      <c r="KL12" t="str">
        <f>IF('Current Test'!JY$1=0,"",COUNTIF('Current Test'!JY$3:JY$1302,PropertyTotals!$N12))</f>
        <v/>
      </c>
      <c r="KM12" t="str">
        <f>IF('Current Test'!JZ$1=0,"",COUNTIF('Current Test'!JZ$3:JZ$1302,PropertyTotals!$N12))</f>
        <v/>
      </c>
      <c r="KN12" t="str">
        <f>IF('Current Test'!KA$1=0,"",COUNTIF('Current Test'!KA$3:KA$1302,PropertyTotals!$N12))</f>
        <v/>
      </c>
      <c r="KO12" t="str">
        <f>IF('Current Test'!KB$1=0,"",COUNTIF('Current Test'!KB$3:KB$1302,PropertyTotals!$N12))</f>
        <v/>
      </c>
      <c r="KP12" t="str">
        <f>IF('Current Test'!KC$1=0,"",COUNTIF('Current Test'!KC$3:KC$1302,PropertyTotals!$N12))</f>
        <v/>
      </c>
      <c r="KQ12" t="str">
        <f>IF('Current Test'!KD$1=0,"",COUNTIF('Current Test'!KD$3:KD$1302,PropertyTotals!$N12))</f>
        <v/>
      </c>
      <c r="KR12" t="str">
        <f>IF('Current Test'!KE$1=0,"",COUNTIF('Current Test'!KE$3:KE$1302,PropertyTotals!$N12))</f>
        <v/>
      </c>
      <c r="KS12" t="str">
        <f>IF('Current Test'!KF$1=0,"",COUNTIF('Current Test'!KF$3:KF$1302,PropertyTotals!$N12))</f>
        <v/>
      </c>
      <c r="KT12" t="str">
        <f>IF('Current Test'!KG$1=0,"",COUNTIF('Current Test'!KG$3:KG$1302,PropertyTotals!$N12))</f>
        <v/>
      </c>
      <c r="KU12" t="str">
        <f>IF('Current Test'!KH$1=0,"",COUNTIF('Current Test'!KH$3:KH$1302,PropertyTotals!$N12))</f>
        <v/>
      </c>
      <c r="KV12" t="str">
        <f>IF('Current Test'!KI$1=0,"",COUNTIF('Current Test'!KI$3:KI$1302,PropertyTotals!$N12))</f>
        <v/>
      </c>
      <c r="KW12" t="str">
        <f>IF('Current Test'!KJ$1=0,"",COUNTIF('Current Test'!KJ$3:KJ$1302,PropertyTotals!$N12))</f>
        <v/>
      </c>
      <c r="KX12" t="str">
        <f>IF('Current Test'!KK$1=0,"",COUNTIF('Current Test'!KK$3:KK$1302,PropertyTotals!$N12))</f>
        <v/>
      </c>
      <c r="KY12" t="str">
        <f>IF('Current Test'!KL$1=0,"",COUNTIF('Current Test'!KL$3:KL$1302,PropertyTotals!$N12))</f>
        <v/>
      </c>
      <c r="KZ12" t="str">
        <f>IF('Current Test'!KM$1=0,"",COUNTIF('Current Test'!KM$3:KM$1302,PropertyTotals!$N12))</f>
        <v/>
      </c>
      <c r="LA12" t="str">
        <f>IF('Current Test'!KN$1=0,"",COUNTIF('Current Test'!KN$3:KN$1302,PropertyTotals!$N12))</f>
        <v/>
      </c>
      <c r="LB12" t="str">
        <f>IF('Current Test'!KO$1=0,"",COUNTIF('Current Test'!KO$3:KO$1302,PropertyTotals!$N12))</f>
        <v/>
      </c>
    </row>
    <row r="13" spans="1:353" x14ac:dyDescent="0.2">
      <c r="J13" s="10">
        <f t="shared" si="0"/>
        <v>0.84390727404110411</v>
      </c>
      <c r="K13" s="10">
        <f t="shared" si="1"/>
        <v>0.82499999999999996</v>
      </c>
      <c r="L13" s="13" t="s">
        <v>20</v>
      </c>
      <c r="M13" s="11" t="s">
        <v>33</v>
      </c>
      <c r="N13" s="9">
        <v>6</v>
      </c>
      <c r="O13">
        <f>IF('Current Test'!B$1=0,"",COUNTIF('Current Test'!B$3:B$1302,PropertyTotals!$N13))</f>
        <v>1</v>
      </c>
      <c r="P13">
        <f>IF('Current Test'!C$1=0,"",COUNTIF('Current Test'!C$3:C$1302,PropertyTotals!$N13))</f>
        <v>1</v>
      </c>
      <c r="Q13">
        <f>IF('Current Test'!D$1=0,"",COUNTIF('Current Test'!D$3:D$1302,PropertyTotals!$N13))</f>
        <v>0</v>
      </c>
      <c r="R13">
        <f>IF('Current Test'!E$1=0,"",COUNTIF('Current Test'!E$3:E$1302,PropertyTotals!$N13))</f>
        <v>0</v>
      </c>
      <c r="S13">
        <f>IF('Current Test'!F$1=0,"",COUNTIF('Current Test'!F$3:F$1302,PropertyTotals!$N13))</f>
        <v>1</v>
      </c>
      <c r="T13">
        <f>IF('Current Test'!G$1=0,"",COUNTIF('Current Test'!G$3:G$1302,PropertyTotals!$N13))</f>
        <v>0</v>
      </c>
      <c r="U13">
        <f>IF('Current Test'!H$1=0,"",COUNTIF('Current Test'!H$3:H$1302,PropertyTotals!$N13))</f>
        <v>1</v>
      </c>
      <c r="V13">
        <f>IF('Current Test'!I$1=0,"",COUNTIF('Current Test'!I$3:I$1302,PropertyTotals!$N13))</f>
        <v>0</v>
      </c>
      <c r="W13">
        <f>IF('Current Test'!J$1=0,"",COUNTIF('Current Test'!J$3:J$1302,PropertyTotals!$N13))</f>
        <v>0</v>
      </c>
      <c r="X13">
        <f>IF('Current Test'!K$1=0,"",COUNTIF('Current Test'!K$3:K$1302,PropertyTotals!$N13))</f>
        <v>0</v>
      </c>
      <c r="Y13">
        <f>IF('Current Test'!L$1=0,"",COUNTIF('Current Test'!L$3:L$1302,PropertyTotals!$N13))</f>
        <v>1</v>
      </c>
      <c r="Z13">
        <f>IF('Current Test'!M$1=0,"",COUNTIF('Current Test'!M$3:M$1302,PropertyTotals!$N13))</f>
        <v>0</v>
      </c>
      <c r="AA13">
        <f>IF('Current Test'!N$1=0,"",COUNTIF('Current Test'!N$3:N$1302,PropertyTotals!$N13))</f>
        <v>0</v>
      </c>
      <c r="AB13">
        <f>IF('Current Test'!O$1=0,"",COUNTIF('Current Test'!O$3:O$1302,PropertyTotals!$N13))</f>
        <v>0</v>
      </c>
      <c r="AC13">
        <f>IF('Current Test'!P$1=0,"",COUNTIF('Current Test'!P$3:P$1302,PropertyTotals!$N13))</f>
        <v>2</v>
      </c>
      <c r="AD13">
        <f>IF('Current Test'!Q$1=0,"",COUNTIF('Current Test'!Q$3:Q$1302,PropertyTotals!$N13))</f>
        <v>3</v>
      </c>
      <c r="AE13">
        <f>IF('Current Test'!R$1=0,"",COUNTIF('Current Test'!R$3:R$1302,PropertyTotals!$N13))</f>
        <v>3</v>
      </c>
      <c r="AF13">
        <f>IF('Current Test'!S$1=0,"",COUNTIF('Current Test'!S$3:S$1302,PropertyTotals!$N13))</f>
        <v>1</v>
      </c>
      <c r="AG13">
        <f>IF('Current Test'!T$1=0,"",COUNTIF('Current Test'!T$3:T$1302,PropertyTotals!$N13))</f>
        <v>1</v>
      </c>
      <c r="AH13">
        <f>IF('Current Test'!U$1=0,"",COUNTIF('Current Test'!U$3:U$1302,PropertyTotals!$N13))</f>
        <v>1</v>
      </c>
      <c r="AI13">
        <f>IF('Current Test'!V$1=0,"",COUNTIF('Current Test'!V$3:V$1302,PropertyTotals!$N13))</f>
        <v>0</v>
      </c>
      <c r="AJ13">
        <f>IF('Current Test'!W$1=0,"",COUNTIF('Current Test'!W$3:W$1302,PropertyTotals!$N13))</f>
        <v>0</v>
      </c>
      <c r="AK13">
        <f>IF('Current Test'!X$1=0,"",COUNTIF('Current Test'!X$3:X$1302,PropertyTotals!$N13))</f>
        <v>2</v>
      </c>
      <c r="AL13">
        <f>IF('Current Test'!Y$1=0,"",COUNTIF('Current Test'!Y$3:Y$1302,PropertyTotals!$N13))</f>
        <v>1</v>
      </c>
      <c r="AM13">
        <f>IF('Current Test'!Z$1=0,"",COUNTIF('Current Test'!Z$3:Z$1302,PropertyTotals!$N13))</f>
        <v>0</v>
      </c>
      <c r="AN13">
        <f>IF('Current Test'!AA$1=0,"",COUNTIF('Current Test'!AA$3:AA$1302,PropertyTotals!$N13))</f>
        <v>0</v>
      </c>
      <c r="AO13">
        <f>IF('Current Test'!AB$1=0,"",COUNTIF('Current Test'!AB$3:AB$1302,PropertyTotals!$N13))</f>
        <v>2</v>
      </c>
      <c r="AP13">
        <f>IF('Current Test'!AC$1=0,"",COUNTIF('Current Test'!AC$3:AC$1302,PropertyTotals!$N13))</f>
        <v>0</v>
      </c>
      <c r="AQ13">
        <f>IF('Current Test'!AD$1=0,"",COUNTIF('Current Test'!AD$3:AD$1302,PropertyTotals!$N13))</f>
        <v>1</v>
      </c>
      <c r="AR13">
        <f>IF('Current Test'!AE$1=0,"",COUNTIF('Current Test'!AE$3:AE$1302,PropertyTotals!$N13))</f>
        <v>1</v>
      </c>
      <c r="AS13">
        <f>IF('Current Test'!AF$1=0,"",COUNTIF('Current Test'!AF$3:AF$1302,PropertyTotals!$N13))</f>
        <v>1</v>
      </c>
      <c r="AT13">
        <f>IF('Current Test'!AG$1=0,"",COUNTIF('Current Test'!AG$3:AG$1302,PropertyTotals!$N13))</f>
        <v>0</v>
      </c>
      <c r="AU13">
        <f>IF('Current Test'!AH$1=0,"",COUNTIF('Current Test'!AH$3:AH$1302,PropertyTotals!$N13))</f>
        <v>1</v>
      </c>
      <c r="AV13">
        <f>IF('Current Test'!AI$1=0,"",COUNTIF('Current Test'!AI$3:AI$1302,PropertyTotals!$N13))</f>
        <v>1</v>
      </c>
      <c r="AW13">
        <f>IF('Current Test'!AJ$1=0,"",COUNTIF('Current Test'!AJ$3:AJ$1302,PropertyTotals!$N13))</f>
        <v>2</v>
      </c>
      <c r="AX13">
        <f>IF('Current Test'!AK$1=0,"",COUNTIF('Current Test'!AK$3:AK$1302,PropertyTotals!$N13))</f>
        <v>0</v>
      </c>
      <c r="AY13">
        <f>IF('Current Test'!AL$1=0,"",COUNTIF('Current Test'!AL$3:AL$1302,PropertyTotals!$N13))</f>
        <v>1</v>
      </c>
      <c r="AZ13">
        <f>IF('Current Test'!AM$1=0,"",COUNTIF('Current Test'!AM$3:AM$1302,PropertyTotals!$N13))</f>
        <v>1</v>
      </c>
      <c r="BA13">
        <f>IF('Current Test'!AN$1=0,"",COUNTIF('Current Test'!AN$3:AN$1302,PropertyTotals!$N13))</f>
        <v>1</v>
      </c>
      <c r="BB13">
        <f>IF('Current Test'!AO$1=0,"",COUNTIF('Current Test'!AO$3:AO$1302,PropertyTotals!$N13))</f>
        <v>2</v>
      </c>
      <c r="BC13" t="str">
        <f>IF('Current Test'!AP$1=0,"",COUNTIF('Current Test'!AP$3:AP$1302,PropertyTotals!$N13))</f>
        <v/>
      </c>
      <c r="BD13" t="str">
        <f>IF('Current Test'!AQ$1=0,"",COUNTIF('Current Test'!AQ$3:AQ$1302,PropertyTotals!$N13))</f>
        <v/>
      </c>
      <c r="BE13" t="str">
        <f>IF('Current Test'!AR$1=0,"",COUNTIF('Current Test'!AR$3:AR$1302,PropertyTotals!$N13))</f>
        <v/>
      </c>
      <c r="BF13" t="str">
        <f>IF('Current Test'!AS$1=0,"",COUNTIF('Current Test'!AS$3:AS$1302,PropertyTotals!$N13))</f>
        <v/>
      </c>
      <c r="BG13" t="str">
        <f>IF('Current Test'!AT$1=0,"",COUNTIF('Current Test'!AT$3:AT$1302,PropertyTotals!$N13))</f>
        <v/>
      </c>
      <c r="BH13" t="str">
        <f>IF('Current Test'!AU$1=0,"",COUNTIF('Current Test'!AU$3:AU$1302,PropertyTotals!$N13))</f>
        <v/>
      </c>
      <c r="BI13" t="str">
        <f>IF('Current Test'!AV$1=0,"",COUNTIF('Current Test'!AV$3:AV$1302,PropertyTotals!$N13))</f>
        <v/>
      </c>
      <c r="BJ13" t="str">
        <f>IF('Current Test'!AW$1=0,"",COUNTIF('Current Test'!AW$3:AW$1302,PropertyTotals!$N13))</f>
        <v/>
      </c>
      <c r="BK13" t="str">
        <f>IF('Current Test'!AX$1=0,"",COUNTIF('Current Test'!AX$3:AX$1302,PropertyTotals!$N13))</f>
        <v/>
      </c>
      <c r="BL13" t="str">
        <f>IF('Current Test'!AY$1=0,"",COUNTIF('Current Test'!AY$3:AY$1302,PropertyTotals!$N13))</f>
        <v/>
      </c>
      <c r="BM13" t="str">
        <f>IF('Current Test'!AZ$1=0,"",COUNTIF('Current Test'!AZ$3:AZ$1302,PropertyTotals!$N13))</f>
        <v/>
      </c>
      <c r="BN13" t="str">
        <f>IF('Current Test'!BA$1=0,"",COUNTIF('Current Test'!BA$3:BA$1302,PropertyTotals!$N13))</f>
        <v/>
      </c>
      <c r="BO13" t="str">
        <f>IF('Current Test'!BB$1=0,"",COUNTIF('Current Test'!BB$3:BB$1302,PropertyTotals!$N13))</f>
        <v/>
      </c>
      <c r="BP13" t="str">
        <f>IF('Current Test'!BC$1=0,"",COUNTIF('Current Test'!BC$3:BC$1302,PropertyTotals!$N13))</f>
        <v/>
      </c>
      <c r="BQ13" t="str">
        <f>IF('Current Test'!BD$1=0,"",COUNTIF('Current Test'!BD$3:BD$1302,PropertyTotals!$N13))</f>
        <v/>
      </c>
      <c r="BR13" t="str">
        <f>IF('Current Test'!BE$1=0,"",COUNTIF('Current Test'!BE$3:BE$1302,PropertyTotals!$N13))</f>
        <v/>
      </c>
      <c r="BS13" t="str">
        <f>IF('Current Test'!BF$1=0,"",COUNTIF('Current Test'!BF$3:BF$1302,PropertyTotals!$N13))</f>
        <v/>
      </c>
      <c r="BT13" t="str">
        <f>IF('Current Test'!BG$1=0,"",COUNTIF('Current Test'!BG$3:BG$1302,PropertyTotals!$N13))</f>
        <v/>
      </c>
      <c r="BU13" t="str">
        <f>IF('Current Test'!BH$1=0,"",COUNTIF('Current Test'!BH$3:BH$1302,PropertyTotals!$N13))</f>
        <v/>
      </c>
      <c r="BV13" t="str">
        <f>IF('Current Test'!BI$1=0,"",COUNTIF('Current Test'!BI$3:BI$1302,PropertyTotals!$N13))</f>
        <v/>
      </c>
      <c r="BW13" t="str">
        <f>IF('Current Test'!BJ$1=0,"",COUNTIF('Current Test'!BJ$3:BJ$1302,PropertyTotals!$N13))</f>
        <v/>
      </c>
      <c r="BX13" t="str">
        <f>IF('Current Test'!BK$1=0,"",COUNTIF('Current Test'!BK$3:BK$1302,PropertyTotals!$N13))</f>
        <v/>
      </c>
      <c r="BY13" t="str">
        <f>IF('Current Test'!BL$1=0,"",COUNTIF('Current Test'!BL$3:BL$1302,PropertyTotals!$N13))</f>
        <v/>
      </c>
      <c r="BZ13" t="str">
        <f>IF('Current Test'!BM$1=0,"",COUNTIF('Current Test'!BM$3:BM$1302,PropertyTotals!$N13))</f>
        <v/>
      </c>
      <c r="CA13" t="str">
        <f>IF('Current Test'!BN$1=0,"",COUNTIF('Current Test'!BN$3:BN$1302,PropertyTotals!$N13))</f>
        <v/>
      </c>
      <c r="CB13" t="str">
        <f>IF('Current Test'!BO$1=0,"",COUNTIF('Current Test'!BO$3:BO$1302,PropertyTotals!$N13))</f>
        <v/>
      </c>
      <c r="CC13" t="str">
        <f>IF('Current Test'!BP$1=0,"",COUNTIF('Current Test'!BP$3:BP$1302,PropertyTotals!$N13))</f>
        <v/>
      </c>
      <c r="CD13" t="str">
        <f>IF('Current Test'!BQ$1=0,"",COUNTIF('Current Test'!BQ$3:BQ$1302,PropertyTotals!$N13))</f>
        <v/>
      </c>
      <c r="CE13" t="str">
        <f>IF('Current Test'!BR$1=0,"",COUNTIF('Current Test'!BR$3:BR$1302,PropertyTotals!$N13))</f>
        <v/>
      </c>
      <c r="CF13" t="str">
        <f>IF('Current Test'!BS$1=0,"",COUNTIF('Current Test'!BS$3:BS$1302,PropertyTotals!$N13))</f>
        <v/>
      </c>
      <c r="CG13" t="str">
        <f>IF('Current Test'!BT$1=0,"",COUNTIF('Current Test'!BT$3:BT$1302,PropertyTotals!$N13))</f>
        <v/>
      </c>
      <c r="CH13" t="str">
        <f>IF('Current Test'!BU$1=0,"",COUNTIF('Current Test'!BU$3:BU$1302,PropertyTotals!$N13))</f>
        <v/>
      </c>
      <c r="CI13" t="str">
        <f>IF('Current Test'!BV$1=0,"",COUNTIF('Current Test'!BV$3:BV$1302,PropertyTotals!$N13))</f>
        <v/>
      </c>
      <c r="CJ13" t="str">
        <f>IF('Current Test'!BW$1=0,"",COUNTIF('Current Test'!BW$3:BW$1302,PropertyTotals!$N13))</f>
        <v/>
      </c>
      <c r="CK13" t="str">
        <f>IF('Current Test'!BX$1=0,"",COUNTIF('Current Test'!BX$3:BX$1302,PropertyTotals!$N13))</f>
        <v/>
      </c>
      <c r="CL13" t="str">
        <f>IF('Current Test'!BY$1=0,"",COUNTIF('Current Test'!BY$3:BY$1302,PropertyTotals!$N13))</f>
        <v/>
      </c>
      <c r="CM13" t="str">
        <f>IF('Current Test'!BZ$1=0,"",COUNTIF('Current Test'!BZ$3:BZ$1302,PropertyTotals!$N13))</f>
        <v/>
      </c>
      <c r="CN13" t="str">
        <f>IF('Current Test'!CA$1=0,"",COUNTIF('Current Test'!CA$3:CA$1302,PropertyTotals!$N13))</f>
        <v/>
      </c>
      <c r="CO13" t="str">
        <f>IF('Current Test'!CB$1=0,"",COUNTIF('Current Test'!CB$3:CB$1302,PropertyTotals!$N13))</f>
        <v/>
      </c>
      <c r="CP13" t="str">
        <f>IF('Current Test'!CC$1=0,"",COUNTIF('Current Test'!CC$3:CC$1302,PropertyTotals!$N13))</f>
        <v/>
      </c>
      <c r="CQ13" t="str">
        <f>IF('Current Test'!CD$1=0,"",COUNTIF('Current Test'!CD$3:CD$1302,PropertyTotals!$N13))</f>
        <v/>
      </c>
      <c r="CR13" t="str">
        <f>IF('Current Test'!CE$1=0,"",COUNTIF('Current Test'!CE$3:CE$1302,PropertyTotals!$N13))</f>
        <v/>
      </c>
      <c r="CS13" t="str">
        <f>IF('Current Test'!CF$1=0,"",COUNTIF('Current Test'!CF$3:CF$1302,PropertyTotals!$N13))</f>
        <v/>
      </c>
      <c r="CT13" t="str">
        <f>IF('Current Test'!CG$1=0,"",COUNTIF('Current Test'!CG$3:CG$1302,PropertyTotals!$N13))</f>
        <v/>
      </c>
      <c r="CU13" t="str">
        <f>IF('Current Test'!CH$1=0,"",COUNTIF('Current Test'!CH$3:CH$1302,PropertyTotals!$N13))</f>
        <v/>
      </c>
      <c r="CV13" t="str">
        <f>IF('Current Test'!CI$1=0,"",COUNTIF('Current Test'!CI$3:CI$1302,PropertyTotals!$N13))</f>
        <v/>
      </c>
      <c r="CW13" t="str">
        <f>IF('Current Test'!CJ$1=0,"",COUNTIF('Current Test'!CJ$3:CJ$1302,PropertyTotals!$N13))</f>
        <v/>
      </c>
      <c r="CX13" t="str">
        <f>IF('Current Test'!CK$1=0,"",COUNTIF('Current Test'!CK$3:CK$1302,PropertyTotals!$N13))</f>
        <v/>
      </c>
      <c r="CY13" t="str">
        <f>IF('Current Test'!CL$1=0,"",COUNTIF('Current Test'!CL$3:CL$1302,PropertyTotals!$N13))</f>
        <v/>
      </c>
      <c r="CZ13" t="str">
        <f>IF('Current Test'!CM$1=0,"",COUNTIF('Current Test'!CM$3:CM$1302,PropertyTotals!$N13))</f>
        <v/>
      </c>
      <c r="DA13" t="str">
        <f>IF('Current Test'!CN$1=0,"",COUNTIF('Current Test'!CN$3:CN$1302,PropertyTotals!$N13))</f>
        <v/>
      </c>
      <c r="DB13" t="str">
        <f>IF('Current Test'!CO$1=0,"",COUNTIF('Current Test'!CO$3:CO$1302,PropertyTotals!$N13))</f>
        <v/>
      </c>
      <c r="DC13" t="str">
        <f>IF('Current Test'!CP$1=0,"",COUNTIF('Current Test'!CP$3:CP$1302,PropertyTotals!$N13))</f>
        <v/>
      </c>
      <c r="DD13" t="str">
        <f>IF('Current Test'!CQ$1=0,"",COUNTIF('Current Test'!CQ$3:CQ$1302,PropertyTotals!$N13))</f>
        <v/>
      </c>
      <c r="DE13" t="str">
        <f>IF('Current Test'!CR$1=0,"",COUNTIF('Current Test'!CR$3:CR$1302,PropertyTotals!$N13))</f>
        <v/>
      </c>
      <c r="DF13" t="str">
        <f>IF('Current Test'!CS$1=0,"",COUNTIF('Current Test'!CS$3:CS$1302,PropertyTotals!$N13))</f>
        <v/>
      </c>
      <c r="DG13" t="str">
        <f>IF('Current Test'!CT$1=0,"",COUNTIF('Current Test'!CT$3:CT$1302,PropertyTotals!$N13))</f>
        <v/>
      </c>
      <c r="DH13" t="str">
        <f>IF('Current Test'!CU$1=0,"",COUNTIF('Current Test'!CU$3:CU$1302,PropertyTotals!$N13))</f>
        <v/>
      </c>
      <c r="DI13" t="str">
        <f>IF('Current Test'!CV$1=0,"",COUNTIF('Current Test'!CV$3:CV$1302,PropertyTotals!$N13))</f>
        <v/>
      </c>
      <c r="DJ13" t="str">
        <f>IF('Current Test'!CW$1=0,"",COUNTIF('Current Test'!CW$3:CW$1302,PropertyTotals!$N13))</f>
        <v/>
      </c>
      <c r="DK13" t="str">
        <f>IF('Current Test'!CX$1=0,"",COUNTIF('Current Test'!CX$3:CX$1302,PropertyTotals!$N13))</f>
        <v/>
      </c>
      <c r="DL13" t="str">
        <f>IF('Current Test'!CY$1=0,"",COUNTIF('Current Test'!CY$3:CY$1302,PropertyTotals!$N13))</f>
        <v/>
      </c>
      <c r="DM13" t="str">
        <f>IF('Current Test'!CZ$1=0,"",COUNTIF('Current Test'!CZ$3:CZ$1302,PropertyTotals!$N13))</f>
        <v/>
      </c>
      <c r="DN13" t="str">
        <f>IF('Current Test'!DA$1=0,"",COUNTIF('Current Test'!DA$3:DA$1302,PropertyTotals!$N13))</f>
        <v/>
      </c>
      <c r="DO13" t="str">
        <f>IF('Current Test'!DB$1=0,"",COUNTIF('Current Test'!DB$3:DB$1302,PropertyTotals!$N13))</f>
        <v/>
      </c>
      <c r="DP13" t="str">
        <f>IF('Current Test'!DC$1=0,"",COUNTIF('Current Test'!DC$3:DC$1302,PropertyTotals!$N13))</f>
        <v/>
      </c>
      <c r="DQ13" t="str">
        <f>IF('Current Test'!DD$1=0,"",COUNTIF('Current Test'!DD$3:DD$1302,PropertyTotals!$N13))</f>
        <v/>
      </c>
      <c r="DR13" t="str">
        <f>IF('Current Test'!DE$1=0,"",COUNTIF('Current Test'!DE$3:DE$1302,PropertyTotals!$N13))</f>
        <v/>
      </c>
      <c r="DS13" t="str">
        <f>IF('Current Test'!DF$1=0,"",COUNTIF('Current Test'!DF$3:DF$1302,PropertyTotals!$N13))</f>
        <v/>
      </c>
      <c r="DT13" t="str">
        <f>IF('Current Test'!DG$1=0,"",COUNTIF('Current Test'!DG$3:DG$1302,PropertyTotals!$N13))</f>
        <v/>
      </c>
      <c r="DU13" t="str">
        <f>IF('Current Test'!DH$1=0,"",COUNTIF('Current Test'!DH$3:DH$1302,PropertyTotals!$N13))</f>
        <v/>
      </c>
      <c r="DV13" t="str">
        <f>IF('Current Test'!DI$1=0,"",COUNTIF('Current Test'!DI$3:DI$1302,PropertyTotals!$N13))</f>
        <v/>
      </c>
      <c r="DW13" t="str">
        <f>IF('Current Test'!DJ$1=0,"",COUNTIF('Current Test'!DJ$3:DJ$1302,PropertyTotals!$N13))</f>
        <v/>
      </c>
      <c r="DX13" t="str">
        <f>IF('Current Test'!DK$1=0,"",COUNTIF('Current Test'!DK$3:DK$1302,PropertyTotals!$N13))</f>
        <v/>
      </c>
      <c r="DY13" t="str">
        <f>IF('Current Test'!DL$1=0,"",COUNTIF('Current Test'!DL$3:DL$1302,PropertyTotals!$N13))</f>
        <v/>
      </c>
      <c r="DZ13" t="str">
        <f>IF('Current Test'!DM$1=0,"",COUNTIF('Current Test'!DM$3:DM$1302,PropertyTotals!$N13))</f>
        <v/>
      </c>
      <c r="EA13" t="str">
        <f>IF('Current Test'!DN$1=0,"",COUNTIF('Current Test'!DN$3:DN$1302,PropertyTotals!$N13))</f>
        <v/>
      </c>
      <c r="EB13" t="str">
        <f>IF('Current Test'!DO$1=0,"",COUNTIF('Current Test'!DO$3:DO$1302,PropertyTotals!$N13))</f>
        <v/>
      </c>
      <c r="EC13" t="str">
        <f>IF('Current Test'!DP$1=0,"",COUNTIF('Current Test'!DP$3:DP$1302,PropertyTotals!$N13))</f>
        <v/>
      </c>
      <c r="ED13" t="str">
        <f>IF('Current Test'!DQ$1=0,"",COUNTIF('Current Test'!DQ$3:DQ$1302,PropertyTotals!$N13))</f>
        <v/>
      </c>
      <c r="EE13" t="str">
        <f>IF('Current Test'!DR$1=0,"",COUNTIF('Current Test'!DR$3:DR$1302,PropertyTotals!$N13))</f>
        <v/>
      </c>
      <c r="EF13" t="str">
        <f>IF('Current Test'!DS$1=0,"",COUNTIF('Current Test'!DS$3:DS$1302,PropertyTotals!$N13))</f>
        <v/>
      </c>
      <c r="EG13" t="str">
        <f>IF('Current Test'!DT$1=0,"",COUNTIF('Current Test'!DT$3:DT$1302,PropertyTotals!$N13))</f>
        <v/>
      </c>
      <c r="EH13" t="str">
        <f>IF('Current Test'!DU$1=0,"",COUNTIF('Current Test'!DU$3:DU$1302,PropertyTotals!$N13))</f>
        <v/>
      </c>
      <c r="EI13" t="str">
        <f>IF('Current Test'!DV$1=0,"",COUNTIF('Current Test'!DV$3:DV$1302,PropertyTotals!$N13))</f>
        <v/>
      </c>
      <c r="EJ13" t="str">
        <f>IF('Current Test'!DW$1=0,"",COUNTIF('Current Test'!DW$3:DW$1302,PropertyTotals!$N13))</f>
        <v/>
      </c>
      <c r="EK13" t="str">
        <f>IF('Current Test'!DX$1=0,"",COUNTIF('Current Test'!DX$3:DX$1302,PropertyTotals!$N13))</f>
        <v/>
      </c>
      <c r="EL13" t="str">
        <f>IF('Current Test'!DY$1=0,"",COUNTIF('Current Test'!DY$3:DY$1302,PropertyTotals!$N13))</f>
        <v/>
      </c>
      <c r="EM13" t="str">
        <f>IF('Current Test'!DZ$1=0,"",COUNTIF('Current Test'!DZ$3:DZ$1302,PropertyTotals!$N13))</f>
        <v/>
      </c>
      <c r="EN13" t="str">
        <f>IF('Current Test'!EA$1=0,"",COUNTIF('Current Test'!EA$3:EA$1302,PropertyTotals!$N13))</f>
        <v/>
      </c>
      <c r="EO13" t="str">
        <f>IF('Current Test'!EB$1=0,"",COUNTIF('Current Test'!EB$3:EB$1302,PropertyTotals!$N13))</f>
        <v/>
      </c>
      <c r="EP13" t="str">
        <f>IF('Current Test'!EC$1=0,"",COUNTIF('Current Test'!EC$3:EC$1302,PropertyTotals!$N13))</f>
        <v/>
      </c>
      <c r="EQ13" t="str">
        <f>IF('Current Test'!ED$1=0,"",COUNTIF('Current Test'!ED$3:ED$1302,PropertyTotals!$N13))</f>
        <v/>
      </c>
      <c r="ER13" t="str">
        <f>IF('Current Test'!EE$1=0,"",COUNTIF('Current Test'!EE$3:EE$1302,PropertyTotals!$N13))</f>
        <v/>
      </c>
      <c r="ES13" t="str">
        <f>IF('Current Test'!EF$1=0,"",COUNTIF('Current Test'!EF$3:EF$1302,PropertyTotals!$N13))</f>
        <v/>
      </c>
      <c r="ET13" t="str">
        <f>IF('Current Test'!EG$1=0,"",COUNTIF('Current Test'!EG$3:EG$1302,PropertyTotals!$N13))</f>
        <v/>
      </c>
      <c r="EU13" t="str">
        <f>IF('Current Test'!EH$1=0,"",COUNTIF('Current Test'!EH$3:EH$1302,PropertyTotals!$N13))</f>
        <v/>
      </c>
      <c r="EV13" t="str">
        <f>IF('Current Test'!EI$1=0,"",COUNTIF('Current Test'!EI$3:EI$1302,PropertyTotals!$N13))</f>
        <v/>
      </c>
      <c r="EW13" t="str">
        <f>IF('Current Test'!EJ$1=0,"",COUNTIF('Current Test'!EJ$3:EJ$1302,PropertyTotals!$N13))</f>
        <v/>
      </c>
      <c r="EX13" t="str">
        <f>IF('Current Test'!EK$1=0,"",COUNTIF('Current Test'!EK$3:EK$1302,PropertyTotals!$N13))</f>
        <v/>
      </c>
      <c r="EY13" t="str">
        <f>IF('Current Test'!EL$1=0,"",COUNTIF('Current Test'!EL$3:EL$1302,PropertyTotals!$N13))</f>
        <v/>
      </c>
      <c r="EZ13" t="str">
        <f>IF('Current Test'!EM$1=0,"",COUNTIF('Current Test'!EM$3:EM$1302,PropertyTotals!$N13))</f>
        <v/>
      </c>
      <c r="FA13" t="str">
        <f>IF('Current Test'!EN$1=0,"",COUNTIF('Current Test'!EN$3:EN$1302,PropertyTotals!$N13))</f>
        <v/>
      </c>
      <c r="FB13" t="str">
        <f>IF('Current Test'!EO$1=0,"",COUNTIF('Current Test'!EO$3:EO$1302,PropertyTotals!$N13))</f>
        <v/>
      </c>
      <c r="FC13" t="str">
        <f>IF('Current Test'!EP$1=0,"",COUNTIF('Current Test'!EP$3:EP$1302,PropertyTotals!$N13))</f>
        <v/>
      </c>
      <c r="FD13" t="str">
        <f>IF('Current Test'!EQ$1=0,"",COUNTIF('Current Test'!EQ$3:EQ$1302,PropertyTotals!$N13))</f>
        <v/>
      </c>
      <c r="FE13" t="str">
        <f>IF('Current Test'!ER$1=0,"",COUNTIF('Current Test'!ER$3:ER$1302,PropertyTotals!$N13))</f>
        <v/>
      </c>
      <c r="FF13" t="str">
        <f>IF('Current Test'!ES$1=0,"",COUNTIF('Current Test'!ES$3:ES$1302,PropertyTotals!$N13))</f>
        <v/>
      </c>
      <c r="FG13" t="str">
        <f>IF('Current Test'!ET$1=0,"",COUNTIF('Current Test'!ET$3:ET$1302,PropertyTotals!$N13))</f>
        <v/>
      </c>
      <c r="FH13" t="str">
        <f>IF('Current Test'!EU$1=0,"",COUNTIF('Current Test'!EU$3:EU$1302,PropertyTotals!$N13))</f>
        <v/>
      </c>
      <c r="FI13" t="str">
        <f>IF('Current Test'!EV$1=0,"",COUNTIF('Current Test'!EV$3:EV$1302,PropertyTotals!$N13))</f>
        <v/>
      </c>
      <c r="FJ13" t="str">
        <f>IF('Current Test'!EW$1=0,"",COUNTIF('Current Test'!EW$3:EW$1302,PropertyTotals!$N13))</f>
        <v/>
      </c>
      <c r="FK13" t="str">
        <f>IF('Current Test'!EX$1=0,"",COUNTIF('Current Test'!EX$3:EX$1302,PropertyTotals!$N13))</f>
        <v/>
      </c>
      <c r="FL13" t="str">
        <f>IF('Current Test'!EY$1=0,"",COUNTIF('Current Test'!EY$3:EY$1302,PropertyTotals!$N13))</f>
        <v/>
      </c>
      <c r="FM13" t="str">
        <f>IF('Current Test'!EZ$1=0,"",COUNTIF('Current Test'!EZ$3:EZ$1302,PropertyTotals!$N13))</f>
        <v/>
      </c>
      <c r="FN13" t="str">
        <f>IF('Current Test'!FA$1=0,"",COUNTIF('Current Test'!FA$3:FA$1302,PropertyTotals!$N13))</f>
        <v/>
      </c>
      <c r="FO13" t="str">
        <f>IF('Current Test'!FB$1=0,"",COUNTIF('Current Test'!FB$3:FB$1302,PropertyTotals!$N13))</f>
        <v/>
      </c>
      <c r="FP13" t="str">
        <f>IF('Current Test'!FC$1=0,"",COUNTIF('Current Test'!FC$3:FC$1302,PropertyTotals!$N13))</f>
        <v/>
      </c>
      <c r="FQ13" t="str">
        <f>IF('Current Test'!FD$1=0,"",COUNTIF('Current Test'!FD$3:FD$1302,PropertyTotals!$N13))</f>
        <v/>
      </c>
      <c r="FR13" t="str">
        <f>IF('Current Test'!FE$1=0,"",COUNTIF('Current Test'!FE$3:FE$1302,PropertyTotals!$N13))</f>
        <v/>
      </c>
      <c r="FS13" t="str">
        <f>IF('Current Test'!FF$1=0,"",COUNTIF('Current Test'!FF$3:FF$1302,PropertyTotals!$N13))</f>
        <v/>
      </c>
      <c r="FT13" t="str">
        <f>IF('Current Test'!FG$1=0,"",COUNTIF('Current Test'!FG$3:FG$1302,PropertyTotals!$N13))</f>
        <v/>
      </c>
      <c r="FU13" t="str">
        <f>IF('Current Test'!FH$1=0,"",COUNTIF('Current Test'!FH$3:FH$1302,PropertyTotals!$N13))</f>
        <v/>
      </c>
      <c r="FV13" t="str">
        <f>IF('Current Test'!FI$1=0,"",COUNTIF('Current Test'!FI$3:FI$1302,PropertyTotals!$N13))</f>
        <v/>
      </c>
      <c r="FW13" t="str">
        <f>IF('Current Test'!FJ$1=0,"",COUNTIF('Current Test'!FJ$3:FJ$1302,PropertyTotals!$N13))</f>
        <v/>
      </c>
      <c r="FX13" t="str">
        <f>IF('Current Test'!FK$1=0,"",COUNTIF('Current Test'!FK$3:FK$1302,PropertyTotals!$N13))</f>
        <v/>
      </c>
      <c r="FY13" t="str">
        <f>IF('Current Test'!FL$1=0,"",COUNTIF('Current Test'!FL$3:FL$1302,PropertyTotals!$N13))</f>
        <v/>
      </c>
      <c r="FZ13" t="str">
        <f>IF('Current Test'!FM$1=0,"",COUNTIF('Current Test'!FM$3:FM$1302,PropertyTotals!$N13))</f>
        <v/>
      </c>
      <c r="GA13" t="str">
        <f>IF('Current Test'!FN$1=0,"",COUNTIF('Current Test'!FN$3:FN$1302,PropertyTotals!$N13))</f>
        <v/>
      </c>
      <c r="GB13" t="str">
        <f>IF('Current Test'!FO$1=0,"",COUNTIF('Current Test'!FO$3:FO$1302,PropertyTotals!$N13))</f>
        <v/>
      </c>
      <c r="GC13" t="str">
        <f>IF('Current Test'!FP$1=0,"",COUNTIF('Current Test'!FP$3:FP$1302,PropertyTotals!$N13))</f>
        <v/>
      </c>
      <c r="GD13" t="str">
        <f>IF('Current Test'!FQ$1=0,"",COUNTIF('Current Test'!FQ$3:FQ$1302,PropertyTotals!$N13))</f>
        <v/>
      </c>
      <c r="GE13" t="str">
        <f>IF('Current Test'!FR$1=0,"",COUNTIF('Current Test'!FR$3:FR$1302,PropertyTotals!$N13))</f>
        <v/>
      </c>
      <c r="GF13" t="str">
        <f>IF('Current Test'!FS$1=0,"",COUNTIF('Current Test'!FS$3:FS$1302,PropertyTotals!$N13))</f>
        <v/>
      </c>
      <c r="GG13" t="str">
        <f>IF('Current Test'!FT$1=0,"",COUNTIF('Current Test'!FT$3:FT$1302,PropertyTotals!$N13))</f>
        <v/>
      </c>
      <c r="GH13" t="str">
        <f>IF('Current Test'!FU$1=0,"",COUNTIF('Current Test'!FU$3:FU$1302,PropertyTotals!$N13))</f>
        <v/>
      </c>
      <c r="GI13" t="str">
        <f>IF('Current Test'!FV$1=0,"",COUNTIF('Current Test'!FV$3:FV$1302,PropertyTotals!$N13))</f>
        <v/>
      </c>
      <c r="GJ13" t="str">
        <f>IF('Current Test'!FW$1=0,"",COUNTIF('Current Test'!FW$3:FW$1302,PropertyTotals!$N13))</f>
        <v/>
      </c>
      <c r="GK13" t="str">
        <f>IF('Current Test'!FX$1=0,"",COUNTIF('Current Test'!FX$3:FX$1302,PropertyTotals!$N13))</f>
        <v/>
      </c>
      <c r="GL13" t="str">
        <f>IF('Current Test'!FY$1=0,"",COUNTIF('Current Test'!FY$3:FY$1302,PropertyTotals!$N13))</f>
        <v/>
      </c>
      <c r="GM13" t="str">
        <f>IF('Current Test'!FZ$1=0,"",COUNTIF('Current Test'!FZ$3:FZ$1302,PropertyTotals!$N13))</f>
        <v/>
      </c>
      <c r="GN13" t="str">
        <f>IF('Current Test'!GA$1=0,"",COUNTIF('Current Test'!GA$3:GA$1302,PropertyTotals!$N13))</f>
        <v/>
      </c>
      <c r="GO13" t="str">
        <f>IF('Current Test'!GB$1=0,"",COUNTIF('Current Test'!GB$3:GB$1302,PropertyTotals!$N13))</f>
        <v/>
      </c>
      <c r="GP13" t="str">
        <f>IF('Current Test'!GC$1=0,"",COUNTIF('Current Test'!GC$3:GC$1302,PropertyTotals!$N13))</f>
        <v/>
      </c>
      <c r="GQ13" t="str">
        <f>IF('Current Test'!GD$1=0,"",COUNTIF('Current Test'!GD$3:GD$1302,PropertyTotals!$N13))</f>
        <v/>
      </c>
      <c r="GR13" t="str">
        <f>IF('Current Test'!GE$1=0,"",COUNTIF('Current Test'!GE$3:GE$1302,PropertyTotals!$N13))</f>
        <v/>
      </c>
      <c r="GS13" t="str">
        <f>IF('Current Test'!GF$1=0,"",COUNTIF('Current Test'!GF$3:GF$1302,PropertyTotals!$N13))</f>
        <v/>
      </c>
      <c r="GT13" t="str">
        <f>IF('Current Test'!GG$1=0,"",COUNTIF('Current Test'!GG$3:GG$1302,PropertyTotals!$N13))</f>
        <v/>
      </c>
      <c r="GU13" t="str">
        <f>IF('Current Test'!GH$1=0,"",COUNTIF('Current Test'!GH$3:GH$1302,PropertyTotals!$N13))</f>
        <v/>
      </c>
      <c r="GV13" t="str">
        <f>IF('Current Test'!GI$1=0,"",COUNTIF('Current Test'!GI$3:GI$1302,PropertyTotals!$N13))</f>
        <v/>
      </c>
      <c r="GW13" t="str">
        <f>IF('Current Test'!GJ$1=0,"",COUNTIF('Current Test'!GJ$3:GJ$1302,PropertyTotals!$N13))</f>
        <v/>
      </c>
      <c r="GX13" t="str">
        <f>IF('Current Test'!GK$1=0,"",COUNTIF('Current Test'!GK$3:GK$1302,PropertyTotals!$N13))</f>
        <v/>
      </c>
      <c r="GY13" t="str">
        <f>IF('Current Test'!GL$1=0,"",COUNTIF('Current Test'!GL$3:GL$1302,PropertyTotals!$N13))</f>
        <v/>
      </c>
      <c r="GZ13" t="str">
        <f>IF('Current Test'!GM$1=0,"",COUNTIF('Current Test'!GM$3:GM$1302,PropertyTotals!$N13))</f>
        <v/>
      </c>
      <c r="HA13" t="str">
        <f>IF('Current Test'!GN$1=0,"",COUNTIF('Current Test'!GN$3:GN$1302,PropertyTotals!$N13))</f>
        <v/>
      </c>
      <c r="HB13" t="str">
        <f>IF('Current Test'!GO$1=0,"",COUNTIF('Current Test'!GO$3:GO$1302,PropertyTotals!$N13))</f>
        <v/>
      </c>
      <c r="HC13" t="str">
        <f>IF('Current Test'!GP$1=0,"",COUNTIF('Current Test'!GP$3:GP$1302,PropertyTotals!$N13))</f>
        <v/>
      </c>
      <c r="HD13" t="str">
        <f>IF('Current Test'!GQ$1=0,"",COUNTIF('Current Test'!GQ$3:GQ$1302,PropertyTotals!$N13))</f>
        <v/>
      </c>
      <c r="HE13" t="str">
        <f>IF('Current Test'!GR$1=0,"",COUNTIF('Current Test'!GR$3:GR$1302,PropertyTotals!$N13))</f>
        <v/>
      </c>
      <c r="HF13" t="str">
        <f>IF('Current Test'!GS$1=0,"",COUNTIF('Current Test'!GS$3:GS$1302,PropertyTotals!$N13))</f>
        <v/>
      </c>
      <c r="HG13" t="str">
        <f>IF('Current Test'!GT$1=0,"",COUNTIF('Current Test'!GT$3:GT$1302,PropertyTotals!$N13))</f>
        <v/>
      </c>
      <c r="HH13" t="str">
        <f>IF('Current Test'!GU$1=0,"",COUNTIF('Current Test'!GU$3:GU$1302,PropertyTotals!$N13))</f>
        <v/>
      </c>
      <c r="HI13" t="str">
        <f>IF('Current Test'!GV$1=0,"",COUNTIF('Current Test'!GV$3:GV$1302,PropertyTotals!$N13))</f>
        <v/>
      </c>
      <c r="HJ13" t="str">
        <f>IF('Current Test'!GW$1=0,"",COUNTIF('Current Test'!GW$3:GW$1302,PropertyTotals!$N13))</f>
        <v/>
      </c>
      <c r="HK13" t="str">
        <f>IF('Current Test'!GX$1=0,"",COUNTIF('Current Test'!GX$3:GX$1302,PropertyTotals!$N13))</f>
        <v/>
      </c>
      <c r="HL13" t="str">
        <f>IF('Current Test'!GY$1=0,"",COUNTIF('Current Test'!GY$3:GY$1302,PropertyTotals!$N13))</f>
        <v/>
      </c>
      <c r="HM13" t="str">
        <f>IF('Current Test'!GZ$1=0,"",COUNTIF('Current Test'!GZ$3:GZ$1302,PropertyTotals!$N13))</f>
        <v/>
      </c>
      <c r="HN13" t="str">
        <f>IF('Current Test'!HA$1=0,"",COUNTIF('Current Test'!HA$3:HA$1302,PropertyTotals!$N13))</f>
        <v/>
      </c>
      <c r="HO13" t="str">
        <f>IF('Current Test'!HB$1=0,"",COUNTIF('Current Test'!HB$3:HB$1302,PropertyTotals!$N13))</f>
        <v/>
      </c>
      <c r="HP13" t="str">
        <f>IF('Current Test'!HC$1=0,"",COUNTIF('Current Test'!HC$3:HC$1302,PropertyTotals!$N13))</f>
        <v/>
      </c>
      <c r="HQ13" t="str">
        <f>IF('Current Test'!HD$1=0,"",COUNTIF('Current Test'!HD$3:HD$1302,PropertyTotals!$N13))</f>
        <v/>
      </c>
      <c r="HR13" t="str">
        <f>IF('Current Test'!HE$1=0,"",COUNTIF('Current Test'!HE$3:HE$1302,PropertyTotals!$N13))</f>
        <v/>
      </c>
      <c r="HS13" t="str">
        <f>IF('Current Test'!HF$1=0,"",COUNTIF('Current Test'!HF$3:HF$1302,PropertyTotals!$N13))</f>
        <v/>
      </c>
      <c r="HT13" t="str">
        <f>IF('Current Test'!HG$1=0,"",COUNTIF('Current Test'!HG$3:HG$1302,PropertyTotals!$N13))</f>
        <v/>
      </c>
      <c r="HU13" t="str">
        <f>IF('Current Test'!HH$1=0,"",COUNTIF('Current Test'!HH$3:HH$1302,PropertyTotals!$N13))</f>
        <v/>
      </c>
      <c r="HV13" t="str">
        <f>IF('Current Test'!HI$1=0,"",COUNTIF('Current Test'!HI$3:HI$1302,PropertyTotals!$N13))</f>
        <v/>
      </c>
      <c r="HW13" t="str">
        <f>IF('Current Test'!HJ$1=0,"",COUNTIF('Current Test'!HJ$3:HJ$1302,PropertyTotals!$N13))</f>
        <v/>
      </c>
      <c r="HX13" t="str">
        <f>IF('Current Test'!HK$1=0,"",COUNTIF('Current Test'!HK$3:HK$1302,PropertyTotals!$N13))</f>
        <v/>
      </c>
      <c r="HY13" t="str">
        <f>IF('Current Test'!HL$1=0,"",COUNTIF('Current Test'!HL$3:HL$1302,PropertyTotals!$N13))</f>
        <v/>
      </c>
      <c r="HZ13" t="str">
        <f>IF('Current Test'!HM$1=0,"",COUNTIF('Current Test'!HM$3:HM$1302,PropertyTotals!$N13))</f>
        <v/>
      </c>
      <c r="IA13" t="str">
        <f>IF('Current Test'!HN$1=0,"",COUNTIF('Current Test'!HN$3:HN$1302,PropertyTotals!$N13))</f>
        <v/>
      </c>
      <c r="IB13" t="str">
        <f>IF('Current Test'!HO$1=0,"",COUNTIF('Current Test'!HO$3:HO$1302,PropertyTotals!$N13))</f>
        <v/>
      </c>
      <c r="IC13" t="str">
        <f>IF('Current Test'!HP$1=0,"",COUNTIF('Current Test'!HP$3:HP$1302,PropertyTotals!$N13))</f>
        <v/>
      </c>
      <c r="ID13" t="str">
        <f>IF('Current Test'!HQ$1=0,"",COUNTIF('Current Test'!HQ$3:HQ$1302,PropertyTotals!$N13))</f>
        <v/>
      </c>
      <c r="IE13" t="str">
        <f>IF('Current Test'!HR$1=0,"",COUNTIF('Current Test'!HR$3:HR$1302,PropertyTotals!$N13))</f>
        <v/>
      </c>
      <c r="IF13" t="str">
        <f>IF('Current Test'!HS$1=0,"",COUNTIF('Current Test'!HS$3:HS$1302,PropertyTotals!$N13))</f>
        <v/>
      </c>
      <c r="IG13" t="str">
        <f>IF('Current Test'!HT$1=0,"",COUNTIF('Current Test'!HT$3:HT$1302,PropertyTotals!$N13))</f>
        <v/>
      </c>
      <c r="IH13" t="str">
        <f>IF('Current Test'!HU$1=0,"",COUNTIF('Current Test'!HU$3:HU$1302,PropertyTotals!$N13))</f>
        <v/>
      </c>
      <c r="II13" t="str">
        <f>IF('Current Test'!HV$1=0,"",COUNTIF('Current Test'!HV$3:HV$1302,PropertyTotals!$N13))</f>
        <v/>
      </c>
      <c r="IJ13" t="str">
        <f>IF('Current Test'!HW$1=0,"",COUNTIF('Current Test'!HW$3:HW$1302,PropertyTotals!$N13))</f>
        <v/>
      </c>
      <c r="IK13" t="str">
        <f>IF('Current Test'!HX$1=0,"",COUNTIF('Current Test'!HX$3:HX$1302,PropertyTotals!$N13))</f>
        <v/>
      </c>
      <c r="IL13" t="str">
        <f>IF('Current Test'!HY$1=0,"",COUNTIF('Current Test'!HY$3:HY$1302,PropertyTotals!$N13))</f>
        <v/>
      </c>
      <c r="IM13" t="str">
        <f>IF('Current Test'!HZ$1=0,"",COUNTIF('Current Test'!HZ$3:HZ$1302,PropertyTotals!$N13))</f>
        <v/>
      </c>
      <c r="IN13" t="str">
        <f>IF('Current Test'!IA$1=0,"",COUNTIF('Current Test'!IA$3:IA$1302,PropertyTotals!$N13))</f>
        <v/>
      </c>
      <c r="IO13" t="str">
        <f>IF('Current Test'!IB$1=0,"",COUNTIF('Current Test'!IB$3:IB$1302,PropertyTotals!$N13))</f>
        <v/>
      </c>
      <c r="IP13" t="str">
        <f>IF('Current Test'!IC$1=0,"",COUNTIF('Current Test'!IC$3:IC$1302,PropertyTotals!$N13))</f>
        <v/>
      </c>
      <c r="IQ13" t="str">
        <f>IF('Current Test'!ID$1=0,"",COUNTIF('Current Test'!ID$3:ID$1302,PropertyTotals!$N13))</f>
        <v/>
      </c>
      <c r="IR13" t="str">
        <f>IF('Current Test'!IE$1=0,"",COUNTIF('Current Test'!IE$3:IE$1302,PropertyTotals!$N13))</f>
        <v/>
      </c>
      <c r="IS13" t="str">
        <f>IF('Current Test'!IF$1=0,"",COUNTIF('Current Test'!IF$3:IF$1302,PropertyTotals!$N13))</f>
        <v/>
      </c>
      <c r="IT13" t="str">
        <f>IF('Current Test'!IG$1=0,"",COUNTIF('Current Test'!IG$3:IG$1302,PropertyTotals!$N13))</f>
        <v/>
      </c>
      <c r="IU13" t="str">
        <f>IF('Current Test'!IH$1=0,"",COUNTIF('Current Test'!IH$3:IH$1302,PropertyTotals!$N13))</f>
        <v/>
      </c>
      <c r="IV13" t="str">
        <f>IF('Current Test'!II$1=0,"",COUNTIF('Current Test'!II$3:II$1302,PropertyTotals!$N13))</f>
        <v/>
      </c>
      <c r="IW13" t="str">
        <f>IF('Current Test'!IJ$1=0,"",COUNTIF('Current Test'!IJ$3:IJ$1302,PropertyTotals!$N13))</f>
        <v/>
      </c>
      <c r="IX13" t="str">
        <f>IF('Current Test'!IK$1=0,"",COUNTIF('Current Test'!IK$3:IK$1302,PropertyTotals!$N13))</f>
        <v/>
      </c>
      <c r="IY13" t="str">
        <f>IF('Current Test'!IL$1=0,"",COUNTIF('Current Test'!IL$3:IL$1302,PropertyTotals!$N13))</f>
        <v/>
      </c>
      <c r="IZ13" t="str">
        <f>IF('Current Test'!IM$1=0,"",COUNTIF('Current Test'!IM$3:IM$1302,PropertyTotals!$N13))</f>
        <v/>
      </c>
      <c r="JA13" t="str">
        <f>IF('Current Test'!IN$1=0,"",COUNTIF('Current Test'!IN$3:IN$1302,PropertyTotals!$N13))</f>
        <v/>
      </c>
      <c r="JB13" t="str">
        <f>IF('Current Test'!IO$1=0,"",COUNTIF('Current Test'!IO$3:IO$1302,PropertyTotals!$N13))</f>
        <v/>
      </c>
      <c r="JC13" t="str">
        <f>IF('Current Test'!IP$1=0,"",COUNTIF('Current Test'!IP$3:IP$1302,PropertyTotals!$N13))</f>
        <v/>
      </c>
      <c r="JD13" t="str">
        <f>IF('Current Test'!IQ$1=0,"",COUNTIF('Current Test'!IQ$3:IQ$1302,PropertyTotals!$N13))</f>
        <v/>
      </c>
      <c r="JE13" t="str">
        <f>IF('Current Test'!IR$1=0,"",COUNTIF('Current Test'!IR$3:IR$1302,PropertyTotals!$N13))</f>
        <v/>
      </c>
      <c r="JF13" t="str">
        <f>IF('Current Test'!IS$1=0,"",COUNTIF('Current Test'!IS$3:IS$1302,PropertyTotals!$N13))</f>
        <v/>
      </c>
      <c r="JG13" t="str">
        <f>IF('Current Test'!IT$1=0,"",COUNTIF('Current Test'!IT$3:IT$1302,PropertyTotals!$N13))</f>
        <v/>
      </c>
      <c r="JH13" t="str">
        <f>IF('Current Test'!IU$1=0,"",COUNTIF('Current Test'!IU$3:IU$1302,PropertyTotals!$N13))</f>
        <v/>
      </c>
      <c r="JI13" t="str">
        <f>IF('Current Test'!IV$1=0,"",COUNTIF('Current Test'!IV$3:IV$1302,PropertyTotals!$N13))</f>
        <v/>
      </c>
      <c r="JJ13" t="str">
        <f>IF('Current Test'!IW$1=0,"",COUNTIF('Current Test'!IW$3:IW$1302,PropertyTotals!$N13))</f>
        <v/>
      </c>
      <c r="JK13" t="str">
        <f>IF('Current Test'!IX$1=0,"",COUNTIF('Current Test'!IX$3:IX$1302,PropertyTotals!$N13))</f>
        <v/>
      </c>
      <c r="JL13" t="str">
        <f>IF('Current Test'!IY$1=0,"",COUNTIF('Current Test'!IY$3:IY$1302,PropertyTotals!$N13))</f>
        <v/>
      </c>
      <c r="JM13" t="str">
        <f>IF('Current Test'!IZ$1=0,"",COUNTIF('Current Test'!IZ$3:IZ$1302,PropertyTotals!$N13))</f>
        <v/>
      </c>
      <c r="JN13" t="str">
        <f>IF('Current Test'!JA$1=0,"",COUNTIF('Current Test'!JA$3:JA$1302,PropertyTotals!$N13))</f>
        <v/>
      </c>
      <c r="JO13" t="str">
        <f>IF('Current Test'!JB$1=0,"",COUNTIF('Current Test'!JB$3:JB$1302,PropertyTotals!$N13))</f>
        <v/>
      </c>
      <c r="JP13" t="str">
        <f>IF('Current Test'!JC$1=0,"",COUNTIF('Current Test'!JC$3:JC$1302,PropertyTotals!$N13))</f>
        <v/>
      </c>
      <c r="JQ13" t="str">
        <f>IF('Current Test'!JD$1=0,"",COUNTIF('Current Test'!JD$3:JD$1302,PropertyTotals!$N13))</f>
        <v/>
      </c>
      <c r="JR13" t="str">
        <f>IF('Current Test'!JE$1=0,"",COUNTIF('Current Test'!JE$3:JE$1302,PropertyTotals!$N13))</f>
        <v/>
      </c>
      <c r="JS13" t="str">
        <f>IF('Current Test'!JF$1=0,"",COUNTIF('Current Test'!JF$3:JF$1302,PropertyTotals!$N13))</f>
        <v/>
      </c>
      <c r="JT13" t="str">
        <f>IF('Current Test'!JG$1=0,"",COUNTIF('Current Test'!JG$3:JG$1302,PropertyTotals!$N13))</f>
        <v/>
      </c>
      <c r="JU13" t="str">
        <f>IF('Current Test'!JH$1=0,"",COUNTIF('Current Test'!JH$3:JH$1302,PropertyTotals!$N13))</f>
        <v/>
      </c>
      <c r="JV13" t="str">
        <f>IF('Current Test'!JI$1=0,"",COUNTIF('Current Test'!JI$3:JI$1302,PropertyTotals!$N13))</f>
        <v/>
      </c>
      <c r="JW13" t="str">
        <f>IF('Current Test'!JJ$1=0,"",COUNTIF('Current Test'!JJ$3:JJ$1302,PropertyTotals!$N13))</f>
        <v/>
      </c>
      <c r="JX13" t="str">
        <f>IF('Current Test'!JK$1=0,"",COUNTIF('Current Test'!JK$3:JK$1302,PropertyTotals!$N13))</f>
        <v/>
      </c>
      <c r="JY13" t="str">
        <f>IF('Current Test'!JL$1=0,"",COUNTIF('Current Test'!JL$3:JL$1302,PropertyTotals!$N13))</f>
        <v/>
      </c>
      <c r="JZ13" t="str">
        <f>IF('Current Test'!JM$1=0,"",COUNTIF('Current Test'!JM$3:JM$1302,PropertyTotals!$N13))</f>
        <v/>
      </c>
      <c r="KA13" t="str">
        <f>IF('Current Test'!JN$1=0,"",COUNTIF('Current Test'!JN$3:JN$1302,PropertyTotals!$N13))</f>
        <v/>
      </c>
      <c r="KB13" t="str">
        <f>IF('Current Test'!JO$1=0,"",COUNTIF('Current Test'!JO$3:JO$1302,PropertyTotals!$N13))</f>
        <v/>
      </c>
      <c r="KC13" t="str">
        <f>IF('Current Test'!JP$1=0,"",COUNTIF('Current Test'!JP$3:JP$1302,PropertyTotals!$N13))</f>
        <v/>
      </c>
      <c r="KD13" t="str">
        <f>IF('Current Test'!JQ$1=0,"",COUNTIF('Current Test'!JQ$3:JQ$1302,PropertyTotals!$N13))</f>
        <v/>
      </c>
      <c r="KE13" t="str">
        <f>IF('Current Test'!JR$1=0,"",COUNTIF('Current Test'!JR$3:JR$1302,PropertyTotals!$N13))</f>
        <v/>
      </c>
      <c r="KF13" t="str">
        <f>IF('Current Test'!JS$1=0,"",COUNTIF('Current Test'!JS$3:JS$1302,PropertyTotals!$N13))</f>
        <v/>
      </c>
      <c r="KG13" t="str">
        <f>IF('Current Test'!JT$1=0,"",COUNTIF('Current Test'!JT$3:JT$1302,PropertyTotals!$N13))</f>
        <v/>
      </c>
      <c r="KH13" t="str">
        <f>IF('Current Test'!JU$1=0,"",COUNTIF('Current Test'!JU$3:JU$1302,PropertyTotals!$N13))</f>
        <v/>
      </c>
      <c r="KI13" t="str">
        <f>IF('Current Test'!JV$1=0,"",COUNTIF('Current Test'!JV$3:JV$1302,PropertyTotals!$N13))</f>
        <v/>
      </c>
      <c r="KJ13" t="str">
        <f>IF('Current Test'!JW$1=0,"",COUNTIF('Current Test'!JW$3:JW$1302,PropertyTotals!$N13))</f>
        <v/>
      </c>
      <c r="KK13" t="str">
        <f>IF('Current Test'!JX$1=0,"",COUNTIF('Current Test'!JX$3:JX$1302,PropertyTotals!$N13))</f>
        <v/>
      </c>
      <c r="KL13" t="str">
        <f>IF('Current Test'!JY$1=0,"",COUNTIF('Current Test'!JY$3:JY$1302,PropertyTotals!$N13))</f>
        <v/>
      </c>
      <c r="KM13" t="str">
        <f>IF('Current Test'!JZ$1=0,"",COUNTIF('Current Test'!JZ$3:JZ$1302,PropertyTotals!$N13))</f>
        <v/>
      </c>
      <c r="KN13" t="str">
        <f>IF('Current Test'!KA$1=0,"",COUNTIF('Current Test'!KA$3:KA$1302,PropertyTotals!$N13))</f>
        <v/>
      </c>
      <c r="KO13" t="str">
        <f>IF('Current Test'!KB$1=0,"",COUNTIF('Current Test'!KB$3:KB$1302,PropertyTotals!$N13))</f>
        <v/>
      </c>
      <c r="KP13" t="str">
        <f>IF('Current Test'!KC$1=0,"",COUNTIF('Current Test'!KC$3:KC$1302,PropertyTotals!$N13))</f>
        <v/>
      </c>
      <c r="KQ13" t="str">
        <f>IF('Current Test'!KD$1=0,"",COUNTIF('Current Test'!KD$3:KD$1302,PropertyTotals!$N13))</f>
        <v/>
      </c>
      <c r="KR13" t="str">
        <f>IF('Current Test'!KE$1=0,"",COUNTIF('Current Test'!KE$3:KE$1302,PropertyTotals!$N13))</f>
        <v/>
      </c>
      <c r="KS13" t="str">
        <f>IF('Current Test'!KF$1=0,"",COUNTIF('Current Test'!KF$3:KF$1302,PropertyTotals!$N13))</f>
        <v/>
      </c>
      <c r="KT13" t="str">
        <f>IF('Current Test'!KG$1=0,"",COUNTIF('Current Test'!KG$3:KG$1302,PropertyTotals!$N13))</f>
        <v/>
      </c>
      <c r="KU13" t="str">
        <f>IF('Current Test'!KH$1=0,"",COUNTIF('Current Test'!KH$3:KH$1302,PropertyTotals!$N13))</f>
        <v/>
      </c>
      <c r="KV13" t="str">
        <f>IF('Current Test'!KI$1=0,"",COUNTIF('Current Test'!KI$3:KI$1302,PropertyTotals!$N13))</f>
        <v/>
      </c>
      <c r="KW13" t="str">
        <f>IF('Current Test'!KJ$1=0,"",COUNTIF('Current Test'!KJ$3:KJ$1302,PropertyTotals!$N13))</f>
        <v/>
      </c>
      <c r="KX13" t="str">
        <f>IF('Current Test'!KK$1=0,"",COUNTIF('Current Test'!KK$3:KK$1302,PropertyTotals!$N13))</f>
        <v/>
      </c>
      <c r="KY13" t="str">
        <f>IF('Current Test'!KL$1=0,"",COUNTIF('Current Test'!KL$3:KL$1302,PropertyTotals!$N13))</f>
        <v/>
      </c>
      <c r="KZ13" t="str">
        <f>IF('Current Test'!KM$1=0,"",COUNTIF('Current Test'!KM$3:KM$1302,PropertyTotals!$N13))</f>
        <v/>
      </c>
      <c r="LA13" t="str">
        <f>IF('Current Test'!KN$1=0,"",COUNTIF('Current Test'!KN$3:KN$1302,PropertyTotals!$N13))</f>
        <v/>
      </c>
      <c r="LB13" t="str">
        <f>IF('Current Test'!KO$1=0,"",COUNTIF('Current Test'!KO$3:KO$1302,PropertyTotals!$N13))</f>
        <v/>
      </c>
    </row>
    <row r="14" spans="1:353" x14ac:dyDescent="0.2">
      <c r="J14" s="10">
        <f t="shared" si="0"/>
        <v>0.91951771082063471</v>
      </c>
      <c r="K14" s="10">
        <f t="shared" si="1"/>
        <v>1.0249999999999999</v>
      </c>
      <c r="L14" s="13" t="s">
        <v>17</v>
      </c>
      <c r="M14" s="11" t="s">
        <v>17</v>
      </c>
      <c r="N14" s="9">
        <v>7</v>
      </c>
      <c r="O14">
        <f>IF('Current Test'!B$1=0,"",COUNTIF('Current Test'!B$3:B$1302,PropertyTotals!$N14))</f>
        <v>0</v>
      </c>
      <c r="P14">
        <f>IF('Current Test'!C$1=0,"",COUNTIF('Current Test'!C$3:C$1302,PropertyTotals!$N14))</f>
        <v>1</v>
      </c>
      <c r="Q14">
        <f>IF('Current Test'!D$1=0,"",COUNTIF('Current Test'!D$3:D$1302,PropertyTotals!$N14))</f>
        <v>0</v>
      </c>
      <c r="R14">
        <f>IF('Current Test'!E$1=0,"",COUNTIF('Current Test'!E$3:E$1302,PropertyTotals!$N14))</f>
        <v>1</v>
      </c>
      <c r="S14">
        <f>IF('Current Test'!F$1=0,"",COUNTIF('Current Test'!F$3:F$1302,PropertyTotals!$N14))</f>
        <v>0</v>
      </c>
      <c r="T14">
        <f>IF('Current Test'!G$1=0,"",COUNTIF('Current Test'!G$3:G$1302,PropertyTotals!$N14))</f>
        <v>1</v>
      </c>
      <c r="U14">
        <f>IF('Current Test'!H$1=0,"",COUNTIF('Current Test'!H$3:H$1302,PropertyTotals!$N14))</f>
        <v>3</v>
      </c>
      <c r="V14">
        <f>IF('Current Test'!I$1=0,"",COUNTIF('Current Test'!I$3:I$1302,PropertyTotals!$N14))</f>
        <v>2</v>
      </c>
      <c r="W14">
        <f>IF('Current Test'!J$1=0,"",COUNTIF('Current Test'!J$3:J$1302,PropertyTotals!$N14))</f>
        <v>2</v>
      </c>
      <c r="X14">
        <f>IF('Current Test'!K$1=0,"",COUNTIF('Current Test'!K$3:K$1302,PropertyTotals!$N14))</f>
        <v>1</v>
      </c>
      <c r="Y14">
        <f>IF('Current Test'!L$1=0,"",COUNTIF('Current Test'!L$3:L$1302,PropertyTotals!$N14))</f>
        <v>1</v>
      </c>
      <c r="Z14">
        <f>IF('Current Test'!M$1=0,"",COUNTIF('Current Test'!M$3:M$1302,PropertyTotals!$N14))</f>
        <v>1</v>
      </c>
      <c r="AA14">
        <f>IF('Current Test'!N$1=0,"",COUNTIF('Current Test'!N$3:N$1302,PropertyTotals!$N14))</f>
        <v>0</v>
      </c>
      <c r="AB14">
        <f>IF('Current Test'!O$1=0,"",COUNTIF('Current Test'!O$3:O$1302,PropertyTotals!$N14))</f>
        <v>2</v>
      </c>
      <c r="AC14">
        <f>IF('Current Test'!P$1=0,"",COUNTIF('Current Test'!P$3:P$1302,PropertyTotals!$N14))</f>
        <v>1</v>
      </c>
      <c r="AD14">
        <f>IF('Current Test'!Q$1=0,"",COUNTIF('Current Test'!Q$3:Q$1302,PropertyTotals!$N14))</f>
        <v>1</v>
      </c>
      <c r="AE14">
        <f>IF('Current Test'!R$1=0,"",COUNTIF('Current Test'!R$3:R$1302,PropertyTotals!$N14))</f>
        <v>1</v>
      </c>
      <c r="AF14">
        <f>IF('Current Test'!S$1=0,"",COUNTIF('Current Test'!S$3:S$1302,PropertyTotals!$N14))</f>
        <v>0</v>
      </c>
      <c r="AG14">
        <f>IF('Current Test'!T$1=0,"",COUNTIF('Current Test'!T$3:T$1302,PropertyTotals!$N14))</f>
        <v>1</v>
      </c>
      <c r="AH14">
        <f>IF('Current Test'!U$1=0,"",COUNTIF('Current Test'!U$3:U$1302,PropertyTotals!$N14))</f>
        <v>0</v>
      </c>
      <c r="AI14">
        <f>IF('Current Test'!V$1=0,"",COUNTIF('Current Test'!V$3:V$1302,PropertyTotals!$N14))</f>
        <v>0</v>
      </c>
      <c r="AJ14">
        <f>IF('Current Test'!W$1=0,"",COUNTIF('Current Test'!W$3:W$1302,PropertyTotals!$N14))</f>
        <v>2</v>
      </c>
      <c r="AK14">
        <f>IF('Current Test'!X$1=0,"",COUNTIF('Current Test'!X$3:X$1302,PropertyTotals!$N14))</f>
        <v>1</v>
      </c>
      <c r="AL14">
        <f>IF('Current Test'!Y$1=0,"",COUNTIF('Current Test'!Y$3:Y$1302,PropertyTotals!$N14))</f>
        <v>1</v>
      </c>
      <c r="AM14">
        <f>IF('Current Test'!Z$1=0,"",COUNTIF('Current Test'!Z$3:Z$1302,PropertyTotals!$N14))</f>
        <v>2</v>
      </c>
      <c r="AN14">
        <f>IF('Current Test'!AA$1=0,"",COUNTIF('Current Test'!AA$3:AA$1302,PropertyTotals!$N14))</f>
        <v>1</v>
      </c>
      <c r="AO14">
        <f>IF('Current Test'!AB$1=0,"",COUNTIF('Current Test'!AB$3:AB$1302,PropertyTotals!$N14))</f>
        <v>1</v>
      </c>
      <c r="AP14">
        <f>IF('Current Test'!AC$1=0,"",COUNTIF('Current Test'!AC$3:AC$1302,PropertyTotals!$N14))</f>
        <v>0</v>
      </c>
      <c r="AQ14">
        <f>IF('Current Test'!AD$1=0,"",COUNTIF('Current Test'!AD$3:AD$1302,PropertyTotals!$N14))</f>
        <v>2</v>
      </c>
      <c r="AR14">
        <f>IF('Current Test'!AE$1=0,"",COUNTIF('Current Test'!AE$3:AE$1302,PropertyTotals!$N14))</f>
        <v>2</v>
      </c>
      <c r="AS14">
        <f>IF('Current Test'!AF$1=0,"",COUNTIF('Current Test'!AF$3:AF$1302,PropertyTotals!$N14))</f>
        <v>2</v>
      </c>
      <c r="AT14">
        <f>IF('Current Test'!AG$1=0,"",COUNTIF('Current Test'!AG$3:AG$1302,PropertyTotals!$N14))</f>
        <v>1</v>
      </c>
      <c r="AU14">
        <f>IF('Current Test'!AH$1=0,"",COUNTIF('Current Test'!AH$3:AH$1302,PropertyTotals!$N14))</f>
        <v>0</v>
      </c>
      <c r="AV14">
        <f>IF('Current Test'!AI$1=0,"",COUNTIF('Current Test'!AI$3:AI$1302,PropertyTotals!$N14))</f>
        <v>1</v>
      </c>
      <c r="AW14">
        <f>IF('Current Test'!AJ$1=0,"",COUNTIF('Current Test'!AJ$3:AJ$1302,PropertyTotals!$N14))</f>
        <v>0</v>
      </c>
      <c r="AX14">
        <f>IF('Current Test'!AK$1=0,"",COUNTIF('Current Test'!AK$3:AK$1302,PropertyTotals!$N14))</f>
        <v>0</v>
      </c>
      <c r="AY14">
        <f>IF('Current Test'!AL$1=0,"",COUNTIF('Current Test'!AL$3:AL$1302,PropertyTotals!$N14))</f>
        <v>0</v>
      </c>
      <c r="AZ14">
        <f>IF('Current Test'!AM$1=0,"",COUNTIF('Current Test'!AM$3:AM$1302,PropertyTotals!$N14))</f>
        <v>3</v>
      </c>
      <c r="BA14">
        <f>IF('Current Test'!AN$1=0,"",COUNTIF('Current Test'!AN$3:AN$1302,PropertyTotals!$N14))</f>
        <v>3</v>
      </c>
      <c r="BB14">
        <f>IF('Current Test'!AO$1=0,"",COUNTIF('Current Test'!AO$3:AO$1302,PropertyTotals!$N14))</f>
        <v>0</v>
      </c>
      <c r="BC14" t="str">
        <f>IF('Current Test'!AP$1=0,"",COUNTIF('Current Test'!AP$3:AP$1302,PropertyTotals!$N14))</f>
        <v/>
      </c>
      <c r="BD14" t="str">
        <f>IF('Current Test'!AQ$1=0,"",COUNTIF('Current Test'!AQ$3:AQ$1302,PropertyTotals!$N14))</f>
        <v/>
      </c>
      <c r="BE14" t="str">
        <f>IF('Current Test'!AR$1=0,"",COUNTIF('Current Test'!AR$3:AR$1302,PropertyTotals!$N14))</f>
        <v/>
      </c>
      <c r="BF14" t="str">
        <f>IF('Current Test'!AS$1=0,"",COUNTIF('Current Test'!AS$3:AS$1302,PropertyTotals!$N14))</f>
        <v/>
      </c>
      <c r="BG14" t="str">
        <f>IF('Current Test'!AT$1=0,"",COUNTIF('Current Test'!AT$3:AT$1302,PropertyTotals!$N14))</f>
        <v/>
      </c>
      <c r="BH14" t="str">
        <f>IF('Current Test'!AU$1=0,"",COUNTIF('Current Test'!AU$3:AU$1302,PropertyTotals!$N14))</f>
        <v/>
      </c>
      <c r="BI14" t="str">
        <f>IF('Current Test'!AV$1=0,"",COUNTIF('Current Test'!AV$3:AV$1302,PropertyTotals!$N14))</f>
        <v/>
      </c>
      <c r="BJ14" t="str">
        <f>IF('Current Test'!AW$1=0,"",COUNTIF('Current Test'!AW$3:AW$1302,PropertyTotals!$N14))</f>
        <v/>
      </c>
      <c r="BK14" t="str">
        <f>IF('Current Test'!AX$1=0,"",COUNTIF('Current Test'!AX$3:AX$1302,PropertyTotals!$N14))</f>
        <v/>
      </c>
      <c r="BL14" t="str">
        <f>IF('Current Test'!AY$1=0,"",COUNTIF('Current Test'!AY$3:AY$1302,PropertyTotals!$N14))</f>
        <v/>
      </c>
      <c r="BM14" t="str">
        <f>IF('Current Test'!AZ$1=0,"",COUNTIF('Current Test'!AZ$3:AZ$1302,PropertyTotals!$N14))</f>
        <v/>
      </c>
      <c r="BN14" t="str">
        <f>IF('Current Test'!BA$1=0,"",COUNTIF('Current Test'!BA$3:BA$1302,PropertyTotals!$N14))</f>
        <v/>
      </c>
      <c r="BO14" t="str">
        <f>IF('Current Test'!BB$1=0,"",COUNTIF('Current Test'!BB$3:BB$1302,PropertyTotals!$N14))</f>
        <v/>
      </c>
      <c r="BP14" t="str">
        <f>IF('Current Test'!BC$1=0,"",COUNTIF('Current Test'!BC$3:BC$1302,PropertyTotals!$N14))</f>
        <v/>
      </c>
      <c r="BQ14" t="str">
        <f>IF('Current Test'!BD$1=0,"",COUNTIF('Current Test'!BD$3:BD$1302,PropertyTotals!$N14))</f>
        <v/>
      </c>
      <c r="BR14" t="str">
        <f>IF('Current Test'!BE$1=0,"",COUNTIF('Current Test'!BE$3:BE$1302,PropertyTotals!$N14))</f>
        <v/>
      </c>
      <c r="BS14" t="str">
        <f>IF('Current Test'!BF$1=0,"",COUNTIF('Current Test'!BF$3:BF$1302,PropertyTotals!$N14))</f>
        <v/>
      </c>
      <c r="BT14" t="str">
        <f>IF('Current Test'!BG$1=0,"",COUNTIF('Current Test'!BG$3:BG$1302,PropertyTotals!$N14))</f>
        <v/>
      </c>
      <c r="BU14" t="str">
        <f>IF('Current Test'!BH$1=0,"",COUNTIF('Current Test'!BH$3:BH$1302,PropertyTotals!$N14))</f>
        <v/>
      </c>
      <c r="BV14" t="str">
        <f>IF('Current Test'!BI$1=0,"",COUNTIF('Current Test'!BI$3:BI$1302,PropertyTotals!$N14))</f>
        <v/>
      </c>
      <c r="BW14" t="str">
        <f>IF('Current Test'!BJ$1=0,"",COUNTIF('Current Test'!BJ$3:BJ$1302,PropertyTotals!$N14))</f>
        <v/>
      </c>
      <c r="BX14" t="str">
        <f>IF('Current Test'!BK$1=0,"",COUNTIF('Current Test'!BK$3:BK$1302,PropertyTotals!$N14))</f>
        <v/>
      </c>
      <c r="BY14" t="str">
        <f>IF('Current Test'!BL$1=0,"",COUNTIF('Current Test'!BL$3:BL$1302,PropertyTotals!$N14))</f>
        <v/>
      </c>
      <c r="BZ14" t="str">
        <f>IF('Current Test'!BM$1=0,"",COUNTIF('Current Test'!BM$3:BM$1302,PropertyTotals!$N14))</f>
        <v/>
      </c>
      <c r="CA14" t="str">
        <f>IF('Current Test'!BN$1=0,"",COUNTIF('Current Test'!BN$3:BN$1302,PropertyTotals!$N14))</f>
        <v/>
      </c>
      <c r="CB14" t="str">
        <f>IF('Current Test'!BO$1=0,"",COUNTIF('Current Test'!BO$3:BO$1302,PropertyTotals!$N14))</f>
        <v/>
      </c>
      <c r="CC14" t="str">
        <f>IF('Current Test'!BP$1=0,"",COUNTIF('Current Test'!BP$3:BP$1302,PropertyTotals!$N14))</f>
        <v/>
      </c>
      <c r="CD14" t="str">
        <f>IF('Current Test'!BQ$1=0,"",COUNTIF('Current Test'!BQ$3:BQ$1302,PropertyTotals!$N14))</f>
        <v/>
      </c>
      <c r="CE14" t="str">
        <f>IF('Current Test'!BR$1=0,"",COUNTIF('Current Test'!BR$3:BR$1302,PropertyTotals!$N14))</f>
        <v/>
      </c>
      <c r="CF14" t="str">
        <f>IF('Current Test'!BS$1=0,"",COUNTIF('Current Test'!BS$3:BS$1302,PropertyTotals!$N14))</f>
        <v/>
      </c>
      <c r="CG14" t="str">
        <f>IF('Current Test'!BT$1=0,"",COUNTIF('Current Test'!BT$3:BT$1302,PropertyTotals!$N14))</f>
        <v/>
      </c>
      <c r="CH14" t="str">
        <f>IF('Current Test'!BU$1=0,"",COUNTIF('Current Test'!BU$3:BU$1302,PropertyTotals!$N14))</f>
        <v/>
      </c>
      <c r="CI14" t="str">
        <f>IF('Current Test'!BV$1=0,"",COUNTIF('Current Test'!BV$3:BV$1302,PropertyTotals!$N14))</f>
        <v/>
      </c>
      <c r="CJ14" t="str">
        <f>IF('Current Test'!BW$1=0,"",COUNTIF('Current Test'!BW$3:BW$1302,PropertyTotals!$N14))</f>
        <v/>
      </c>
      <c r="CK14" t="str">
        <f>IF('Current Test'!BX$1=0,"",COUNTIF('Current Test'!BX$3:BX$1302,PropertyTotals!$N14))</f>
        <v/>
      </c>
      <c r="CL14" t="str">
        <f>IF('Current Test'!BY$1=0,"",COUNTIF('Current Test'!BY$3:BY$1302,PropertyTotals!$N14))</f>
        <v/>
      </c>
      <c r="CM14" t="str">
        <f>IF('Current Test'!BZ$1=0,"",COUNTIF('Current Test'!BZ$3:BZ$1302,PropertyTotals!$N14))</f>
        <v/>
      </c>
      <c r="CN14" t="str">
        <f>IF('Current Test'!CA$1=0,"",COUNTIF('Current Test'!CA$3:CA$1302,PropertyTotals!$N14))</f>
        <v/>
      </c>
      <c r="CO14" t="str">
        <f>IF('Current Test'!CB$1=0,"",COUNTIF('Current Test'!CB$3:CB$1302,PropertyTotals!$N14))</f>
        <v/>
      </c>
      <c r="CP14" t="str">
        <f>IF('Current Test'!CC$1=0,"",COUNTIF('Current Test'!CC$3:CC$1302,PropertyTotals!$N14))</f>
        <v/>
      </c>
      <c r="CQ14" t="str">
        <f>IF('Current Test'!CD$1=0,"",COUNTIF('Current Test'!CD$3:CD$1302,PropertyTotals!$N14))</f>
        <v/>
      </c>
      <c r="CR14" t="str">
        <f>IF('Current Test'!CE$1=0,"",COUNTIF('Current Test'!CE$3:CE$1302,PropertyTotals!$N14))</f>
        <v/>
      </c>
      <c r="CS14" t="str">
        <f>IF('Current Test'!CF$1=0,"",COUNTIF('Current Test'!CF$3:CF$1302,PropertyTotals!$N14))</f>
        <v/>
      </c>
      <c r="CT14" t="str">
        <f>IF('Current Test'!CG$1=0,"",COUNTIF('Current Test'!CG$3:CG$1302,PropertyTotals!$N14))</f>
        <v/>
      </c>
      <c r="CU14" t="str">
        <f>IF('Current Test'!CH$1=0,"",COUNTIF('Current Test'!CH$3:CH$1302,PropertyTotals!$N14))</f>
        <v/>
      </c>
      <c r="CV14" t="str">
        <f>IF('Current Test'!CI$1=0,"",COUNTIF('Current Test'!CI$3:CI$1302,PropertyTotals!$N14))</f>
        <v/>
      </c>
      <c r="CW14" t="str">
        <f>IF('Current Test'!CJ$1=0,"",COUNTIF('Current Test'!CJ$3:CJ$1302,PropertyTotals!$N14))</f>
        <v/>
      </c>
      <c r="CX14" t="str">
        <f>IF('Current Test'!CK$1=0,"",COUNTIF('Current Test'!CK$3:CK$1302,PropertyTotals!$N14))</f>
        <v/>
      </c>
      <c r="CY14" t="str">
        <f>IF('Current Test'!CL$1=0,"",COUNTIF('Current Test'!CL$3:CL$1302,PropertyTotals!$N14))</f>
        <v/>
      </c>
      <c r="CZ14" t="str">
        <f>IF('Current Test'!CM$1=0,"",COUNTIF('Current Test'!CM$3:CM$1302,PropertyTotals!$N14))</f>
        <v/>
      </c>
      <c r="DA14" t="str">
        <f>IF('Current Test'!CN$1=0,"",COUNTIF('Current Test'!CN$3:CN$1302,PropertyTotals!$N14))</f>
        <v/>
      </c>
      <c r="DB14" t="str">
        <f>IF('Current Test'!CO$1=0,"",COUNTIF('Current Test'!CO$3:CO$1302,PropertyTotals!$N14))</f>
        <v/>
      </c>
      <c r="DC14" t="str">
        <f>IF('Current Test'!CP$1=0,"",COUNTIF('Current Test'!CP$3:CP$1302,PropertyTotals!$N14))</f>
        <v/>
      </c>
      <c r="DD14" t="str">
        <f>IF('Current Test'!CQ$1=0,"",COUNTIF('Current Test'!CQ$3:CQ$1302,PropertyTotals!$N14))</f>
        <v/>
      </c>
      <c r="DE14" t="str">
        <f>IF('Current Test'!CR$1=0,"",COUNTIF('Current Test'!CR$3:CR$1302,PropertyTotals!$N14))</f>
        <v/>
      </c>
      <c r="DF14" t="str">
        <f>IF('Current Test'!CS$1=0,"",COUNTIF('Current Test'!CS$3:CS$1302,PropertyTotals!$N14))</f>
        <v/>
      </c>
      <c r="DG14" t="str">
        <f>IF('Current Test'!CT$1=0,"",COUNTIF('Current Test'!CT$3:CT$1302,PropertyTotals!$N14))</f>
        <v/>
      </c>
      <c r="DH14" t="str">
        <f>IF('Current Test'!CU$1=0,"",COUNTIF('Current Test'!CU$3:CU$1302,PropertyTotals!$N14))</f>
        <v/>
      </c>
      <c r="DI14" t="str">
        <f>IF('Current Test'!CV$1=0,"",COUNTIF('Current Test'!CV$3:CV$1302,PropertyTotals!$N14))</f>
        <v/>
      </c>
      <c r="DJ14" t="str">
        <f>IF('Current Test'!CW$1=0,"",COUNTIF('Current Test'!CW$3:CW$1302,PropertyTotals!$N14))</f>
        <v/>
      </c>
      <c r="DK14" t="str">
        <f>IF('Current Test'!CX$1=0,"",COUNTIF('Current Test'!CX$3:CX$1302,PropertyTotals!$N14))</f>
        <v/>
      </c>
      <c r="DL14" t="str">
        <f>IF('Current Test'!CY$1=0,"",COUNTIF('Current Test'!CY$3:CY$1302,PropertyTotals!$N14))</f>
        <v/>
      </c>
      <c r="DM14" t="str">
        <f>IF('Current Test'!CZ$1=0,"",COUNTIF('Current Test'!CZ$3:CZ$1302,PropertyTotals!$N14))</f>
        <v/>
      </c>
      <c r="DN14" t="str">
        <f>IF('Current Test'!DA$1=0,"",COUNTIF('Current Test'!DA$3:DA$1302,PropertyTotals!$N14))</f>
        <v/>
      </c>
      <c r="DO14" t="str">
        <f>IF('Current Test'!DB$1=0,"",COUNTIF('Current Test'!DB$3:DB$1302,PropertyTotals!$N14))</f>
        <v/>
      </c>
      <c r="DP14" t="str">
        <f>IF('Current Test'!DC$1=0,"",COUNTIF('Current Test'!DC$3:DC$1302,PropertyTotals!$N14))</f>
        <v/>
      </c>
      <c r="DQ14" t="str">
        <f>IF('Current Test'!DD$1=0,"",COUNTIF('Current Test'!DD$3:DD$1302,PropertyTotals!$N14))</f>
        <v/>
      </c>
      <c r="DR14" t="str">
        <f>IF('Current Test'!DE$1=0,"",COUNTIF('Current Test'!DE$3:DE$1302,PropertyTotals!$N14))</f>
        <v/>
      </c>
      <c r="DS14" t="str">
        <f>IF('Current Test'!DF$1=0,"",COUNTIF('Current Test'!DF$3:DF$1302,PropertyTotals!$N14))</f>
        <v/>
      </c>
      <c r="DT14" t="str">
        <f>IF('Current Test'!DG$1=0,"",COUNTIF('Current Test'!DG$3:DG$1302,PropertyTotals!$N14))</f>
        <v/>
      </c>
      <c r="DU14" t="str">
        <f>IF('Current Test'!DH$1=0,"",COUNTIF('Current Test'!DH$3:DH$1302,PropertyTotals!$N14))</f>
        <v/>
      </c>
      <c r="DV14" t="str">
        <f>IF('Current Test'!DI$1=0,"",COUNTIF('Current Test'!DI$3:DI$1302,PropertyTotals!$N14))</f>
        <v/>
      </c>
      <c r="DW14" t="str">
        <f>IF('Current Test'!DJ$1=0,"",COUNTIF('Current Test'!DJ$3:DJ$1302,PropertyTotals!$N14))</f>
        <v/>
      </c>
      <c r="DX14" t="str">
        <f>IF('Current Test'!DK$1=0,"",COUNTIF('Current Test'!DK$3:DK$1302,PropertyTotals!$N14))</f>
        <v/>
      </c>
      <c r="DY14" t="str">
        <f>IF('Current Test'!DL$1=0,"",COUNTIF('Current Test'!DL$3:DL$1302,PropertyTotals!$N14))</f>
        <v/>
      </c>
      <c r="DZ14" t="str">
        <f>IF('Current Test'!DM$1=0,"",COUNTIF('Current Test'!DM$3:DM$1302,PropertyTotals!$N14))</f>
        <v/>
      </c>
      <c r="EA14" t="str">
        <f>IF('Current Test'!DN$1=0,"",COUNTIF('Current Test'!DN$3:DN$1302,PropertyTotals!$N14))</f>
        <v/>
      </c>
      <c r="EB14" t="str">
        <f>IF('Current Test'!DO$1=0,"",COUNTIF('Current Test'!DO$3:DO$1302,PropertyTotals!$N14))</f>
        <v/>
      </c>
      <c r="EC14" t="str">
        <f>IF('Current Test'!DP$1=0,"",COUNTIF('Current Test'!DP$3:DP$1302,PropertyTotals!$N14))</f>
        <v/>
      </c>
      <c r="ED14" t="str">
        <f>IF('Current Test'!DQ$1=0,"",COUNTIF('Current Test'!DQ$3:DQ$1302,PropertyTotals!$N14))</f>
        <v/>
      </c>
      <c r="EE14" t="str">
        <f>IF('Current Test'!DR$1=0,"",COUNTIF('Current Test'!DR$3:DR$1302,PropertyTotals!$N14))</f>
        <v/>
      </c>
      <c r="EF14" t="str">
        <f>IF('Current Test'!DS$1=0,"",COUNTIF('Current Test'!DS$3:DS$1302,PropertyTotals!$N14))</f>
        <v/>
      </c>
      <c r="EG14" t="str">
        <f>IF('Current Test'!DT$1=0,"",COUNTIF('Current Test'!DT$3:DT$1302,PropertyTotals!$N14))</f>
        <v/>
      </c>
      <c r="EH14" t="str">
        <f>IF('Current Test'!DU$1=0,"",COUNTIF('Current Test'!DU$3:DU$1302,PropertyTotals!$N14))</f>
        <v/>
      </c>
      <c r="EI14" t="str">
        <f>IF('Current Test'!DV$1=0,"",COUNTIF('Current Test'!DV$3:DV$1302,PropertyTotals!$N14))</f>
        <v/>
      </c>
      <c r="EJ14" t="str">
        <f>IF('Current Test'!DW$1=0,"",COUNTIF('Current Test'!DW$3:DW$1302,PropertyTotals!$N14))</f>
        <v/>
      </c>
      <c r="EK14" t="str">
        <f>IF('Current Test'!DX$1=0,"",COUNTIF('Current Test'!DX$3:DX$1302,PropertyTotals!$N14))</f>
        <v/>
      </c>
      <c r="EL14" t="str">
        <f>IF('Current Test'!DY$1=0,"",COUNTIF('Current Test'!DY$3:DY$1302,PropertyTotals!$N14))</f>
        <v/>
      </c>
      <c r="EM14" t="str">
        <f>IF('Current Test'!DZ$1=0,"",COUNTIF('Current Test'!DZ$3:DZ$1302,PropertyTotals!$N14))</f>
        <v/>
      </c>
      <c r="EN14" t="str">
        <f>IF('Current Test'!EA$1=0,"",COUNTIF('Current Test'!EA$3:EA$1302,PropertyTotals!$N14))</f>
        <v/>
      </c>
      <c r="EO14" t="str">
        <f>IF('Current Test'!EB$1=0,"",COUNTIF('Current Test'!EB$3:EB$1302,PropertyTotals!$N14))</f>
        <v/>
      </c>
      <c r="EP14" t="str">
        <f>IF('Current Test'!EC$1=0,"",COUNTIF('Current Test'!EC$3:EC$1302,PropertyTotals!$N14))</f>
        <v/>
      </c>
      <c r="EQ14" t="str">
        <f>IF('Current Test'!ED$1=0,"",COUNTIF('Current Test'!ED$3:ED$1302,PropertyTotals!$N14))</f>
        <v/>
      </c>
      <c r="ER14" t="str">
        <f>IF('Current Test'!EE$1=0,"",COUNTIF('Current Test'!EE$3:EE$1302,PropertyTotals!$N14))</f>
        <v/>
      </c>
      <c r="ES14" t="str">
        <f>IF('Current Test'!EF$1=0,"",COUNTIF('Current Test'!EF$3:EF$1302,PropertyTotals!$N14))</f>
        <v/>
      </c>
      <c r="ET14" t="str">
        <f>IF('Current Test'!EG$1=0,"",COUNTIF('Current Test'!EG$3:EG$1302,PropertyTotals!$N14))</f>
        <v/>
      </c>
      <c r="EU14" t="str">
        <f>IF('Current Test'!EH$1=0,"",COUNTIF('Current Test'!EH$3:EH$1302,PropertyTotals!$N14))</f>
        <v/>
      </c>
      <c r="EV14" t="str">
        <f>IF('Current Test'!EI$1=0,"",COUNTIF('Current Test'!EI$3:EI$1302,PropertyTotals!$N14))</f>
        <v/>
      </c>
      <c r="EW14" t="str">
        <f>IF('Current Test'!EJ$1=0,"",COUNTIF('Current Test'!EJ$3:EJ$1302,PropertyTotals!$N14))</f>
        <v/>
      </c>
      <c r="EX14" t="str">
        <f>IF('Current Test'!EK$1=0,"",COUNTIF('Current Test'!EK$3:EK$1302,PropertyTotals!$N14))</f>
        <v/>
      </c>
      <c r="EY14" t="str">
        <f>IF('Current Test'!EL$1=0,"",COUNTIF('Current Test'!EL$3:EL$1302,PropertyTotals!$N14))</f>
        <v/>
      </c>
      <c r="EZ14" t="str">
        <f>IF('Current Test'!EM$1=0,"",COUNTIF('Current Test'!EM$3:EM$1302,PropertyTotals!$N14))</f>
        <v/>
      </c>
      <c r="FA14" t="str">
        <f>IF('Current Test'!EN$1=0,"",COUNTIF('Current Test'!EN$3:EN$1302,PropertyTotals!$N14))</f>
        <v/>
      </c>
      <c r="FB14" t="str">
        <f>IF('Current Test'!EO$1=0,"",COUNTIF('Current Test'!EO$3:EO$1302,PropertyTotals!$N14))</f>
        <v/>
      </c>
      <c r="FC14" t="str">
        <f>IF('Current Test'!EP$1=0,"",COUNTIF('Current Test'!EP$3:EP$1302,PropertyTotals!$N14))</f>
        <v/>
      </c>
      <c r="FD14" t="str">
        <f>IF('Current Test'!EQ$1=0,"",COUNTIF('Current Test'!EQ$3:EQ$1302,PropertyTotals!$N14))</f>
        <v/>
      </c>
      <c r="FE14" t="str">
        <f>IF('Current Test'!ER$1=0,"",COUNTIF('Current Test'!ER$3:ER$1302,PropertyTotals!$N14))</f>
        <v/>
      </c>
      <c r="FF14" t="str">
        <f>IF('Current Test'!ES$1=0,"",COUNTIF('Current Test'!ES$3:ES$1302,PropertyTotals!$N14))</f>
        <v/>
      </c>
      <c r="FG14" t="str">
        <f>IF('Current Test'!ET$1=0,"",COUNTIF('Current Test'!ET$3:ET$1302,PropertyTotals!$N14))</f>
        <v/>
      </c>
      <c r="FH14" t="str">
        <f>IF('Current Test'!EU$1=0,"",COUNTIF('Current Test'!EU$3:EU$1302,PropertyTotals!$N14))</f>
        <v/>
      </c>
      <c r="FI14" t="str">
        <f>IF('Current Test'!EV$1=0,"",COUNTIF('Current Test'!EV$3:EV$1302,PropertyTotals!$N14))</f>
        <v/>
      </c>
      <c r="FJ14" t="str">
        <f>IF('Current Test'!EW$1=0,"",COUNTIF('Current Test'!EW$3:EW$1302,PropertyTotals!$N14))</f>
        <v/>
      </c>
      <c r="FK14" t="str">
        <f>IF('Current Test'!EX$1=0,"",COUNTIF('Current Test'!EX$3:EX$1302,PropertyTotals!$N14))</f>
        <v/>
      </c>
      <c r="FL14" t="str">
        <f>IF('Current Test'!EY$1=0,"",COUNTIF('Current Test'!EY$3:EY$1302,PropertyTotals!$N14))</f>
        <v/>
      </c>
      <c r="FM14" t="str">
        <f>IF('Current Test'!EZ$1=0,"",COUNTIF('Current Test'!EZ$3:EZ$1302,PropertyTotals!$N14))</f>
        <v/>
      </c>
      <c r="FN14" t="str">
        <f>IF('Current Test'!FA$1=0,"",COUNTIF('Current Test'!FA$3:FA$1302,PropertyTotals!$N14))</f>
        <v/>
      </c>
      <c r="FO14" t="str">
        <f>IF('Current Test'!FB$1=0,"",COUNTIF('Current Test'!FB$3:FB$1302,PropertyTotals!$N14))</f>
        <v/>
      </c>
      <c r="FP14" t="str">
        <f>IF('Current Test'!FC$1=0,"",COUNTIF('Current Test'!FC$3:FC$1302,PropertyTotals!$N14))</f>
        <v/>
      </c>
      <c r="FQ14" t="str">
        <f>IF('Current Test'!FD$1=0,"",COUNTIF('Current Test'!FD$3:FD$1302,PropertyTotals!$N14))</f>
        <v/>
      </c>
      <c r="FR14" t="str">
        <f>IF('Current Test'!FE$1=0,"",COUNTIF('Current Test'!FE$3:FE$1302,PropertyTotals!$N14))</f>
        <v/>
      </c>
      <c r="FS14" t="str">
        <f>IF('Current Test'!FF$1=0,"",COUNTIF('Current Test'!FF$3:FF$1302,PropertyTotals!$N14))</f>
        <v/>
      </c>
      <c r="FT14" t="str">
        <f>IF('Current Test'!FG$1=0,"",COUNTIF('Current Test'!FG$3:FG$1302,PropertyTotals!$N14))</f>
        <v/>
      </c>
      <c r="FU14" t="str">
        <f>IF('Current Test'!FH$1=0,"",COUNTIF('Current Test'!FH$3:FH$1302,PropertyTotals!$N14))</f>
        <v/>
      </c>
      <c r="FV14" t="str">
        <f>IF('Current Test'!FI$1=0,"",COUNTIF('Current Test'!FI$3:FI$1302,PropertyTotals!$N14))</f>
        <v/>
      </c>
      <c r="FW14" t="str">
        <f>IF('Current Test'!FJ$1=0,"",COUNTIF('Current Test'!FJ$3:FJ$1302,PropertyTotals!$N14))</f>
        <v/>
      </c>
      <c r="FX14" t="str">
        <f>IF('Current Test'!FK$1=0,"",COUNTIF('Current Test'!FK$3:FK$1302,PropertyTotals!$N14))</f>
        <v/>
      </c>
      <c r="FY14" t="str">
        <f>IF('Current Test'!FL$1=0,"",COUNTIF('Current Test'!FL$3:FL$1302,PropertyTotals!$N14))</f>
        <v/>
      </c>
      <c r="FZ14" t="str">
        <f>IF('Current Test'!FM$1=0,"",COUNTIF('Current Test'!FM$3:FM$1302,PropertyTotals!$N14))</f>
        <v/>
      </c>
      <c r="GA14" t="str">
        <f>IF('Current Test'!FN$1=0,"",COUNTIF('Current Test'!FN$3:FN$1302,PropertyTotals!$N14))</f>
        <v/>
      </c>
      <c r="GB14" t="str">
        <f>IF('Current Test'!FO$1=0,"",COUNTIF('Current Test'!FO$3:FO$1302,PropertyTotals!$N14))</f>
        <v/>
      </c>
      <c r="GC14" t="str">
        <f>IF('Current Test'!FP$1=0,"",COUNTIF('Current Test'!FP$3:FP$1302,PropertyTotals!$N14))</f>
        <v/>
      </c>
      <c r="GD14" t="str">
        <f>IF('Current Test'!FQ$1=0,"",COUNTIF('Current Test'!FQ$3:FQ$1302,PropertyTotals!$N14))</f>
        <v/>
      </c>
      <c r="GE14" t="str">
        <f>IF('Current Test'!FR$1=0,"",COUNTIF('Current Test'!FR$3:FR$1302,PropertyTotals!$N14))</f>
        <v/>
      </c>
      <c r="GF14" t="str">
        <f>IF('Current Test'!FS$1=0,"",COUNTIF('Current Test'!FS$3:FS$1302,PropertyTotals!$N14))</f>
        <v/>
      </c>
      <c r="GG14" t="str">
        <f>IF('Current Test'!FT$1=0,"",COUNTIF('Current Test'!FT$3:FT$1302,PropertyTotals!$N14))</f>
        <v/>
      </c>
      <c r="GH14" t="str">
        <f>IF('Current Test'!FU$1=0,"",COUNTIF('Current Test'!FU$3:FU$1302,PropertyTotals!$N14))</f>
        <v/>
      </c>
      <c r="GI14" t="str">
        <f>IF('Current Test'!FV$1=0,"",COUNTIF('Current Test'!FV$3:FV$1302,PropertyTotals!$N14))</f>
        <v/>
      </c>
      <c r="GJ14" t="str">
        <f>IF('Current Test'!FW$1=0,"",COUNTIF('Current Test'!FW$3:FW$1302,PropertyTotals!$N14))</f>
        <v/>
      </c>
      <c r="GK14" t="str">
        <f>IF('Current Test'!FX$1=0,"",COUNTIF('Current Test'!FX$3:FX$1302,PropertyTotals!$N14))</f>
        <v/>
      </c>
      <c r="GL14" t="str">
        <f>IF('Current Test'!FY$1=0,"",COUNTIF('Current Test'!FY$3:FY$1302,PropertyTotals!$N14))</f>
        <v/>
      </c>
      <c r="GM14" t="str">
        <f>IF('Current Test'!FZ$1=0,"",COUNTIF('Current Test'!FZ$3:FZ$1302,PropertyTotals!$N14))</f>
        <v/>
      </c>
      <c r="GN14" t="str">
        <f>IF('Current Test'!GA$1=0,"",COUNTIF('Current Test'!GA$3:GA$1302,PropertyTotals!$N14))</f>
        <v/>
      </c>
      <c r="GO14" t="str">
        <f>IF('Current Test'!GB$1=0,"",COUNTIF('Current Test'!GB$3:GB$1302,PropertyTotals!$N14))</f>
        <v/>
      </c>
      <c r="GP14" t="str">
        <f>IF('Current Test'!GC$1=0,"",COUNTIF('Current Test'!GC$3:GC$1302,PropertyTotals!$N14))</f>
        <v/>
      </c>
      <c r="GQ14" t="str">
        <f>IF('Current Test'!GD$1=0,"",COUNTIF('Current Test'!GD$3:GD$1302,PropertyTotals!$N14))</f>
        <v/>
      </c>
      <c r="GR14" t="str">
        <f>IF('Current Test'!GE$1=0,"",COUNTIF('Current Test'!GE$3:GE$1302,PropertyTotals!$N14))</f>
        <v/>
      </c>
      <c r="GS14" t="str">
        <f>IF('Current Test'!GF$1=0,"",COUNTIF('Current Test'!GF$3:GF$1302,PropertyTotals!$N14))</f>
        <v/>
      </c>
      <c r="GT14" t="str">
        <f>IF('Current Test'!GG$1=0,"",COUNTIF('Current Test'!GG$3:GG$1302,PropertyTotals!$N14))</f>
        <v/>
      </c>
      <c r="GU14" t="str">
        <f>IF('Current Test'!GH$1=0,"",COUNTIF('Current Test'!GH$3:GH$1302,PropertyTotals!$N14))</f>
        <v/>
      </c>
      <c r="GV14" t="str">
        <f>IF('Current Test'!GI$1=0,"",COUNTIF('Current Test'!GI$3:GI$1302,PropertyTotals!$N14))</f>
        <v/>
      </c>
      <c r="GW14" t="str">
        <f>IF('Current Test'!GJ$1=0,"",COUNTIF('Current Test'!GJ$3:GJ$1302,PropertyTotals!$N14))</f>
        <v/>
      </c>
      <c r="GX14" t="str">
        <f>IF('Current Test'!GK$1=0,"",COUNTIF('Current Test'!GK$3:GK$1302,PropertyTotals!$N14))</f>
        <v/>
      </c>
      <c r="GY14" t="str">
        <f>IF('Current Test'!GL$1=0,"",COUNTIF('Current Test'!GL$3:GL$1302,PropertyTotals!$N14))</f>
        <v/>
      </c>
      <c r="GZ14" t="str">
        <f>IF('Current Test'!GM$1=0,"",COUNTIF('Current Test'!GM$3:GM$1302,PropertyTotals!$N14))</f>
        <v/>
      </c>
      <c r="HA14" t="str">
        <f>IF('Current Test'!GN$1=0,"",COUNTIF('Current Test'!GN$3:GN$1302,PropertyTotals!$N14))</f>
        <v/>
      </c>
      <c r="HB14" t="str">
        <f>IF('Current Test'!GO$1=0,"",COUNTIF('Current Test'!GO$3:GO$1302,PropertyTotals!$N14))</f>
        <v/>
      </c>
      <c r="HC14" t="str">
        <f>IF('Current Test'!GP$1=0,"",COUNTIF('Current Test'!GP$3:GP$1302,PropertyTotals!$N14))</f>
        <v/>
      </c>
      <c r="HD14" t="str">
        <f>IF('Current Test'!GQ$1=0,"",COUNTIF('Current Test'!GQ$3:GQ$1302,PropertyTotals!$N14))</f>
        <v/>
      </c>
      <c r="HE14" t="str">
        <f>IF('Current Test'!GR$1=0,"",COUNTIF('Current Test'!GR$3:GR$1302,PropertyTotals!$N14))</f>
        <v/>
      </c>
      <c r="HF14" t="str">
        <f>IF('Current Test'!GS$1=0,"",COUNTIF('Current Test'!GS$3:GS$1302,PropertyTotals!$N14))</f>
        <v/>
      </c>
      <c r="HG14" t="str">
        <f>IF('Current Test'!GT$1=0,"",COUNTIF('Current Test'!GT$3:GT$1302,PropertyTotals!$N14))</f>
        <v/>
      </c>
      <c r="HH14" t="str">
        <f>IF('Current Test'!GU$1=0,"",COUNTIF('Current Test'!GU$3:GU$1302,PropertyTotals!$N14))</f>
        <v/>
      </c>
      <c r="HI14" t="str">
        <f>IF('Current Test'!GV$1=0,"",COUNTIF('Current Test'!GV$3:GV$1302,PropertyTotals!$N14))</f>
        <v/>
      </c>
      <c r="HJ14" t="str">
        <f>IF('Current Test'!GW$1=0,"",COUNTIF('Current Test'!GW$3:GW$1302,PropertyTotals!$N14))</f>
        <v/>
      </c>
      <c r="HK14" t="str">
        <f>IF('Current Test'!GX$1=0,"",COUNTIF('Current Test'!GX$3:GX$1302,PropertyTotals!$N14))</f>
        <v/>
      </c>
      <c r="HL14" t="str">
        <f>IF('Current Test'!GY$1=0,"",COUNTIF('Current Test'!GY$3:GY$1302,PropertyTotals!$N14))</f>
        <v/>
      </c>
      <c r="HM14" t="str">
        <f>IF('Current Test'!GZ$1=0,"",COUNTIF('Current Test'!GZ$3:GZ$1302,PropertyTotals!$N14))</f>
        <v/>
      </c>
      <c r="HN14" t="str">
        <f>IF('Current Test'!HA$1=0,"",COUNTIF('Current Test'!HA$3:HA$1302,PropertyTotals!$N14))</f>
        <v/>
      </c>
      <c r="HO14" t="str">
        <f>IF('Current Test'!HB$1=0,"",COUNTIF('Current Test'!HB$3:HB$1302,PropertyTotals!$N14))</f>
        <v/>
      </c>
      <c r="HP14" t="str">
        <f>IF('Current Test'!HC$1=0,"",COUNTIF('Current Test'!HC$3:HC$1302,PropertyTotals!$N14))</f>
        <v/>
      </c>
      <c r="HQ14" t="str">
        <f>IF('Current Test'!HD$1=0,"",COUNTIF('Current Test'!HD$3:HD$1302,PropertyTotals!$N14))</f>
        <v/>
      </c>
      <c r="HR14" t="str">
        <f>IF('Current Test'!HE$1=0,"",COUNTIF('Current Test'!HE$3:HE$1302,PropertyTotals!$N14))</f>
        <v/>
      </c>
      <c r="HS14" t="str">
        <f>IF('Current Test'!HF$1=0,"",COUNTIF('Current Test'!HF$3:HF$1302,PropertyTotals!$N14))</f>
        <v/>
      </c>
      <c r="HT14" t="str">
        <f>IF('Current Test'!HG$1=0,"",COUNTIF('Current Test'!HG$3:HG$1302,PropertyTotals!$N14))</f>
        <v/>
      </c>
      <c r="HU14" t="str">
        <f>IF('Current Test'!HH$1=0,"",COUNTIF('Current Test'!HH$3:HH$1302,PropertyTotals!$N14))</f>
        <v/>
      </c>
      <c r="HV14" t="str">
        <f>IF('Current Test'!HI$1=0,"",COUNTIF('Current Test'!HI$3:HI$1302,PropertyTotals!$N14))</f>
        <v/>
      </c>
      <c r="HW14" t="str">
        <f>IF('Current Test'!HJ$1=0,"",COUNTIF('Current Test'!HJ$3:HJ$1302,PropertyTotals!$N14))</f>
        <v/>
      </c>
      <c r="HX14" t="str">
        <f>IF('Current Test'!HK$1=0,"",COUNTIF('Current Test'!HK$3:HK$1302,PropertyTotals!$N14))</f>
        <v/>
      </c>
      <c r="HY14" t="str">
        <f>IF('Current Test'!HL$1=0,"",COUNTIF('Current Test'!HL$3:HL$1302,PropertyTotals!$N14))</f>
        <v/>
      </c>
      <c r="HZ14" t="str">
        <f>IF('Current Test'!HM$1=0,"",COUNTIF('Current Test'!HM$3:HM$1302,PropertyTotals!$N14))</f>
        <v/>
      </c>
      <c r="IA14" t="str">
        <f>IF('Current Test'!HN$1=0,"",COUNTIF('Current Test'!HN$3:HN$1302,PropertyTotals!$N14))</f>
        <v/>
      </c>
      <c r="IB14" t="str">
        <f>IF('Current Test'!HO$1=0,"",COUNTIF('Current Test'!HO$3:HO$1302,PropertyTotals!$N14))</f>
        <v/>
      </c>
      <c r="IC14" t="str">
        <f>IF('Current Test'!HP$1=0,"",COUNTIF('Current Test'!HP$3:HP$1302,PropertyTotals!$N14))</f>
        <v/>
      </c>
      <c r="ID14" t="str">
        <f>IF('Current Test'!HQ$1=0,"",COUNTIF('Current Test'!HQ$3:HQ$1302,PropertyTotals!$N14))</f>
        <v/>
      </c>
      <c r="IE14" t="str">
        <f>IF('Current Test'!HR$1=0,"",COUNTIF('Current Test'!HR$3:HR$1302,PropertyTotals!$N14))</f>
        <v/>
      </c>
      <c r="IF14" t="str">
        <f>IF('Current Test'!HS$1=0,"",COUNTIF('Current Test'!HS$3:HS$1302,PropertyTotals!$N14))</f>
        <v/>
      </c>
      <c r="IG14" t="str">
        <f>IF('Current Test'!HT$1=0,"",COUNTIF('Current Test'!HT$3:HT$1302,PropertyTotals!$N14))</f>
        <v/>
      </c>
      <c r="IH14" t="str">
        <f>IF('Current Test'!HU$1=0,"",COUNTIF('Current Test'!HU$3:HU$1302,PropertyTotals!$N14))</f>
        <v/>
      </c>
      <c r="II14" t="str">
        <f>IF('Current Test'!HV$1=0,"",COUNTIF('Current Test'!HV$3:HV$1302,PropertyTotals!$N14))</f>
        <v/>
      </c>
      <c r="IJ14" t="str">
        <f>IF('Current Test'!HW$1=0,"",COUNTIF('Current Test'!HW$3:HW$1302,PropertyTotals!$N14))</f>
        <v/>
      </c>
      <c r="IK14" t="str">
        <f>IF('Current Test'!HX$1=0,"",COUNTIF('Current Test'!HX$3:HX$1302,PropertyTotals!$N14))</f>
        <v/>
      </c>
      <c r="IL14" t="str">
        <f>IF('Current Test'!HY$1=0,"",COUNTIF('Current Test'!HY$3:HY$1302,PropertyTotals!$N14))</f>
        <v/>
      </c>
      <c r="IM14" t="str">
        <f>IF('Current Test'!HZ$1=0,"",COUNTIF('Current Test'!HZ$3:HZ$1302,PropertyTotals!$N14))</f>
        <v/>
      </c>
      <c r="IN14" t="str">
        <f>IF('Current Test'!IA$1=0,"",COUNTIF('Current Test'!IA$3:IA$1302,PropertyTotals!$N14))</f>
        <v/>
      </c>
      <c r="IO14" t="str">
        <f>IF('Current Test'!IB$1=0,"",COUNTIF('Current Test'!IB$3:IB$1302,PropertyTotals!$N14))</f>
        <v/>
      </c>
      <c r="IP14" t="str">
        <f>IF('Current Test'!IC$1=0,"",COUNTIF('Current Test'!IC$3:IC$1302,PropertyTotals!$N14))</f>
        <v/>
      </c>
      <c r="IQ14" t="str">
        <f>IF('Current Test'!ID$1=0,"",COUNTIF('Current Test'!ID$3:ID$1302,PropertyTotals!$N14))</f>
        <v/>
      </c>
      <c r="IR14" t="str">
        <f>IF('Current Test'!IE$1=0,"",COUNTIF('Current Test'!IE$3:IE$1302,PropertyTotals!$N14))</f>
        <v/>
      </c>
      <c r="IS14" t="str">
        <f>IF('Current Test'!IF$1=0,"",COUNTIF('Current Test'!IF$3:IF$1302,PropertyTotals!$N14))</f>
        <v/>
      </c>
      <c r="IT14" t="str">
        <f>IF('Current Test'!IG$1=0,"",COUNTIF('Current Test'!IG$3:IG$1302,PropertyTotals!$N14))</f>
        <v/>
      </c>
      <c r="IU14" t="str">
        <f>IF('Current Test'!IH$1=0,"",COUNTIF('Current Test'!IH$3:IH$1302,PropertyTotals!$N14))</f>
        <v/>
      </c>
      <c r="IV14" t="str">
        <f>IF('Current Test'!II$1=0,"",COUNTIF('Current Test'!II$3:II$1302,PropertyTotals!$N14))</f>
        <v/>
      </c>
      <c r="IW14" t="str">
        <f>IF('Current Test'!IJ$1=0,"",COUNTIF('Current Test'!IJ$3:IJ$1302,PropertyTotals!$N14))</f>
        <v/>
      </c>
      <c r="IX14" t="str">
        <f>IF('Current Test'!IK$1=0,"",COUNTIF('Current Test'!IK$3:IK$1302,PropertyTotals!$N14))</f>
        <v/>
      </c>
      <c r="IY14" t="str">
        <f>IF('Current Test'!IL$1=0,"",COUNTIF('Current Test'!IL$3:IL$1302,PropertyTotals!$N14))</f>
        <v/>
      </c>
      <c r="IZ14" t="str">
        <f>IF('Current Test'!IM$1=0,"",COUNTIF('Current Test'!IM$3:IM$1302,PropertyTotals!$N14))</f>
        <v/>
      </c>
      <c r="JA14" t="str">
        <f>IF('Current Test'!IN$1=0,"",COUNTIF('Current Test'!IN$3:IN$1302,PropertyTotals!$N14))</f>
        <v/>
      </c>
      <c r="JB14" t="str">
        <f>IF('Current Test'!IO$1=0,"",COUNTIF('Current Test'!IO$3:IO$1302,PropertyTotals!$N14))</f>
        <v/>
      </c>
      <c r="JC14" t="str">
        <f>IF('Current Test'!IP$1=0,"",COUNTIF('Current Test'!IP$3:IP$1302,PropertyTotals!$N14))</f>
        <v/>
      </c>
      <c r="JD14" t="str">
        <f>IF('Current Test'!IQ$1=0,"",COUNTIF('Current Test'!IQ$3:IQ$1302,PropertyTotals!$N14))</f>
        <v/>
      </c>
      <c r="JE14" t="str">
        <f>IF('Current Test'!IR$1=0,"",COUNTIF('Current Test'!IR$3:IR$1302,PropertyTotals!$N14))</f>
        <v/>
      </c>
      <c r="JF14" t="str">
        <f>IF('Current Test'!IS$1=0,"",COUNTIF('Current Test'!IS$3:IS$1302,PropertyTotals!$N14))</f>
        <v/>
      </c>
      <c r="JG14" t="str">
        <f>IF('Current Test'!IT$1=0,"",COUNTIF('Current Test'!IT$3:IT$1302,PropertyTotals!$N14))</f>
        <v/>
      </c>
      <c r="JH14" t="str">
        <f>IF('Current Test'!IU$1=0,"",COUNTIF('Current Test'!IU$3:IU$1302,PropertyTotals!$N14))</f>
        <v/>
      </c>
      <c r="JI14" t="str">
        <f>IF('Current Test'!IV$1=0,"",COUNTIF('Current Test'!IV$3:IV$1302,PropertyTotals!$N14))</f>
        <v/>
      </c>
      <c r="JJ14" t="str">
        <f>IF('Current Test'!IW$1=0,"",COUNTIF('Current Test'!IW$3:IW$1302,PropertyTotals!$N14))</f>
        <v/>
      </c>
      <c r="JK14" t="str">
        <f>IF('Current Test'!IX$1=0,"",COUNTIF('Current Test'!IX$3:IX$1302,PropertyTotals!$N14))</f>
        <v/>
      </c>
      <c r="JL14" t="str">
        <f>IF('Current Test'!IY$1=0,"",COUNTIF('Current Test'!IY$3:IY$1302,PropertyTotals!$N14))</f>
        <v/>
      </c>
      <c r="JM14" t="str">
        <f>IF('Current Test'!IZ$1=0,"",COUNTIF('Current Test'!IZ$3:IZ$1302,PropertyTotals!$N14))</f>
        <v/>
      </c>
      <c r="JN14" t="str">
        <f>IF('Current Test'!JA$1=0,"",COUNTIF('Current Test'!JA$3:JA$1302,PropertyTotals!$N14))</f>
        <v/>
      </c>
      <c r="JO14" t="str">
        <f>IF('Current Test'!JB$1=0,"",COUNTIF('Current Test'!JB$3:JB$1302,PropertyTotals!$N14))</f>
        <v/>
      </c>
      <c r="JP14" t="str">
        <f>IF('Current Test'!JC$1=0,"",COUNTIF('Current Test'!JC$3:JC$1302,PropertyTotals!$N14))</f>
        <v/>
      </c>
      <c r="JQ14" t="str">
        <f>IF('Current Test'!JD$1=0,"",COUNTIF('Current Test'!JD$3:JD$1302,PropertyTotals!$N14))</f>
        <v/>
      </c>
      <c r="JR14" t="str">
        <f>IF('Current Test'!JE$1=0,"",COUNTIF('Current Test'!JE$3:JE$1302,PropertyTotals!$N14))</f>
        <v/>
      </c>
      <c r="JS14" t="str">
        <f>IF('Current Test'!JF$1=0,"",COUNTIF('Current Test'!JF$3:JF$1302,PropertyTotals!$N14))</f>
        <v/>
      </c>
      <c r="JT14" t="str">
        <f>IF('Current Test'!JG$1=0,"",COUNTIF('Current Test'!JG$3:JG$1302,PropertyTotals!$N14))</f>
        <v/>
      </c>
      <c r="JU14" t="str">
        <f>IF('Current Test'!JH$1=0,"",COUNTIF('Current Test'!JH$3:JH$1302,PropertyTotals!$N14))</f>
        <v/>
      </c>
      <c r="JV14" t="str">
        <f>IF('Current Test'!JI$1=0,"",COUNTIF('Current Test'!JI$3:JI$1302,PropertyTotals!$N14))</f>
        <v/>
      </c>
      <c r="JW14" t="str">
        <f>IF('Current Test'!JJ$1=0,"",COUNTIF('Current Test'!JJ$3:JJ$1302,PropertyTotals!$N14))</f>
        <v/>
      </c>
      <c r="JX14" t="str">
        <f>IF('Current Test'!JK$1=0,"",COUNTIF('Current Test'!JK$3:JK$1302,PropertyTotals!$N14))</f>
        <v/>
      </c>
      <c r="JY14" t="str">
        <f>IF('Current Test'!JL$1=0,"",COUNTIF('Current Test'!JL$3:JL$1302,PropertyTotals!$N14))</f>
        <v/>
      </c>
      <c r="JZ14" t="str">
        <f>IF('Current Test'!JM$1=0,"",COUNTIF('Current Test'!JM$3:JM$1302,PropertyTotals!$N14))</f>
        <v/>
      </c>
      <c r="KA14" t="str">
        <f>IF('Current Test'!JN$1=0,"",COUNTIF('Current Test'!JN$3:JN$1302,PropertyTotals!$N14))</f>
        <v/>
      </c>
      <c r="KB14" t="str">
        <f>IF('Current Test'!JO$1=0,"",COUNTIF('Current Test'!JO$3:JO$1302,PropertyTotals!$N14))</f>
        <v/>
      </c>
      <c r="KC14" t="str">
        <f>IF('Current Test'!JP$1=0,"",COUNTIF('Current Test'!JP$3:JP$1302,PropertyTotals!$N14))</f>
        <v/>
      </c>
      <c r="KD14" t="str">
        <f>IF('Current Test'!JQ$1=0,"",COUNTIF('Current Test'!JQ$3:JQ$1302,PropertyTotals!$N14))</f>
        <v/>
      </c>
      <c r="KE14" t="str">
        <f>IF('Current Test'!JR$1=0,"",COUNTIF('Current Test'!JR$3:JR$1302,PropertyTotals!$N14))</f>
        <v/>
      </c>
      <c r="KF14" t="str">
        <f>IF('Current Test'!JS$1=0,"",COUNTIF('Current Test'!JS$3:JS$1302,PropertyTotals!$N14))</f>
        <v/>
      </c>
      <c r="KG14" t="str">
        <f>IF('Current Test'!JT$1=0,"",COUNTIF('Current Test'!JT$3:JT$1302,PropertyTotals!$N14))</f>
        <v/>
      </c>
      <c r="KH14" t="str">
        <f>IF('Current Test'!JU$1=0,"",COUNTIF('Current Test'!JU$3:JU$1302,PropertyTotals!$N14))</f>
        <v/>
      </c>
      <c r="KI14" t="str">
        <f>IF('Current Test'!JV$1=0,"",COUNTIF('Current Test'!JV$3:JV$1302,PropertyTotals!$N14))</f>
        <v/>
      </c>
      <c r="KJ14" t="str">
        <f>IF('Current Test'!JW$1=0,"",COUNTIF('Current Test'!JW$3:JW$1302,PropertyTotals!$N14))</f>
        <v/>
      </c>
      <c r="KK14" t="str">
        <f>IF('Current Test'!JX$1=0,"",COUNTIF('Current Test'!JX$3:JX$1302,PropertyTotals!$N14))</f>
        <v/>
      </c>
      <c r="KL14" t="str">
        <f>IF('Current Test'!JY$1=0,"",COUNTIF('Current Test'!JY$3:JY$1302,PropertyTotals!$N14))</f>
        <v/>
      </c>
      <c r="KM14" t="str">
        <f>IF('Current Test'!JZ$1=0,"",COUNTIF('Current Test'!JZ$3:JZ$1302,PropertyTotals!$N14))</f>
        <v/>
      </c>
      <c r="KN14" t="str">
        <f>IF('Current Test'!KA$1=0,"",COUNTIF('Current Test'!KA$3:KA$1302,PropertyTotals!$N14))</f>
        <v/>
      </c>
      <c r="KO14" t="str">
        <f>IF('Current Test'!KB$1=0,"",COUNTIF('Current Test'!KB$3:KB$1302,PropertyTotals!$N14))</f>
        <v/>
      </c>
      <c r="KP14" t="str">
        <f>IF('Current Test'!KC$1=0,"",COUNTIF('Current Test'!KC$3:KC$1302,PropertyTotals!$N14))</f>
        <v/>
      </c>
      <c r="KQ14" t="str">
        <f>IF('Current Test'!KD$1=0,"",COUNTIF('Current Test'!KD$3:KD$1302,PropertyTotals!$N14))</f>
        <v/>
      </c>
      <c r="KR14" t="str">
        <f>IF('Current Test'!KE$1=0,"",COUNTIF('Current Test'!KE$3:KE$1302,PropertyTotals!$N14))</f>
        <v/>
      </c>
      <c r="KS14" t="str">
        <f>IF('Current Test'!KF$1=0,"",COUNTIF('Current Test'!KF$3:KF$1302,PropertyTotals!$N14))</f>
        <v/>
      </c>
      <c r="KT14" t="str">
        <f>IF('Current Test'!KG$1=0,"",COUNTIF('Current Test'!KG$3:KG$1302,PropertyTotals!$N14))</f>
        <v/>
      </c>
      <c r="KU14" t="str">
        <f>IF('Current Test'!KH$1=0,"",COUNTIF('Current Test'!KH$3:KH$1302,PropertyTotals!$N14))</f>
        <v/>
      </c>
      <c r="KV14" t="str">
        <f>IF('Current Test'!KI$1=0,"",COUNTIF('Current Test'!KI$3:KI$1302,PropertyTotals!$N14))</f>
        <v/>
      </c>
      <c r="KW14" t="str">
        <f>IF('Current Test'!KJ$1=0,"",COUNTIF('Current Test'!KJ$3:KJ$1302,PropertyTotals!$N14))</f>
        <v/>
      </c>
      <c r="KX14" t="str">
        <f>IF('Current Test'!KK$1=0,"",COUNTIF('Current Test'!KK$3:KK$1302,PropertyTotals!$N14))</f>
        <v/>
      </c>
      <c r="KY14" t="str">
        <f>IF('Current Test'!KL$1=0,"",COUNTIF('Current Test'!KL$3:KL$1302,PropertyTotals!$N14))</f>
        <v/>
      </c>
      <c r="KZ14" t="str">
        <f>IF('Current Test'!KM$1=0,"",COUNTIF('Current Test'!KM$3:KM$1302,PropertyTotals!$N14))</f>
        <v/>
      </c>
      <c r="LA14" t="str">
        <f>IF('Current Test'!KN$1=0,"",COUNTIF('Current Test'!KN$3:KN$1302,PropertyTotals!$N14))</f>
        <v/>
      </c>
      <c r="LB14" t="str">
        <f>IF('Current Test'!KO$1=0,"",COUNTIF('Current Test'!KO$3:KO$1302,PropertyTotals!$N14))</f>
        <v/>
      </c>
    </row>
    <row r="15" spans="1:353" x14ac:dyDescent="0.2">
      <c r="J15" s="10">
        <f t="shared" si="0"/>
        <v>0.81295598644541378</v>
      </c>
      <c r="K15" s="10">
        <f t="shared" si="1"/>
        <v>0.82499999999999996</v>
      </c>
      <c r="L15" s="13" t="s">
        <v>20</v>
      </c>
      <c r="M15" s="11" t="s">
        <v>34</v>
      </c>
      <c r="N15" s="9">
        <v>8</v>
      </c>
      <c r="O15">
        <f>IF('Current Test'!B$1=0,"",COUNTIF('Current Test'!B$3:B$1302,PropertyTotals!$N15))</f>
        <v>1</v>
      </c>
      <c r="P15">
        <f>IF('Current Test'!C$1=0,"",COUNTIF('Current Test'!C$3:C$1302,PropertyTotals!$N15))</f>
        <v>0</v>
      </c>
      <c r="Q15">
        <f>IF('Current Test'!D$1=0,"",COUNTIF('Current Test'!D$3:D$1302,PropertyTotals!$N15))</f>
        <v>1</v>
      </c>
      <c r="R15">
        <f>IF('Current Test'!E$1=0,"",COUNTIF('Current Test'!E$3:E$1302,PropertyTotals!$N15))</f>
        <v>1</v>
      </c>
      <c r="S15">
        <f>IF('Current Test'!F$1=0,"",COUNTIF('Current Test'!F$3:F$1302,PropertyTotals!$N15))</f>
        <v>1</v>
      </c>
      <c r="T15">
        <f>IF('Current Test'!G$1=0,"",COUNTIF('Current Test'!G$3:G$1302,PropertyTotals!$N15))</f>
        <v>2</v>
      </c>
      <c r="U15">
        <f>IF('Current Test'!H$1=0,"",COUNTIF('Current Test'!H$3:H$1302,PropertyTotals!$N15))</f>
        <v>1</v>
      </c>
      <c r="V15">
        <f>IF('Current Test'!I$1=0,"",COUNTIF('Current Test'!I$3:I$1302,PropertyTotals!$N15))</f>
        <v>0</v>
      </c>
      <c r="W15">
        <f>IF('Current Test'!J$1=0,"",COUNTIF('Current Test'!J$3:J$1302,PropertyTotals!$N15))</f>
        <v>1</v>
      </c>
      <c r="X15">
        <f>IF('Current Test'!K$1=0,"",COUNTIF('Current Test'!K$3:K$1302,PropertyTotals!$N15))</f>
        <v>0</v>
      </c>
      <c r="Y15">
        <f>IF('Current Test'!L$1=0,"",COUNTIF('Current Test'!L$3:L$1302,PropertyTotals!$N15))</f>
        <v>0</v>
      </c>
      <c r="Z15">
        <f>IF('Current Test'!M$1=0,"",COUNTIF('Current Test'!M$3:M$1302,PropertyTotals!$N15))</f>
        <v>1</v>
      </c>
      <c r="AA15">
        <f>IF('Current Test'!N$1=0,"",COUNTIF('Current Test'!N$3:N$1302,PropertyTotals!$N15))</f>
        <v>0</v>
      </c>
      <c r="AB15">
        <f>IF('Current Test'!O$1=0,"",COUNTIF('Current Test'!O$3:O$1302,PropertyTotals!$N15))</f>
        <v>1</v>
      </c>
      <c r="AC15">
        <f>IF('Current Test'!P$1=0,"",COUNTIF('Current Test'!P$3:P$1302,PropertyTotals!$N15))</f>
        <v>0</v>
      </c>
      <c r="AD15">
        <f>IF('Current Test'!Q$1=0,"",COUNTIF('Current Test'!Q$3:Q$1302,PropertyTotals!$N15))</f>
        <v>0</v>
      </c>
      <c r="AE15">
        <f>IF('Current Test'!R$1=0,"",COUNTIF('Current Test'!R$3:R$1302,PropertyTotals!$N15))</f>
        <v>1</v>
      </c>
      <c r="AF15">
        <f>IF('Current Test'!S$1=0,"",COUNTIF('Current Test'!S$3:S$1302,PropertyTotals!$N15))</f>
        <v>0</v>
      </c>
      <c r="AG15">
        <f>IF('Current Test'!T$1=0,"",COUNTIF('Current Test'!T$3:T$1302,PropertyTotals!$N15))</f>
        <v>1</v>
      </c>
      <c r="AH15">
        <f>IF('Current Test'!U$1=0,"",COUNTIF('Current Test'!U$3:U$1302,PropertyTotals!$N15))</f>
        <v>2</v>
      </c>
      <c r="AI15">
        <f>IF('Current Test'!V$1=0,"",COUNTIF('Current Test'!V$3:V$1302,PropertyTotals!$N15))</f>
        <v>0</v>
      </c>
      <c r="AJ15">
        <f>IF('Current Test'!W$1=0,"",COUNTIF('Current Test'!W$3:W$1302,PropertyTotals!$N15))</f>
        <v>2</v>
      </c>
      <c r="AK15">
        <f>IF('Current Test'!X$1=0,"",COUNTIF('Current Test'!X$3:X$1302,PropertyTotals!$N15))</f>
        <v>1</v>
      </c>
      <c r="AL15">
        <f>IF('Current Test'!Y$1=0,"",COUNTIF('Current Test'!Y$3:Y$1302,PropertyTotals!$N15))</f>
        <v>0</v>
      </c>
      <c r="AM15">
        <f>IF('Current Test'!Z$1=0,"",COUNTIF('Current Test'!Z$3:Z$1302,PropertyTotals!$N15))</f>
        <v>1</v>
      </c>
      <c r="AN15">
        <f>IF('Current Test'!AA$1=0,"",COUNTIF('Current Test'!AA$3:AA$1302,PropertyTotals!$N15))</f>
        <v>0</v>
      </c>
      <c r="AO15">
        <f>IF('Current Test'!AB$1=0,"",COUNTIF('Current Test'!AB$3:AB$1302,PropertyTotals!$N15))</f>
        <v>0</v>
      </c>
      <c r="AP15">
        <f>IF('Current Test'!AC$1=0,"",COUNTIF('Current Test'!AC$3:AC$1302,PropertyTotals!$N15))</f>
        <v>2</v>
      </c>
      <c r="AQ15">
        <f>IF('Current Test'!AD$1=0,"",COUNTIF('Current Test'!AD$3:AD$1302,PropertyTotals!$N15))</f>
        <v>1</v>
      </c>
      <c r="AR15">
        <f>IF('Current Test'!AE$1=0,"",COUNTIF('Current Test'!AE$3:AE$1302,PropertyTotals!$N15))</f>
        <v>3</v>
      </c>
      <c r="AS15">
        <f>IF('Current Test'!AF$1=0,"",COUNTIF('Current Test'!AF$3:AF$1302,PropertyTotals!$N15))</f>
        <v>1</v>
      </c>
      <c r="AT15">
        <f>IF('Current Test'!AG$1=0,"",COUNTIF('Current Test'!AG$3:AG$1302,PropertyTotals!$N15))</f>
        <v>0</v>
      </c>
      <c r="AU15">
        <f>IF('Current Test'!AH$1=0,"",COUNTIF('Current Test'!AH$3:AH$1302,PropertyTotals!$N15))</f>
        <v>1</v>
      </c>
      <c r="AV15">
        <f>IF('Current Test'!AI$1=0,"",COUNTIF('Current Test'!AI$3:AI$1302,PropertyTotals!$N15))</f>
        <v>0</v>
      </c>
      <c r="AW15">
        <f>IF('Current Test'!AJ$1=0,"",COUNTIF('Current Test'!AJ$3:AJ$1302,PropertyTotals!$N15))</f>
        <v>1</v>
      </c>
      <c r="AX15">
        <f>IF('Current Test'!AK$1=0,"",COUNTIF('Current Test'!AK$3:AK$1302,PropertyTotals!$N15))</f>
        <v>2</v>
      </c>
      <c r="AY15">
        <f>IF('Current Test'!AL$1=0,"",COUNTIF('Current Test'!AL$3:AL$1302,PropertyTotals!$N15))</f>
        <v>2</v>
      </c>
      <c r="AZ15">
        <f>IF('Current Test'!AM$1=0,"",COUNTIF('Current Test'!AM$3:AM$1302,PropertyTotals!$N15))</f>
        <v>0</v>
      </c>
      <c r="BA15">
        <f>IF('Current Test'!AN$1=0,"",COUNTIF('Current Test'!AN$3:AN$1302,PropertyTotals!$N15))</f>
        <v>2</v>
      </c>
      <c r="BB15">
        <f>IF('Current Test'!AO$1=0,"",COUNTIF('Current Test'!AO$3:AO$1302,PropertyTotals!$N15))</f>
        <v>0</v>
      </c>
      <c r="BC15" t="str">
        <f>IF('Current Test'!AP$1=0,"",COUNTIF('Current Test'!AP$3:AP$1302,PropertyTotals!$N15))</f>
        <v/>
      </c>
      <c r="BD15" t="str">
        <f>IF('Current Test'!AQ$1=0,"",COUNTIF('Current Test'!AQ$3:AQ$1302,PropertyTotals!$N15))</f>
        <v/>
      </c>
      <c r="BE15" t="str">
        <f>IF('Current Test'!AR$1=0,"",COUNTIF('Current Test'!AR$3:AR$1302,PropertyTotals!$N15))</f>
        <v/>
      </c>
      <c r="BF15" t="str">
        <f>IF('Current Test'!AS$1=0,"",COUNTIF('Current Test'!AS$3:AS$1302,PropertyTotals!$N15))</f>
        <v/>
      </c>
      <c r="BG15" t="str">
        <f>IF('Current Test'!AT$1=0,"",COUNTIF('Current Test'!AT$3:AT$1302,PropertyTotals!$N15))</f>
        <v/>
      </c>
      <c r="BH15" t="str">
        <f>IF('Current Test'!AU$1=0,"",COUNTIF('Current Test'!AU$3:AU$1302,PropertyTotals!$N15))</f>
        <v/>
      </c>
      <c r="BI15" t="str">
        <f>IF('Current Test'!AV$1=0,"",COUNTIF('Current Test'!AV$3:AV$1302,PropertyTotals!$N15))</f>
        <v/>
      </c>
      <c r="BJ15" t="str">
        <f>IF('Current Test'!AW$1=0,"",COUNTIF('Current Test'!AW$3:AW$1302,PropertyTotals!$N15))</f>
        <v/>
      </c>
      <c r="BK15" t="str">
        <f>IF('Current Test'!AX$1=0,"",COUNTIF('Current Test'!AX$3:AX$1302,PropertyTotals!$N15))</f>
        <v/>
      </c>
      <c r="BL15" t="str">
        <f>IF('Current Test'!AY$1=0,"",COUNTIF('Current Test'!AY$3:AY$1302,PropertyTotals!$N15))</f>
        <v/>
      </c>
      <c r="BM15" t="str">
        <f>IF('Current Test'!AZ$1=0,"",COUNTIF('Current Test'!AZ$3:AZ$1302,PropertyTotals!$N15))</f>
        <v/>
      </c>
      <c r="BN15" t="str">
        <f>IF('Current Test'!BA$1=0,"",COUNTIF('Current Test'!BA$3:BA$1302,PropertyTotals!$N15))</f>
        <v/>
      </c>
      <c r="BO15" t="str">
        <f>IF('Current Test'!BB$1=0,"",COUNTIF('Current Test'!BB$3:BB$1302,PropertyTotals!$N15))</f>
        <v/>
      </c>
      <c r="BP15" t="str">
        <f>IF('Current Test'!BC$1=0,"",COUNTIF('Current Test'!BC$3:BC$1302,PropertyTotals!$N15))</f>
        <v/>
      </c>
      <c r="BQ15" t="str">
        <f>IF('Current Test'!BD$1=0,"",COUNTIF('Current Test'!BD$3:BD$1302,PropertyTotals!$N15))</f>
        <v/>
      </c>
      <c r="BR15" t="str">
        <f>IF('Current Test'!BE$1=0,"",COUNTIF('Current Test'!BE$3:BE$1302,PropertyTotals!$N15))</f>
        <v/>
      </c>
      <c r="BS15" t="str">
        <f>IF('Current Test'!BF$1=0,"",COUNTIF('Current Test'!BF$3:BF$1302,PropertyTotals!$N15))</f>
        <v/>
      </c>
      <c r="BT15" t="str">
        <f>IF('Current Test'!BG$1=0,"",COUNTIF('Current Test'!BG$3:BG$1302,PropertyTotals!$N15))</f>
        <v/>
      </c>
      <c r="BU15" t="str">
        <f>IF('Current Test'!BH$1=0,"",COUNTIF('Current Test'!BH$3:BH$1302,PropertyTotals!$N15))</f>
        <v/>
      </c>
      <c r="BV15" t="str">
        <f>IF('Current Test'!BI$1=0,"",COUNTIF('Current Test'!BI$3:BI$1302,PropertyTotals!$N15))</f>
        <v/>
      </c>
      <c r="BW15" t="str">
        <f>IF('Current Test'!BJ$1=0,"",COUNTIF('Current Test'!BJ$3:BJ$1302,PropertyTotals!$N15))</f>
        <v/>
      </c>
      <c r="BX15" t="str">
        <f>IF('Current Test'!BK$1=0,"",COUNTIF('Current Test'!BK$3:BK$1302,PropertyTotals!$N15))</f>
        <v/>
      </c>
      <c r="BY15" t="str">
        <f>IF('Current Test'!BL$1=0,"",COUNTIF('Current Test'!BL$3:BL$1302,PropertyTotals!$N15))</f>
        <v/>
      </c>
      <c r="BZ15" t="str">
        <f>IF('Current Test'!BM$1=0,"",COUNTIF('Current Test'!BM$3:BM$1302,PropertyTotals!$N15))</f>
        <v/>
      </c>
      <c r="CA15" t="str">
        <f>IF('Current Test'!BN$1=0,"",COUNTIF('Current Test'!BN$3:BN$1302,PropertyTotals!$N15))</f>
        <v/>
      </c>
      <c r="CB15" t="str">
        <f>IF('Current Test'!BO$1=0,"",COUNTIF('Current Test'!BO$3:BO$1302,PropertyTotals!$N15))</f>
        <v/>
      </c>
      <c r="CC15" t="str">
        <f>IF('Current Test'!BP$1=0,"",COUNTIF('Current Test'!BP$3:BP$1302,PropertyTotals!$N15))</f>
        <v/>
      </c>
      <c r="CD15" t="str">
        <f>IF('Current Test'!BQ$1=0,"",COUNTIF('Current Test'!BQ$3:BQ$1302,PropertyTotals!$N15))</f>
        <v/>
      </c>
      <c r="CE15" t="str">
        <f>IF('Current Test'!BR$1=0,"",COUNTIF('Current Test'!BR$3:BR$1302,PropertyTotals!$N15))</f>
        <v/>
      </c>
      <c r="CF15" t="str">
        <f>IF('Current Test'!BS$1=0,"",COUNTIF('Current Test'!BS$3:BS$1302,PropertyTotals!$N15))</f>
        <v/>
      </c>
      <c r="CG15" t="str">
        <f>IF('Current Test'!BT$1=0,"",COUNTIF('Current Test'!BT$3:BT$1302,PropertyTotals!$N15))</f>
        <v/>
      </c>
      <c r="CH15" t="str">
        <f>IF('Current Test'!BU$1=0,"",COUNTIF('Current Test'!BU$3:BU$1302,PropertyTotals!$N15))</f>
        <v/>
      </c>
      <c r="CI15" t="str">
        <f>IF('Current Test'!BV$1=0,"",COUNTIF('Current Test'!BV$3:BV$1302,PropertyTotals!$N15))</f>
        <v/>
      </c>
      <c r="CJ15" t="str">
        <f>IF('Current Test'!BW$1=0,"",COUNTIF('Current Test'!BW$3:BW$1302,PropertyTotals!$N15))</f>
        <v/>
      </c>
      <c r="CK15" t="str">
        <f>IF('Current Test'!BX$1=0,"",COUNTIF('Current Test'!BX$3:BX$1302,PropertyTotals!$N15))</f>
        <v/>
      </c>
      <c r="CL15" t="str">
        <f>IF('Current Test'!BY$1=0,"",COUNTIF('Current Test'!BY$3:BY$1302,PropertyTotals!$N15))</f>
        <v/>
      </c>
      <c r="CM15" t="str">
        <f>IF('Current Test'!BZ$1=0,"",COUNTIF('Current Test'!BZ$3:BZ$1302,PropertyTotals!$N15))</f>
        <v/>
      </c>
      <c r="CN15" t="str">
        <f>IF('Current Test'!CA$1=0,"",COUNTIF('Current Test'!CA$3:CA$1302,PropertyTotals!$N15))</f>
        <v/>
      </c>
      <c r="CO15" t="str">
        <f>IF('Current Test'!CB$1=0,"",COUNTIF('Current Test'!CB$3:CB$1302,PropertyTotals!$N15))</f>
        <v/>
      </c>
      <c r="CP15" t="str">
        <f>IF('Current Test'!CC$1=0,"",COUNTIF('Current Test'!CC$3:CC$1302,PropertyTotals!$N15))</f>
        <v/>
      </c>
      <c r="CQ15" t="str">
        <f>IF('Current Test'!CD$1=0,"",COUNTIF('Current Test'!CD$3:CD$1302,PropertyTotals!$N15))</f>
        <v/>
      </c>
      <c r="CR15" t="str">
        <f>IF('Current Test'!CE$1=0,"",COUNTIF('Current Test'!CE$3:CE$1302,PropertyTotals!$N15))</f>
        <v/>
      </c>
      <c r="CS15" t="str">
        <f>IF('Current Test'!CF$1=0,"",COUNTIF('Current Test'!CF$3:CF$1302,PropertyTotals!$N15))</f>
        <v/>
      </c>
      <c r="CT15" t="str">
        <f>IF('Current Test'!CG$1=0,"",COUNTIF('Current Test'!CG$3:CG$1302,PropertyTotals!$N15))</f>
        <v/>
      </c>
      <c r="CU15" t="str">
        <f>IF('Current Test'!CH$1=0,"",COUNTIF('Current Test'!CH$3:CH$1302,PropertyTotals!$N15))</f>
        <v/>
      </c>
      <c r="CV15" t="str">
        <f>IF('Current Test'!CI$1=0,"",COUNTIF('Current Test'!CI$3:CI$1302,PropertyTotals!$N15))</f>
        <v/>
      </c>
      <c r="CW15" t="str">
        <f>IF('Current Test'!CJ$1=0,"",COUNTIF('Current Test'!CJ$3:CJ$1302,PropertyTotals!$N15))</f>
        <v/>
      </c>
      <c r="CX15" t="str">
        <f>IF('Current Test'!CK$1=0,"",COUNTIF('Current Test'!CK$3:CK$1302,PropertyTotals!$N15))</f>
        <v/>
      </c>
      <c r="CY15" t="str">
        <f>IF('Current Test'!CL$1=0,"",COUNTIF('Current Test'!CL$3:CL$1302,PropertyTotals!$N15))</f>
        <v/>
      </c>
      <c r="CZ15" t="str">
        <f>IF('Current Test'!CM$1=0,"",COUNTIF('Current Test'!CM$3:CM$1302,PropertyTotals!$N15))</f>
        <v/>
      </c>
      <c r="DA15" t="str">
        <f>IF('Current Test'!CN$1=0,"",COUNTIF('Current Test'!CN$3:CN$1302,PropertyTotals!$N15))</f>
        <v/>
      </c>
      <c r="DB15" t="str">
        <f>IF('Current Test'!CO$1=0,"",COUNTIF('Current Test'!CO$3:CO$1302,PropertyTotals!$N15))</f>
        <v/>
      </c>
      <c r="DC15" t="str">
        <f>IF('Current Test'!CP$1=0,"",COUNTIF('Current Test'!CP$3:CP$1302,PropertyTotals!$N15))</f>
        <v/>
      </c>
      <c r="DD15" t="str">
        <f>IF('Current Test'!CQ$1=0,"",COUNTIF('Current Test'!CQ$3:CQ$1302,PropertyTotals!$N15))</f>
        <v/>
      </c>
      <c r="DE15" t="str">
        <f>IF('Current Test'!CR$1=0,"",COUNTIF('Current Test'!CR$3:CR$1302,PropertyTotals!$N15))</f>
        <v/>
      </c>
      <c r="DF15" t="str">
        <f>IF('Current Test'!CS$1=0,"",COUNTIF('Current Test'!CS$3:CS$1302,PropertyTotals!$N15))</f>
        <v/>
      </c>
      <c r="DG15" t="str">
        <f>IF('Current Test'!CT$1=0,"",COUNTIF('Current Test'!CT$3:CT$1302,PropertyTotals!$N15))</f>
        <v/>
      </c>
      <c r="DH15" t="str">
        <f>IF('Current Test'!CU$1=0,"",COUNTIF('Current Test'!CU$3:CU$1302,PropertyTotals!$N15))</f>
        <v/>
      </c>
      <c r="DI15" t="str">
        <f>IF('Current Test'!CV$1=0,"",COUNTIF('Current Test'!CV$3:CV$1302,PropertyTotals!$N15))</f>
        <v/>
      </c>
      <c r="DJ15" t="str">
        <f>IF('Current Test'!CW$1=0,"",COUNTIF('Current Test'!CW$3:CW$1302,PropertyTotals!$N15))</f>
        <v/>
      </c>
      <c r="DK15" t="str">
        <f>IF('Current Test'!CX$1=0,"",COUNTIF('Current Test'!CX$3:CX$1302,PropertyTotals!$N15))</f>
        <v/>
      </c>
      <c r="DL15" t="str">
        <f>IF('Current Test'!CY$1=0,"",COUNTIF('Current Test'!CY$3:CY$1302,PropertyTotals!$N15))</f>
        <v/>
      </c>
      <c r="DM15" t="str">
        <f>IF('Current Test'!CZ$1=0,"",COUNTIF('Current Test'!CZ$3:CZ$1302,PropertyTotals!$N15))</f>
        <v/>
      </c>
      <c r="DN15" t="str">
        <f>IF('Current Test'!DA$1=0,"",COUNTIF('Current Test'!DA$3:DA$1302,PropertyTotals!$N15))</f>
        <v/>
      </c>
      <c r="DO15" t="str">
        <f>IF('Current Test'!DB$1=0,"",COUNTIF('Current Test'!DB$3:DB$1302,PropertyTotals!$N15))</f>
        <v/>
      </c>
      <c r="DP15" t="str">
        <f>IF('Current Test'!DC$1=0,"",COUNTIF('Current Test'!DC$3:DC$1302,PropertyTotals!$N15))</f>
        <v/>
      </c>
      <c r="DQ15" t="str">
        <f>IF('Current Test'!DD$1=0,"",COUNTIF('Current Test'!DD$3:DD$1302,PropertyTotals!$N15))</f>
        <v/>
      </c>
      <c r="DR15" t="str">
        <f>IF('Current Test'!DE$1=0,"",COUNTIF('Current Test'!DE$3:DE$1302,PropertyTotals!$N15))</f>
        <v/>
      </c>
      <c r="DS15" t="str">
        <f>IF('Current Test'!DF$1=0,"",COUNTIF('Current Test'!DF$3:DF$1302,PropertyTotals!$N15))</f>
        <v/>
      </c>
      <c r="DT15" t="str">
        <f>IF('Current Test'!DG$1=0,"",COUNTIF('Current Test'!DG$3:DG$1302,PropertyTotals!$N15))</f>
        <v/>
      </c>
      <c r="DU15" t="str">
        <f>IF('Current Test'!DH$1=0,"",COUNTIF('Current Test'!DH$3:DH$1302,PropertyTotals!$N15))</f>
        <v/>
      </c>
      <c r="DV15" t="str">
        <f>IF('Current Test'!DI$1=0,"",COUNTIF('Current Test'!DI$3:DI$1302,PropertyTotals!$N15))</f>
        <v/>
      </c>
      <c r="DW15" t="str">
        <f>IF('Current Test'!DJ$1=0,"",COUNTIF('Current Test'!DJ$3:DJ$1302,PropertyTotals!$N15))</f>
        <v/>
      </c>
      <c r="DX15" t="str">
        <f>IF('Current Test'!DK$1=0,"",COUNTIF('Current Test'!DK$3:DK$1302,PropertyTotals!$N15))</f>
        <v/>
      </c>
      <c r="DY15" t="str">
        <f>IF('Current Test'!DL$1=0,"",COUNTIF('Current Test'!DL$3:DL$1302,PropertyTotals!$N15))</f>
        <v/>
      </c>
      <c r="DZ15" t="str">
        <f>IF('Current Test'!DM$1=0,"",COUNTIF('Current Test'!DM$3:DM$1302,PropertyTotals!$N15))</f>
        <v/>
      </c>
      <c r="EA15" t="str">
        <f>IF('Current Test'!DN$1=0,"",COUNTIF('Current Test'!DN$3:DN$1302,PropertyTotals!$N15))</f>
        <v/>
      </c>
      <c r="EB15" t="str">
        <f>IF('Current Test'!DO$1=0,"",COUNTIF('Current Test'!DO$3:DO$1302,PropertyTotals!$N15))</f>
        <v/>
      </c>
      <c r="EC15" t="str">
        <f>IF('Current Test'!DP$1=0,"",COUNTIF('Current Test'!DP$3:DP$1302,PropertyTotals!$N15))</f>
        <v/>
      </c>
      <c r="ED15" t="str">
        <f>IF('Current Test'!DQ$1=0,"",COUNTIF('Current Test'!DQ$3:DQ$1302,PropertyTotals!$N15))</f>
        <v/>
      </c>
      <c r="EE15" t="str">
        <f>IF('Current Test'!DR$1=0,"",COUNTIF('Current Test'!DR$3:DR$1302,PropertyTotals!$N15))</f>
        <v/>
      </c>
      <c r="EF15" t="str">
        <f>IF('Current Test'!DS$1=0,"",COUNTIF('Current Test'!DS$3:DS$1302,PropertyTotals!$N15))</f>
        <v/>
      </c>
      <c r="EG15" t="str">
        <f>IF('Current Test'!DT$1=0,"",COUNTIF('Current Test'!DT$3:DT$1302,PropertyTotals!$N15))</f>
        <v/>
      </c>
      <c r="EH15" t="str">
        <f>IF('Current Test'!DU$1=0,"",COUNTIF('Current Test'!DU$3:DU$1302,PropertyTotals!$N15))</f>
        <v/>
      </c>
      <c r="EI15" t="str">
        <f>IF('Current Test'!DV$1=0,"",COUNTIF('Current Test'!DV$3:DV$1302,PropertyTotals!$N15))</f>
        <v/>
      </c>
      <c r="EJ15" t="str">
        <f>IF('Current Test'!DW$1=0,"",COUNTIF('Current Test'!DW$3:DW$1302,PropertyTotals!$N15))</f>
        <v/>
      </c>
      <c r="EK15" t="str">
        <f>IF('Current Test'!DX$1=0,"",COUNTIF('Current Test'!DX$3:DX$1302,PropertyTotals!$N15))</f>
        <v/>
      </c>
      <c r="EL15" t="str">
        <f>IF('Current Test'!DY$1=0,"",COUNTIF('Current Test'!DY$3:DY$1302,PropertyTotals!$N15))</f>
        <v/>
      </c>
      <c r="EM15" t="str">
        <f>IF('Current Test'!DZ$1=0,"",COUNTIF('Current Test'!DZ$3:DZ$1302,PropertyTotals!$N15))</f>
        <v/>
      </c>
      <c r="EN15" t="str">
        <f>IF('Current Test'!EA$1=0,"",COUNTIF('Current Test'!EA$3:EA$1302,PropertyTotals!$N15))</f>
        <v/>
      </c>
      <c r="EO15" t="str">
        <f>IF('Current Test'!EB$1=0,"",COUNTIF('Current Test'!EB$3:EB$1302,PropertyTotals!$N15))</f>
        <v/>
      </c>
      <c r="EP15" t="str">
        <f>IF('Current Test'!EC$1=0,"",COUNTIF('Current Test'!EC$3:EC$1302,PropertyTotals!$N15))</f>
        <v/>
      </c>
      <c r="EQ15" t="str">
        <f>IF('Current Test'!ED$1=0,"",COUNTIF('Current Test'!ED$3:ED$1302,PropertyTotals!$N15))</f>
        <v/>
      </c>
      <c r="ER15" t="str">
        <f>IF('Current Test'!EE$1=0,"",COUNTIF('Current Test'!EE$3:EE$1302,PropertyTotals!$N15))</f>
        <v/>
      </c>
      <c r="ES15" t="str">
        <f>IF('Current Test'!EF$1=0,"",COUNTIF('Current Test'!EF$3:EF$1302,PropertyTotals!$N15))</f>
        <v/>
      </c>
      <c r="ET15" t="str">
        <f>IF('Current Test'!EG$1=0,"",COUNTIF('Current Test'!EG$3:EG$1302,PropertyTotals!$N15))</f>
        <v/>
      </c>
      <c r="EU15" t="str">
        <f>IF('Current Test'!EH$1=0,"",COUNTIF('Current Test'!EH$3:EH$1302,PropertyTotals!$N15))</f>
        <v/>
      </c>
      <c r="EV15" t="str">
        <f>IF('Current Test'!EI$1=0,"",COUNTIF('Current Test'!EI$3:EI$1302,PropertyTotals!$N15))</f>
        <v/>
      </c>
      <c r="EW15" t="str">
        <f>IF('Current Test'!EJ$1=0,"",COUNTIF('Current Test'!EJ$3:EJ$1302,PropertyTotals!$N15))</f>
        <v/>
      </c>
      <c r="EX15" t="str">
        <f>IF('Current Test'!EK$1=0,"",COUNTIF('Current Test'!EK$3:EK$1302,PropertyTotals!$N15))</f>
        <v/>
      </c>
      <c r="EY15" t="str">
        <f>IF('Current Test'!EL$1=0,"",COUNTIF('Current Test'!EL$3:EL$1302,PropertyTotals!$N15))</f>
        <v/>
      </c>
      <c r="EZ15" t="str">
        <f>IF('Current Test'!EM$1=0,"",COUNTIF('Current Test'!EM$3:EM$1302,PropertyTotals!$N15))</f>
        <v/>
      </c>
      <c r="FA15" t="str">
        <f>IF('Current Test'!EN$1=0,"",COUNTIF('Current Test'!EN$3:EN$1302,PropertyTotals!$N15))</f>
        <v/>
      </c>
      <c r="FB15" t="str">
        <f>IF('Current Test'!EO$1=0,"",COUNTIF('Current Test'!EO$3:EO$1302,PropertyTotals!$N15))</f>
        <v/>
      </c>
      <c r="FC15" t="str">
        <f>IF('Current Test'!EP$1=0,"",COUNTIF('Current Test'!EP$3:EP$1302,PropertyTotals!$N15))</f>
        <v/>
      </c>
      <c r="FD15" t="str">
        <f>IF('Current Test'!EQ$1=0,"",COUNTIF('Current Test'!EQ$3:EQ$1302,PropertyTotals!$N15))</f>
        <v/>
      </c>
      <c r="FE15" t="str">
        <f>IF('Current Test'!ER$1=0,"",COUNTIF('Current Test'!ER$3:ER$1302,PropertyTotals!$N15))</f>
        <v/>
      </c>
      <c r="FF15" t="str">
        <f>IF('Current Test'!ES$1=0,"",COUNTIF('Current Test'!ES$3:ES$1302,PropertyTotals!$N15))</f>
        <v/>
      </c>
      <c r="FG15" t="str">
        <f>IF('Current Test'!ET$1=0,"",COUNTIF('Current Test'!ET$3:ET$1302,PropertyTotals!$N15))</f>
        <v/>
      </c>
      <c r="FH15" t="str">
        <f>IF('Current Test'!EU$1=0,"",COUNTIF('Current Test'!EU$3:EU$1302,PropertyTotals!$N15))</f>
        <v/>
      </c>
      <c r="FI15" t="str">
        <f>IF('Current Test'!EV$1=0,"",COUNTIF('Current Test'!EV$3:EV$1302,PropertyTotals!$N15))</f>
        <v/>
      </c>
      <c r="FJ15" t="str">
        <f>IF('Current Test'!EW$1=0,"",COUNTIF('Current Test'!EW$3:EW$1302,PropertyTotals!$N15))</f>
        <v/>
      </c>
      <c r="FK15" t="str">
        <f>IF('Current Test'!EX$1=0,"",COUNTIF('Current Test'!EX$3:EX$1302,PropertyTotals!$N15))</f>
        <v/>
      </c>
      <c r="FL15" t="str">
        <f>IF('Current Test'!EY$1=0,"",COUNTIF('Current Test'!EY$3:EY$1302,PropertyTotals!$N15))</f>
        <v/>
      </c>
      <c r="FM15" t="str">
        <f>IF('Current Test'!EZ$1=0,"",COUNTIF('Current Test'!EZ$3:EZ$1302,PropertyTotals!$N15))</f>
        <v/>
      </c>
      <c r="FN15" t="str">
        <f>IF('Current Test'!FA$1=0,"",COUNTIF('Current Test'!FA$3:FA$1302,PropertyTotals!$N15))</f>
        <v/>
      </c>
      <c r="FO15" t="str">
        <f>IF('Current Test'!FB$1=0,"",COUNTIF('Current Test'!FB$3:FB$1302,PropertyTotals!$N15))</f>
        <v/>
      </c>
      <c r="FP15" t="str">
        <f>IF('Current Test'!FC$1=0,"",COUNTIF('Current Test'!FC$3:FC$1302,PropertyTotals!$N15))</f>
        <v/>
      </c>
      <c r="FQ15" t="str">
        <f>IF('Current Test'!FD$1=0,"",COUNTIF('Current Test'!FD$3:FD$1302,PropertyTotals!$N15))</f>
        <v/>
      </c>
      <c r="FR15" t="str">
        <f>IF('Current Test'!FE$1=0,"",COUNTIF('Current Test'!FE$3:FE$1302,PropertyTotals!$N15))</f>
        <v/>
      </c>
      <c r="FS15" t="str">
        <f>IF('Current Test'!FF$1=0,"",COUNTIF('Current Test'!FF$3:FF$1302,PropertyTotals!$N15))</f>
        <v/>
      </c>
      <c r="FT15" t="str">
        <f>IF('Current Test'!FG$1=0,"",COUNTIF('Current Test'!FG$3:FG$1302,PropertyTotals!$N15))</f>
        <v/>
      </c>
      <c r="FU15" t="str">
        <f>IF('Current Test'!FH$1=0,"",COUNTIF('Current Test'!FH$3:FH$1302,PropertyTotals!$N15))</f>
        <v/>
      </c>
      <c r="FV15" t="str">
        <f>IF('Current Test'!FI$1=0,"",COUNTIF('Current Test'!FI$3:FI$1302,PropertyTotals!$N15))</f>
        <v/>
      </c>
      <c r="FW15" t="str">
        <f>IF('Current Test'!FJ$1=0,"",COUNTIF('Current Test'!FJ$3:FJ$1302,PropertyTotals!$N15))</f>
        <v/>
      </c>
      <c r="FX15" t="str">
        <f>IF('Current Test'!FK$1=0,"",COUNTIF('Current Test'!FK$3:FK$1302,PropertyTotals!$N15))</f>
        <v/>
      </c>
      <c r="FY15" t="str">
        <f>IF('Current Test'!FL$1=0,"",COUNTIF('Current Test'!FL$3:FL$1302,PropertyTotals!$N15))</f>
        <v/>
      </c>
      <c r="FZ15" t="str">
        <f>IF('Current Test'!FM$1=0,"",COUNTIF('Current Test'!FM$3:FM$1302,PropertyTotals!$N15))</f>
        <v/>
      </c>
      <c r="GA15" t="str">
        <f>IF('Current Test'!FN$1=0,"",COUNTIF('Current Test'!FN$3:FN$1302,PropertyTotals!$N15))</f>
        <v/>
      </c>
      <c r="GB15" t="str">
        <f>IF('Current Test'!FO$1=0,"",COUNTIF('Current Test'!FO$3:FO$1302,PropertyTotals!$N15))</f>
        <v/>
      </c>
      <c r="GC15" t="str">
        <f>IF('Current Test'!FP$1=0,"",COUNTIF('Current Test'!FP$3:FP$1302,PropertyTotals!$N15))</f>
        <v/>
      </c>
      <c r="GD15" t="str">
        <f>IF('Current Test'!FQ$1=0,"",COUNTIF('Current Test'!FQ$3:FQ$1302,PropertyTotals!$N15))</f>
        <v/>
      </c>
      <c r="GE15" t="str">
        <f>IF('Current Test'!FR$1=0,"",COUNTIF('Current Test'!FR$3:FR$1302,PropertyTotals!$N15))</f>
        <v/>
      </c>
      <c r="GF15" t="str">
        <f>IF('Current Test'!FS$1=0,"",COUNTIF('Current Test'!FS$3:FS$1302,PropertyTotals!$N15))</f>
        <v/>
      </c>
      <c r="GG15" t="str">
        <f>IF('Current Test'!FT$1=0,"",COUNTIF('Current Test'!FT$3:FT$1302,PropertyTotals!$N15))</f>
        <v/>
      </c>
      <c r="GH15" t="str">
        <f>IF('Current Test'!FU$1=0,"",COUNTIF('Current Test'!FU$3:FU$1302,PropertyTotals!$N15))</f>
        <v/>
      </c>
      <c r="GI15" t="str">
        <f>IF('Current Test'!FV$1=0,"",COUNTIF('Current Test'!FV$3:FV$1302,PropertyTotals!$N15))</f>
        <v/>
      </c>
      <c r="GJ15" t="str">
        <f>IF('Current Test'!FW$1=0,"",COUNTIF('Current Test'!FW$3:FW$1302,PropertyTotals!$N15))</f>
        <v/>
      </c>
      <c r="GK15" t="str">
        <f>IF('Current Test'!FX$1=0,"",COUNTIF('Current Test'!FX$3:FX$1302,PropertyTotals!$N15))</f>
        <v/>
      </c>
      <c r="GL15" t="str">
        <f>IF('Current Test'!FY$1=0,"",COUNTIF('Current Test'!FY$3:FY$1302,PropertyTotals!$N15))</f>
        <v/>
      </c>
      <c r="GM15" t="str">
        <f>IF('Current Test'!FZ$1=0,"",COUNTIF('Current Test'!FZ$3:FZ$1302,PropertyTotals!$N15))</f>
        <v/>
      </c>
      <c r="GN15" t="str">
        <f>IF('Current Test'!GA$1=0,"",COUNTIF('Current Test'!GA$3:GA$1302,PropertyTotals!$N15))</f>
        <v/>
      </c>
      <c r="GO15" t="str">
        <f>IF('Current Test'!GB$1=0,"",COUNTIF('Current Test'!GB$3:GB$1302,PropertyTotals!$N15))</f>
        <v/>
      </c>
      <c r="GP15" t="str">
        <f>IF('Current Test'!GC$1=0,"",COUNTIF('Current Test'!GC$3:GC$1302,PropertyTotals!$N15))</f>
        <v/>
      </c>
      <c r="GQ15" t="str">
        <f>IF('Current Test'!GD$1=0,"",COUNTIF('Current Test'!GD$3:GD$1302,PropertyTotals!$N15))</f>
        <v/>
      </c>
      <c r="GR15" t="str">
        <f>IF('Current Test'!GE$1=0,"",COUNTIF('Current Test'!GE$3:GE$1302,PropertyTotals!$N15))</f>
        <v/>
      </c>
      <c r="GS15" t="str">
        <f>IF('Current Test'!GF$1=0,"",COUNTIF('Current Test'!GF$3:GF$1302,PropertyTotals!$N15))</f>
        <v/>
      </c>
      <c r="GT15" t="str">
        <f>IF('Current Test'!GG$1=0,"",COUNTIF('Current Test'!GG$3:GG$1302,PropertyTotals!$N15))</f>
        <v/>
      </c>
      <c r="GU15" t="str">
        <f>IF('Current Test'!GH$1=0,"",COUNTIF('Current Test'!GH$3:GH$1302,PropertyTotals!$N15))</f>
        <v/>
      </c>
      <c r="GV15" t="str">
        <f>IF('Current Test'!GI$1=0,"",COUNTIF('Current Test'!GI$3:GI$1302,PropertyTotals!$N15))</f>
        <v/>
      </c>
      <c r="GW15" t="str">
        <f>IF('Current Test'!GJ$1=0,"",COUNTIF('Current Test'!GJ$3:GJ$1302,PropertyTotals!$N15))</f>
        <v/>
      </c>
      <c r="GX15" t="str">
        <f>IF('Current Test'!GK$1=0,"",COUNTIF('Current Test'!GK$3:GK$1302,PropertyTotals!$N15))</f>
        <v/>
      </c>
      <c r="GY15" t="str">
        <f>IF('Current Test'!GL$1=0,"",COUNTIF('Current Test'!GL$3:GL$1302,PropertyTotals!$N15))</f>
        <v/>
      </c>
      <c r="GZ15" t="str">
        <f>IF('Current Test'!GM$1=0,"",COUNTIF('Current Test'!GM$3:GM$1302,PropertyTotals!$N15))</f>
        <v/>
      </c>
      <c r="HA15" t="str">
        <f>IF('Current Test'!GN$1=0,"",COUNTIF('Current Test'!GN$3:GN$1302,PropertyTotals!$N15))</f>
        <v/>
      </c>
      <c r="HB15" t="str">
        <f>IF('Current Test'!GO$1=0,"",COUNTIF('Current Test'!GO$3:GO$1302,PropertyTotals!$N15))</f>
        <v/>
      </c>
      <c r="HC15" t="str">
        <f>IF('Current Test'!GP$1=0,"",COUNTIF('Current Test'!GP$3:GP$1302,PropertyTotals!$N15))</f>
        <v/>
      </c>
      <c r="HD15" t="str">
        <f>IF('Current Test'!GQ$1=0,"",COUNTIF('Current Test'!GQ$3:GQ$1302,PropertyTotals!$N15))</f>
        <v/>
      </c>
      <c r="HE15" t="str">
        <f>IF('Current Test'!GR$1=0,"",COUNTIF('Current Test'!GR$3:GR$1302,PropertyTotals!$N15))</f>
        <v/>
      </c>
      <c r="HF15" t="str">
        <f>IF('Current Test'!GS$1=0,"",COUNTIF('Current Test'!GS$3:GS$1302,PropertyTotals!$N15))</f>
        <v/>
      </c>
      <c r="HG15" t="str">
        <f>IF('Current Test'!GT$1=0,"",COUNTIF('Current Test'!GT$3:GT$1302,PropertyTotals!$N15))</f>
        <v/>
      </c>
      <c r="HH15" t="str">
        <f>IF('Current Test'!GU$1=0,"",COUNTIF('Current Test'!GU$3:GU$1302,PropertyTotals!$N15))</f>
        <v/>
      </c>
      <c r="HI15" t="str">
        <f>IF('Current Test'!GV$1=0,"",COUNTIF('Current Test'!GV$3:GV$1302,PropertyTotals!$N15))</f>
        <v/>
      </c>
      <c r="HJ15" t="str">
        <f>IF('Current Test'!GW$1=0,"",COUNTIF('Current Test'!GW$3:GW$1302,PropertyTotals!$N15))</f>
        <v/>
      </c>
      <c r="HK15" t="str">
        <f>IF('Current Test'!GX$1=0,"",COUNTIF('Current Test'!GX$3:GX$1302,PropertyTotals!$N15))</f>
        <v/>
      </c>
      <c r="HL15" t="str">
        <f>IF('Current Test'!GY$1=0,"",COUNTIF('Current Test'!GY$3:GY$1302,PropertyTotals!$N15))</f>
        <v/>
      </c>
      <c r="HM15" t="str">
        <f>IF('Current Test'!GZ$1=0,"",COUNTIF('Current Test'!GZ$3:GZ$1302,PropertyTotals!$N15))</f>
        <v/>
      </c>
      <c r="HN15" t="str">
        <f>IF('Current Test'!HA$1=0,"",COUNTIF('Current Test'!HA$3:HA$1302,PropertyTotals!$N15))</f>
        <v/>
      </c>
      <c r="HO15" t="str">
        <f>IF('Current Test'!HB$1=0,"",COUNTIF('Current Test'!HB$3:HB$1302,PropertyTotals!$N15))</f>
        <v/>
      </c>
      <c r="HP15" t="str">
        <f>IF('Current Test'!HC$1=0,"",COUNTIF('Current Test'!HC$3:HC$1302,PropertyTotals!$N15))</f>
        <v/>
      </c>
      <c r="HQ15" t="str">
        <f>IF('Current Test'!HD$1=0,"",COUNTIF('Current Test'!HD$3:HD$1302,PropertyTotals!$N15))</f>
        <v/>
      </c>
      <c r="HR15" t="str">
        <f>IF('Current Test'!HE$1=0,"",COUNTIF('Current Test'!HE$3:HE$1302,PropertyTotals!$N15))</f>
        <v/>
      </c>
      <c r="HS15" t="str">
        <f>IF('Current Test'!HF$1=0,"",COUNTIF('Current Test'!HF$3:HF$1302,PropertyTotals!$N15))</f>
        <v/>
      </c>
      <c r="HT15" t="str">
        <f>IF('Current Test'!HG$1=0,"",COUNTIF('Current Test'!HG$3:HG$1302,PropertyTotals!$N15))</f>
        <v/>
      </c>
      <c r="HU15" t="str">
        <f>IF('Current Test'!HH$1=0,"",COUNTIF('Current Test'!HH$3:HH$1302,PropertyTotals!$N15))</f>
        <v/>
      </c>
      <c r="HV15" t="str">
        <f>IF('Current Test'!HI$1=0,"",COUNTIF('Current Test'!HI$3:HI$1302,PropertyTotals!$N15))</f>
        <v/>
      </c>
      <c r="HW15" t="str">
        <f>IF('Current Test'!HJ$1=0,"",COUNTIF('Current Test'!HJ$3:HJ$1302,PropertyTotals!$N15))</f>
        <v/>
      </c>
      <c r="HX15" t="str">
        <f>IF('Current Test'!HK$1=0,"",COUNTIF('Current Test'!HK$3:HK$1302,PropertyTotals!$N15))</f>
        <v/>
      </c>
      <c r="HY15" t="str">
        <f>IF('Current Test'!HL$1=0,"",COUNTIF('Current Test'!HL$3:HL$1302,PropertyTotals!$N15))</f>
        <v/>
      </c>
      <c r="HZ15" t="str">
        <f>IF('Current Test'!HM$1=0,"",COUNTIF('Current Test'!HM$3:HM$1302,PropertyTotals!$N15))</f>
        <v/>
      </c>
      <c r="IA15" t="str">
        <f>IF('Current Test'!HN$1=0,"",COUNTIF('Current Test'!HN$3:HN$1302,PropertyTotals!$N15))</f>
        <v/>
      </c>
      <c r="IB15" t="str">
        <f>IF('Current Test'!HO$1=0,"",COUNTIF('Current Test'!HO$3:HO$1302,PropertyTotals!$N15))</f>
        <v/>
      </c>
      <c r="IC15" t="str">
        <f>IF('Current Test'!HP$1=0,"",COUNTIF('Current Test'!HP$3:HP$1302,PropertyTotals!$N15))</f>
        <v/>
      </c>
      <c r="ID15" t="str">
        <f>IF('Current Test'!HQ$1=0,"",COUNTIF('Current Test'!HQ$3:HQ$1302,PropertyTotals!$N15))</f>
        <v/>
      </c>
      <c r="IE15" t="str">
        <f>IF('Current Test'!HR$1=0,"",COUNTIF('Current Test'!HR$3:HR$1302,PropertyTotals!$N15))</f>
        <v/>
      </c>
      <c r="IF15" t="str">
        <f>IF('Current Test'!HS$1=0,"",COUNTIF('Current Test'!HS$3:HS$1302,PropertyTotals!$N15))</f>
        <v/>
      </c>
      <c r="IG15" t="str">
        <f>IF('Current Test'!HT$1=0,"",COUNTIF('Current Test'!HT$3:HT$1302,PropertyTotals!$N15))</f>
        <v/>
      </c>
      <c r="IH15" t="str">
        <f>IF('Current Test'!HU$1=0,"",COUNTIF('Current Test'!HU$3:HU$1302,PropertyTotals!$N15))</f>
        <v/>
      </c>
      <c r="II15" t="str">
        <f>IF('Current Test'!HV$1=0,"",COUNTIF('Current Test'!HV$3:HV$1302,PropertyTotals!$N15))</f>
        <v/>
      </c>
      <c r="IJ15" t="str">
        <f>IF('Current Test'!HW$1=0,"",COUNTIF('Current Test'!HW$3:HW$1302,PropertyTotals!$N15))</f>
        <v/>
      </c>
      <c r="IK15" t="str">
        <f>IF('Current Test'!HX$1=0,"",COUNTIF('Current Test'!HX$3:HX$1302,PropertyTotals!$N15))</f>
        <v/>
      </c>
      <c r="IL15" t="str">
        <f>IF('Current Test'!HY$1=0,"",COUNTIF('Current Test'!HY$3:HY$1302,PropertyTotals!$N15))</f>
        <v/>
      </c>
      <c r="IM15" t="str">
        <f>IF('Current Test'!HZ$1=0,"",COUNTIF('Current Test'!HZ$3:HZ$1302,PropertyTotals!$N15))</f>
        <v/>
      </c>
      <c r="IN15" t="str">
        <f>IF('Current Test'!IA$1=0,"",COUNTIF('Current Test'!IA$3:IA$1302,PropertyTotals!$N15))</f>
        <v/>
      </c>
      <c r="IO15" t="str">
        <f>IF('Current Test'!IB$1=0,"",COUNTIF('Current Test'!IB$3:IB$1302,PropertyTotals!$N15))</f>
        <v/>
      </c>
      <c r="IP15" t="str">
        <f>IF('Current Test'!IC$1=0,"",COUNTIF('Current Test'!IC$3:IC$1302,PropertyTotals!$N15))</f>
        <v/>
      </c>
      <c r="IQ15" t="str">
        <f>IF('Current Test'!ID$1=0,"",COUNTIF('Current Test'!ID$3:ID$1302,PropertyTotals!$N15))</f>
        <v/>
      </c>
      <c r="IR15" t="str">
        <f>IF('Current Test'!IE$1=0,"",COUNTIF('Current Test'!IE$3:IE$1302,PropertyTotals!$N15))</f>
        <v/>
      </c>
      <c r="IS15" t="str">
        <f>IF('Current Test'!IF$1=0,"",COUNTIF('Current Test'!IF$3:IF$1302,PropertyTotals!$N15))</f>
        <v/>
      </c>
      <c r="IT15" t="str">
        <f>IF('Current Test'!IG$1=0,"",COUNTIF('Current Test'!IG$3:IG$1302,PropertyTotals!$N15))</f>
        <v/>
      </c>
      <c r="IU15" t="str">
        <f>IF('Current Test'!IH$1=0,"",COUNTIF('Current Test'!IH$3:IH$1302,PropertyTotals!$N15))</f>
        <v/>
      </c>
      <c r="IV15" t="str">
        <f>IF('Current Test'!II$1=0,"",COUNTIF('Current Test'!II$3:II$1302,PropertyTotals!$N15))</f>
        <v/>
      </c>
      <c r="IW15" t="str">
        <f>IF('Current Test'!IJ$1=0,"",COUNTIF('Current Test'!IJ$3:IJ$1302,PropertyTotals!$N15))</f>
        <v/>
      </c>
      <c r="IX15" t="str">
        <f>IF('Current Test'!IK$1=0,"",COUNTIF('Current Test'!IK$3:IK$1302,PropertyTotals!$N15))</f>
        <v/>
      </c>
      <c r="IY15" t="str">
        <f>IF('Current Test'!IL$1=0,"",COUNTIF('Current Test'!IL$3:IL$1302,PropertyTotals!$N15))</f>
        <v/>
      </c>
      <c r="IZ15" t="str">
        <f>IF('Current Test'!IM$1=0,"",COUNTIF('Current Test'!IM$3:IM$1302,PropertyTotals!$N15))</f>
        <v/>
      </c>
      <c r="JA15" t="str">
        <f>IF('Current Test'!IN$1=0,"",COUNTIF('Current Test'!IN$3:IN$1302,PropertyTotals!$N15))</f>
        <v/>
      </c>
      <c r="JB15" t="str">
        <f>IF('Current Test'!IO$1=0,"",COUNTIF('Current Test'!IO$3:IO$1302,PropertyTotals!$N15))</f>
        <v/>
      </c>
      <c r="JC15" t="str">
        <f>IF('Current Test'!IP$1=0,"",COUNTIF('Current Test'!IP$3:IP$1302,PropertyTotals!$N15))</f>
        <v/>
      </c>
      <c r="JD15" t="str">
        <f>IF('Current Test'!IQ$1=0,"",COUNTIF('Current Test'!IQ$3:IQ$1302,PropertyTotals!$N15))</f>
        <v/>
      </c>
      <c r="JE15" t="str">
        <f>IF('Current Test'!IR$1=0,"",COUNTIF('Current Test'!IR$3:IR$1302,PropertyTotals!$N15))</f>
        <v/>
      </c>
      <c r="JF15" t="str">
        <f>IF('Current Test'!IS$1=0,"",COUNTIF('Current Test'!IS$3:IS$1302,PropertyTotals!$N15))</f>
        <v/>
      </c>
      <c r="JG15" t="str">
        <f>IF('Current Test'!IT$1=0,"",COUNTIF('Current Test'!IT$3:IT$1302,PropertyTotals!$N15))</f>
        <v/>
      </c>
      <c r="JH15" t="str">
        <f>IF('Current Test'!IU$1=0,"",COUNTIF('Current Test'!IU$3:IU$1302,PropertyTotals!$N15))</f>
        <v/>
      </c>
      <c r="JI15" t="str">
        <f>IF('Current Test'!IV$1=0,"",COUNTIF('Current Test'!IV$3:IV$1302,PropertyTotals!$N15))</f>
        <v/>
      </c>
      <c r="JJ15" t="str">
        <f>IF('Current Test'!IW$1=0,"",COUNTIF('Current Test'!IW$3:IW$1302,PropertyTotals!$N15))</f>
        <v/>
      </c>
      <c r="JK15" t="str">
        <f>IF('Current Test'!IX$1=0,"",COUNTIF('Current Test'!IX$3:IX$1302,PropertyTotals!$N15))</f>
        <v/>
      </c>
      <c r="JL15" t="str">
        <f>IF('Current Test'!IY$1=0,"",COUNTIF('Current Test'!IY$3:IY$1302,PropertyTotals!$N15))</f>
        <v/>
      </c>
      <c r="JM15" t="str">
        <f>IF('Current Test'!IZ$1=0,"",COUNTIF('Current Test'!IZ$3:IZ$1302,PropertyTotals!$N15))</f>
        <v/>
      </c>
      <c r="JN15" t="str">
        <f>IF('Current Test'!JA$1=0,"",COUNTIF('Current Test'!JA$3:JA$1302,PropertyTotals!$N15))</f>
        <v/>
      </c>
      <c r="JO15" t="str">
        <f>IF('Current Test'!JB$1=0,"",COUNTIF('Current Test'!JB$3:JB$1302,PropertyTotals!$N15))</f>
        <v/>
      </c>
      <c r="JP15" t="str">
        <f>IF('Current Test'!JC$1=0,"",COUNTIF('Current Test'!JC$3:JC$1302,PropertyTotals!$N15))</f>
        <v/>
      </c>
      <c r="JQ15" t="str">
        <f>IF('Current Test'!JD$1=0,"",COUNTIF('Current Test'!JD$3:JD$1302,PropertyTotals!$N15))</f>
        <v/>
      </c>
      <c r="JR15" t="str">
        <f>IF('Current Test'!JE$1=0,"",COUNTIF('Current Test'!JE$3:JE$1302,PropertyTotals!$N15))</f>
        <v/>
      </c>
      <c r="JS15" t="str">
        <f>IF('Current Test'!JF$1=0,"",COUNTIF('Current Test'!JF$3:JF$1302,PropertyTotals!$N15))</f>
        <v/>
      </c>
      <c r="JT15" t="str">
        <f>IF('Current Test'!JG$1=0,"",COUNTIF('Current Test'!JG$3:JG$1302,PropertyTotals!$N15))</f>
        <v/>
      </c>
      <c r="JU15" t="str">
        <f>IF('Current Test'!JH$1=0,"",COUNTIF('Current Test'!JH$3:JH$1302,PropertyTotals!$N15))</f>
        <v/>
      </c>
      <c r="JV15" t="str">
        <f>IF('Current Test'!JI$1=0,"",COUNTIF('Current Test'!JI$3:JI$1302,PropertyTotals!$N15))</f>
        <v/>
      </c>
      <c r="JW15" t="str">
        <f>IF('Current Test'!JJ$1=0,"",COUNTIF('Current Test'!JJ$3:JJ$1302,PropertyTotals!$N15))</f>
        <v/>
      </c>
      <c r="JX15" t="str">
        <f>IF('Current Test'!JK$1=0,"",COUNTIF('Current Test'!JK$3:JK$1302,PropertyTotals!$N15))</f>
        <v/>
      </c>
      <c r="JY15" t="str">
        <f>IF('Current Test'!JL$1=0,"",COUNTIF('Current Test'!JL$3:JL$1302,PropertyTotals!$N15))</f>
        <v/>
      </c>
      <c r="JZ15" t="str">
        <f>IF('Current Test'!JM$1=0,"",COUNTIF('Current Test'!JM$3:JM$1302,PropertyTotals!$N15))</f>
        <v/>
      </c>
      <c r="KA15" t="str">
        <f>IF('Current Test'!JN$1=0,"",COUNTIF('Current Test'!JN$3:JN$1302,PropertyTotals!$N15))</f>
        <v/>
      </c>
      <c r="KB15" t="str">
        <f>IF('Current Test'!JO$1=0,"",COUNTIF('Current Test'!JO$3:JO$1302,PropertyTotals!$N15))</f>
        <v/>
      </c>
      <c r="KC15" t="str">
        <f>IF('Current Test'!JP$1=0,"",COUNTIF('Current Test'!JP$3:JP$1302,PropertyTotals!$N15))</f>
        <v/>
      </c>
      <c r="KD15" t="str">
        <f>IF('Current Test'!JQ$1=0,"",COUNTIF('Current Test'!JQ$3:JQ$1302,PropertyTotals!$N15))</f>
        <v/>
      </c>
      <c r="KE15" t="str">
        <f>IF('Current Test'!JR$1=0,"",COUNTIF('Current Test'!JR$3:JR$1302,PropertyTotals!$N15))</f>
        <v/>
      </c>
      <c r="KF15" t="str">
        <f>IF('Current Test'!JS$1=0,"",COUNTIF('Current Test'!JS$3:JS$1302,PropertyTotals!$N15))</f>
        <v/>
      </c>
      <c r="KG15" t="str">
        <f>IF('Current Test'!JT$1=0,"",COUNTIF('Current Test'!JT$3:JT$1302,PropertyTotals!$N15))</f>
        <v/>
      </c>
      <c r="KH15" t="str">
        <f>IF('Current Test'!JU$1=0,"",COUNTIF('Current Test'!JU$3:JU$1302,PropertyTotals!$N15))</f>
        <v/>
      </c>
      <c r="KI15" t="str">
        <f>IF('Current Test'!JV$1=0,"",COUNTIF('Current Test'!JV$3:JV$1302,PropertyTotals!$N15))</f>
        <v/>
      </c>
      <c r="KJ15" t="str">
        <f>IF('Current Test'!JW$1=0,"",COUNTIF('Current Test'!JW$3:JW$1302,PropertyTotals!$N15))</f>
        <v/>
      </c>
      <c r="KK15" t="str">
        <f>IF('Current Test'!JX$1=0,"",COUNTIF('Current Test'!JX$3:JX$1302,PropertyTotals!$N15))</f>
        <v/>
      </c>
      <c r="KL15" t="str">
        <f>IF('Current Test'!JY$1=0,"",COUNTIF('Current Test'!JY$3:JY$1302,PropertyTotals!$N15))</f>
        <v/>
      </c>
      <c r="KM15" t="str">
        <f>IF('Current Test'!JZ$1=0,"",COUNTIF('Current Test'!JZ$3:JZ$1302,PropertyTotals!$N15))</f>
        <v/>
      </c>
      <c r="KN15" t="str">
        <f>IF('Current Test'!KA$1=0,"",COUNTIF('Current Test'!KA$3:KA$1302,PropertyTotals!$N15))</f>
        <v/>
      </c>
      <c r="KO15" t="str">
        <f>IF('Current Test'!KB$1=0,"",COUNTIF('Current Test'!KB$3:KB$1302,PropertyTotals!$N15))</f>
        <v/>
      </c>
      <c r="KP15" t="str">
        <f>IF('Current Test'!KC$1=0,"",COUNTIF('Current Test'!KC$3:KC$1302,PropertyTotals!$N15))</f>
        <v/>
      </c>
      <c r="KQ15" t="str">
        <f>IF('Current Test'!KD$1=0,"",COUNTIF('Current Test'!KD$3:KD$1302,PropertyTotals!$N15))</f>
        <v/>
      </c>
      <c r="KR15" t="str">
        <f>IF('Current Test'!KE$1=0,"",COUNTIF('Current Test'!KE$3:KE$1302,PropertyTotals!$N15))</f>
        <v/>
      </c>
      <c r="KS15" t="str">
        <f>IF('Current Test'!KF$1=0,"",COUNTIF('Current Test'!KF$3:KF$1302,PropertyTotals!$N15))</f>
        <v/>
      </c>
      <c r="KT15" t="str">
        <f>IF('Current Test'!KG$1=0,"",COUNTIF('Current Test'!KG$3:KG$1302,PropertyTotals!$N15))</f>
        <v/>
      </c>
      <c r="KU15" t="str">
        <f>IF('Current Test'!KH$1=0,"",COUNTIF('Current Test'!KH$3:KH$1302,PropertyTotals!$N15))</f>
        <v/>
      </c>
      <c r="KV15" t="str">
        <f>IF('Current Test'!KI$1=0,"",COUNTIF('Current Test'!KI$3:KI$1302,PropertyTotals!$N15))</f>
        <v/>
      </c>
      <c r="KW15" t="str">
        <f>IF('Current Test'!KJ$1=0,"",COUNTIF('Current Test'!KJ$3:KJ$1302,PropertyTotals!$N15))</f>
        <v/>
      </c>
      <c r="KX15" t="str">
        <f>IF('Current Test'!KK$1=0,"",COUNTIF('Current Test'!KK$3:KK$1302,PropertyTotals!$N15))</f>
        <v/>
      </c>
      <c r="KY15" t="str">
        <f>IF('Current Test'!KL$1=0,"",COUNTIF('Current Test'!KL$3:KL$1302,PropertyTotals!$N15))</f>
        <v/>
      </c>
      <c r="KZ15" t="str">
        <f>IF('Current Test'!KM$1=0,"",COUNTIF('Current Test'!KM$3:KM$1302,PropertyTotals!$N15))</f>
        <v/>
      </c>
      <c r="LA15" t="str">
        <f>IF('Current Test'!KN$1=0,"",COUNTIF('Current Test'!KN$3:KN$1302,PropertyTotals!$N15))</f>
        <v/>
      </c>
      <c r="LB15" t="str">
        <f>IF('Current Test'!KO$1=0,"",COUNTIF('Current Test'!KO$3:KO$1302,PropertyTotals!$N15))</f>
        <v/>
      </c>
    </row>
    <row r="16" spans="1:353" x14ac:dyDescent="0.2">
      <c r="J16" s="10">
        <f t="shared" si="0"/>
        <v>1.025007817356056</v>
      </c>
      <c r="K16" s="10">
        <f t="shared" si="1"/>
        <v>1.0249999999999999</v>
      </c>
      <c r="L16" s="13" t="s">
        <v>20</v>
      </c>
      <c r="M16" s="11" t="s">
        <v>35</v>
      </c>
      <c r="N16" s="9">
        <v>9</v>
      </c>
      <c r="O16">
        <f>IF('Current Test'!B$1=0,"",COUNTIF('Current Test'!B$3:B$1302,PropertyTotals!$N16))</f>
        <v>1</v>
      </c>
      <c r="P16">
        <f>IF('Current Test'!C$1=0,"",COUNTIF('Current Test'!C$3:C$1302,PropertyTotals!$N16))</f>
        <v>1</v>
      </c>
      <c r="Q16">
        <f>IF('Current Test'!D$1=0,"",COUNTIF('Current Test'!D$3:D$1302,PropertyTotals!$N16))</f>
        <v>2</v>
      </c>
      <c r="R16">
        <f>IF('Current Test'!E$1=0,"",COUNTIF('Current Test'!E$3:E$1302,PropertyTotals!$N16))</f>
        <v>0</v>
      </c>
      <c r="S16">
        <f>IF('Current Test'!F$1=0,"",COUNTIF('Current Test'!F$3:F$1302,PropertyTotals!$N16))</f>
        <v>2</v>
      </c>
      <c r="T16">
        <f>IF('Current Test'!G$1=0,"",COUNTIF('Current Test'!G$3:G$1302,PropertyTotals!$N16))</f>
        <v>0</v>
      </c>
      <c r="U16">
        <f>IF('Current Test'!H$1=0,"",COUNTIF('Current Test'!H$3:H$1302,PropertyTotals!$N16))</f>
        <v>1</v>
      </c>
      <c r="V16">
        <f>IF('Current Test'!I$1=0,"",COUNTIF('Current Test'!I$3:I$1302,PropertyTotals!$N16))</f>
        <v>0</v>
      </c>
      <c r="W16">
        <f>IF('Current Test'!J$1=0,"",COUNTIF('Current Test'!J$3:J$1302,PropertyTotals!$N16))</f>
        <v>3</v>
      </c>
      <c r="X16">
        <f>IF('Current Test'!K$1=0,"",COUNTIF('Current Test'!K$3:K$1302,PropertyTotals!$N16))</f>
        <v>0</v>
      </c>
      <c r="Y16">
        <f>IF('Current Test'!L$1=0,"",COUNTIF('Current Test'!L$3:L$1302,PropertyTotals!$N16))</f>
        <v>1</v>
      </c>
      <c r="Z16">
        <f>IF('Current Test'!M$1=0,"",COUNTIF('Current Test'!M$3:M$1302,PropertyTotals!$N16))</f>
        <v>2</v>
      </c>
      <c r="AA16">
        <f>IF('Current Test'!N$1=0,"",COUNTIF('Current Test'!N$3:N$1302,PropertyTotals!$N16))</f>
        <v>2</v>
      </c>
      <c r="AB16">
        <f>IF('Current Test'!O$1=0,"",COUNTIF('Current Test'!O$3:O$1302,PropertyTotals!$N16))</f>
        <v>3</v>
      </c>
      <c r="AC16">
        <f>IF('Current Test'!P$1=0,"",COUNTIF('Current Test'!P$3:P$1302,PropertyTotals!$N16))</f>
        <v>0</v>
      </c>
      <c r="AD16">
        <f>IF('Current Test'!Q$1=0,"",COUNTIF('Current Test'!Q$3:Q$1302,PropertyTotals!$N16))</f>
        <v>1</v>
      </c>
      <c r="AE16">
        <f>IF('Current Test'!R$1=0,"",COUNTIF('Current Test'!R$3:R$1302,PropertyTotals!$N16))</f>
        <v>1</v>
      </c>
      <c r="AF16">
        <f>IF('Current Test'!S$1=0,"",COUNTIF('Current Test'!S$3:S$1302,PropertyTotals!$N16))</f>
        <v>0</v>
      </c>
      <c r="AG16">
        <f>IF('Current Test'!T$1=0,"",COUNTIF('Current Test'!T$3:T$1302,PropertyTotals!$N16))</f>
        <v>1</v>
      </c>
      <c r="AH16">
        <f>IF('Current Test'!U$1=0,"",COUNTIF('Current Test'!U$3:U$1302,PropertyTotals!$N16))</f>
        <v>1</v>
      </c>
      <c r="AI16">
        <f>IF('Current Test'!V$1=0,"",COUNTIF('Current Test'!V$3:V$1302,PropertyTotals!$N16))</f>
        <v>2</v>
      </c>
      <c r="AJ16">
        <f>IF('Current Test'!W$1=0,"",COUNTIF('Current Test'!W$3:W$1302,PropertyTotals!$N16))</f>
        <v>0</v>
      </c>
      <c r="AK16">
        <f>IF('Current Test'!X$1=0,"",COUNTIF('Current Test'!X$3:X$1302,PropertyTotals!$N16))</f>
        <v>2</v>
      </c>
      <c r="AL16">
        <f>IF('Current Test'!Y$1=0,"",COUNTIF('Current Test'!Y$3:Y$1302,PropertyTotals!$N16))</f>
        <v>0</v>
      </c>
      <c r="AM16">
        <f>IF('Current Test'!Z$1=0,"",COUNTIF('Current Test'!Z$3:Z$1302,PropertyTotals!$N16))</f>
        <v>0</v>
      </c>
      <c r="AN16">
        <f>IF('Current Test'!AA$1=0,"",COUNTIF('Current Test'!AA$3:AA$1302,PropertyTotals!$N16))</f>
        <v>3</v>
      </c>
      <c r="AO16">
        <f>IF('Current Test'!AB$1=0,"",COUNTIF('Current Test'!AB$3:AB$1302,PropertyTotals!$N16))</f>
        <v>3</v>
      </c>
      <c r="AP16">
        <f>IF('Current Test'!AC$1=0,"",COUNTIF('Current Test'!AC$3:AC$1302,PropertyTotals!$N16))</f>
        <v>0</v>
      </c>
      <c r="AQ16">
        <f>IF('Current Test'!AD$1=0,"",COUNTIF('Current Test'!AD$3:AD$1302,PropertyTotals!$N16))</f>
        <v>0</v>
      </c>
      <c r="AR16">
        <f>IF('Current Test'!AE$1=0,"",COUNTIF('Current Test'!AE$3:AE$1302,PropertyTotals!$N16))</f>
        <v>0</v>
      </c>
      <c r="AS16">
        <f>IF('Current Test'!AF$1=0,"",COUNTIF('Current Test'!AF$3:AF$1302,PropertyTotals!$N16))</f>
        <v>1</v>
      </c>
      <c r="AT16">
        <f>IF('Current Test'!AG$1=0,"",COUNTIF('Current Test'!AG$3:AG$1302,PropertyTotals!$N16))</f>
        <v>2</v>
      </c>
      <c r="AU16">
        <f>IF('Current Test'!AH$1=0,"",COUNTIF('Current Test'!AH$3:AH$1302,PropertyTotals!$N16))</f>
        <v>0</v>
      </c>
      <c r="AV16">
        <f>IF('Current Test'!AI$1=0,"",COUNTIF('Current Test'!AI$3:AI$1302,PropertyTotals!$N16))</f>
        <v>1</v>
      </c>
      <c r="AW16">
        <f>IF('Current Test'!AJ$1=0,"",COUNTIF('Current Test'!AJ$3:AJ$1302,PropertyTotals!$N16))</f>
        <v>2</v>
      </c>
      <c r="AX16">
        <f>IF('Current Test'!AK$1=0,"",COUNTIF('Current Test'!AK$3:AK$1302,PropertyTotals!$N16))</f>
        <v>1</v>
      </c>
      <c r="AY16">
        <f>IF('Current Test'!AL$1=0,"",COUNTIF('Current Test'!AL$3:AL$1302,PropertyTotals!$N16))</f>
        <v>0</v>
      </c>
      <c r="AZ16">
        <f>IF('Current Test'!AM$1=0,"",COUNTIF('Current Test'!AM$3:AM$1302,PropertyTotals!$N16))</f>
        <v>0</v>
      </c>
      <c r="BA16">
        <f>IF('Current Test'!AN$1=0,"",COUNTIF('Current Test'!AN$3:AN$1302,PropertyTotals!$N16))</f>
        <v>0</v>
      </c>
      <c r="BB16">
        <f>IF('Current Test'!AO$1=0,"",COUNTIF('Current Test'!AO$3:AO$1302,PropertyTotals!$N16))</f>
        <v>2</v>
      </c>
      <c r="BC16" t="str">
        <f>IF('Current Test'!AP$1=0,"",COUNTIF('Current Test'!AP$3:AP$1302,PropertyTotals!$N16))</f>
        <v/>
      </c>
      <c r="BD16" t="str">
        <f>IF('Current Test'!AQ$1=0,"",COUNTIF('Current Test'!AQ$3:AQ$1302,PropertyTotals!$N16))</f>
        <v/>
      </c>
      <c r="BE16" t="str">
        <f>IF('Current Test'!AR$1=0,"",COUNTIF('Current Test'!AR$3:AR$1302,PropertyTotals!$N16))</f>
        <v/>
      </c>
      <c r="BF16" t="str">
        <f>IF('Current Test'!AS$1=0,"",COUNTIF('Current Test'!AS$3:AS$1302,PropertyTotals!$N16))</f>
        <v/>
      </c>
      <c r="BG16" t="str">
        <f>IF('Current Test'!AT$1=0,"",COUNTIF('Current Test'!AT$3:AT$1302,PropertyTotals!$N16))</f>
        <v/>
      </c>
      <c r="BH16" t="str">
        <f>IF('Current Test'!AU$1=0,"",COUNTIF('Current Test'!AU$3:AU$1302,PropertyTotals!$N16))</f>
        <v/>
      </c>
      <c r="BI16" t="str">
        <f>IF('Current Test'!AV$1=0,"",COUNTIF('Current Test'!AV$3:AV$1302,PropertyTotals!$N16))</f>
        <v/>
      </c>
      <c r="BJ16" t="str">
        <f>IF('Current Test'!AW$1=0,"",COUNTIF('Current Test'!AW$3:AW$1302,PropertyTotals!$N16))</f>
        <v/>
      </c>
      <c r="BK16" t="str">
        <f>IF('Current Test'!AX$1=0,"",COUNTIF('Current Test'!AX$3:AX$1302,PropertyTotals!$N16))</f>
        <v/>
      </c>
      <c r="BL16" t="str">
        <f>IF('Current Test'!AY$1=0,"",COUNTIF('Current Test'!AY$3:AY$1302,PropertyTotals!$N16))</f>
        <v/>
      </c>
      <c r="BM16" t="str">
        <f>IF('Current Test'!AZ$1=0,"",COUNTIF('Current Test'!AZ$3:AZ$1302,PropertyTotals!$N16))</f>
        <v/>
      </c>
      <c r="BN16" t="str">
        <f>IF('Current Test'!BA$1=0,"",COUNTIF('Current Test'!BA$3:BA$1302,PropertyTotals!$N16))</f>
        <v/>
      </c>
      <c r="BO16" t="str">
        <f>IF('Current Test'!BB$1=0,"",COUNTIF('Current Test'!BB$3:BB$1302,PropertyTotals!$N16))</f>
        <v/>
      </c>
      <c r="BP16" t="str">
        <f>IF('Current Test'!BC$1=0,"",COUNTIF('Current Test'!BC$3:BC$1302,PropertyTotals!$N16))</f>
        <v/>
      </c>
      <c r="BQ16" t="str">
        <f>IF('Current Test'!BD$1=0,"",COUNTIF('Current Test'!BD$3:BD$1302,PropertyTotals!$N16))</f>
        <v/>
      </c>
      <c r="BR16" t="str">
        <f>IF('Current Test'!BE$1=0,"",COUNTIF('Current Test'!BE$3:BE$1302,PropertyTotals!$N16))</f>
        <v/>
      </c>
      <c r="BS16" t="str">
        <f>IF('Current Test'!BF$1=0,"",COUNTIF('Current Test'!BF$3:BF$1302,PropertyTotals!$N16))</f>
        <v/>
      </c>
      <c r="BT16" t="str">
        <f>IF('Current Test'!BG$1=0,"",COUNTIF('Current Test'!BG$3:BG$1302,PropertyTotals!$N16))</f>
        <v/>
      </c>
      <c r="BU16" t="str">
        <f>IF('Current Test'!BH$1=0,"",COUNTIF('Current Test'!BH$3:BH$1302,PropertyTotals!$N16))</f>
        <v/>
      </c>
      <c r="BV16" t="str">
        <f>IF('Current Test'!BI$1=0,"",COUNTIF('Current Test'!BI$3:BI$1302,PropertyTotals!$N16))</f>
        <v/>
      </c>
      <c r="BW16" t="str">
        <f>IF('Current Test'!BJ$1=0,"",COUNTIF('Current Test'!BJ$3:BJ$1302,PropertyTotals!$N16))</f>
        <v/>
      </c>
      <c r="BX16" t="str">
        <f>IF('Current Test'!BK$1=0,"",COUNTIF('Current Test'!BK$3:BK$1302,PropertyTotals!$N16))</f>
        <v/>
      </c>
      <c r="BY16" t="str">
        <f>IF('Current Test'!BL$1=0,"",COUNTIF('Current Test'!BL$3:BL$1302,PropertyTotals!$N16))</f>
        <v/>
      </c>
      <c r="BZ16" t="str">
        <f>IF('Current Test'!BM$1=0,"",COUNTIF('Current Test'!BM$3:BM$1302,PropertyTotals!$N16))</f>
        <v/>
      </c>
      <c r="CA16" t="str">
        <f>IF('Current Test'!BN$1=0,"",COUNTIF('Current Test'!BN$3:BN$1302,PropertyTotals!$N16))</f>
        <v/>
      </c>
      <c r="CB16" t="str">
        <f>IF('Current Test'!BO$1=0,"",COUNTIF('Current Test'!BO$3:BO$1302,PropertyTotals!$N16))</f>
        <v/>
      </c>
      <c r="CC16" t="str">
        <f>IF('Current Test'!BP$1=0,"",COUNTIF('Current Test'!BP$3:BP$1302,PropertyTotals!$N16))</f>
        <v/>
      </c>
      <c r="CD16" t="str">
        <f>IF('Current Test'!BQ$1=0,"",COUNTIF('Current Test'!BQ$3:BQ$1302,PropertyTotals!$N16))</f>
        <v/>
      </c>
      <c r="CE16" t="str">
        <f>IF('Current Test'!BR$1=0,"",COUNTIF('Current Test'!BR$3:BR$1302,PropertyTotals!$N16))</f>
        <v/>
      </c>
      <c r="CF16" t="str">
        <f>IF('Current Test'!BS$1=0,"",COUNTIF('Current Test'!BS$3:BS$1302,PropertyTotals!$N16))</f>
        <v/>
      </c>
      <c r="CG16" t="str">
        <f>IF('Current Test'!BT$1=0,"",COUNTIF('Current Test'!BT$3:BT$1302,PropertyTotals!$N16))</f>
        <v/>
      </c>
      <c r="CH16" t="str">
        <f>IF('Current Test'!BU$1=0,"",COUNTIF('Current Test'!BU$3:BU$1302,PropertyTotals!$N16))</f>
        <v/>
      </c>
      <c r="CI16" t="str">
        <f>IF('Current Test'!BV$1=0,"",COUNTIF('Current Test'!BV$3:BV$1302,PropertyTotals!$N16))</f>
        <v/>
      </c>
      <c r="CJ16" t="str">
        <f>IF('Current Test'!BW$1=0,"",COUNTIF('Current Test'!BW$3:BW$1302,PropertyTotals!$N16))</f>
        <v/>
      </c>
      <c r="CK16" t="str">
        <f>IF('Current Test'!BX$1=0,"",COUNTIF('Current Test'!BX$3:BX$1302,PropertyTotals!$N16))</f>
        <v/>
      </c>
      <c r="CL16" t="str">
        <f>IF('Current Test'!BY$1=0,"",COUNTIF('Current Test'!BY$3:BY$1302,PropertyTotals!$N16))</f>
        <v/>
      </c>
      <c r="CM16" t="str">
        <f>IF('Current Test'!BZ$1=0,"",COUNTIF('Current Test'!BZ$3:BZ$1302,PropertyTotals!$N16))</f>
        <v/>
      </c>
      <c r="CN16" t="str">
        <f>IF('Current Test'!CA$1=0,"",COUNTIF('Current Test'!CA$3:CA$1302,PropertyTotals!$N16))</f>
        <v/>
      </c>
      <c r="CO16" t="str">
        <f>IF('Current Test'!CB$1=0,"",COUNTIF('Current Test'!CB$3:CB$1302,PropertyTotals!$N16))</f>
        <v/>
      </c>
      <c r="CP16" t="str">
        <f>IF('Current Test'!CC$1=0,"",COUNTIF('Current Test'!CC$3:CC$1302,PropertyTotals!$N16))</f>
        <v/>
      </c>
      <c r="CQ16" t="str">
        <f>IF('Current Test'!CD$1=0,"",COUNTIF('Current Test'!CD$3:CD$1302,PropertyTotals!$N16))</f>
        <v/>
      </c>
      <c r="CR16" t="str">
        <f>IF('Current Test'!CE$1=0,"",COUNTIF('Current Test'!CE$3:CE$1302,PropertyTotals!$N16))</f>
        <v/>
      </c>
      <c r="CS16" t="str">
        <f>IF('Current Test'!CF$1=0,"",COUNTIF('Current Test'!CF$3:CF$1302,PropertyTotals!$N16))</f>
        <v/>
      </c>
      <c r="CT16" t="str">
        <f>IF('Current Test'!CG$1=0,"",COUNTIF('Current Test'!CG$3:CG$1302,PropertyTotals!$N16))</f>
        <v/>
      </c>
      <c r="CU16" t="str">
        <f>IF('Current Test'!CH$1=0,"",COUNTIF('Current Test'!CH$3:CH$1302,PropertyTotals!$N16))</f>
        <v/>
      </c>
      <c r="CV16" t="str">
        <f>IF('Current Test'!CI$1=0,"",COUNTIF('Current Test'!CI$3:CI$1302,PropertyTotals!$N16))</f>
        <v/>
      </c>
      <c r="CW16" t="str">
        <f>IF('Current Test'!CJ$1=0,"",COUNTIF('Current Test'!CJ$3:CJ$1302,PropertyTotals!$N16))</f>
        <v/>
      </c>
      <c r="CX16" t="str">
        <f>IF('Current Test'!CK$1=0,"",COUNTIF('Current Test'!CK$3:CK$1302,PropertyTotals!$N16))</f>
        <v/>
      </c>
      <c r="CY16" t="str">
        <f>IF('Current Test'!CL$1=0,"",COUNTIF('Current Test'!CL$3:CL$1302,PropertyTotals!$N16))</f>
        <v/>
      </c>
      <c r="CZ16" t="str">
        <f>IF('Current Test'!CM$1=0,"",COUNTIF('Current Test'!CM$3:CM$1302,PropertyTotals!$N16))</f>
        <v/>
      </c>
      <c r="DA16" t="str">
        <f>IF('Current Test'!CN$1=0,"",COUNTIF('Current Test'!CN$3:CN$1302,PropertyTotals!$N16))</f>
        <v/>
      </c>
      <c r="DB16" t="str">
        <f>IF('Current Test'!CO$1=0,"",COUNTIF('Current Test'!CO$3:CO$1302,PropertyTotals!$N16))</f>
        <v/>
      </c>
      <c r="DC16" t="str">
        <f>IF('Current Test'!CP$1=0,"",COUNTIF('Current Test'!CP$3:CP$1302,PropertyTotals!$N16))</f>
        <v/>
      </c>
      <c r="DD16" t="str">
        <f>IF('Current Test'!CQ$1=0,"",COUNTIF('Current Test'!CQ$3:CQ$1302,PropertyTotals!$N16))</f>
        <v/>
      </c>
      <c r="DE16" t="str">
        <f>IF('Current Test'!CR$1=0,"",COUNTIF('Current Test'!CR$3:CR$1302,PropertyTotals!$N16))</f>
        <v/>
      </c>
      <c r="DF16" t="str">
        <f>IF('Current Test'!CS$1=0,"",COUNTIF('Current Test'!CS$3:CS$1302,PropertyTotals!$N16))</f>
        <v/>
      </c>
      <c r="DG16" t="str">
        <f>IF('Current Test'!CT$1=0,"",COUNTIF('Current Test'!CT$3:CT$1302,PropertyTotals!$N16))</f>
        <v/>
      </c>
      <c r="DH16" t="str">
        <f>IF('Current Test'!CU$1=0,"",COUNTIF('Current Test'!CU$3:CU$1302,PropertyTotals!$N16))</f>
        <v/>
      </c>
      <c r="DI16" t="str">
        <f>IF('Current Test'!CV$1=0,"",COUNTIF('Current Test'!CV$3:CV$1302,PropertyTotals!$N16))</f>
        <v/>
      </c>
      <c r="DJ16" t="str">
        <f>IF('Current Test'!CW$1=0,"",COUNTIF('Current Test'!CW$3:CW$1302,PropertyTotals!$N16))</f>
        <v/>
      </c>
      <c r="DK16" t="str">
        <f>IF('Current Test'!CX$1=0,"",COUNTIF('Current Test'!CX$3:CX$1302,PropertyTotals!$N16))</f>
        <v/>
      </c>
      <c r="DL16" t="str">
        <f>IF('Current Test'!CY$1=0,"",COUNTIF('Current Test'!CY$3:CY$1302,PropertyTotals!$N16))</f>
        <v/>
      </c>
      <c r="DM16" t="str">
        <f>IF('Current Test'!CZ$1=0,"",COUNTIF('Current Test'!CZ$3:CZ$1302,PropertyTotals!$N16))</f>
        <v/>
      </c>
      <c r="DN16" t="str">
        <f>IF('Current Test'!DA$1=0,"",COUNTIF('Current Test'!DA$3:DA$1302,PropertyTotals!$N16))</f>
        <v/>
      </c>
      <c r="DO16" t="str">
        <f>IF('Current Test'!DB$1=0,"",COUNTIF('Current Test'!DB$3:DB$1302,PropertyTotals!$N16))</f>
        <v/>
      </c>
      <c r="DP16" t="str">
        <f>IF('Current Test'!DC$1=0,"",COUNTIF('Current Test'!DC$3:DC$1302,PropertyTotals!$N16))</f>
        <v/>
      </c>
      <c r="DQ16" t="str">
        <f>IF('Current Test'!DD$1=0,"",COUNTIF('Current Test'!DD$3:DD$1302,PropertyTotals!$N16))</f>
        <v/>
      </c>
      <c r="DR16" t="str">
        <f>IF('Current Test'!DE$1=0,"",COUNTIF('Current Test'!DE$3:DE$1302,PropertyTotals!$N16))</f>
        <v/>
      </c>
      <c r="DS16" t="str">
        <f>IF('Current Test'!DF$1=0,"",COUNTIF('Current Test'!DF$3:DF$1302,PropertyTotals!$N16))</f>
        <v/>
      </c>
      <c r="DT16" t="str">
        <f>IF('Current Test'!DG$1=0,"",COUNTIF('Current Test'!DG$3:DG$1302,PropertyTotals!$N16))</f>
        <v/>
      </c>
      <c r="DU16" t="str">
        <f>IF('Current Test'!DH$1=0,"",COUNTIF('Current Test'!DH$3:DH$1302,PropertyTotals!$N16))</f>
        <v/>
      </c>
      <c r="DV16" t="str">
        <f>IF('Current Test'!DI$1=0,"",COUNTIF('Current Test'!DI$3:DI$1302,PropertyTotals!$N16))</f>
        <v/>
      </c>
      <c r="DW16" t="str">
        <f>IF('Current Test'!DJ$1=0,"",COUNTIF('Current Test'!DJ$3:DJ$1302,PropertyTotals!$N16))</f>
        <v/>
      </c>
      <c r="DX16" t="str">
        <f>IF('Current Test'!DK$1=0,"",COUNTIF('Current Test'!DK$3:DK$1302,PropertyTotals!$N16))</f>
        <v/>
      </c>
      <c r="DY16" t="str">
        <f>IF('Current Test'!DL$1=0,"",COUNTIF('Current Test'!DL$3:DL$1302,PropertyTotals!$N16))</f>
        <v/>
      </c>
      <c r="DZ16" t="str">
        <f>IF('Current Test'!DM$1=0,"",COUNTIF('Current Test'!DM$3:DM$1302,PropertyTotals!$N16))</f>
        <v/>
      </c>
      <c r="EA16" t="str">
        <f>IF('Current Test'!DN$1=0,"",COUNTIF('Current Test'!DN$3:DN$1302,PropertyTotals!$N16))</f>
        <v/>
      </c>
      <c r="EB16" t="str">
        <f>IF('Current Test'!DO$1=0,"",COUNTIF('Current Test'!DO$3:DO$1302,PropertyTotals!$N16))</f>
        <v/>
      </c>
      <c r="EC16" t="str">
        <f>IF('Current Test'!DP$1=0,"",COUNTIF('Current Test'!DP$3:DP$1302,PropertyTotals!$N16))</f>
        <v/>
      </c>
      <c r="ED16" t="str">
        <f>IF('Current Test'!DQ$1=0,"",COUNTIF('Current Test'!DQ$3:DQ$1302,PropertyTotals!$N16))</f>
        <v/>
      </c>
      <c r="EE16" t="str">
        <f>IF('Current Test'!DR$1=0,"",COUNTIF('Current Test'!DR$3:DR$1302,PropertyTotals!$N16))</f>
        <v/>
      </c>
      <c r="EF16" t="str">
        <f>IF('Current Test'!DS$1=0,"",COUNTIF('Current Test'!DS$3:DS$1302,PropertyTotals!$N16))</f>
        <v/>
      </c>
      <c r="EG16" t="str">
        <f>IF('Current Test'!DT$1=0,"",COUNTIF('Current Test'!DT$3:DT$1302,PropertyTotals!$N16))</f>
        <v/>
      </c>
      <c r="EH16" t="str">
        <f>IF('Current Test'!DU$1=0,"",COUNTIF('Current Test'!DU$3:DU$1302,PropertyTotals!$N16))</f>
        <v/>
      </c>
      <c r="EI16" t="str">
        <f>IF('Current Test'!DV$1=0,"",COUNTIF('Current Test'!DV$3:DV$1302,PropertyTotals!$N16))</f>
        <v/>
      </c>
      <c r="EJ16" t="str">
        <f>IF('Current Test'!DW$1=0,"",COUNTIF('Current Test'!DW$3:DW$1302,PropertyTotals!$N16))</f>
        <v/>
      </c>
      <c r="EK16" t="str">
        <f>IF('Current Test'!DX$1=0,"",COUNTIF('Current Test'!DX$3:DX$1302,PropertyTotals!$N16))</f>
        <v/>
      </c>
      <c r="EL16" t="str">
        <f>IF('Current Test'!DY$1=0,"",COUNTIF('Current Test'!DY$3:DY$1302,PropertyTotals!$N16))</f>
        <v/>
      </c>
      <c r="EM16" t="str">
        <f>IF('Current Test'!DZ$1=0,"",COUNTIF('Current Test'!DZ$3:DZ$1302,PropertyTotals!$N16))</f>
        <v/>
      </c>
      <c r="EN16" t="str">
        <f>IF('Current Test'!EA$1=0,"",COUNTIF('Current Test'!EA$3:EA$1302,PropertyTotals!$N16))</f>
        <v/>
      </c>
      <c r="EO16" t="str">
        <f>IF('Current Test'!EB$1=0,"",COUNTIF('Current Test'!EB$3:EB$1302,PropertyTotals!$N16))</f>
        <v/>
      </c>
      <c r="EP16" t="str">
        <f>IF('Current Test'!EC$1=0,"",COUNTIF('Current Test'!EC$3:EC$1302,PropertyTotals!$N16))</f>
        <v/>
      </c>
      <c r="EQ16" t="str">
        <f>IF('Current Test'!ED$1=0,"",COUNTIF('Current Test'!ED$3:ED$1302,PropertyTotals!$N16))</f>
        <v/>
      </c>
      <c r="ER16" t="str">
        <f>IF('Current Test'!EE$1=0,"",COUNTIF('Current Test'!EE$3:EE$1302,PropertyTotals!$N16))</f>
        <v/>
      </c>
      <c r="ES16" t="str">
        <f>IF('Current Test'!EF$1=0,"",COUNTIF('Current Test'!EF$3:EF$1302,PropertyTotals!$N16))</f>
        <v/>
      </c>
      <c r="ET16" t="str">
        <f>IF('Current Test'!EG$1=0,"",COUNTIF('Current Test'!EG$3:EG$1302,PropertyTotals!$N16))</f>
        <v/>
      </c>
      <c r="EU16" t="str">
        <f>IF('Current Test'!EH$1=0,"",COUNTIF('Current Test'!EH$3:EH$1302,PropertyTotals!$N16))</f>
        <v/>
      </c>
      <c r="EV16" t="str">
        <f>IF('Current Test'!EI$1=0,"",COUNTIF('Current Test'!EI$3:EI$1302,PropertyTotals!$N16))</f>
        <v/>
      </c>
      <c r="EW16" t="str">
        <f>IF('Current Test'!EJ$1=0,"",COUNTIF('Current Test'!EJ$3:EJ$1302,PropertyTotals!$N16))</f>
        <v/>
      </c>
      <c r="EX16" t="str">
        <f>IF('Current Test'!EK$1=0,"",COUNTIF('Current Test'!EK$3:EK$1302,PropertyTotals!$N16))</f>
        <v/>
      </c>
      <c r="EY16" t="str">
        <f>IF('Current Test'!EL$1=0,"",COUNTIF('Current Test'!EL$3:EL$1302,PropertyTotals!$N16))</f>
        <v/>
      </c>
      <c r="EZ16" t="str">
        <f>IF('Current Test'!EM$1=0,"",COUNTIF('Current Test'!EM$3:EM$1302,PropertyTotals!$N16))</f>
        <v/>
      </c>
      <c r="FA16" t="str">
        <f>IF('Current Test'!EN$1=0,"",COUNTIF('Current Test'!EN$3:EN$1302,PropertyTotals!$N16))</f>
        <v/>
      </c>
      <c r="FB16" t="str">
        <f>IF('Current Test'!EO$1=0,"",COUNTIF('Current Test'!EO$3:EO$1302,PropertyTotals!$N16))</f>
        <v/>
      </c>
      <c r="FC16" t="str">
        <f>IF('Current Test'!EP$1=0,"",COUNTIF('Current Test'!EP$3:EP$1302,PropertyTotals!$N16))</f>
        <v/>
      </c>
      <c r="FD16" t="str">
        <f>IF('Current Test'!EQ$1=0,"",COUNTIF('Current Test'!EQ$3:EQ$1302,PropertyTotals!$N16))</f>
        <v/>
      </c>
      <c r="FE16" t="str">
        <f>IF('Current Test'!ER$1=0,"",COUNTIF('Current Test'!ER$3:ER$1302,PropertyTotals!$N16))</f>
        <v/>
      </c>
      <c r="FF16" t="str">
        <f>IF('Current Test'!ES$1=0,"",COUNTIF('Current Test'!ES$3:ES$1302,PropertyTotals!$N16))</f>
        <v/>
      </c>
      <c r="FG16" t="str">
        <f>IF('Current Test'!ET$1=0,"",COUNTIF('Current Test'!ET$3:ET$1302,PropertyTotals!$N16))</f>
        <v/>
      </c>
      <c r="FH16" t="str">
        <f>IF('Current Test'!EU$1=0,"",COUNTIF('Current Test'!EU$3:EU$1302,PropertyTotals!$N16))</f>
        <v/>
      </c>
      <c r="FI16" t="str">
        <f>IF('Current Test'!EV$1=0,"",COUNTIF('Current Test'!EV$3:EV$1302,PropertyTotals!$N16))</f>
        <v/>
      </c>
      <c r="FJ16" t="str">
        <f>IF('Current Test'!EW$1=0,"",COUNTIF('Current Test'!EW$3:EW$1302,PropertyTotals!$N16))</f>
        <v/>
      </c>
      <c r="FK16" t="str">
        <f>IF('Current Test'!EX$1=0,"",COUNTIF('Current Test'!EX$3:EX$1302,PropertyTotals!$N16))</f>
        <v/>
      </c>
      <c r="FL16" t="str">
        <f>IF('Current Test'!EY$1=0,"",COUNTIF('Current Test'!EY$3:EY$1302,PropertyTotals!$N16))</f>
        <v/>
      </c>
      <c r="FM16" t="str">
        <f>IF('Current Test'!EZ$1=0,"",COUNTIF('Current Test'!EZ$3:EZ$1302,PropertyTotals!$N16))</f>
        <v/>
      </c>
      <c r="FN16" t="str">
        <f>IF('Current Test'!FA$1=0,"",COUNTIF('Current Test'!FA$3:FA$1302,PropertyTotals!$N16))</f>
        <v/>
      </c>
      <c r="FO16" t="str">
        <f>IF('Current Test'!FB$1=0,"",COUNTIF('Current Test'!FB$3:FB$1302,PropertyTotals!$N16))</f>
        <v/>
      </c>
      <c r="FP16" t="str">
        <f>IF('Current Test'!FC$1=0,"",COUNTIF('Current Test'!FC$3:FC$1302,PropertyTotals!$N16))</f>
        <v/>
      </c>
      <c r="FQ16" t="str">
        <f>IF('Current Test'!FD$1=0,"",COUNTIF('Current Test'!FD$3:FD$1302,PropertyTotals!$N16))</f>
        <v/>
      </c>
      <c r="FR16" t="str">
        <f>IF('Current Test'!FE$1=0,"",COUNTIF('Current Test'!FE$3:FE$1302,PropertyTotals!$N16))</f>
        <v/>
      </c>
      <c r="FS16" t="str">
        <f>IF('Current Test'!FF$1=0,"",COUNTIF('Current Test'!FF$3:FF$1302,PropertyTotals!$N16))</f>
        <v/>
      </c>
      <c r="FT16" t="str">
        <f>IF('Current Test'!FG$1=0,"",COUNTIF('Current Test'!FG$3:FG$1302,PropertyTotals!$N16))</f>
        <v/>
      </c>
      <c r="FU16" t="str">
        <f>IF('Current Test'!FH$1=0,"",COUNTIF('Current Test'!FH$3:FH$1302,PropertyTotals!$N16))</f>
        <v/>
      </c>
      <c r="FV16" t="str">
        <f>IF('Current Test'!FI$1=0,"",COUNTIF('Current Test'!FI$3:FI$1302,PropertyTotals!$N16))</f>
        <v/>
      </c>
      <c r="FW16" t="str">
        <f>IF('Current Test'!FJ$1=0,"",COUNTIF('Current Test'!FJ$3:FJ$1302,PropertyTotals!$N16))</f>
        <v/>
      </c>
      <c r="FX16" t="str">
        <f>IF('Current Test'!FK$1=0,"",COUNTIF('Current Test'!FK$3:FK$1302,PropertyTotals!$N16))</f>
        <v/>
      </c>
      <c r="FY16" t="str">
        <f>IF('Current Test'!FL$1=0,"",COUNTIF('Current Test'!FL$3:FL$1302,PropertyTotals!$N16))</f>
        <v/>
      </c>
      <c r="FZ16" t="str">
        <f>IF('Current Test'!FM$1=0,"",COUNTIF('Current Test'!FM$3:FM$1302,PropertyTotals!$N16))</f>
        <v/>
      </c>
      <c r="GA16" t="str">
        <f>IF('Current Test'!FN$1=0,"",COUNTIF('Current Test'!FN$3:FN$1302,PropertyTotals!$N16))</f>
        <v/>
      </c>
      <c r="GB16" t="str">
        <f>IF('Current Test'!FO$1=0,"",COUNTIF('Current Test'!FO$3:FO$1302,PropertyTotals!$N16))</f>
        <v/>
      </c>
      <c r="GC16" t="str">
        <f>IF('Current Test'!FP$1=0,"",COUNTIF('Current Test'!FP$3:FP$1302,PropertyTotals!$N16))</f>
        <v/>
      </c>
      <c r="GD16" t="str">
        <f>IF('Current Test'!FQ$1=0,"",COUNTIF('Current Test'!FQ$3:FQ$1302,PropertyTotals!$N16))</f>
        <v/>
      </c>
      <c r="GE16" t="str">
        <f>IF('Current Test'!FR$1=0,"",COUNTIF('Current Test'!FR$3:FR$1302,PropertyTotals!$N16))</f>
        <v/>
      </c>
      <c r="GF16" t="str">
        <f>IF('Current Test'!FS$1=0,"",COUNTIF('Current Test'!FS$3:FS$1302,PropertyTotals!$N16))</f>
        <v/>
      </c>
      <c r="GG16" t="str">
        <f>IF('Current Test'!FT$1=0,"",COUNTIF('Current Test'!FT$3:FT$1302,PropertyTotals!$N16))</f>
        <v/>
      </c>
      <c r="GH16" t="str">
        <f>IF('Current Test'!FU$1=0,"",COUNTIF('Current Test'!FU$3:FU$1302,PropertyTotals!$N16))</f>
        <v/>
      </c>
      <c r="GI16" t="str">
        <f>IF('Current Test'!FV$1=0,"",COUNTIF('Current Test'!FV$3:FV$1302,PropertyTotals!$N16))</f>
        <v/>
      </c>
      <c r="GJ16" t="str">
        <f>IF('Current Test'!FW$1=0,"",COUNTIF('Current Test'!FW$3:FW$1302,PropertyTotals!$N16))</f>
        <v/>
      </c>
      <c r="GK16" t="str">
        <f>IF('Current Test'!FX$1=0,"",COUNTIF('Current Test'!FX$3:FX$1302,PropertyTotals!$N16))</f>
        <v/>
      </c>
      <c r="GL16" t="str">
        <f>IF('Current Test'!FY$1=0,"",COUNTIF('Current Test'!FY$3:FY$1302,PropertyTotals!$N16))</f>
        <v/>
      </c>
      <c r="GM16" t="str">
        <f>IF('Current Test'!FZ$1=0,"",COUNTIF('Current Test'!FZ$3:FZ$1302,PropertyTotals!$N16))</f>
        <v/>
      </c>
      <c r="GN16" t="str">
        <f>IF('Current Test'!GA$1=0,"",COUNTIF('Current Test'!GA$3:GA$1302,PropertyTotals!$N16))</f>
        <v/>
      </c>
      <c r="GO16" t="str">
        <f>IF('Current Test'!GB$1=0,"",COUNTIF('Current Test'!GB$3:GB$1302,PropertyTotals!$N16))</f>
        <v/>
      </c>
      <c r="GP16" t="str">
        <f>IF('Current Test'!GC$1=0,"",COUNTIF('Current Test'!GC$3:GC$1302,PropertyTotals!$N16))</f>
        <v/>
      </c>
      <c r="GQ16" t="str">
        <f>IF('Current Test'!GD$1=0,"",COUNTIF('Current Test'!GD$3:GD$1302,PropertyTotals!$N16))</f>
        <v/>
      </c>
      <c r="GR16" t="str">
        <f>IF('Current Test'!GE$1=0,"",COUNTIF('Current Test'!GE$3:GE$1302,PropertyTotals!$N16))</f>
        <v/>
      </c>
      <c r="GS16" t="str">
        <f>IF('Current Test'!GF$1=0,"",COUNTIF('Current Test'!GF$3:GF$1302,PropertyTotals!$N16))</f>
        <v/>
      </c>
      <c r="GT16" t="str">
        <f>IF('Current Test'!GG$1=0,"",COUNTIF('Current Test'!GG$3:GG$1302,PropertyTotals!$N16))</f>
        <v/>
      </c>
      <c r="GU16" t="str">
        <f>IF('Current Test'!GH$1=0,"",COUNTIF('Current Test'!GH$3:GH$1302,PropertyTotals!$N16))</f>
        <v/>
      </c>
      <c r="GV16" t="str">
        <f>IF('Current Test'!GI$1=0,"",COUNTIF('Current Test'!GI$3:GI$1302,PropertyTotals!$N16))</f>
        <v/>
      </c>
      <c r="GW16" t="str">
        <f>IF('Current Test'!GJ$1=0,"",COUNTIF('Current Test'!GJ$3:GJ$1302,PropertyTotals!$N16))</f>
        <v/>
      </c>
      <c r="GX16" t="str">
        <f>IF('Current Test'!GK$1=0,"",COUNTIF('Current Test'!GK$3:GK$1302,PropertyTotals!$N16))</f>
        <v/>
      </c>
      <c r="GY16" t="str">
        <f>IF('Current Test'!GL$1=0,"",COUNTIF('Current Test'!GL$3:GL$1302,PropertyTotals!$N16))</f>
        <v/>
      </c>
      <c r="GZ16" t="str">
        <f>IF('Current Test'!GM$1=0,"",COUNTIF('Current Test'!GM$3:GM$1302,PropertyTotals!$N16))</f>
        <v/>
      </c>
      <c r="HA16" t="str">
        <f>IF('Current Test'!GN$1=0,"",COUNTIF('Current Test'!GN$3:GN$1302,PropertyTotals!$N16))</f>
        <v/>
      </c>
      <c r="HB16" t="str">
        <f>IF('Current Test'!GO$1=0,"",COUNTIF('Current Test'!GO$3:GO$1302,PropertyTotals!$N16))</f>
        <v/>
      </c>
      <c r="HC16" t="str">
        <f>IF('Current Test'!GP$1=0,"",COUNTIF('Current Test'!GP$3:GP$1302,PropertyTotals!$N16))</f>
        <v/>
      </c>
      <c r="HD16" t="str">
        <f>IF('Current Test'!GQ$1=0,"",COUNTIF('Current Test'!GQ$3:GQ$1302,PropertyTotals!$N16))</f>
        <v/>
      </c>
      <c r="HE16" t="str">
        <f>IF('Current Test'!GR$1=0,"",COUNTIF('Current Test'!GR$3:GR$1302,PropertyTotals!$N16))</f>
        <v/>
      </c>
      <c r="HF16" t="str">
        <f>IF('Current Test'!GS$1=0,"",COUNTIF('Current Test'!GS$3:GS$1302,PropertyTotals!$N16))</f>
        <v/>
      </c>
      <c r="HG16" t="str">
        <f>IF('Current Test'!GT$1=0,"",COUNTIF('Current Test'!GT$3:GT$1302,PropertyTotals!$N16))</f>
        <v/>
      </c>
      <c r="HH16" t="str">
        <f>IF('Current Test'!GU$1=0,"",COUNTIF('Current Test'!GU$3:GU$1302,PropertyTotals!$N16))</f>
        <v/>
      </c>
      <c r="HI16" t="str">
        <f>IF('Current Test'!GV$1=0,"",COUNTIF('Current Test'!GV$3:GV$1302,PropertyTotals!$N16))</f>
        <v/>
      </c>
      <c r="HJ16" t="str">
        <f>IF('Current Test'!GW$1=0,"",COUNTIF('Current Test'!GW$3:GW$1302,PropertyTotals!$N16))</f>
        <v/>
      </c>
      <c r="HK16" t="str">
        <f>IF('Current Test'!GX$1=0,"",COUNTIF('Current Test'!GX$3:GX$1302,PropertyTotals!$N16))</f>
        <v/>
      </c>
      <c r="HL16" t="str">
        <f>IF('Current Test'!GY$1=0,"",COUNTIF('Current Test'!GY$3:GY$1302,PropertyTotals!$N16))</f>
        <v/>
      </c>
      <c r="HM16" t="str">
        <f>IF('Current Test'!GZ$1=0,"",COUNTIF('Current Test'!GZ$3:GZ$1302,PropertyTotals!$N16))</f>
        <v/>
      </c>
      <c r="HN16" t="str">
        <f>IF('Current Test'!HA$1=0,"",COUNTIF('Current Test'!HA$3:HA$1302,PropertyTotals!$N16))</f>
        <v/>
      </c>
      <c r="HO16" t="str">
        <f>IF('Current Test'!HB$1=0,"",COUNTIF('Current Test'!HB$3:HB$1302,PropertyTotals!$N16))</f>
        <v/>
      </c>
      <c r="HP16" t="str">
        <f>IF('Current Test'!HC$1=0,"",COUNTIF('Current Test'!HC$3:HC$1302,PropertyTotals!$N16))</f>
        <v/>
      </c>
      <c r="HQ16" t="str">
        <f>IF('Current Test'!HD$1=0,"",COUNTIF('Current Test'!HD$3:HD$1302,PropertyTotals!$N16))</f>
        <v/>
      </c>
      <c r="HR16" t="str">
        <f>IF('Current Test'!HE$1=0,"",COUNTIF('Current Test'!HE$3:HE$1302,PropertyTotals!$N16))</f>
        <v/>
      </c>
      <c r="HS16" t="str">
        <f>IF('Current Test'!HF$1=0,"",COUNTIF('Current Test'!HF$3:HF$1302,PropertyTotals!$N16))</f>
        <v/>
      </c>
      <c r="HT16" t="str">
        <f>IF('Current Test'!HG$1=0,"",COUNTIF('Current Test'!HG$3:HG$1302,PropertyTotals!$N16))</f>
        <v/>
      </c>
      <c r="HU16" t="str">
        <f>IF('Current Test'!HH$1=0,"",COUNTIF('Current Test'!HH$3:HH$1302,PropertyTotals!$N16))</f>
        <v/>
      </c>
      <c r="HV16" t="str">
        <f>IF('Current Test'!HI$1=0,"",COUNTIF('Current Test'!HI$3:HI$1302,PropertyTotals!$N16))</f>
        <v/>
      </c>
      <c r="HW16" t="str">
        <f>IF('Current Test'!HJ$1=0,"",COUNTIF('Current Test'!HJ$3:HJ$1302,PropertyTotals!$N16))</f>
        <v/>
      </c>
      <c r="HX16" t="str">
        <f>IF('Current Test'!HK$1=0,"",COUNTIF('Current Test'!HK$3:HK$1302,PropertyTotals!$N16))</f>
        <v/>
      </c>
      <c r="HY16" t="str">
        <f>IF('Current Test'!HL$1=0,"",COUNTIF('Current Test'!HL$3:HL$1302,PropertyTotals!$N16))</f>
        <v/>
      </c>
      <c r="HZ16" t="str">
        <f>IF('Current Test'!HM$1=0,"",COUNTIF('Current Test'!HM$3:HM$1302,PropertyTotals!$N16))</f>
        <v/>
      </c>
      <c r="IA16" t="str">
        <f>IF('Current Test'!HN$1=0,"",COUNTIF('Current Test'!HN$3:HN$1302,PropertyTotals!$N16))</f>
        <v/>
      </c>
      <c r="IB16" t="str">
        <f>IF('Current Test'!HO$1=0,"",COUNTIF('Current Test'!HO$3:HO$1302,PropertyTotals!$N16))</f>
        <v/>
      </c>
      <c r="IC16" t="str">
        <f>IF('Current Test'!HP$1=0,"",COUNTIF('Current Test'!HP$3:HP$1302,PropertyTotals!$N16))</f>
        <v/>
      </c>
      <c r="ID16" t="str">
        <f>IF('Current Test'!HQ$1=0,"",COUNTIF('Current Test'!HQ$3:HQ$1302,PropertyTotals!$N16))</f>
        <v/>
      </c>
      <c r="IE16" t="str">
        <f>IF('Current Test'!HR$1=0,"",COUNTIF('Current Test'!HR$3:HR$1302,PropertyTotals!$N16))</f>
        <v/>
      </c>
      <c r="IF16" t="str">
        <f>IF('Current Test'!HS$1=0,"",COUNTIF('Current Test'!HS$3:HS$1302,PropertyTotals!$N16))</f>
        <v/>
      </c>
      <c r="IG16" t="str">
        <f>IF('Current Test'!HT$1=0,"",COUNTIF('Current Test'!HT$3:HT$1302,PropertyTotals!$N16))</f>
        <v/>
      </c>
      <c r="IH16" t="str">
        <f>IF('Current Test'!HU$1=0,"",COUNTIF('Current Test'!HU$3:HU$1302,PropertyTotals!$N16))</f>
        <v/>
      </c>
      <c r="II16" t="str">
        <f>IF('Current Test'!HV$1=0,"",COUNTIF('Current Test'!HV$3:HV$1302,PropertyTotals!$N16))</f>
        <v/>
      </c>
      <c r="IJ16" t="str">
        <f>IF('Current Test'!HW$1=0,"",COUNTIF('Current Test'!HW$3:HW$1302,PropertyTotals!$N16))</f>
        <v/>
      </c>
      <c r="IK16" t="str">
        <f>IF('Current Test'!HX$1=0,"",COUNTIF('Current Test'!HX$3:HX$1302,PropertyTotals!$N16))</f>
        <v/>
      </c>
      <c r="IL16" t="str">
        <f>IF('Current Test'!HY$1=0,"",COUNTIF('Current Test'!HY$3:HY$1302,PropertyTotals!$N16))</f>
        <v/>
      </c>
      <c r="IM16" t="str">
        <f>IF('Current Test'!HZ$1=0,"",COUNTIF('Current Test'!HZ$3:HZ$1302,PropertyTotals!$N16))</f>
        <v/>
      </c>
      <c r="IN16" t="str">
        <f>IF('Current Test'!IA$1=0,"",COUNTIF('Current Test'!IA$3:IA$1302,PropertyTotals!$N16))</f>
        <v/>
      </c>
      <c r="IO16" t="str">
        <f>IF('Current Test'!IB$1=0,"",COUNTIF('Current Test'!IB$3:IB$1302,PropertyTotals!$N16))</f>
        <v/>
      </c>
      <c r="IP16" t="str">
        <f>IF('Current Test'!IC$1=0,"",COUNTIF('Current Test'!IC$3:IC$1302,PropertyTotals!$N16))</f>
        <v/>
      </c>
      <c r="IQ16" t="str">
        <f>IF('Current Test'!ID$1=0,"",COUNTIF('Current Test'!ID$3:ID$1302,PropertyTotals!$N16))</f>
        <v/>
      </c>
      <c r="IR16" t="str">
        <f>IF('Current Test'!IE$1=0,"",COUNTIF('Current Test'!IE$3:IE$1302,PropertyTotals!$N16))</f>
        <v/>
      </c>
      <c r="IS16" t="str">
        <f>IF('Current Test'!IF$1=0,"",COUNTIF('Current Test'!IF$3:IF$1302,PropertyTotals!$N16))</f>
        <v/>
      </c>
      <c r="IT16" t="str">
        <f>IF('Current Test'!IG$1=0,"",COUNTIF('Current Test'!IG$3:IG$1302,PropertyTotals!$N16))</f>
        <v/>
      </c>
      <c r="IU16" t="str">
        <f>IF('Current Test'!IH$1=0,"",COUNTIF('Current Test'!IH$3:IH$1302,PropertyTotals!$N16))</f>
        <v/>
      </c>
      <c r="IV16" t="str">
        <f>IF('Current Test'!II$1=0,"",COUNTIF('Current Test'!II$3:II$1302,PropertyTotals!$N16))</f>
        <v/>
      </c>
      <c r="IW16" t="str">
        <f>IF('Current Test'!IJ$1=0,"",COUNTIF('Current Test'!IJ$3:IJ$1302,PropertyTotals!$N16))</f>
        <v/>
      </c>
      <c r="IX16" t="str">
        <f>IF('Current Test'!IK$1=0,"",COUNTIF('Current Test'!IK$3:IK$1302,PropertyTotals!$N16))</f>
        <v/>
      </c>
      <c r="IY16" t="str">
        <f>IF('Current Test'!IL$1=0,"",COUNTIF('Current Test'!IL$3:IL$1302,PropertyTotals!$N16))</f>
        <v/>
      </c>
      <c r="IZ16" t="str">
        <f>IF('Current Test'!IM$1=0,"",COUNTIF('Current Test'!IM$3:IM$1302,PropertyTotals!$N16))</f>
        <v/>
      </c>
      <c r="JA16" t="str">
        <f>IF('Current Test'!IN$1=0,"",COUNTIF('Current Test'!IN$3:IN$1302,PropertyTotals!$N16))</f>
        <v/>
      </c>
      <c r="JB16" t="str">
        <f>IF('Current Test'!IO$1=0,"",COUNTIF('Current Test'!IO$3:IO$1302,PropertyTotals!$N16))</f>
        <v/>
      </c>
      <c r="JC16" t="str">
        <f>IF('Current Test'!IP$1=0,"",COUNTIF('Current Test'!IP$3:IP$1302,PropertyTotals!$N16))</f>
        <v/>
      </c>
      <c r="JD16" t="str">
        <f>IF('Current Test'!IQ$1=0,"",COUNTIF('Current Test'!IQ$3:IQ$1302,PropertyTotals!$N16))</f>
        <v/>
      </c>
      <c r="JE16" t="str">
        <f>IF('Current Test'!IR$1=0,"",COUNTIF('Current Test'!IR$3:IR$1302,PropertyTotals!$N16))</f>
        <v/>
      </c>
      <c r="JF16" t="str">
        <f>IF('Current Test'!IS$1=0,"",COUNTIF('Current Test'!IS$3:IS$1302,PropertyTotals!$N16))</f>
        <v/>
      </c>
      <c r="JG16" t="str">
        <f>IF('Current Test'!IT$1=0,"",COUNTIF('Current Test'!IT$3:IT$1302,PropertyTotals!$N16))</f>
        <v/>
      </c>
      <c r="JH16" t="str">
        <f>IF('Current Test'!IU$1=0,"",COUNTIF('Current Test'!IU$3:IU$1302,PropertyTotals!$N16))</f>
        <v/>
      </c>
      <c r="JI16" t="str">
        <f>IF('Current Test'!IV$1=0,"",COUNTIF('Current Test'!IV$3:IV$1302,PropertyTotals!$N16))</f>
        <v/>
      </c>
      <c r="JJ16" t="str">
        <f>IF('Current Test'!IW$1=0,"",COUNTIF('Current Test'!IW$3:IW$1302,PropertyTotals!$N16))</f>
        <v/>
      </c>
      <c r="JK16" t="str">
        <f>IF('Current Test'!IX$1=0,"",COUNTIF('Current Test'!IX$3:IX$1302,PropertyTotals!$N16))</f>
        <v/>
      </c>
      <c r="JL16" t="str">
        <f>IF('Current Test'!IY$1=0,"",COUNTIF('Current Test'!IY$3:IY$1302,PropertyTotals!$N16))</f>
        <v/>
      </c>
      <c r="JM16" t="str">
        <f>IF('Current Test'!IZ$1=0,"",COUNTIF('Current Test'!IZ$3:IZ$1302,PropertyTotals!$N16))</f>
        <v/>
      </c>
      <c r="JN16" t="str">
        <f>IF('Current Test'!JA$1=0,"",COUNTIF('Current Test'!JA$3:JA$1302,PropertyTotals!$N16))</f>
        <v/>
      </c>
      <c r="JO16" t="str">
        <f>IF('Current Test'!JB$1=0,"",COUNTIF('Current Test'!JB$3:JB$1302,PropertyTotals!$N16))</f>
        <v/>
      </c>
      <c r="JP16" t="str">
        <f>IF('Current Test'!JC$1=0,"",COUNTIF('Current Test'!JC$3:JC$1302,PropertyTotals!$N16))</f>
        <v/>
      </c>
      <c r="JQ16" t="str">
        <f>IF('Current Test'!JD$1=0,"",COUNTIF('Current Test'!JD$3:JD$1302,PropertyTotals!$N16))</f>
        <v/>
      </c>
      <c r="JR16" t="str">
        <f>IF('Current Test'!JE$1=0,"",COUNTIF('Current Test'!JE$3:JE$1302,PropertyTotals!$N16))</f>
        <v/>
      </c>
      <c r="JS16" t="str">
        <f>IF('Current Test'!JF$1=0,"",COUNTIF('Current Test'!JF$3:JF$1302,PropertyTotals!$N16))</f>
        <v/>
      </c>
      <c r="JT16" t="str">
        <f>IF('Current Test'!JG$1=0,"",COUNTIF('Current Test'!JG$3:JG$1302,PropertyTotals!$N16))</f>
        <v/>
      </c>
      <c r="JU16" t="str">
        <f>IF('Current Test'!JH$1=0,"",COUNTIF('Current Test'!JH$3:JH$1302,PropertyTotals!$N16))</f>
        <v/>
      </c>
      <c r="JV16" t="str">
        <f>IF('Current Test'!JI$1=0,"",COUNTIF('Current Test'!JI$3:JI$1302,PropertyTotals!$N16))</f>
        <v/>
      </c>
      <c r="JW16" t="str">
        <f>IF('Current Test'!JJ$1=0,"",COUNTIF('Current Test'!JJ$3:JJ$1302,PropertyTotals!$N16))</f>
        <v/>
      </c>
      <c r="JX16" t="str">
        <f>IF('Current Test'!JK$1=0,"",COUNTIF('Current Test'!JK$3:JK$1302,PropertyTotals!$N16))</f>
        <v/>
      </c>
      <c r="JY16" t="str">
        <f>IF('Current Test'!JL$1=0,"",COUNTIF('Current Test'!JL$3:JL$1302,PropertyTotals!$N16))</f>
        <v/>
      </c>
      <c r="JZ16" t="str">
        <f>IF('Current Test'!JM$1=0,"",COUNTIF('Current Test'!JM$3:JM$1302,PropertyTotals!$N16))</f>
        <v/>
      </c>
      <c r="KA16" t="str">
        <f>IF('Current Test'!JN$1=0,"",COUNTIF('Current Test'!JN$3:JN$1302,PropertyTotals!$N16))</f>
        <v/>
      </c>
      <c r="KB16" t="str">
        <f>IF('Current Test'!JO$1=0,"",COUNTIF('Current Test'!JO$3:JO$1302,PropertyTotals!$N16))</f>
        <v/>
      </c>
      <c r="KC16" t="str">
        <f>IF('Current Test'!JP$1=0,"",COUNTIF('Current Test'!JP$3:JP$1302,PropertyTotals!$N16))</f>
        <v/>
      </c>
      <c r="KD16" t="str">
        <f>IF('Current Test'!JQ$1=0,"",COUNTIF('Current Test'!JQ$3:JQ$1302,PropertyTotals!$N16))</f>
        <v/>
      </c>
      <c r="KE16" t="str">
        <f>IF('Current Test'!JR$1=0,"",COUNTIF('Current Test'!JR$3:JR$1302,PropertyTotals!$N16))</f>
        <v/>
      </c>
      <c r="KF16" t="str">
        <f>IF('Current Test'!JS$1=0,"",COUNTIF('Current Test'!JS$3:JS$1302,PropertyTotals!$N16))</f>
        <v/>
      </c>
      <c r="KG16" t="str">
        <f>IF('Current Test'!JT$1=0,"",COUNTIF('Current Test'!JT$3:JT$1302,PropertyTotals!$N16))</f>
        <v/>
      </c>
      <c r="KH16" t="str">
        <f>IF('Current Test'!JU$1=0,"",COUNTIF('Current Test'!JU$3:JU$1302,PropertyTotals!$N16))</f>
        <v/>
      </c>
      <c r="KI16" t="str">
        <f>IF('Current Test'!JV$1=0,"",COUNTIF('Current Test'!JV$3:JV$1302,PropertyTotals!$N16))</f>
        <v/>
      </c>
      <c r="KJ16" t="str">
        <f>IF('Current Test'!JW$1=0,"",COUNTIF('Current Test'!JW$3:JW$1302,PropertyTotals!$N16))</f>
        <v/>
      </c>
      <c r="KK16" t="str">
        <f>IF('Current Test'!JX$1=0,"",COUNTIF('Current Test'!JX$3:JX$1302,PropertyTotals!$N16))</f>
        <v/>
      </c>
      <c r="KL16" t="str">
        <f>IF('Current Test'!JY$1=0,"",COUNTIF('Current Test'!JY$3:JY$1302,PropertyTotals!$N16))</f>
        <v/>
      </c>
      <c r="KM16" t="str">
        <f>IF('Current Test'!JZ$1=0,"",COUNTIF('Current Test'!JZ$3:JZ$1302,PropertyTotals!$N16))</f>
        <v/>
      </c>
      <c r="KN16" t="str">
        <f>IF('Current Test'!KA$1=0,"",COUNTIF('Current Test'!KA$3:KA$1302,PropertyTotals!$N16))</f>
        <v/>
      </c>
      <c r="KO16" t="str">
        <f>IF('Current Test'!KB$1=0,"",COUNTIF('Current Test'!KB$3:KB$1302,PropertyTotals!$N16))</f>
        <v/>
      </c>
      <c r="KP16" t="str">
        <f>IF('Current Test'!KC$1=0,"",COUNTIF('Current Test'!KC$3:KC$1302,PropertyTotals!$N16))</f>
        <v/>
      </c>
      <c r="KQ16" t="str">
        <f>IF('Current Test'!KD$1=0,"",COUNTIF('Current Test'!KD$3:KD$1302,PropertyTotals!$N16))</f>
        <v/>
      </c>
      <c r="KR16" t="str">
        <f>IF('Current Test'!KE$1=0,"",COUNTIF('Current Test'!KE$3:KE$1302,PropertyTotals!$N16))</f>
        <v/>
      </c>
      <c r="KS16" t="str">
        <f>IF('Current Test'!KF$1=0,"",COUNTIF('Current Test'!KF$3:KF$1302,PropertyTotals!$N16))</f>
        <v/>
      </c>
      <c r="KT16" t="str">
        <f>IF('Current Test'!KG$1=0,"",COUNTIF('Current Test'!KG$3:KG$1302,PropertyTotals!$N16))</f>
        <v/>
      </c>
      <c r="KU16" t="str">
        <f>IF('Current Test'!KH$1=0,"",COUNTIF('Current Test'!KH$3:KH$1302,PropertyTotals!$N16))</f>
        <v/>
      </c>
      <c r="KV16" t="str">
        <f>IF('Current Test'!KI$1=0,"",COUNTIF('Current Test'!KI$3:KI$1302,PropertyTotals!$N16))</f>
        <v/>
      </c>
      <c r="KW16" t="str">
        <f>IF('Current Test'!KJ$1=0,"",COUNTIF('Current Test'!KJ$3:KJ$1302,PropertyTotals!$N16))</f>
        <v/>
      </c>
      <c r="KX16" t="str">
        <f>IF('Current Test'!KK$1=0,"",COUNTIF('Current Test'!KK$3:KK$1302,PropertyTotals!$N16))</f>
        <v/>
      </c>
      <c r="KY16" t="str">
        <f>IF('Current Test'!KL$1=0,"",COUNTIF('Current Test'!KL$3:KL$1302,PropertyTotals!$N16))</f>
        <v/>
      </c>
      <c r="KZ16" t="str">
        <f>IF('Current Test'!KM$1=0,"",COUNTIF('Current Test'!KM$3:KM$1302,PropertyTotals!$N16))</f>
        <v/>
      </c>
      <c r="LA16" t="str">
        <f>IF('Current Test'!KN$1=0,"",COUNTIF('Current Test'!KN$3:KN$1302,PropertyTotals!$N16))</f>
        <v/>
      </c>
      <c r="LB16" t="str">
        <f>IF('Current Test'!KO$1=0,"",COUNTIF('Current Test'!KO$3:KO$1302,PropertyTotals!$N16))</f>
        <v/>
      </c>
    </row>
    <row r="17" spans="10:314" x14ac:dyDescent="0.2">
      <c r="J17" s="10">
        <f t="shared" si="0"/>
        <v>1.7495420646264654</v>
      </c>
      <c r="K17" s="10">
        <f t="shared" si="1"/>
        <v>2.375</v>
      </c>
      <c r="L17" s="13" t="s">
        <v>18</v>
      </c>
      <c r="M17" s="11" t="s">
        <v>36</v>
      </c>
      <c r="N17" s="9">
        <v>10</v>
      </c>
      <c r="O17">
        <f>IF('Current Test'!B$1=0,"",COUNTIF('Current Test'!B$3:B$1302,PropertyTotals!$N17))</f>
        <v>3</v>
      </c>
      <c r="P17">
        <f>IF('Current Test'!C$1=0,"",COUNTIF('Current Test'!C$3:C$1302,PropertyTotals!$N17))</f>
        <v>5</v>
      </c>
      <c r="Q17">
        <f>IF('Current Test'!D$1=0,"",COUNTIF('Current Test'!D$3:D$1302,PropertyTotals!$N17))</f>
        <v>4</v>
      </c>
      <c r="R17">
        <f>IF('Current Test'!E$1=0,"",COUNTIF('Current Test'!E$3:E$1302,PropertyTotals!$N17))</f>
        <v>4</v>
      </c>
      <c r="S17">
        <f>IF('Current Test'!F$1=0,"",COUNTIF('Current Test'!F$3:F$1302,PropertyTotals!$N17))</f>
        <v>2</v>
      </c>
      <c r="T17">
        <f>IF('Current Test'!G$1=0,"",COUNTIF('Current Test'!G$3:G$1302,PropertyTotals!$N17))</f>
        <v>1</v>
      </c>
      <c r="U17">
        <f>IF('Current Test'!H$1=0,"",COUNTIF('Current Test'!H$3:H$1302,PropertyTotals!$N17))</f>
        <v>1</v>
      </c>
      <c r="V17">
        <f>IF('Current Test'!I$1=0,"",COUNTIF('Current Test'!I$3:I$1302,PropertyTotals!$N17))</f>
        <v>3</v>
      </c>
      <c r="W17">
        <f>IF('Current Test'!J$1=0,"",COUNTIF('Current Test'!J$3:J$1302,PropertyTotals!$N17))</f>
        <v>1</v>
      </c>
      <c r="X17">
        <f>IF('Current Test'!K$1=0,"",COUNTIF('Current Test'!K$3:K$1302,PropertyTotals!$N17))</f>
        <v>3</v>
      </c>
      <c r="Y17">
        <f>IF('Current Test'!L$1=0,"",COUNTIF('Current Test'!L$3:L$1302,PropertyTotals!$N17))</f>
        <v>5</v>
      </c>
      <c r="Z17">
        <f>IF('Current Test'!M$1=0,"",COUNTIF('Current Test'!M$3:M$1302,PropertyTotals!$N17))</f>
        <v>3</v>
      </c>
      <c r="AA17">
        <f>IF('Current Test'!N$1=0,"",COUNTIF('Current Test'!N$3:N$1302,PropertyTotals!$N17))</f>
        <v>2</v>
      </c>
      <c r="AB17">
        <f>IF('Current Test'!O$1=0,"",COUNTIF('Current Test'!O$3:O$1302,PropertyTotals!$N17))</f>
        <v>0</v>
      </c>
      <c r="AC17">
        <f>IF('Current Test'!P$1=0,"",COUNTIF('Current Test'!P$3:P$1302,PropertyTotals!$N17))</f>
        <v>2</v>
      </c>
      <c r="AD17">
        <f>IF('Current Test'!Q$1=0,"",COUNTIF('Current Test'!Q$3:Q$1302,PropertyTotals!$N17))</f>
        <v>1</v>
      </c>
      <c r="AE17">
        <f>IF('Current Test'!R$1=0,"",COUNTIF('Current Test'!R$3:R$1302,PropertyTotals!$N17))</f>
        <v>1</v>
      </c>
      <c r="AF17">
        <f>IF('Current Test'!S$1=0,"",COUNTIF('Current Test'!S$3:S$1302,PropertyTotals!$N17))</f>
        <v>3</v>
      </c>
      <c r="AG17">
        <f>IF('Current Test'!T$1=0,"",COUNTIF('Current Test'!T$3:T$1302,PropertyTotals!$N17))</f>
        <v>7</v>
      </c>
      <c r="AH17">
        <f>IF('Current Test'!U$1=0,"",COUNTIF('Current Test'!U$3:U$1302,PropertyTotals!$N17))</f>
        <v>1</v>
      </c>
      <c r="AI17">
        <f>IF('Current Test'!V$1=0,"",COUNTIF('Current Test'!V$3:V$1302,PropertyTotals!$N17))</f>
        <v>6</v>
      </c>
      <c r="AJ17">
        <f>IF('Current Test'!W$1=0,"",COUNTIF('Current Test'!W$3:W$1302,PropertyTotals!$N17))</f>
        <v>1</v>
      </c>
      <c r="AK17">
        <f>IF('Current Test'!X$1=0,"",COUNTIF('Current Test'!X$3:X$1302,PropertyTotals!$N17))</f>
        <v>1</v>
      </c>
      <c r="AL17">
        <f>IF('Current Test'!Y$1=0,"",COUNTIF('Current Test'!Y$3:Y$1302,PropertyTotals!$N17))</f>
        <v>3</v>
      </c>
      <c r="AM17">
        <f>IF('Current Test'!Z$1=0,"",COUNTIF('Current Test'!Z$3:Z$1302,PropertyTotals!$N17))</f>
        <v>3</v>
      </c>
      <c r="AN17">
        <f>IF('Current Test'!AA$1=0,"",COUNTIF('Current Test'!AA$3:AA$1302,PropertyTotals!$N17))</f>
        <v>1</v>
      </c>
      <c r="AO17">
        <f>IF('Current Test'!AB$1=0,"",COUNTIF('Current Test'!AB$3:AB$1302,PropertyTotals!$N17))</f>
        <v>0</v>
      </c>
      <c r="AP17">
        <f>IF('Current Test'!AC$1=0,"",COUNTIF('Current Test'!AC$3:AC$1302,PropertyTotals!$N17))</f>
        <v>4</v>
      </c>
      <c r="AQ17">
        <f>IF('Current Test'!AD$1=0,"",COUNTIF('Current Test'!AD$3:AD$1302,PropertyTotals!$N17))</f>
        <v>1</v>
      </c>
      <c r="AR17">
        <f>IF('Current Test'!AE$1=0,"",COUNTIF('Current Test'!AE$3:AE$1302,PropertyTotals!$N17))</f>
        <v>0</v>
      </c>
      <c r="AS17">
        <f>IF('Current Test'!AF$1=0,"",COUNTIF('Current Test'!AF$3:AF$1302,PropertyTotals!$N17))</f>
        <v>2</v>
      </c>
      <c r="AT17">
        <f>IF('Current Test'!AG$1=0,"",COUNTIF('Current Test'!AG$3:AG$1302,PropertyTotals!$N17))</f>
        <v>1</v>
      </c>
      <c r="AU17">
        <f>IF('Current Test'!AH$1=0,"",COUNTIF('Current Test'!AH$3:AH$1302,PropertyTotals!$N17))</f>
        <v>3</v>
      </c>
      <c r="AV17">
        <f>IF('Current Test'!AI$1=0,"",COUNTIF('Current Test'!AI$3:AI$1302,PropertyTotals!$N17))</f>
        <v>2</v>
      </c>
      <c r="AW17">
        <f>IF('Current Test'!AJ$1=0,"",COUNTIF('Current Test'!AJ$3:AJ$1302,PropertyTotals!$N17))</f>
        <v>0</v>
      </c>
      <c r="AX17">
        <f>IF('Current Test'!AK$1=0,"",COUNTIF('Current Test'!AK$3:AK$1302,PropertyTotals!$N17))</f>
        <v>5</v>
      </c>
      <c r="AY17">
        <f>IF('Current Test'!AL$1=0,"",COUNTIF('Current Test'!AL$3:AL$1302,PropertyTotals!$N17))</f>
        <v>5</v>
      </c>
      <c r="AZ17">
        <f>IF('Current Test'!AM$1=0,"",COUNTIF('Current Test'!AM$3:AM$1302,PropertyTotals!$N17))</f>
        <v>2</v>
      </c>
      <c r="BA17">
        <f>IF('Current Test'!AN$1=0,"",COUNTIF('Current Test'!AN$3:AN$1302,PropertyTotals!$N17))</f>
        <v>2</v>
      </c>
      <c r="BB17">
        <f>IF('Current Test'!AO$1=0,"",COUNTIF('Current Test'!AO$3:AO$1302,PropertyTotals!$N17))</f>
        <v>1</v>
      </c>
      <c r="BC17" t="str">
        <f>IF('Current Test'!AP$1=0,"",COUNTIF('Current Test'!AP$3:AP$1302,PropertyTotals!$N17))</f>
        <v/>
      </c>
      <c r="BD17" t="str">
        <f>IF('Current Test'!AQ$1=0,"",COUNTIF('Current Test'!AQ$3:AQ$1302,PropertyTotals!$N17))</f>
        <v/>
      </c>
      <c r="BE17" t="str">
        <f>IF('Current Test'!AR$1=0,"",COUNTIF('Current Test'!AR$3:AR$1302,PropertyTotals!$N17))</f>
        <v/>
      </c>
      <c r="BF17" t="str">
        <f>IF('Current Test'!AS$1=0,"",COUNTIF('Current Test'!AS$3:AS$1302,PropertyTotals!$N17))</f>
        <v/>
      </c>
      <c r="BG17" t="str">
        <f>IF('Current Test'!AT$1=0,"",COUNTIF('Current Test'!AT$3:AT$1302,PropertyTotals!$N17))</f>
        <v/>
      </c>
      <c r="BH17" t="str">
        <f>IF('Current Test'!AU$1=0,"",COUNTIF('Current Test'!AU$3:AU$1302,PropertyTotals!$N17))</f>
        <v/>
      </c>
      <c r="BI17" t="str">
        <f>IF('Current Test'!AV$1=0,"",COUNTIF('Current Test'!AV$3:AV$1302,PropertyTotals!$N17))</f>
        <v/>
      </c>
      <c r="BJ17" t="str">
        <f>IF('Current Test'!AW$1=0,"",COUNTIF('Current Test'!AW$3:AW$1302,PropertyTotals!$N17))</f>
        <v/>
      </c>
      <c r="BK17" t="str">
        <f>IF('Current Test'!AX$1=0,"",COUNTIF('Current Test'!AX$3:AX$1302,PropertyTotals!$N17))</f>
        <v/>
      </c>
      <c r="BL17" t="str">
        <f>IF('Current Test'!AY$1=0,"",COUNTIF('Current Test'!AY$3:AY$1302,PropertyTotals!$N17))</f>
        <v/>
      </c>
      <c r="BM17" t="str">
        <f>IF('Current Test'!AZ$1=0,"",COUNTIF('Current Test'!AZ$3:AZ$1302,PropertyTotals!$N17))</f>
        <v/>
      </c>
      <c r="BN17" t="str">
        <f>IF('Current Test'!BA$1=0,"",COUNTIF('Current Test'!BA$3:BA$1302,PropertyTotals!$N17))</f>
        <v/>
      </c>
      <c r="BO17" t="str">
        <f>IF('Current Test'!BB$1=0,"",COUNTIF('Current Test'!BB$3:BB$1302,PropertyTotals!$N17))</f>
        <v/>
      </c>
      <c r="BP17" t="str">
        <f>IF('Current Test'!BC$1=0,"",COUNTIF('Current Test'!BC$3:BC$1302,PropertyTotals!$N17))</f>
        <v/>
      </c>
      <c r="BQ17" t="str">
        <f>IF('Current Test'!BD$1=0,"",COUNTIF('Current Test'!BD$3:BD$1302,PropertyTotals!$N17))</f>
        <v/>
      </c>
      <c r="BR17" t="str">
        <f>IF('Current Test'!BE$1=0,"",COUNTIF('Current Test'!BE$3:BE$1302,PropertyTotals!$N17))</f>
        <v/>
      </c>
      <c r="BS17" t="str">
        <f>IF('Current Test'!BF$1=0,"",COUNTIF('Current Test'!BF$3:BF$1302,PropertyTotals!$N17))</f>
        <v/>
      </c>
      <c r="BT17" t="str">
        <f>IF('Current Test'!BG$1=0,"",COUNTIF('Current Test'!BG$3:BG$1302,PropertyTotals!$N17))</f>
        <v/>
      </c>
      <c r="BU17" t="str">
        <f>IF('Current Test'!BH$1=0,"",COUNTIF('Current Test'!BH$3:BH$1302,PropertyTotals!$N17))</f>
        <v/>
      </c>
      <c r="BV17" t="str">
        <f>IF('Current Test'!BI$1=0,"",COUNTIF('Current Test'!BI$3:BI$1302,PropertyTotals!$N17))</f>
        <v/>
      </c>
      <c r="BW17" t="str">
        <f>IF('Current Test'!BJ$1=0,"",COUNTIF('Current Test'!BJ$3:BJ$1302,PropertyTotals!$N17))</f>
        <v/>
      </c>
      <c r="BX17" t="str">
        <f>IF('Current Test'!BK$1=0,"",COUNTIF('Current Test'!BK$3:BK$1302,PropertyTotals!$N17))</f>
        <v/>
      </c>
      <c r="BY17" t="str">
        <f>IF('Current Test'!BL$1=0,"",COUNTIF('Current Test'!BL$3:BL$1302,PropertyTotals!$N17))</f>
        <v/>
      </c>
      <c r="BZ17" t="str">
        <f>IF('Current Test'!BM$1=0,"",COUNTIF('Current Test'!BM$3:BM$1302,PropertyTotals!$N17))</f>
        <v/>
      </c>
      <c r="CA17" t="str">
        <f>IF('Current Test'!BN$1=0,"",COUNTIF('Current Test'!BN$3:BN$1302,PropertyTotals!$N17))</f>
        <v/>
      </c>
      <c r="CB17" t="str">
        <f>IF('Current Test'!BO$1=0,"",COUNTIF('Current Test'!BO$3:BO$1302,PropertyTotals!$N17))</f>
        <v/>
      </c>
      <c r="CC17" t="str">
        <f>IF('Current Test'!BP$1=0,"",COUNTIF('Current Test'!BP$3:BP$1302,PropertyTotals!$N17))</f>
        <v/>
      </c>
      <c r="CD17" t="str">
        <f>IF('Current Test'!BQ$1=0,"",COUNTIF('Current Test'!BQ$3:BQ$1302,PropertyTotals!$N17))</f>
        <v/>
      </c>
      <c r="CE17" t="str">
        <f>IF('Current Test'!BR$1=0,"",COUNTIF('Current Test'!BR$3:BR$1302,PropertyTotals!$N17))</f>
        <v/>
      </c>
      <c r="CF17" t="str">
        <f>IF('Current Test'!BS$1=0,"",COUNTIF('Current Test'!BS$3:BS$1302,PropertyTotals!$N17))</f>
        <v/>
      </c>
      <c r="CG17" t="str">
        <f>IF('Current Test'!BT$1=0,"",COUNTIF('Current Test'!BT$3:BT$1302,PropertyTotals!$N17))</f>
        <v/>
      </c>
      <c r="CH17" t="str">
        <f>IF('Current Test'!BU$1=0,"",COUNTIF('Current Test'!BU$3:BU$1302,PropertyTotals!$N17))</f>
        <v/>
      </c>
      <c r="CI17" t="str">
        <f>IF('Current Test'!BV$1=0,"",COUNTIF('Current Test'!BV$3:BV$1302,PropertyTotals!$N17))</f>
        <v/>
      </c>
      <c r="CJ17" t="str">
        <f>IF('Current Test'!BW$1=0,"",COUNTIF('Current Test'!BW$3:BW$1302,PropertyTotals!$N17))</f>
        <v/>
      </c>
      <c r="CK17" t="str">
        <f>IF('Current Test'!BX$1=0,"",COUNTIF('Current Test'!BX$3:BX$1302,PropertyTotals!$N17))</f>
        <v/>
      </c>
      <c r="CL17" t="str">
        <f>IF('Current Test'!BY$1=0,"",COUNTIF('Current Test'!BY$3:BY$1302,PropertyTotals!$N17))</f>
        <v/>
      </c>
      <c r="CM17" t="str">
        <f>IF('Current Test'!BZ$1=0,"",COUNTIF('Current Test'!BZ$3:BZ$1302,PropertyTotals!$N17))</f>
        <v/>
      </c>
      <c r="CN17" t="str">
        <f>IF('Current Test'!CA$1=0,"",COUNTIF('Current Test'!CA$3:CA$1302,PropertyTotals!$N17))</f>
        <v/>
      </c>
      <c r="CO17" t="str">
        <f>IF('Current Test'!CB$1=0,"",COUNTIF('Current Test'!CB$3:CB$1302,PropertyTotals!$N17))</f>
        <v/>
      </c>
      <c r="CP17" t="str">
        <f>IF('Current Test'!CC$1=0,"",COUNTIF('Current Test'!CC$3:CC$1302,PropertyTotals!$N17))</f>
        <v/>
      </c>
      <c r="CQ17" t="str">
        <f>IF('Current Test'!CD$1=0,"",COUNTIF('Current Test'!CD$3:CD$1302,PropertyTotals!$N17))</f>
        <v/>
      </c>
      <c r="CR17" t="str">
        <f>IF('Current Test'!CE$1=0,"",COUNTIF('Current Test'!CE$3:CE$1302,PropertyTotals!$N17))</f>
        <v/>
      </c>
      <c r="CS17" t="str">
        <f>IF('Current Test'!CF$1=0,"",COUNTIF('Current Test'!CF$3:CF$1302,PropertyTotals!$N17))</f>
        <v/>
      </c>
      <c r="CT17" t="str">
        <f>IF('Current Test'!CG$1=0,"",COUNTIF('Current Test'!CG$3:CG$1302,PropertyTotals!$N17))</f>
        <v/>
      </c>
      <c r="CU17" t="str">
        <f>IF('Current Test'!CH$1=0,"",COUNTIF('Current Test'!CH$3:CH$1302,PropertyTotals!$N17))</f>
        <v/>
      </c>
      <c r="CV17" t="str">
        <f>IF('Current Test'!CI$1=0,"",COUNTIF('Current Test'!CI$3:CI$1302,PropertyTotals!$N17))</f>
        <v/>
      </c>
      <c r="CW17" t="str">
        <f>IF('Current Test'!CJ$1=0,"",COUNTIF('Current Test'!CJ$3:CJ$1302,PropertyTotals!$N17))</f>
        <v/>
      </c>
      <c r="CX17" t="str">
        <f>IF('Current Test'!CK$1=0,"",COUNTIF('Current Test'!CK$3:CK$1302,PropertyTotals!$N17))</f>
        <v/>
      </c>
      <c r="CY17" t="str">
        <f>IF('Current Test'!CL$1=0,"",COUNTIF('Current Test'!CL$3:CL$1302,PropertyTotals!$N17))</f>
        <v/>
      </c>
      <c r="CZ17" t="str">
        <f>IF('Current Test'!CM$1=0,"",COUNTIF('Current Test'!CM$3:CM$1302,PropertyTotals!$N17))</f>
        <v/>
      </c>
      <c r="DA17" t="str">
        <f>IF('Current Test'!CN$1=0,"",COUNTIF('Current Test'!CN$3:CN$1302,PropertyTotals!$N17))</f>
        <v/>
      </c>
      <c r="DB17" t="str">
        <f>IF('Current Test'!CO$1=0,"",COUNTIF('Current Test'!CO$3:CO$1302,PropertyTotals!$N17))</f>
        <v/>
      </c>
      <c r="DC17" t="str">
        <f>IF('Current Test'!CP$1=0,"",COUNTIF('Current Test'!CP$3:CP$1302,PropertyTotals!$N17))</f>
        <v/>
      </c>
      <c r="DD17" t="str">
        <f>IF('Current Test'!CQ$1=0,"",COUNTIF('Current Test'!CQ$3:CQ$1302,PropertyTotals!$N17))</f>
        <v/>
      </c>
      <c r="DE17" t="str">
        <f>IF('Current Test'!CR$1=0,"",COUNTIF('Current Test'!CR$3:CR$1302,PropertyTotals!$N17))</f>
        <v/>
      </c>
      <c r="DF17" t="str">
        <f>IF('Current Test'!CS$1=0,"",COUNTIF('Current Test'!CS$3:CS$1302,PropertyTotals!$N17))</f>
        <v/>
      </c>
      <c r="DG17" t="str">
        <f>IF('Current Test'!CT$1=0,"",COUNTIF('Current Test'!CT$3:CT$1302,PropertyTotals!$N17))</f>
        <v/>
      </c>
      <c r="DH17" t="str">
        <f>IF('Current Test'!CU$1=0,"",COUNTIF('Current Test'!CU$3:CU$1302,PropertyTotals!$N17))</f>
        <v/>
      </c>
      <c r="DI17" t="str">
        <f>IF('Current Test'!CV$1=0,"",COUNTIF('Current Test'!CV$3:CV$1302,PropertyTotals!$N17))</f>
        <v/>
      </c>
      <c r="DJ17" t="str">
        <f>IF('Current Test'!CW$1=0,"",COUNTIF('Current Test'!CW$3:CW$1302,PropertyTotals!$N17))</f>
        <v/>
      </c>
      <c r="DK17" t="str">
        <f>IF('Current Test'!CX$1=0,"",COUNTIF('Current Test'!CX$3:CX$1302,PropertyTotals!$N17))</f>
        <v/>
      </c>
      <c r="DL17" t="str">
        <f>IF('Current Test'!CY$1=0,"",COUNTIF('Current Test'!CY$3:CY$1302,PropertyTotals!$N17))</f>
        <v/>
      </c>
      <c r="DM17" t="str">
        <f>IF('Current Test'!CZ$1=0,"",COUNTIF('Current Test'!CZ$3:CZ$1302,PropertyTotals!$N17))</f>
        <v/>
      </c>
      <c r="DN17" t="str">
        <f>IF('Current Test'!DA$1=0,"",COUNTIF('Current Test'!DA$3:DA$1302,PropertyTotals!$N17))</f>
        <v/>
      </c>
      <c r="DO17" t="str">
        <f>IF('Current Test'!DB$1=0,"",COUNTIF('Current Test'!DB$3:DB$1302,PropertyTotals!$N17))</f>
        <v/>
      </c>
      <c r="DP17" t="str">
        <f>IF('Current Test'!DC$1=0,"",COUNTIF('Current Test'!DC$3:DC$1302,PropertyTotals!$N17))</f>
        <v/>
      </c>
      <c r="DQ17" t="str">
        <f>IF('Current Test'!DD$1=0,"",COUNTIF('Current Test'!DD$3:DD$1302,PropertyTotals!$N17))</f>
        <v/>
      </c>
      <c r="DR17" t="str">
        <f>IF('Current Test'!DE$1=0,"",COUNTIF('Current Test'!DE$3:DE$1302,PropertyTotals!$N17))</f>
        <v/>
      </c>
      <c r="DS17" t="str">
        <f>IF('Current Test'!DF$1=0,"",COUNTIF('Current Test'!DF$3:DF$1302,PropertyTotals!$N17))</f>
        <v/>
      </c>
      <c r="DT17" t="str">
        <f>IF('Current Test'!DG$1=0,"",COUNTIF('Current Test'!DG$3:DG$1302,PropertyTotals!$N17))</f>
        <v/>
      </c>
      <c r="DU17" t="str">
        <f>IF('Current Test'!DH$1=0,"",COUNTIF('Current Test'!DH$3:DH$1302,PropertyTotals!$N17))</f>
        <v/>
      </c>
      <c r="DV17" t="str">
        <f>IF('Current Test'!DI$1=0,"",COUNTIF('Current Test'!DI$3:DI$1302,PropertyTotals!$N17))</f>
        <v/>
      </c>
      <c r="DW17" t="str">
        <f>IF('Current Test'!DJ$1=0,"",COUNTIF('Current Test'!DJ$3:DJ$1302,PropertyTotals!$N17))</f>
        <v/>
      </c>
      <c r="DX17" t="str">
        <f>IF('Current Test'!DK$1=0,"",COUNTIF('Current Test'!DK$3:DK$1302,PropertyTotals!$N17))</f>
        <v/>
      </c>
      <c r="DY17" t="str">
        <f>IF('Current Test'!DL$1=0,"",COUNTIF('Current Test'!DL$3:DL$1302,PropertyTotals!$N17))</f>
        <v/>
      </c>
      <c r="DZ17" t="str">
        <f>IF('Current Test'!DM$1=0,"",COUNTIF('Current Test'!DM$3:DM$1302,PropertyTotals!$N17))</f>
        <v/>
      </c>
      <c r="EA17" t="str">
        <f>IF('Current Test'!DN$1=0,"",COUNTIF('Current Test'!DN$3:DN$1302,PropertyTotals!$N17))</f>
        <v/>
      </c>
      <c r="EB17" t="str">
        <f>IF('Current Test'!DO$1=0,"",COUNTIF('Current Test'!DO$3:DO$1302,PropertyTotals!$N17))</f>
        <v/>
      </c>
      <c r="EC17" t="str">
        <f>IF('Current Test'!DP$1=0,"",COUNTIF('Current Test'!DP$3:DP$1302,PropertyTotals!$N17))</f>
        <v/>
      </c>
      <c r="ED17" t="str">
        <f>IF('Current Test'!DQ$1=0,"",COUNTIF('Current Test'!DQ$3:DQ$1302,PropertyTotals!$N17))</f>
        <v/>
      </c>
      <c r="EE17" t="str">
        <f>IF('Current Test'!DR$1=0,"",COUNTIF('Current Test'!DR$3:DR$1302,PropertyTotals!$N17))</f>
        <v/>
      </c>
      <c r="EF17" t="str">
        <f>IF('Current Test'!DS$1=0,"",COUNTIF('Current Test'!DS$3:DS$1302,PropertyTotals!$N17))</f>
        <v/>
      </c>
      <c r="EG17" t="str">
        <f>IF('Current Test'!DT$1=0,"",COUNTIF('Current Test'!DT$3:DT$1302,PropertyTotals!$N17))</f>
        <v/>
      </c>
      <c r="EH17" t="str">
        <f>IF('Current Test'!DU$1=0,"",COUNTIF('Current Test'!DU$3:DU$1302,PropertyTotals!$N17))</f>
        <v/>
      </c>
      <c r="EI17" t="str">
        <f>IF('Current Test'!DV$1=0,"",COUNTIF('Current Test'!DV$3:DV$1302,PropertyTotals!$N17))</f>
        <v/>
      </c>
      <c r="EJ17" t="str">
        <f>IF('Current Test'!DW$1=0,"",COUNTIF('Current Test'!DW$3:DW$1302,PropertyTotals!$N17))</f>
        <v/>
      </c>
      <c r="EK17" t="str">
        <f>IF('Current Test'!DX$1=0,"",COUNTIF('Current Test'!DX$3:DX$1302,PropertyTotals!$N17))</f>
        <v/>
      </c>
      <c r="EL17" t="str">
        <f>IF('Current Test'!DY$1=0,"",COUNTIF('Current Test'!DY$3:DY$1302,PropertyTotals!$N17))</f>
        <v/>
      </c>
      <c r="EM17" t="str">
        <f>IF('Current Test'!DZ$1=0,"",COUNTIF('Current Test'!DZ$3:DZ$1302,PropertyTotals!$N17))</f>
        <v/>
      </c>
      <c r="EN17" t="str">
        <f>IF('Current Test'!EA$1=0,"",COUNTIF('Current Test'!EA$3:EA$1302,PropertyTotals!$N17))</f>
        <v/>
      </c>
      <c r="EO17" t="str">
        <f>IF('Current Test'!EB$1=0,"",COUNTIF('Current Test'!EB$3:EB$1302,PropertyTotals!$N17))</f>
        <v/>
      </c>
      <c r="EP17" t="str">
        <f>IF('Current Test'!EC$1=0,"",COUNTIF('Current Test'!EC$3:EC$1302,PropertyTotals!$N17))</f>
        <v/>
      </c>
      <c r="EQ17" t="str">
        <f>IF('Current Test'!ED$1=0,"",COUNTIF('Current Test'!ED$3:ED$1302,PropertyTotals!$N17))</f>
        <v/>
      </c>
      <c r="ER17" t="str">
        <f>IF('Current Test'!EE$1=0,"",COUNTIF('Current Test'!EE$3:EE$1302,PropertyTotals!$N17))</f>
        <v/>
      </c>
      <c r="ES17" t="str">
        <f>IF('Current Test'!EF$1=0,"",COUNTIF('Current Test'!EF$3:EF$1302,PropertyTotals!$N17))</f>
        <v/>
      </c>
      <c r="ET17" t="str">
        <f>IF('Current Test'!EG$1=0,"",COUNTIF('Current Test'!EG$3:EG$1302,PropertyTotals!$N17))</f>
        <v/>
      </c>
      <c r="EU17" t="str">
        <f>IF('Current Test'!EH$1=0,"",COUNTIF('Current Test'!EH$3:EH$1302,PropertyTotals!$N17))</f>
        <v/>
      </c>
      <c r="EV17" t="str">
        <f>IF('Current Test'!EI$1=0,"",COUNTIF('Current Test'!EI$3:EI$1302,PropertyTotals!$N17))</f>
        <v/>
      </c>
      <c r="EW17" t="str">
        <f>IF('Current Test'!EJ$1=0,"",COUNTIF('Current Test'!EJ$3:EJ$1302,PropertyTotals!$N17))</f>
        <v/>
      </c>
      <c r="EX17" t="str">
        <f>IF('Current Test'!EK$1=0,"",COUNTIF('Current Test'!EK$3:EK$1302,PropertyTotals!$N17))</f>
        <v/>
      </c>
      <c r="EY17" t="str">
        <f>IF('Current Test'!EL$1=0,"",COUNTIF('Current Test'!EL$3:EL$1302,PropertyTotals!$N17))</f>
        <v/>
      </c>
      <c r="EZ17" t="str">
        <f>IF('Current Test'!EM$1=0,"",COUNTIF('Current Test'!EM$3:EM$1302,PropertyTotals!$N17))</f>
        <v/>
      </c>
      <c r="FA17" t="str">
        <f>IF('Current Test'!EN$1=0,"",COUNTIF('Current Test'!EN$3:EN$1302,PropertyTotals!$N17))</f>
        <v/>
      </c>
      <c r="FB17" t="str">
        <f>IF('Current Test'!EO$1=0,"",COUNTIF('Current Test'!EO$3:EO$1302,PropertyTotals!$N17))</f>
        <v/>
      </c>
      <c r="FC17" t="str">
        <f>IF('Current Test'!EP$1=0,"",COUNTIF('Current Test'!EP$3:EP$1302,PropertyTotals!$N17))</f>
        <v/>
      </c>
      <c r="FD17" t="str">
        <f>IF('Current Test'!EQ$1=0,"",COUNTIF('Current Test'!EQ$3:EQ$1302,PropertyTotals!$N17))</f>
        <v/>
      </c>
      <c r="FE17" t="str">
        <f>IF('Current Test'!ER$1=0,"",COUNTIF('Current Test'!ER$3:ER$1302,PropertyTotals!$N17))</f>
        <v/>
      </c>
      <c r="FF17" t="str">
        <f>IF('Current Test'!ES$1=0,"",COUNTIF('Current Test'!ES$3:ES$1302,PropertyTotals!$N17))</f>
        <v/>
      </c>
      <c r="FG17" t="str">
        <f>IF('Current Test'!ET$1=0,"",COUNTIF('Current Test'!ET$3:ET$1302,PropertyTotals!$N17))</f>
        <v/>
      </c>
      <c r="FH17" t="str">
        <f>IF('Current Test'!EU$1=0,"",COUNTIF('Current Test'!EU$3:EU$1302,PropertyTotals!$N17))</f>
        <v/>
      </c>
      <c r="FI17" t="str">
        <f>IF('Current Test'!EV$1=0,"",COUNTIF('Current Test'!EV$3:EV$1302,PropertyTotals!$N17))</f>
        <v/>
      </c>
      <c r="FJ17" t="str">
        <f>IF('Current Test'!EW$1=0,"",COUNTIF('Current Test'!EW$3:EW$1302,PropertyTotals!$N17))</f>
        <v/>
      </c>
      <c r="FK17" t="str">
        <f>IF('Current Test'!EX$1=0,"",COUNTIF('Current Test'!EX$3:EX$1302,PropertyTotals!$N17))</f>
        <v/>
      </c>
      <c r="FL17" t="str">
        <f>IF('Current Test'!EY$1=0,"",COUNTIF('Current Test'!EY$3:EY$1302,PropertyTotals!$N17))</f>
        <v/>
      </c>
      <c r="FM17" t="str">
        <f>IF('Current Test'!EZ$1=0,"",COUNTIF('Current Test'!EZ$3:EZ$1302,PropertyTotals!$N17))</f>
        <v/>
      </c>
      <c r="FN17" t="str">
        <f>IF('Current Test'!FA$1=0,"",COUNTIF('Current Test'!FA$3:FA$1302,PropertyTotals!$N17))</f>
        <v/>
      </c>
      <c r="FO17" t="str">
        <f>IF('Current Test'!FB$1=0,"",COUNTIF('Current Test'!FB$3:FB$1302,PropertyTotals!$N17))</f>
        <v/>
      </c>
      <c r="FP17" t="str">
        <f>IF('Current Test'!FC$1=0,"",COUNTIF('Current Test'!FC$3:FC$1302,PropertyTotals!$N17))</f>
        <v/>
      </c>
      <c r="FQ17" t="str">
        <f>IF('Current Test'!FD$1=0,"",COUNTIF('Current Test'!FD$3:FD$1302,PropertyTotals!$N17))</f>
        <v/>
      </c>
      <c r="FR17" t="str">
        <f>IF('Current Test'!FE$1=0,"",COUNTIF('Current Test'!FE$3:FE$1302,PropertyTotals!$N17))</f>
        <v/>
      </c>
      <c r="FS17" t="str">
        <f>IF('Current Test'!FF$1=0,"",COUNTIF('Current Test'!FF$3:FF$1302,PropertyTotals!$N17))</f>
        <v/>
      </c>
      <c r="FT17" t="str">
        <f>IF('Current Test'!FG$1=0,"",COUNTIF('Current Test'!FG$3:FG$1302,PropertyTotals!$N17))</f>
        <v/>
      </c>
      <c r="FU17" t="str">
        <f>IF('Current Test'!FH$1=0,"",COUNTIF('Current Test'!FH$3:FH$1302,PropertyTotals!$N17))</f>
        <v/>
      </c>
      <c r="FV17" t="str">
        <f>IF('Current Test'!FI$1=0,"",COUNTIF('Current Test'!FI$3:FI$1302,PropertyTotals!$N17))</f>
        <v/>
      </c>
      <c r="FW17" t="str">
        <f>IF('Current Test'!FJ$1=0,"",COUNTIF('Current Test'!FJ$3:FJ$1302,PropertyTotals!$N17))</f>
        <v/>
      </c>
      <c r="FX17" t="str">
        <f>IF('Current Test'!FK$1=0,"",COUNTIF('Current Test'!FK$3:FK$1302,PropertyTotals!$N17))</f>
        <v/>
      </c>
      <c r="FY17" t="str">
        <f>IF('Current Test'!FL$1=0,"",COUNTIF('Current Test'!FL$3:FL$1302,PropertyTotals!$N17))</f>
        <v/>
      </c>
      <c r="FZ17" t="str">
        <f>IF('Current Test'!FM$1=0,"",COUNTIF('Current Test'!FM$3:FM$1302,PropertyTotals!$N17))</f>
        <v/>
      </c>
      <c r="GA17" t="str">
        <f>IF('Current Test'!FN$1=0,"",COUNTIF('Current Test'!FN$3:FN$1302,PropertyTotals!$N17))</f>
        <v/>
      </c>
      <c r="GB17" t="str">
        <f>IF('Current Test'!FO$1=0,"",COUNTIF('Current Test'!FO$3:FO$1302,PropertyTotals!$N17))</f>
        <v/>
      </c>
      <c r="GC17" t="str">
        <f>IF('Current Test'!FP$1=0,"",COUNTIF('Current Test'!FP$3:FP$1302,PropertyTotals!$N17))</f>
        <v/>
      </c>
      <c r="GD17" t="str">
        <f>IF('Current Test'!FQ$1=0,"",COUNTIF('Current Test'!FQ$3:FQ$1302,PropertyTotals!$N17))</f>
        <v/>
      </c>
      <c r="GE17" t="str">
        <f>IF('Current Test'!FR$1=0,"",COUNTIF('Current Test'!FR$3:FR$1302,PropertyTotals!$N17))</f>
        <v/>
      </c>
      <c r="GF17" t="str">
        <f>IF('Current Test'!FS$1=0,"",COUNTIF('Current Test'!FS$3:FS$1302,PropertyTotals!$N17))</f>
        <v/>
      </c>
      <c r="GG17" t="str">
        <f>IF('Current Test'!FT$1=0,"",COUNTIF('Current Test'!FT$3:FT$1302,PropertyTotals!$N17))</f>
        <v/>
      </c>
      <c r="GH17" t="str">
        <f>IF('Current Test'!FU$1=0,"",COUNTIF('Current Test'!FU$3:FU$1302,PropertyTotals!$N17))</f>
        <v/>
      </c>
      <c r="GI17" t="str">
        <f>IF('Current Test'!FV$1=0,"",COUNTIF('Current Test'!FV$3:FV$1302,PropertyTotals!$N17))</f>
        <v/>
      </c>
      <c r="GJ17" t="str">
        <f>IF('Current Test'!FW$1=0,"",COUNTIF('Current Test'!FW$3:FW$1302,PropertyTotals!$N17))</f>
        <v/>
      </c>
      <c r="GK17" t="str">
        <f>IF('Current Test'!FX$1=0,"",COUNTIF('Current Test'!FX$3:FX$1302,PropertyTotals!$N17))</f>
        <v/>
      </c>
      <c r="GL17" t="str">
        <f>IF('Current Test'!FY$1=0,"",COUNTIF('Current Test'!FY$3:FY$1302,PropertyTotals!$N17))</f>
        <v/>
      </c>
      <c r="GM17" t="str">
        <f>IF('Current Test'!FZ$1=0,"",COUNTIF('Current Test'!FZ$3:FZ$1302,PropertyTotals!$N17))</f>
        <v/>
      </c>
      <c r="GN17" t="str">
        <f>IF('Current Test'!GA$1=0,"",COUNTIF('Current Test'!GA$3:GA$1302,PropertyTotals!$N17))</f>
        <v/>
      </c>
      <c r="GO17" t="str">
        <f>IF('Current Test'!GB$1=0,"",COUNTIF('Current Test'!GB$3:GB$1302,PropertyTotals!$N17))</f>
        <v/>
      </c>
      <c r="GP17" t="str">
        <f>IF('Current Test'!GC$1=0,"",COUNTIF('Current Test'!GC$3:GC$1302,PropertyTotals!$N17))</f>
        <v/>
      </c>
      <c r="GQ17" t="str">
        <f>IF('Current Test'!GD$1=0,"",COUNTIF('Current Test'!GD$3:GD$1302,PropertyTotals!$N17))</f>
        <v/>
      </c>
      <c r="GR17" t="str">
        <f>IF('Current Test'!GE$1=0,"",COUNTIF('Current Test'!GE$3:GE$1302,PropertyTotals!$N17))</f>
        <v/>
      </c>
      <c r="GS17" t="str">
        <f>IF('Current Test'!GF$1=0,"",COUNTIF('Current Test'!GF$3:GF$1302,PropertyTotals!$N17))</f>
        <v/>
      </c>
      <c r="GT17" t="str">
        <f>IF('Current Test'!GG$1=0,"",COUNTIF('Current Test'!GG$3:GG$1302,PropertyTotals!$N17))</f>
        <v/>
      </c>
      <c r="GU17" t="str">
        <f>IF('Current Test'!GH$1=0,"",COUNTIF('Current Test'!GH$3:GH$1302,PropertyTotals!$N17))</f>
        <v/>
      </c>
      <c r="GV17" t="str">
        <f>IF('Current Test'!GI$1=0,"",COUNTIF('Current Test'!GI$3:GI$1302,PropertyTotals!$N17))</f>
        <v/>
      </c>
      <c r="GW17" t="str">
        <f>IF('Current Test'!GJ$1=0,"",COUNTIF('Current Test'!GJ$3:GJ$1302,PropertyTotals!$N17))</f>
        <v/>
      </c>
      <c r="GX17" t="str">
        <f>IF('Current Test'!GK$1=0,"",COUNTIF('Current Test'!GK$3:GK$1302,PropertyTotals!$N17))</f>
        <v/>
      </c>
      <c r="GY17" t="str">
        <f>IF('Current Test'!GL$1=0,"",COUNTIF('Current Test'!GL$3:GL$1302,PropertyTotals!$N17))</f>
        <v/>
      </c>
      <c r="GZ17" t="str">
        <f>IF('Current Test'!GM$1=0,"",COUNTIF('Current Test'!GM$3:GM$1302,PropertyTotals!$N17))</f>
        <v/>
      </c>
      <c r="HA17" t="str">
        <f>IF('Current Test'!GN$1=0,"",COUNTIF('Current Test'!GN$3:GN$1302,PropertyTotals!$N17))</f>
        <v/>
      </c>
      <c r="HB17" t="str">
        <f>IF('Current Test'!GO$1=0,"",COUNTIF('Current Test'!GO$3:GO$1302,PropertyTotals!$N17))</f>
        <v/>
      </c>
      <c r="HC17" t="str">
        <f>IF('Current Test'!GP$1=0,"",COUNTIF('Current Test'!GP$3:GP$1302,PropertyTotals!$N17))</f>
        <v/>
      </c>
      <c r="HD17" t="str">
        <f>IF('Current Test'!GQ$1=0,"",COUNTIF('Current Test'!GQ$3:GQ$1302,PropertyTotals!$N17))</f>
        <v/>
      </c>
      <c r="HE17" t="str">
        <f>IF('Current Test'!GR$1=0,"",COUNTIF('Current Test'!GR$3:GR$1302,PropertyTotals!$N17))</f>
        <v/>
      </c>
      <c r="HF17" t="str">
        <f>IF('Current Test'!GS$1=0,"",COUNTIF('Current Test'!GS$3:GS$1302,PropertyTotals!$N17))</f>
        <v/>
      </c>
      <c r="HG17" t="str">
        <f>IF('Current Test'!GT$1=0,"",COUNTIF('Current Test'!GT$3:GT$1302,PropertyTotals!$N17))</f>
        <v/>
      </c>
      <c r="HH17" t="str">
        <f>IF('Current Test'!GU$1=0,"",COUNTIF('Current Test'!GU$3:GU$1302,PropertyTotals!$N17))</f>
        <v/>
      </c>
      <c r="HI17" t="str">
        <f>IF('Current Test'!GV$1=0,"",COUNTIF('Current Test'!GV$3:GV$1302,PropertyTotals!$N17))</f>
        <v/>
      </c>
      <c r="HJ17" t="str">
        <f>IF('Current Test'!GW$1=0,"",COUNTIF('Current Test'!GW$3:GW$1302,PropertyTotals!$N17))</f>
        <v/>
      </c>
      <c r="HK17" t="str">
        <f>IF('Current Test'!GX$1=0,"",COUNTIF('Current Test'!GX$3:GX$1302,PropertyTotals!$N17))</f>
        <v/>
      </c>
      <c r="HL17" t="str">
        <f>IF('Current Test'!GY$1=0,"",COUNTIF('Current Test'!GY$3:GY$1302,PropertyTotals!$N17))</f>
        <v/>
      </c>
      <c r="HM17" t="str">
        <f>IF('Current Test'!GZ$1=0,"",COUNTIF('Current Test'!GZ$3:GZ$1302,PropertyTotals!$N17))</f>
        <v/>
      </c>
      <c r="HN17" t="str">
        <f>IF('Current Test'!HA$1=0,"",COUNTIF('Current Test'!HA$3:HA$1302,PropertyTotals!$N17))</f>
        <v/>
      </c>
      <c r="HO17" t="str">
        <f>IF('Current Test'!HB$1=0,"",COUNTIF('Current Test'!HB$3:HB$1302,PropertyTotals!$N17))</f>
        <v/>
      </c>
      <c r="HP17" t="str">
        <f>IF('Current Test'!HC$1=0,"",COUNTIF('Current Test'!HC$3:HC$1302,PropertyTotals!$N17))</f>
        <v/>
      </c>
      <c r="HQ17" t="str">
        <f>IF('Current Test'!HD$1=0,"",COUNTIF('Current Test'!HD$3:HD$1302,PropertyTotals!$N17))</f>
        <v/>
      </c>
      <c r="HR17" t="str">
        <f>IF('Current Test'!HE$1=0,"",COUNTIF('Current Test'!HE$3:HE$1302,PropertyTotals!$N17))</f>
        <v/>
      </c>
      <c r="HS17" t="str">
        <f>IF('Current Test'!HF$1=0,"",COUNTIF('Current Test'!HF$3:HF$1302,PropertyTotals!$N17))</f>
        <v/>
      </c>
      <c r="HT17" t="str">
        <f>IF('Current Test'!HG$1=0,"",COUNTIF('Current Test'!HG$3:HG$1302,PropertyTotals!$N17))</f>
        <v/>
      </c>
      <c r="HU17" t="str">
        <f>IF('Current Test'!HH$1=0,"",COUNTIF('Current Test'!HH$3:HH$1302,PropertyTotals!$N17))</f>
        <v/>
      </c>
      <c r="HV17" t="str">
        <f>IF('Current Test'!HI$1=0,"",COUNTIF('Current Test'!HI$3:HI$1302,PropertyTotals!$N17))</f>
        <v/>
      </c>
      <c r="HW17" t="str">
        <f>IF('Current Test'!HJ$1=0,"",COUNTIF('Current Test'!HJ$3:HJ$1302,PropertyTotals!$N17))</f>
        <v/>
      </c>
      <c r="HX17" t="str">
        <f>IF('Current Test'!HK$1=0,"",COUNTIF('Current Test'!HK$3:HK$1302,PropertyTotals!$N17))</f>
        <v/>
      </c>
      <c r="HY17" t="str">
        <f>IF('Current Test'!HL$1=0,"",COUNTIF('Current Test'!HL$3:HL$1302,PropertyTotals!$N17))</f>
        <v/>
      </c>
      <c r="HZ17" t="str">
        <f>IF('Current Test'!HM$1=0,"",COUNTIF('Current Test'!HM$3:HM$1302,PropertyTotals!$N17))</f>
        <v/>
      </c>
      <c r="IA17" t="str">
        <f>IF('Current Test'!HN$1=0,"",COUNTIF('Current Test'!HN$3:HN$1302,PropertyTotals!$N17))</f>
        <v/>
      </c>
      <c r="IB17" t="str">
        <f>IF('Current Test'!HO$1=0,"",COUNTIF('Current Test'!HO$3:HO$1302,PropertyTotals!$N17))</f>
        <v/>
      </c>
      <c r="IC17" t="str">
        <f>IF('Current Test'!HP$1=0,"",COUNTIF('Current Test'!HP$3:HP$1302,PropertyTotals!$N17))</f>
        <v/>
      </c>
      <c r="ID17" t="str">
        <f>IF('Current Test'!HQ$1=0,"",COUNTIF('Current Test'!HQ$3:HQ$1302,PropertyTotals!$N17))</f>
        <v/>
      </c>
      <c r="IE17" t="str">
        <f>IF('Current Test'!HR$1=0,"",COUNTIF('Current Test'!HR$3:HR$1302,PropertyTotals!$N17))</f>
        <v/>
      </c>
      <c r="IF17" t="str">
        <f>IF('Current Test'!HS$1=0,"",COUNTIF('Current Test'!HS$3:HS$1302,PropertyTotals!$N17))</f>
        <v/>
      </c>
      <c r="IG17" t="str">
        <f>IF('Current Test'!HT$1=0,"",COUNTIF('Current Test'!HT$3:HT$1302,PropertyTotals!$N17))</f>
        <v/>
      </c>
      <c r="IH17" t="str">
        <f>IF('Current Test'!HU$1=0,"",COUNTIF('Current Test'!HU$3:HU$1302,PropertyTotals!$N17))</f>
        <v/>
      </c>
      <c r="II17" t="str">
        <f>IF('Current Test'!HV$1=0,"",COUNTIF('Current Test'!HV$3:HV$1302,PropertyTotals!$N17))</f>
        <v/>
      </c>
      <c r="IJ17" t="str">
        <f>IF('Current Test'!HW$1=0,"",COUNTIF('Current Test'!HW$3:HW$1302,PropertyTotals!$N17))</f>
        <v/>
      </c>
      <c r="IK17" t="str">
        <f>IF('Current Test'!HX$1=0,"",COUNTIF('Current Test'!HX$3:HX$1302,PropertyTotals!$N17))</f>
        <v/>
      </c>
      <c r="IL17" t="str">
        <f>IF('Current Test'!HY$1=0,"",COUNTIF('Current Test'!HY$3:HY$1302,PropertyTotals!$N17))</f>
        <v/>
      </c>
      <c r="IM17" t="str">
        <f>IF('Current Test'!HZ$1=0,"",COUNTIF('Current Test'!HZ$3:HZ$1302,PropertyTotals!$N17))</f>
        <v/>
      </c>
      <c r="IN17" t="str">
        <f>IF('Current Test'!IA$1=0,"",COUNTIF('Current Test'!IA$3:IA$1302,PropertyTotals!$N17))</f>
        <v/>
      </c>
      <c r="IO17" t="str">
        <f>IF('Current Test'!IB$1=0,"",COUNTIF('Current Test'!IB$3:IB$1302,PropertyTotals!$N17))</f>
        <v/>
      </c>
      <c r="IP17" t="str">
        <f>IF('Current Test'!IC$1=0,"",COUNTIF('Current Test'!IC$3:IC$1302,PropertyTotals!$N17))</f>
        <v/>
      </c>
      <c r="IQ17" t="str">
        <f>IF('Current Test'!ID$1=0,"",COUNTIF('Current Test'!ID$3:ID$1302,PropertyTotals!$N17))</f>
        <v/>
      </c>
      <c r="IR17" t="str">
        <f>IF('Current Test'!IE$1=0,"",COUNTIF('Current Test'!IE$3:IE$1302,PropertyTotals!$N17))</f>
        <v/>
      </c>
      <c r="IS17" t="str">
        <f>IF('Current Test'!IF$1=0,"",COUNTIF('Current Test'!IF$3:IF$1302,PropertyTotals!$N17))</f>
        <v/>
      </c>
      <c r="IT17" t="str">
        <f>IF('Current Test'!IG$1=0,"",COUNTIF('Current Test'!IG$3:IG$1302,PropertyTotals!$N17))</f>
        <v/>
      </c>
      <c r="IU17" t="str">
        <f>IF('Current Test'!IH$1=0,"",COUNTIF('Current Test'!IH$3:IH$1302,PropertyTotals!$N17))</f>
        <v/>
      </c>
      <c r="IV17" t="str">
        <f>IF('Current Test'!II$1=0,"",COUNTIF('Current Test'!II$3:II$1302,PropertyTotals!$N17))</f>
        <v/>
      </c>
      <c r="IW17" t="str">
        <f>IF('Current Test'!IJ$1=0,"",COUNTIF('Current Test'!IJ$3:IJ$1302,PropertyTotals!$N17))</f>
        <v/>
      </c>
      <c r="IX17" t="str">
        <f>IF('Current Test'!IK$1=0,"",COUNTIF('Current Test'!IK$3:IK$1302,PropertyTotals!$N17))</f>
        <v/>
      </c>
      <c r="IY17" t="str">
        <f>IF('Current Test'!IL$1=0,"",COUNTIF('Current Test'!IL$3:IL$1302,PropertyTotals!$N17))</f>
        <v/>
      </c>
      <c r="IZ17" t="str">
        <f>IF('Current Test'!IM$1=0,"",COUNTIF('Current Test'!IM$3:IM$1302,PropertyTotals!$N17))</f>
        <v/>
      </c>
      <c r="JA17" t="str">
        <f>IF('Current Test'!IN$1=0,"",COUNTIF('Current Test'!IN$3:IN$1302,PropertyTotals!$N17))</f>
        <v/>
      </c>
      <c r="JB17" t="str">
        <f>IF('Current Test'!IO$1=0,"",COUNTIF('Current Test'!IO$3:IO$1302,PropertyTotals!$N17))</f>
        <v/>
      </c>
      <c r="JC17" t="str">
        <f>IF('Current Test'!IP$1=0,"",COUNTIF('Current Test'!IP$3:IP$1302,PropertyTotals!$N17))</f>
        <v/>
      </c>
      <c r="JD17" t="str">
        <f>IF('Current Test'!IQ$1=0,"",COUNTIF('Current Test'!IQ$3:IQ$1302,PropertyTotals!$N17))</f>
        <v/>
      </c>
      <c r="JE17" t="str">
        <f>IF('Current Test'!IR$1=0,"",COUNTIF('Current Test'!IR$3:IR$1302,PropertyTotals!$N17))</f>
        <v/>
      </c>
      <c r="JF17" t="str">
        <f>IF('Current Test'!IS$1=0,"",COUNTIF('Current Test'!IS$3:IS$1302,PropertyTotals!$N17))</f>
        <v/>
      </c>
      <c r="JG17" t="str">
        <f>IF('Current Test'!IT$1=0,"",COUNTIF('Current Test'!IT$3:IT$1302,PropertyTotals!$N17))</f>
        <v/>
      </c>
      <c r="JH17" t="str">
        <f>IF('Current Test'!IU$1=0,"",COUNTIF('Current Test'!IU$3:IU$1302,PropertyTotals!$N17))</f>
        <v/>
      </c>
      <c r="JI17" t="str">
        <f>IF('Current Test'!IV$1=0,"",COUNTIF('Current Test'!IV$3:IV$1302,PropertyTotals!$N17))</f>
        <v/>
      </c>
      <c r="JJ17" t="str">
        <f>IF('Current Test'!IW$1=0,"",COUNTIF('Current Test'!IW$3:IW$1302,PropertyTotals!$N17))</f>
        <v/>
      </c>
      <c r="JK17" t="str">
        <f>IF('Current Test'!IX$1=0,"",COUNTIF('Current Test'!IX$3:IX$1302,PropertyTotals!$N17))</f>
        <v/>
      </c>
      <c r="JL17" t="str">
        <f>IF('Current Test'!IY$1=0,"",COUNTIF('Current Test'!IY$3:IY$1302,PropertyTotals!$N17))</f>
        <v/>
      </c>
      <c r="JM17" t="str">
        <f>IF('Current Test'!IZ$1=0,"",COUNTIF('Current Test'!IZ$3:IZ$1302,PropertyTotals!$N17))</f>
        <v/>
      </c>
      <c r="JN17" t="str">
        <f>IF('Current Test'!JA$1=0,"",COUNTIF('Current Test'!JA$3:JA$1302,PropertyTotals!$N17))</f>
        <v/>
      </c>
      <c r="JO17" t="str">
        <f>IF('Current Test'!JB$1=0,"",COUNTIF('Current Test'!JB$3:JB$1302,PropertyTotals!$N17))</f>
        <v/>
      </c>
      <c r="JP17" t="str">
        <f>IF('Current Test'!JC$1=0,"",COUNTIF('Current Test'!JC$3:JC$1302,PropertyTotals!$N17))</f>
        <v/>
      </c>
      <c r="JQ17" t="str">
        <f>IF('Current Test'!JD$1=0,"",COUNTIF('Current Test'!JD$3:JD$1302,PropertyTotals!$N17))</f>
        <v/>
      </c>
      <c r="JR17" t="str">
        <f>IF('Current Test'!JE$1=0,"",COUNTIF('Current Test'!JE$3:JE$1302,PropertyTotals!$N17))</f>
        <v/>
      </c>
      <c r="JS17" t="str">
        <f>IF('Current Test'!JF$1=0,"",COUNTIF('Current Test'!JF$3:JF$1302,PropertyTotals!$N17))</f>
        <v/>
      </c>
      <c r="JT17" t="str">
        <f>IF('Current Test'!JG$1=0,"",COUNTIF('Current Test'!JG$3:JG$1302,PropertyTotals!$N17))</f>
        <v/>
      </c>
      <c r="JU17" t="str">
        <f>IF('Current Test'!JH$1=0,"",COUNTIF('Current Test'!JH$3:JH$1302,PropertyTotals!$N17))</f>
        <v/>
      </c>
      <c r="JV17" t="str">
        <f>IF('Current Test'!JI$1=0,"",COUNTIF('Current Test'!JI$3:JI$1302,PropertyTotals!$N17))</f>
        <v/>
      </c>
      <c r="JW17" t="str">
        <f>IF('Current Test'!JJ$1=0,"",COUNTIF('Current Test'!JJ$3:JJ$1302,PropertyTotals!$N17))</f>
        <v/>
      </c>
      <c r="JX17" t="str">
        <f>IF('Current Test'!JK$1=0,"",COUNTIF('Current Test'!JK$3:JK$1302,PropertyTotals!$N17))</f>
        <v/>
      </c>
      <c r="JY17" t="str">
        <f>IF('Current Test'!JL$1=0,"",COUNTIF('Current Test'!JL$3:JL$1302,PropertyTotals!$N17))</f>
        <v/>
      </c>
      <c r="JZ17" t="str">
        <f>IF('Current Test'!JM$1=0,"",COUNTIF('Current Test'!JM$3:JM$1302,PropertyTotals!$N17))</f>
        <v/>
      </c>
      <c r="KA17" t="str">
        <f>IF('Current Test'!JN$1=0,"",COUNTIF('Current Test'!JN$3:JN$1302,PropertyTotals!$N17))</f>
        <v/>
      </c>
      <c r="KB17" t="str">
        <f>IF('Current Test'!JO$1=0,"",COUNTIF('Current Test'!JO$3:JO$1302,PropertyTotals!$N17))</f>
        <v/>
      </c>
      <c r="KC17" t="str">
        <f>IF('Current Test'!JP$1=0,"",COUNTIF('Current Test'!JP$3:JP$1302,PropertyTotals!$N17))</f>
        <v/>
      </c>
      <c r="KD17" t="str">
        <f>IF('Current Test'!JQ$1=0,"",COUNTIF('Current Test'!JQ$3:JQ$1302,PropertyTotals!$N17))</f>
        <v/>
      </c>
      <c r="KE17" t="str">
        <f>IF('Current Test'!JR$1=0,"",COUNTIF('Current Test'!JR$3:JR$1302,PropertyTotals!$N17))</f>
        <v/>
      </c>
      <c r="KF17" t="str">
        <f>IF('Current Test'!JS$1=0,"",COUNTIF('Current Test'!JS$3:JS$1302,PropertyTotals!$N17))</f>
        <v/>
      </c>
      <c r="KG17" t="str">
        <f>IF('Current Test'!JT$1=0,"",COUNTIF('Current Test'!JT$3:JT$1302,PropertyTotals!$N17))</f>
        <v/>
      </c>
      <c r="KH17" t="str">
        <f>IF('Current Test'!JU$1=0,"",COUNTIF('Current Test'!JU$3:JU$1302,PropertyTotals!$N17))</f>
        <v/>
      </c>
      <c r="KI17" t="str">
        <f>IF('Current Test'!JV$1=0,"",COUNTIF('Current Test'!JV$3:JV$1302,PropertyTotals!$N17))</f>
        <v/>
      </c>
      <c r="KJ17" t="str">
        <f>IF('Current Test'!JW$1=0,"",COUNTIF('Current Test'!JW$3:JW$1302,PropertyTotals!$N17))</f>
        <v/>
      </c>
      <c r="KK17" t="str">
        <f>IF('Current Test'!JX$1=0,"",COUNTIF('Current Test'!JX$3:JX$1302,PropertyTotals!$N17))</f>
        <v/>
      </c>
      <c r="KL17" t="str">
        <f>IF('Current Test'!JY$1=0,"",COUNTIF('Current Test'!JY$3:JY$1302,PropertyTotals!$N17))</f>
        <v/>
      </c>
      <c r="KM17" t="str">
        <f>IF('Current Test'!JZ$1=0,"",COUNTIF('Current Test'!JZ$3:JZ$1302,PropertyTotals!$N17))</f>
        <v/>
      </c>
      <c r="KN17" t="str">
        <f>IF('Current Test'!KA$1=0,"",COUNTIF('Current Test'!KA$3:KA$1302,PropertyTotals!$N17))</f>
        <v/>
      </c>
      <c r="KO17" t="str">
        <f>IF('Current Test'!KB$1=0,"",COUNTIF('Current Test'!KB$3:KB$1302,PropertyTotals!$N17))</f>
        <v/>
      </c>
      <c r="KP17" t="str">
        <f>IF('Current Test'!KC$1=0,"",COUNTIF('Current Test'!KC$3:KC$1302,PropertyTotals!$N17))</f>
        <v/>
      </c>
      <c r="KQ17" t="str">
        <f>IF('Current Test'!KD$1=0,"",COUNTIF('Current Test'!KD$3:KD$1302,PropertyTotals!$N17))</f>
        <v/>
      </c>
      <c r="KR17" t="str">
        <f>IF('Current Test'!KE$1=0,"",COUNTIF('Current Test'!KE$3:KE$1302,PropertyTotals!$N17))</f>
        <v/>
      </c>
      <c r="KS17" t="str">
        <f>IF('Current Test'!KF$1=0,"",COUNTIF('Current Test'!KF$3:KF$1302,PropertyTotals!$N17))</f>
        <v/>
      </c>
      <c r="KT17" t="str">
        <f>IF('Current Test'!KG$1=0,"",COUNTIF('Current Test'!KG$3:KG$1302,PropertyTotals!$N17))</f>
        <v/>
      </c>
      <c r="KU17" t="str">
        <f>IF('Current Test'!KH$1=0,"",COUNTIF('Current Test'!KH$3:KH$1302,PropertyTotals!$N17))</f>
        <v/>
      </c>
      <c r="KV17" t="str">
        <f>IF('Current Test'!KI$1=0,"",COUNTIF('Current Test'!KI$3:KI$1302,PropertyTotals!$N17))</f>
        <v/>
      </c>
      <c r="KW17" t="str">
        <f>IF('Current Test'!KJ$1=0,"",COUNTIF('Current Test'!KJ$3:KJ$1302,PropertyTotals!$N17))</f>
        <v/>
      </c>
      <c r="KX17" t="str">
        <f>IF('Current Test'!KK$1=0,"",COUNTIF('Current Test'!KK$3:KK$1302,PropertyTotals!$N17))</f>
        <v/>
      </c>
      <c r="KY17" t="str">
        <f>IF('Current Test'!KL$1=0,"",COUNTIF('Current Test'!KL$3:KL$1302,PropertyTotals!$N17))</f>
        <v/>
      </c>
      <c r="KZ17" t="str">
        <f>IF('Current Test'!KM$1=0,"",COUNTIF('Current Test'!KM$3:KM$1302,PropertyTotals!$N17))</f>
        <v/>
      </c>
      <c r="LA17" t="str">
        <f>IF('Current Test'!KN$1=0,"",COUNTIF('Current Test'!KN$3:KN$1302,PropertyTotals!$N17))</f>
        <v/>
      </c>
      <c r="LB17" t="str">
        <f>IF('Current Test'!KO$1=0,"",COUNTIF('Current Test'!KO$3:KO$1302,PropertyTotals!$N17))</f>
        <v/>
      </c>
    </row>
    <row r="18" spans="10:314" x14ac:dyDescent="0.2">
      <c r="J18" s="10">
        <f t="shared" si="0"/>
        <v>0.90582162731567661</v>
      </c>
      <c r="K18" s="10">
        <f t="shared" si="1"/>
        <v>1</v>
      </c>
      <c r="L18" s="13" t="s">
        <v>16</v>
      </c>
      <c r="M18" s="11" t="s">
        <v>37</v>
      </c>
      <c r="N18" s="9">
        <v>11</v>
      </c>
      <c r="O18">
        <f>IF('Current Test'!B$1=0,"",COUNTIF('Current Test'!B$3:B$1302,PropertyTotals!$N18))</f>
        <v>0</v>
      </c>
      <c r="P18">
        <f>IF('Current Test'!C$1=0,"",COUNTIF('Current Test'!C$3:C$1302,PropertyTotals!$N18))</f>
        <v>0</v>
      </c>
      <c r="Q18">
        <f>IF('Current Test'!D$1=0,"",COUNTIF('Current Test'!D$3:D$1302,PropertyTotals!$N18))</f>
        <v>1</v>
      </c>
      <c r="R18">
        <f>IF('Current Test'!E$1=0,"",COUNTIF('Current Test'!E$3:E$1302,PropertyTotals!$N18))</f>
        <v>2</v>
      </c>
      <c r="S18">
        <f>IF('Current Test'!F$1=0,"",COUNTIF('Current Test'!F$3:F$1302,PropertyTotals!$N18))</f>
        <v>1</v>
      </c>
      <c r="T18">
        <f>IF('Current Test'!G$1=0,"",COUNTIF('Current Test'!G$3:G$1302,PropertyTotals!$N18))</f>
        <v>2</v>
      </c>
      <c r="U18">
        <f>IF('Current Test'!H$1=0,"",COUNTIF('Current Test'!H$3:H$1302,PropertyTotals!$N18))</f>
        <v>0</v>
      </c>
      <c r="V18">
        <f>IF('Current Test'!I$1=0,"",COUNTIF('Current Test'!I$3:I$1302,PropertyTotals!$N18))</f>
        <v>1</v>
      </c>
      <c r="W18">
        <f>IF('Current Test'!J$1=0,"",COUNTIF('Current Test'!J$3:J$1302,PropertyTotals!$N18))</f>
        <v>1</v>
      </c>
      <c r="X18">
        <f>IF('Current Test'!K$1=0,"",COUNTIF('Current Test'!K$3:K$1302,PropertyTotals!$N18))</f>
        <v>2</v>
      </c>
      <c r="Y18">
        <f>IF('Current Test'!L$1=0,"",COUNTIF('Current Test'!L$3:L$1302,PropertyTotals!$N18))</f>
        <v>2</v>
      </c>
      <c r="Z18">
        <f>IF('Current Test'!M$1=0,"",COUNTIF('Current Test'!M$3:M$1302,PropertyTotals!$N18))</f>
        <v>1</v>
      </c>
      <c r="AA18">
        <f>IF('Current Test'!N$1=0,"",COUNTIF('Current Test'!N$3:N$1302,PropertyTotals!$N18))</f>
        <v>0</v>
      </c>
      <c r="AB18">
        <f>IF('Current Test'!O$1=0,"",COUNTIF('Current Test'!O$3:O$1302,PropertyTotals!$N18))</f>
        <v>1</v>
      </c>
      <c r="AC18">
        <f>IF('Current Test'!P$1=0,"",COUNTIF('Current Test'!P$3:P$1302,PropertyTotals!$N18))</f>
        <v>3</v>
      </c>
      <c r="AD18">
        <f>IF('Current Test'!Q$1=0,"",COUNTIF('Current Test'!Q$3:Q$1302,PropertyTotals!$N18))</f>
        <v>1</v>
      </c>
      <c r="AE18">
        <f>IF('Current Test'!R$1=0,"",COUNTIF('Current Test'!R$3:R$1302,PropertyTotals!$N18))</f>
        <v>0</v>
      </c>
      <c r="AF18">
        <f>IF('Current Test'!S$1=0,"",COUNTIF('Current Test'!S$3:S$1302,PropertyTotals!$N18))</f>
        <v>2</v>
      </c>
      <c r="AG18">
        <f>IF('Current Test'!T$1=0,"",COUNTIF('Current Test'!T$3:T$1302,PropertyTotals!$N18))</f>
        <v>0</v>
      </c>
      <c r="AH18">
        <f>IF('Current Test'!U$1=0,"",COUNTIF('Current Test'!U$3:U$1302,PropertyTotals!$N18))</f>
        <v>1</v>
      </c>
      <c r="AI18">
        <f>IF('Current Test'!V$1=0,"",COUNTIF('Current Test'!V$3:V$1302,PropertyTotals!$N18))</f>
        <v>1</v>
      </c>
      <c r="AJ18">
        <f>IF('Current Test'!W$1=0,"",COUNTIF('Current Test'!W$3:W$1302,PropertyTotals!$N18))</f>
        <v>1</v>
      </c>
      <c r="AK18">
        <f>IF('Current Test'!X$1=0,"",COUNTIF('Current Test'!X$3:X$1302,PropertyTotals!$N18))</f>
        <v>1</v>
      </c>
      <c r="AL18">
        <f>IF('Current Test'!Y$1=0,"",COUNTIF('Current Test'!Y$3:Y$1302,PropertyTotals!$N18))</f>
        <v>0</v>
      </c>
      <c r="AM18">
        <f>IF('Current Test'!Z$1=0,"",COUNTIF('Current Test'!Z$3:Z$1302,PropertyTotals!$N18))</f>
        <v>2</v>
      </c>
      <c r="AN18">
        <f>IF('Current Test'!AA$1=0,"",COUNTIF('Current Test'!AA$3:AA$1302,PropertyTotals!$N18))</f>
        <v>0</v>
      </c>
      <c r="AO18">
        <f>IF('Current Test'!AB$1=0,"",COUNTIF('Current Test'!AB$3:AB$1302,PropertyTotals!$N18))</f>
        <v>0</v>
      </c>
      <c r="AP18">
        <f>IF('Current Test'!AC$1=0,"",COUNTIF('Current Test'!AC$3:AC$1302,PropertyTotals!$N18))</f>
        <v>1</v>
      </c>
      <c r="AQ18">
        <f>IF('Current Test'!AD$1=0,"",COUNTIF('Current Test'!AD$3:AD$1302,PropertyTotals!$N18))</f>
        <v>2</v>
      </c>
      <c r="AR18">
        <f>IF('Current Test'!AE$1=0,"",COUNTIF('Current Test'!AE$3:AE$1302,PropertyTotals!$N18))</f>
        <v>1</v>
      </c>
      <c r="AS18">
        <f>IF('Current Test'!AF$1=0,"",COUNTIF('Current Test'!AF$3:AF$1302,PropertyTotals!$N18))</f>
        <v>1</v>
      </c>
      <c r="AT18">
        <f>IF('Current Test'!AG$1=0,"",COUNTIF('Current Test'!AG$3:AG$1302,PropertyTotals!$N18))</f>
        <v>0</v>
      </c>
      <c r="AU18">
        <f>IF('Current Test'!AH$1=0,"",COUNTIF('Current Test'!AH$3:AH$1302,PropertyTotals!$N18))</f>
        <v>0</v>
      </c>
      <c r="AV18">
        <f>IF('Current Test'!AI$1=0,"",COUNTIF('Current Test'!AI$3:AI$1302,PropertyTotals!$N18))</f>
        <v>2</v>
      </c>
      <c r="AW18">
        <f>IF('Current Test'!AJ$1=0,"",COUNTIF('Current Test'!AJ$3:AJ$1302,PropertyTotals!$N18))</f>
        <v>2</v>
      </c>
      <c r="AX18">
        <f>IF('Current Test'!AK$1=0,"",COUNTIF('Current Test'!AK$3:AK$1302,PropertyTotals!$N18))</f>
        <v>0</v>
      </c>
      <c r="AY18">
        <f>IF('Current Test'!AL$1=0,"",COUNTIF('Current Test'!AL$3:AL$1302,PropertyTotals!$N18))</f>
        <v>3</v>
      </c>
      <c r="AZ18">
        <f>IF('Current Test'!AM$1=0,"",COUNTIF('Current Test'!AM$3:AM$1302,PropertyTotals!$N18))</f>
        <v>2</v>
      </c>
      <c r="BA18">
        <f>IF('Current Test'!AN$1=0,"",COUNTIF('Current Test'!AN$3:AN$1302,PropertyTotals!$N18))</f>
        <v>0</v>
      </c>
      <c r="BB18">
        <f>IF('Current Test'!AO$1=0,"",COUNTIF('Current Test'!AO$3:AO$1302,PropertyTotals!$N18))</f>
        <v>0</v>
      </c>
      <c r="BC18" t="str">
        <f>IF('Current Test'!AP$1=0,"",COUNTIF('Current Test'!AP$3:AP$1302,PropertyTotals!$N18))</f>
        <v/>
      </c>
      <c r="BD18" t="str">
        <f>IF('Current Test'!AQ$1=0,"",COUNTIF('Current Test'!AQ$3:AQ$1302,PropertyTotals!$N18))</f>
        <v/>
      </c>
      <c r="BE18" t="str">
        <f>IF('Current Test'!AR$1=0,"",COUNTIF('Current Test'!AR$3:AR$1302,PropertyTotals!$N18))</f>
        <v/>
      </c>
      <c r="BF18" t="str">
        <f>IF('Current Test'!AS$1=0,"",COUNTIF('Current Test'!AS$3:AS$1302,PropertyTotals!$N18))</f>
        <v/>
      </c>
      <c r="BG18" t="str">
        <f>IF('Current Test'!AT$1=0,"",COUNTIF('Current Test'!AT$3:AT$1302,PropertyTotals!$N18))</f>
        <v/>
      </c>
      <c r="BH18" t="str">
        <f>IF('Current Test'!AU$1=0,"",COUNTIF('Current Test'!AU$3:AU$1302,PropertyTotals!$N18))</f>
        <v/>
      </c>
      <c r="BI18" t="str">
        <f>IF('Current Test'!AV$1=0,"",COUNTIF('Current Test'!AV$3:AV$1302,PropertyTotals!$N18))</f>
        <v/>
      </c>
      <c r="BJ18" t="str">
        <f>IF('Current Test'!AW$1=0,"",COUNTIF('Current Test'!AW$3:AW$1302,PropertyTotals!$N18))</f>
        <v/>
      </c>
      <c r="BK18" t="str">
        <f>IF('Current Test'!AX$1=0,"",COUNTIF('Current Test'!AX$3:AX$1302,PropertyTotals!$N18))</f>
        <v/>
      </c>
      <c r="BL18" t="str">
        <f>IF('Current Test'!AY$1=0,"",COUNTIF('Current Test'!AY$3:AY$1302,PropertyTotals!$N18))</f>
        <v/>
      </c>
      <c r="BM18" t="str">
        <f>IF('Current Test'!AZ$1=0,"",COUNTIF('Current Test'!AZ$3:AZ$1302,PropertyTotals!$N18))</f>
        <v/>
      </c>
      <c r="BN18" t="str">
        <f>IF('Current Test'!BA$1=0,"",COUNTIF('Current Test'!BA$3:BA$1302,PropertyTotals!$N18))</f>
        <v/>
      </c>
      <c r="BO18" t="str">
        <f>IF('Current Test'!BB$1=0,"",COUNTIF('Current Test'!BB$3:BB$1302,PropertyTotals!$N18))</f>
        <v/>
      </c>
      <c r="BP18" t="str">
        <f>IF('Current Test'!BC$1=0,"",COUNTIF('Current Test'!BC$3:BC$1302,PropertyTotals!$N18))</f>
        <v/>
      </c>
      <c r="BQ18" t="str">
        <f>IF('Current Test'!BD$1=0,"",COUNTIF('Current Test'!BD$3:BD$1302,PropertyTotals!$N18))</f>
        <v/>
      </c>
      <c r="BR18" t="str">
        <f>IF('Current Test'!BE$1=0,"",COUNTIF('Current Test'!BE$3:BE$1302,PropertyTotals!$N18))</f>
        <v/>
      </c>
      <c r="BS18" t="str">
        <f>IF('Current Test'!BF$1=0,"",COUNTIF('Current Test'!BF$3:BF$1302,PropertyTotals!$N18))</f>
        <v/>
      </c>
      <c r="BT18" t="str">
        <f>IF('Current Test'!BG$1=0,"",COUNTIF('Current Test'!BG$3:BG$1302,PropertyTotals!$N18))</f>
        <v/>
      </c>
      <c r="BU18" t="str">
        <f>IF('Current Test'!BH$1=0,"",COUNTIF('Current Test'!BH$3:BH$1302,PropertyTotals!$N18))</f>
        <v/>
      </c>
      <c r="BV18" t="str">
        <f>IF('Current Test'!BI$1=0,"",COUNTIF('Current Test'!BI$3:BI$1302,PropertyTotals!$N18))</f>
        <v/>
      </c>
      <c r="BW18" t="str">
        <f>IF('Current Test'!BJ$1=0,"",COUNTIF('Current Test'!BJ$3:BJ$1302,PropertyTotals!$N18))</f>
        <v/>
      </c>
      <c r="BX18" t="str">
        <f>IF('Current Test'!BK$1=0,"",COUNTIF('Current Test'!BK$3:BK$1302,PropertyTotals!$N18))</f>
        <v/>
      </c>
      <c r="BY18" t="str">
        <f>IF('Current Test'!BL$1=0,"",COUNTIF('Current Test'!BL$3:BL$1302,PropertyTotals!$N18))</f>
        <v/>
      </c>
      <c r="BZ18" t="str">
        <f>IF('Current Test'!BM$1=0,"",COUNTIF('Current Test'!BM$3:BM$1302,PropertyTotals!$N18))</f>
        <v/>
      </c>
      <c r="CA18" t="str">
        <f>IF('Current Test'!BN$1=0,"",COUNTIF('Current Test'!BN$3:BN$1302,PropertyTotals!$N18))</f>
        <v/>
      </c>
      <c r="CB18" t="str">
        <f>IF('Current Test'!BO$1=0,"",COUNTIF('Current Test'!BO$3:BO$1302,PropertyTotals!$N18))</f>
        <v/>
      </c>
      <c r="CC18" t="str">
        <f>IF('Current Test'!BP$1=0,"",COUNTIF('Current Test'!BP$3:BP$1302,PropertyTotals!$N18))</f>
        <v/>
      </c>
      <c r="CD18" t="str">
        <f>IF('Current Test'!BQ$1=0,"",COUNTIF('Current Test'!BQ$3:BQ$1302,PropertyTotals!$N18))</f>
        <v/>
      </c>
      <c r="CE18" t="str">
        <f>IF('Current Test'!BR$1=0,"",COUNTIF('Current Test'!BR$3:BR$1302,PropertyTotals!$N18))</f>
        <v/>
      </c>
      <c r="CF18" t="str">
        <f>IF('Current Test'!BS$1=0,"",COUNTIF('Current Test'!BS$3:BS$1302,PropertyTotals!$N18))</f>
        <v/>
      </c>
      <c r="CG18" t="str">
        <f>IF('Current Test'!BT$1=0,"",COUNTIF('Current Test'!BT$3:BT$1302,PropertyTotals!$N18))</f>
        <v/>
      </c>
      <c r="CH18" t="str">
        <f>IF('Current Test'!BU$1=0,"",COUNTIF('Current Test'!BU$3:BU$1302,PropertyTotals!$N18))</f>
        <v/>
      </c>
      <c r="CI18" t="str">
        <f>IF('Current Test'!BV$1=0,"",COUNTIF('Current Test'!BV$3:BV$1302,PropertyTotals!$N18))</f>
        <v/>
      </c>
      <c r="CJ18" t="str">
        <f>IF('Current Test'!BW$1=0,"",COUNTIF('Current Test'!BW$3:BW$1302,PropertyTotals!$N18))</f>
        <v/>
      </c>
      <c r="CK18" t="str">
        <f>IF('Current Test'!BX$1=0,"",COUNTIF('Current Test'!BX$3:BX$1302,PropertyTotals!$N18))</f>
        <v/>
      </c>
      <c r="CL18" t="str">
        <f>IF('Current Test'!BY$1=0,"",COUNTIF('Current Test'!BY$3:BY$1302,PropertyTotals!$N18))</f>
        <v/>
      </c>
      <c r="CM18" t="str">
        <f>IF('Current Test'!BZ$1=0,"",COUNTIF('Current Test'!BZ$3:BZ$1302,PropertyTotals!$N18))</f>
        <v/>
      </c>
      <c r="CN18" t="str">
        <f>IF('Current Test'!CA$1=0,"",COUNTIF('Current Test'!CA$3:CA$1302,PropertyTotals!$N18))</f>
        <v/>
      </c>
      <c r="CO18" t="str">
        <f>IF('Current Test'!CB$1=0,"",COUNTIF('Current Test'!CB$3:CB$1302,PropertyTotals!$N18))</f>
        <v/>
      </c>
      <c r="CP18" t="str">
        <f>IF('Current Test'!CC$1=0,"",COUNTIF('Current Test'!CC$3:CC$1302,PropertyTotals!$N18))</f>
        <v/>
      </c>
      <c r="CQ18" t="str">
        <f>IF('Current Test'!CD$1=0,"",COUNTIF('Current Test'!CD$3:CD$1302,PropertyTotals!$N18))</f>
        <v/>
      </c>
      <c r="CR18" t="str">
        <f>IF('Current Test'!CE$1=0,"",COUNTIF('Current Test'!CE$3:CE$1302,PropertyTotals!$N18))</f>
        <v/>
      </c>
      <c r="CS18" t="str">
        <f>IF('Current Test'!CF$1=0,"",COUNTIF('Current Test'!CF$3:CF$1302,PropertyTotals!$N18))</f>
        <v/>
      </c>
      <c r="CT18" t="str">
        <f>IF('Current Test'!CG$1=0,"",COUNTIF('Current Test'!CG$3:CG$1302,PropertyTotals!$N18))</f>
        <v/>
      </c>
      <c r="CU18" t="str">
        <f>IF('Current Test'!CH$1=0,"",COUNTIF('Current Test'!CH$3:CH$1302,PropertyTotals!$N18))</f>
        <v/>
      </c>
      <c r="CV18" t="str">
        <f>IF('Current Test'!CI$1=0,"",COUNTIF('Current Test'!CI$3:CI$1302,PropertyTotals!$N18))</f>
        <v/>
      </c>
      <c r="CW18" t="str">
        <f>IF('Current Test'!CJ$1=0,"",COUNTIF('Current Test'!CJ$3:CJ$1302,PropertyTotals!$N18))</f>
        <v/>
      </c>
      <c r="CX18" t="str">
        <f>IF('Current Test'!CK$1=0,"",COUNTIF('Current Test'!CK$3:CK$1302,PropertyTotals!$N18))</f>
        <v/>
      </c>
      <c r="CY18" t="str">
        <f>IF('Current Test'!CL$1=0,"",COUNTIF('Current Test'!CL$3:CL$1302,PropertyTotals!$N18))</f>
        <v/>
      </c>
      <c r="CZ18" t="str">
        <f>IF('Current Test'!CM$1=0,"",COUNTIF('Current Test'!CM$3:CM$1302,PropertyTotals!$N18))</f>
        <v/>
      </c>
      <c r="DA18" t="str">
        <f>IF('Current Test'!CN$1=0,"",COUNTIF('Current Test'!CN$3:CN$1302,PropertyTotals!$N18))</f>
        <v/>
      </c>
      <c r="DB18" t="str">
        <f>IF('Current Test'!CO$1=0,"",COUNTIF('Current Test'!CO$3:CO$1302,PropertyTotals!$N18))</f>
        <v/>
      </c>
      <c r="DC18" t="str">
        <f>IF('Current Test'!CP$1=0,"",COUNTIF('Current Test'!CP$3:CP$1302,PropertyTotals!$N18))</f>
        <v/>
      </c>
      <c r="DD18" t="str">
        <f>IF('Current Test'!CQ$1=0,"",COUNTIF('Current Test'!CQ$3:CQ$1302,PropertyTotals!$N18))</f>
        <v/>
      </c>
      <c r="DE18" t="str">
        <f>IF('Current Test'!CR$1=0,"",COUNTIF('Current Test'!CR$3:CR$1302,PropertyTotals!$N18))</f>
        <v/>
      </c>
      <c r="DF18" t="str">
        <f>IF('Current Test'!CS$1=0,"",COUNTIF('Current Test'!CS$3:CS$1302,PropertyTotals!$N18))</f>
        <v/>
      </c>
      <c r="DG18" t="str">
        <f>IF('Current Test'!CT$1=0,"",COUNTIF('Current Test'!CT$3:CT$1302,PropertyTotals!$N18))</f>
        <v/>
      </c>
      <c r="DH18" t="str">
        <f>IF('Current Test'!CU$1=0,"",COUNTIF('Current Test'!CU$3:CU$1302,PropertyTotals!$N18))</f>
        <v/>
      </c>
      <c r="DI18" t="str">
        <f>IF('Current Test'!CV$1=0,"",COUNTIF('Current Test'!CV$3:CV$1302,PropertyTotals!$N18))</f>
        <v/>
      </c>
      <c r="DJ18" t="str">
        <f>IF('Current Test'!CW$1=0,"",COUNTIF('Current Test'!CW$3:CW$1302,PropertyTotals!$N18))</f>
        <v/>
      </c>
      <c r="DK18" t="str">
        <f>IF('Current Test'!CX$1=0,"",COUNTIF('Current Test'!CX$3:CX$1302,PropertyTotals!$N18))</f>
        <v/>
      </c>
      <c r="DL18" t="str">
        <f>IF('Current Test'!CY$1=0,"",COUNTIF('Current Test'!CY$3:CY$1302,PropertyTotals!$N18))</f>
        <v/>
      </c>
      <c r="DM18" t="str">
        <f>IF('Current Test'!CZ$1=0,"",COUNTIF('Current Test'!CZ$3:CZ$1302,PropertyTotals!$N18))</f>
        <v/>
      </c>
      <c r="DN18" t="str">
        <f>IF('Current Test'!DA$1=0,"",COUNTIF('Current Test'!DA$3:DA$1302,PropertyTotals!$N18))</f>
        <v/>
      </c>
      <c r="DO18" t="str">
        <f>IF('Current Test'!DB$1=0,"",COUNTIF('Current Test'!DB$3:DB$1302,PropertyTotals!$N18))</f>
        <v/>
      </c>
      <c r="DP18" t="str">
        <f>IF('Current Test'!DC$1=0,"",COUNTIF('Current Test'!DC$3:DC$1302,PropertyTotals!$N18))</f>
        <v/>
      </c>
      <c r="DQ18" t="str">
        <f>IF('Current Test'!DD$1=0,"",COUNTIF('Current Test'!DD$3:DD$1302,PropertyTotals!$N18))</f>
        <v/>
      </c>
      <c r="DR18" t="str">
        <f>IF('Current Test'!DE$1=0,"",COUNTIF('Current Test'!DE$3:DE$1302,PropertyTotals!$N18))</f>
        <v/>
      </c>
      <c r="DS18" t="str">
        <f>IF('Current Test'!DF$1=0,"",COUNTIF('Current Test'!DF$3:DF$1302,PropertyTotals!$N18))</f>
        <v/>
      </c>
      <c r="DT18" t="str">
        <f>IF('Current Test'!DG$1=0,"",COUNTIF('Current Test'!DG$3:DG$1302,PropertyTotals!$N18))</f>
        <v/>
      </c>
      <c r="DU18" t="str">
        <f>IF('Current Test'!DH$1=0,"",COUNTIF('Current Test'!DH$3:DH$1302,PropertyTotals!$N18))</f>
        <v/>
      </c>
      <c r="DV18" t="str">
        <f>IF('Current Test'!DI$1=0,"",COUNTIF('Current Test'!DI$3:DI$1302,PropertyTotals!$N18))</f>
        <v/>
      </c>
      <c r="DW18" t="str">
        <f>IF('Current Test'!DJ$1=0,"",COUNTIF('Current Test'!DJ$3:DJ$1302,PropertyTotals!$N18))</f>
        <v/>
      </c>
      <c r="DX18" t="str">
        <f>IF('Current Test'!DK$1=0,"",COUNTIF('Current Test'!DK$3:DK$1302,PropertyTotals!$N18))</f>
        <v/>
      </c>
      <c r="DY18" t="str">
        <f>IF('Current Test'!DL$1=0,"",COUNTIF('Current Test'!DL$3:DL$1302,PropertyTotals!$N18))</f>
        <v/>
      </c>
      <c r="DZ18" t="str">
        <f>IF('Current Test'!DM$1=0,"",COUNTIF('Current Test'!DM$3:DM$1302,PropertyTotals!$N18))</f>
        <v/>
      </c>
      <c r="EA18" t="str">
        <f>IF('Current Test'!DN$1=0,"",COUNTIF('Current Test'!DN$3:DN$1302,PropertyTotals!$N18))</f>
        <v/>
      </c>
      <c r="EB18" t="str">
        <f>IF('Current Test'!DO$1=0,"",COUNTIF('Current Test'!DO$3:DO$1302,PropertyTotals!$N18))</f>
        <v/>
      </c>
      <c r="EC18" t="str">
        <f>IF('Current Test'!DP$1=0,"",COUNTIF('Current Test'!DP$3:DP$1302,PropertyTotals!$N18))</f>
        <v/>
      </c>
      <c r="ED18" t="str">
        <f>IF('Current Test'!DQ$1=0,"",COUNTIF('Current Test'!DQ$3:DQ$1302,PropertyTotals!$N18))</f>
        <v/>
      </c>
      <c r="EE18" t="str">
        <f>IF('Current Test'!DR$1=0,"",COUNTIF('Current Test'!DR$3:DR$1302,PropertyTotals!$N18))</f>
        <v/>
      </c>
      <c r="EF18" t="str">
        <f>IF('Current Test'!DS$1=0,"",COUNTIF('Current Test'!DS$3:DS$1302,PropertyTotals!$N18))</f>
        <v/>
      </c>
      <c r="EG18" t="str">
        <f>IF('Current Test'!DT$1=0,"",COUNTIF('Current Test'!DT$3:DT$1302,PropertyTotals!$N18))</f>
        <v/>
      </c>
      <c r="EH18" t="str">
        <f>IF('Current Test'!DU$1=0,"",COUNTIF('Current Test'!DU$3:DU$1302,PropertyTotals!$N18))</f>
        <v/>
      </c>
      <c r="EI18" t="str">
        <f>IF('Current Test'!DV$1=0,"",COUNTIF('Current Test'!DV$3:DV$1302,PropertyTotals!$N18))</f>
        <v/>
      </c>
      <c r="EJ18" t="str">
        <f>IF('Current Test'!DW$1=0,"",COUNTIF('Current Test'!DW$3:DW$1302,PropertyTotals!$N18))</f>
        <v/>
      </c>
      <c r="EK18" t="str">
        <f>IF('Current Test'!DX$1=0,"",COUNTIF('Current Test'!DX$3:DX$1302,PropertyTotals!$N18))</f>
        <v/>
      </c>
      <c r="EL18" t="str">
        <f>IF('Current Test'!DY$1=0,"",COUNTIF('Current Test'!DY$3:DY$1302,PropertyTotals!$N18))</f>
        <v/>
      </c>
      <c r="EM18" t="str">
        <f>IF('Current Test'!DZ$1=0,"",COUNTIF('Current Test'!DZ$3:DZ$1302,PropertyTotals!$N18))</f>
        <v/>
      </c>
      <c r="EN18" t="str">
        <f>IF('Current Test'!EA$1=0,"",COUNTIF('Current Test'!EA$3:EA$1302,PropertyTotals!$N18))</f>
        <v/>
      </c>
      <c r="EO18" t="str">
        <f>IF('Current Test'!EB$1=0,"",COUNTIF('Current Test'!EB$3:EB$1302,PropertyTotals!$N18))</f>
        <v/>
      </c>
      <c r="EP18" t="str">
        <f>IF('Current Test'!EC$1=0,"",COUNTIF('Current Test'!EC$3:EC$1302,PropertyTotals!$N18))</f>
        <v/>
      </c>
      <c r="EQ18" t="str">
        <f>IF('Current Test'!ED$1=0,"",COUNTIF('Current Test'!ED$3:ED$1302,PropertyTotals!$N18))</f>
        <v/>
      </c>
      <c r="ER18" t="str">
        <f>IF('Current Test'!EE$1=0,"",COUNTIF('Current Test'!EE$3:EE$1302,PropertyTotals!$N18))</f>
        <v/>
      </c>
      <c r="ES18" t="str">
        <f>IF('Current Test'!EF$1=0,"",COUNTIF('Current Test'!EF$3:EF$1302,PropertyTotals!$N18))</f>
        <v/>
      </c>
      <c r="ET18" t="str">
        <f>IF('Current Test'!EG$1=0,"",COUNTIF('Current Test'!EG$3:EG$1302,PropertyTotals!$N18))</f>
        <v/>
      </c>
      <c r="EU18" t="str">
        <f>IF('Current Test'!EH$1=0,"",COUNTIF('Current Test'!EH$3:EH$1302,PropertyTotals!$N18))</f>
        <v/>
      </c>
      <c r="EV18" t="str">
        <f>IF('Current Test'!EI$1=0,"",COUNTIF('Current Test'!EI$3:EI$1302,PropertyTotals!$N18))</f>
        <v/>
      </c>
      <c r="EW18" t="str">
        <f>IF('Current Test'!EJ$1=0,"",COUNTIF('Current Test'!EJ$3:EJ$1302,PropertyTotals!$N18))</f>
        <v/>
      </c>
      <c r="EX18" t="str">
        <f>IF('Current Test'!EK$1=0,"",COUNTIF('Current Test'!EK$3:EK$1302,PropertyTotals!$N18))</f>
        <v/>
      </c>
      <c r="EY18" t="str">
        <f>IF('Current Test'!EL$1=0,"",COUNTIF('Current Test'!EL$3:EL$1302,PropertyTotals!$N18))</f>
        <v/>
      </c>
      <c r="EZ18" t="str">
        <f>IF('Current Test'!EM$1=0,"",COUNTIF('Current Test'!EM$3:EM$1302,PropertyTotals!$N18))</f>
        <v/>
      </c>
      <c r="FA18" t="str">
        <f>IF('Current Test'!EN$1=0,"",COUNTIF('Current Test'!EN$3:EN$1302,PropertyTotals!$N18))</f>
        <v/>
      </c>
      <c r="FB18" t="str">
        <f>IF('Current Test'!EO$1=0,"",COUNTIF('Current Test'!EO$3:EO$1302,PropertyTotals!$N18))</f>
        <v/>
      </c>
      <c r="FC18" t="str">
        <f>IF('Current Test'!EP$1=0,"",COUNTIF('Current Test'!EP$3:EP$1302,PropertyTotals!$N18))</f>
        <v/>
      </c>
      <c r="FD18" t="str">
        <f>IF('Current Test'!EQ$1=0,"",COUNTIF('Current Test'!EQ$3:EQ$1302,PropertyTotals!$N18))</f>
        <v/>
      </c>
      <c r="FE18" t="str">
        <f>IF('Current Test'!ER$1=0,"",COUNTIF('Current Test'!ER$3:ER$1302,PropertyTotals!$N18))</f>
        <v/>
      </c>
      <c r="FF18" t="str">
        <f>IF('Current Test'!ES$1=0,"",COUNTIF('Current Test'!ES$3:ES$1302,PropertyTotals!$N18))</f>
        <v/>
      </c>
      <c r="FG18" t="str">
        <f>IF('Current Test'!ET$1=0,"",COUNTIF('Current Test'!ET$3:ET$1302,PropertyTotals!$N18))</f>
        <v/>
      </c>
      <c r="FH18" t="str">
        <f>IF('Current Test'!EU$1=0,"",COUNTIF('Current Test'!EU$3:EU$1302,PropertyTotals!$N18))</f>
        <v/>
      </c>
      <c r="FI18" t="str">
        <f>IF('Current Test'!EV$1=0,"",COUNTIF('Current Test'!EV$3:EV$1302,PropertyTotals!$N18))</f>
        <v/>
      </c>
      <c r="FJ18" t="str">
        <f>IF('Current Test'!EW$1=0,"",COUNTIF('Current Test'!EW$3:EW$1302,PropertyTotals!$N18))</f>
        <v/>
      </c>
      <c r="FK18" t="str">
        <f>IF('Current Test'!EX$1=0,"",COUNTIF('Current Test'!EX$3:EX$1302,PropertyTotals!$N18))</f>
        <v/>
      </c>
      <c r="FL18" t="str">
        <f>IF('Current Test'!EY$1=0,"",COUNTIF('Current Test'!EY$3:EY$1302,PropertyTotals!$N18))</f>
        <v/>
      </c>
      <c r="FM18" t="str">
        <f>IF('Current Test'!EZ$1=0,"",COUNTIF('Current Test'!EZ$3:EZ$1302,PropertyTotals!$N18))</f>
        <v/>
      </c>
      <c r="FN18" t="str">
        <f>IF('Current Test'!FA$1=0,"",COUNTIF('Current Test'!FA$3:FA$1302,PropertyTotals!$N18))</f>
        <v/>
      </c>
      <c r="FO18" t="str">
        <f>IF('Current Test'!FB$1=0,"",COUNTIF('Current Test'!FB$3:FB$1302,PropertyTotals!$N18))</f>
        <v/>
      </c>
      <c r="FP18" t="str">
        <f>IF('Current Test'!FC$1=0,"",COUNTIF('Current Test'!FC$3:FC$1302,PropertyTotals!$N18))</f>
        <v/>
      </c>
      <c r="FQ18" t="str">
        <f>IF('Current Test'!FD$1=0,"",COUNTIF('Current Test'!FD$3:FD$1302,PropertyTotals!$N18))</f>
        <v/>
      </c>
      <c r="FR18" t="str">
        <f>IF('Current Test'!FE$1=0,"",COUNTIF('Current Test'!FE$3:FE$1302,PropertyTotals!$N18))</f>
        <v/>
      </c>
      <c r="FS18" t="str">
        <f>IF('Current Test'!FF$1=0,"",COUNTIF('Current Test'!FF$3:FF$1302,PropertyTotals!$N18))</f>
        <v/>
      </c>
      <c r="FT18" t="str">
        <f>IF('Current Test'!FG$1=0,"",COUNTIF('Current Test'!FG$3:FG$1302,PropertyTotals!$N18))</f>
        <v/>
      </c>
      <c r="FU18" t="str">
        <f>IF('Current Test'!FH$1=0,"",COUNTIF('Current Test'!FH$3:FH$1302,PropertyTotals!$N18))</f>
        <v/>
      </c>
      <c r="FV18" t="str">
        <f>IF('Current Test'!FI$1=0,"",COUNTIF('Current Test'!FI$3:FI$1302,PropertyTotals!$N18))</f>
        <v/>
      </c>
      <c r="FW18" t="str">
        <f>IF('Current Test'!FJ$1=0,"",COUNTIF('Current Test'!FJ$3:FJ$1302,PropertyTotals!$N18))</f>
        <v/>
      </c>
      <c r="FX18" t="str">
        <f>IF('Current Test'!FK$1=0,"",COUNTIF('Current Test'!FK$3:FK$1302,PropertyTotals!$N18))</f>
        <v/>
      </c>
      <c r="FY18" t="str">
        <f>IF('Current Test'!FL$1=0,"",COUNTIF('Current Test'!FL$3:FL$1302,PropertyTotals!$N18))</f>
        <v/>
      </c>
      <c r="FZ18" t="str">
        <f>IF('Current Test'!FM$1=0,"",COUNTIF('Current Test'!FM$3:FM$1302,PropertyTotals!$N18))</f>
        <v/>
      </c>
      <c r="GA18" t="str">
        <f>IF('Current Test'!FN$1=0,"",COUNTIF('Current Test'!FN$3:FN$1302,PropertyTotals!$N18))</f>
        <v/>
      </c>
      <c r="GB18" t="str">
        <f>IF('Current Test'!FO$1=0,"",COUNTIF('Current Test'!FO$3:FO$1302,PropertyTotals!$N18))</f>
        <v/>
      </c>
      <c r="GC18" t="str">
        <f>IF('Current Test'!FP$1=0,"",COUNTIF('Current Test'!FP$3:FP$1302,PropertyTotals!$N18))</f>
        <v/>
      </c>
      <c r="GD18" t="str">
        <f>IF('Current Test'!FQ$1=0,"",COUNTIF('Current Test'!FQ$3:FQ$1302,PropertyTotals!$N18))</f>
        <v/>
      </c>
      <c r="GE18" t="str">
        <f>IF('Current Test'!FR$1=0,"",COUNTIF('Current Test'!FR$3:FR$1302,PropertyTotals!$N18))</f>
        <v/>
      </c>
      <c r="GF18" t="str">
        <f>IF('Current Test'!FS$1=0,"",COUNTIF('Current Test'!FS$3:FS$1302,PropertyTotals!$N18))</f>
        <v/>
      </c>
      <c r="GG18" t="str">
        <f>IF('Current Test'!FT$1=0,"",COUNTIF('Current Test'!FT$3:FT$1302,PropertyTotals!$N18))</f>
        <v/>
      </c>
      <c r="GH18" t="str">
        <f>IF('Current Test'!FU$1=0,"",COUNTIF('Current Test'!FU$3:FU$1302,PropertyTotals!$N18))</f>
        <v/>
      </c>
      <c r="GI18" t="str">
        <f>IF('Current Test'!FV$1=0,"",COUNTIF('Current Test'!FV$3:FV$1302,PropertyTotals!$N18))</f>
        <v/>
      </c>
      <c r="GJ18" t="str">
        <f>IF('Current Test'!FW$1=0,"",COUNTIF('Current Test'!FW$3:FW$1302,PropertyTotals!$N18))</f>
        <v/>
      </c>
      <c r="GK18" t="str">
        <f>IF('Current Test'!FX$1=0,"",COUNTIF('Current Test'!FX$3:FX$1302,PropertyTotals!$N18))</f>
        <v/>
      </c>
      <c r="GL18" t="str">
        <f>IF('Current Test'!FY$1=0,"",COUNTIF('Current Test'!FY$3:FY$1302,PropertyTotals!$N18))</f>
        <v/>
      </c>
      <c r="GM18" t="str">
        <f>IF('Current Test'!FZ$1=0,"",COUNTIF('Current Test'!FZ$3:FZ$1302,PropertyTotals!$N18))</f>
        <v/>
      </c>
      <c r="GN18" t="str">
        <f>IF('Current Test'!GA$1=0,"",COUNTIF('Current Test'!GA$3:GA$1302,PropertyTotals!$N18))</f>
        <v/>
      </c>
      <c r="GO18" t="str">
        <f>IF('Current Test'!GB$1=0,"",COUNTIF('Current Test'!GB$3:GB$1302,PropertyTotals!$N18))</f>
        <v/>
      </c>
      <c r="GP18" t="str">
        <f>IF('Current Test'!GC$1=0,"",COUNTIF('Current Test'!GC$3:GC$1302,PropertyTotals!$N18))</f>
        <v/>
      </c>
      <c r="GQ18" t="str">
        <f>IF('Current Test'!GD$1=0,"",COUNTIF('Current Test'!GD$3:GD$1302,PropertyTotals!$N18))</f>
        <v/>
      </c>
      <c r="GR18" t="str">
        <f>IF('Current Test'!GE$1=0,"",COUNTIF('Current Test'!GE$3:GE$1302,PropertyTotals!$N18))</f>
        <v/>
      </c>
      <c r="GS18" t="str">
        <f>IF('Current Test'!GF$1=0,"",COUNTIF('Current Test'!GF$3:GF$1302,PropertyTotals!$N18))</f>
        <v/>
      </c>
      <c r="GT18" t="str">
        <f>IF('Current Test'!GG$1=0,"",COUNTIF('Current Test'!GG$3:GG$1302,PropertyTotals!$N18))</f>
        <v/>
      </c>
      <c r="GU18" t="str">
        <f>IF('Current Test'!GH$1=0,"",COUNTIF('Current Test'!GH$3:GH$1302,PropertyTotals!$N18))</f>
        <v/>
      </c>
      <c r="GV18" t="str">
        <f>IF('Current Test'!GI$1=0,"",COUNTIF('Current Test'!GI$3:GI$1302,PropertyTotals!$N18))</f>
        <v/>
      </c>
      <c r="GW18" t="str">
        <f>IF('Current Test'!GJ$1=0,"",COUNTIF('Current Test'!GJ$3:GJ$1302,PropertyTotals!$N18))</f>
        <v/>
      </c>
      <c r="GX18" t="str">
        <f>IF('Current Test'!GK$1=0,"",COUNTIF('Current Test'!GK$3:GK$1302,PropertyTotals!$N18))</f>
        <v/>
      </c>
      <c r="GY18" t="str">
        <f>IF('Current Test'!GL$1=0,"",COUNTIF('Current Test'!GL$3:GL$1302,PropertyTotals!$N18))</f>
        <v/>
      </c>
      <c r="GZ18" t="str">
        <f>IF('Current Test'!GM$1=0,"",COUNTIF('Current Test'!GM$3:GM$1302,PropertyTotals!$N18))</f>
        <v/>
      </c>
      <c r="HA18" t="str">
        <f>IF('Current Test'!GN$1=0,"",COUNTIF('Current Test'!GN$3:GN$1302,PropertyTotals!$N18))</f>
        <v/>
      </c>
      <c r="HB18" t="str">
        <f>IF('Current Test'!GO$1=0,"",COUNTIF('Current Test'!GO$3:GO$1302,PropertyTotals!$N18))</f>
        <v/>
      </c>
      <c r="HC18" t="str">
        <f>IF('Current Test'!GP$1=0,"",COUNTIF('Current Test'!GP$3:GP$1302,PropertyTotals!$N18))</f>
        <v/>
      </c>
      <c r="HD18" t="str">
        <f>IF('Current Test'!GQ$1=0,"",COUNTIF('Current Test'!GQ$3:GQ$1302,PropertyTotals!$N18))</f>
        <v/>
      </c>
      <c r="HE18" t="str">
        <f>IF('Current Test'!GR$1=0,"",COUNTIF('Current Test'!GR$3:GR$1302,PropertyTotals!$N18))</f>
        <v/>
      </c>
      <c r="HF18" t="str">
        <f>IF('Current Test'!GS$1=0,"",COUNTIF('Current Test'!GS$3:GS$1302,PropertyTotals!$N18))</f>
        <v/>
      </c>
      <c r="HG18" t="str">
        <f>IF('Current Test'!GT$1=0,"",COUNTIF('Current Test'!GT$3:GT$1302,PropertyTotals!$N18))</f>
        <v/>
      </c>
      <c r="HH18" t="str">
        <f>IF('Current Test'!GU$1=0,"",COUNTIF('Current Test'!GU$3:GU$1302,PropertyTotals!$N18))</f>
        <v/>
      </c>
      <c r="HI18" t="str">
        <f>IF('Current Test'!GV$1=0,"",COUNTIF('Current Test'!GV$3:GV$1302,PropertyTotals!$N18))</f>
        <v/>
      </c>
      <c r="HJ18" t="str">
        <f>IF('Current Test'!GW$1=0,"",COUNTIF('Current Test'!GW$3:GW$1302,PropertyTotals!$N18))</f>
        <v/>
      </c>
      <c r="HK18" t="str">
        <f>IF('Current Test'!GX$1=0,"",COUNTIF('Current Test'!GX$3:GX$1302,PropertyTotals!$N18))</f>
        <v/>
      </c>
      <c r="HL18" t="str">
        <f>IF('Current Test'!GY$1=0,"",COUNTIF('Current Test'!GY$3:GY$1302,PropertyTotals!$N18))</f>
        <v/>
      </c>
      <c r="HM18" t="str">
        <f>IF('Current Test'!GZ$1=0,"",COUNTIF('Current Test'!GZ$3:GZ$1302,PropertyTotals!$N18))</f>
        <v/>
      </c>
      <c r="HN18" t="str">
        <f>IF('Current Test'!HA$1=0,"",COUNTIF('Current Test'!HA$3:HA$1302,PropertyTotals!$N18))</f>
        <v/>
      </c>
      <c r="HO18" t="str">
        <f>IF('Current Test'!HB$1=0,"",COUNTIF('Current Test'!HB$3:HB$1302,PropertyTotals!$N18))</f>
        <v/>
      </c>
      <c r="HP18" t="str">
        <f>IF('Current Test'!HC$1=0,"",COUNTIF('Current Test'!HC$3:HC$1302,PropertyTotals!$N18))</f>
        <v/>
      </c>
      <c r="HQ18" t="str">
        <f>IF('Current Test'!HD$1=0,"",COUNTIF('Current Test'!HD$3:HD$1302,PropertyTotals!$N18))</f>
        <v/>
      </c>
      <c r="HR18" t="str">
        <f>IF('Current Test'!HE$1=0,"",COUNTIF('Current Test'!HE$3:HE$1302,PropertyTotals!$N18))</f>
        <v/>
      </c>
      <c r="HS18" t="str">
        <f>IF('Current Test'!HF$1=0,"",COUNTIF('Current Test'!HF$3:HF$1302,PropertyTotals!$N18))</f>
        <v/>
      </c>
      <c r="HT18" t="str">
        <f>IF('Current Test'!HG$1=0,"",COUNTIF('Current Test'!HG$3:HG$1302,PropertyTotals!$N18))</f>
        <v/>
      </c>
      <c r="HU18" t="str">
        <f>IF('Current Test'!HH$1=0,"",COUNTIF('Current Test'!HH$3:HH$1302,PropertyTotals!$N18))</f>
        <v/>
      </c>
      <c r="HV18" t="str">
        <f>IF('Current Test'!HI$1=0,"",COUNTIF('Current Test'!HI$3:HI$1302,PropertyTotals!$N18))</f>
        <v/>
      </c>
      <c r="HW18" t="str">
        <f>IF('Current Test'!HJ$1=0,"",COUNTIF('Current Test'!HJ$3:HJ$1302,PropertyTotals!$N18))</f>
        <v/>
      </c>
      <c r="HX18" t="str">
        <f>IF('Current Test'!HK$1=0,"",COUNTIF('Current Test'!HK$3:HK$1302,PropertyTotals!$N18))</f>
        <v/>
      </c>
      <c r="HY18" t="str">
        <f>IF('Current Test'!HL$1=0,"",COUNTIF('Current Test'!HL$3:HL$1302,PropertyTotals!$N18))</f>
        <v/>
      </c>
      <c r="HZ18" t="str">
        <f>IF('Current Test'!HM$1=0,"",COUNTIF('Current Test'!HM$3:HM$1302,PropertyTotals!$N18))</f>
        <v/>
      </c>
      <c r="IA18" t="str">
        <f>IF('Current Test'!HN$1=0,"",COUNTIF('Current Test'!HN$3:HN$1302,PropertyTotals!$N18))</f>
        <v/>
      </c>
      <c r="IB18" t="str">
        <f>IF('Current Test'!HO$1=0,"",COUNTIF('Current Test'!HO$3:HO$1302,PropertyTotals!$N18))</f>
        <v/>
      </c>
      <c r="IC18" t="str">
        <f>IF('Current Test'!HP$1=0,"",COUNTIF('Current Test'!HP$3:HP$1302,PropertyTotals!$N18))</f>
        <v/>
      </c>
      <c r="ID18" t="str">
        <f>IF('Current Test'!HQ$1=0,"",COUNTIF('Current Test'!HQ$3:HQ$1302,PropertyTotals!$N18))</f>
        <v/>
      </c>
      <c r="IE18" t="str">
        <f>IF('Current Test'!HR$1=0,"",COUNTIF('Current Test'!HR$3:HR$1302,PropertyTotals!$N18))</f>
        <v/>
      </c>
      <c r="IF18" t="str">
        <f>IF('Current Test'!HS$1=0,"",COUNTIF('Current Test'!HS$3:HS$1302,PropertyTotals!$N18))</f>
        <v/>
      </c>
      <c r="IG18" t="str">
        <f>IF('Current Test'!HT$1=0,"",COUNTIF('Current Test'!HT$3:HT$1302,PropertyTotals!$N18))</f>
        <v/>
      </c>
      <c r="IH18" t="str">
        <f>IF('Current Test'!HU$1=0,"",COUNTIF('Current Test'!HU$3:HU$1302,PropertyTotals!$N18))</f>
        <v/>
      </c>
      <c r="II18" t="str">
        <f>IF('Current Test'!HV$1=0,"",COUNTIF('Current Test'!HV$3:HV$1302,PropertyTotals!$N18))</f>
        <v/>
      </c>
      <c r="IJ18" t="str">
        <f>IF('Current Test'!HW$1=0,"",COUNTIF('Current Test'!HW$3:HW$1302,PropertyTotals!$N18))</f>
        <v/>
      </c>
      <c r="IK18" t="str">
        <f>IF('Current Test'!HX$1=0,"",COUNTIF('Current Test'!HX$3:HX$1302,PropertyTotals!$N18))</f>
        <v/>
      </c>
      <c r="IL18" t="str">
        <f>IF('Current Test'!HY$1=0,"",COUNTIF('Current Test'!HY$3:HY$1302,PropertyTotals!$N18))</f>
        <v/>
      </c>
      <c r="IM18" t="str">
        <f>IF('Current Test'!HZ$1=0,"",COUNTIF('Current Test'!HZ$3:HZ$1302,PropertyTotals!$N18))</f>
        <v/>
      </c>
      <c r="IN18" t="str">
        <f>IF('Current Test'!IA$1=0,"",COUNTIF('Current Test'!IA$3:IA$1302,PropertyTotals!$N18))</f>
        <v/>
      </c>
      <c r="IO18" t="str">
        <f>IF('Current Test'!IB$1=0,"",COUNTIF('Current Test'!IB$3:IB$1302,PropertyTotals!$N18))</f>
        <v/>
      </c>
      <c r="IP18" t="str">
        <f>IF('Current Test'!IC$1=0,"",COUNTIF('Current Test'!IC$3:IC$1302,PropertyTotals!$N18))</f>
        <v/>
      </c>
      <c r="IQ18" t="str">
        <f>IF('Current Test'!ID$1=0,"",COUNTIF('Current Test'!ID$3:ID$1302,PropertyTotals!$N18))</f>
        <v/>
      </c>
      <c r="IR18" t="str">
        <f>IF('Current Test'!IE$1=0,"",COUNTIF('Current Test'!IE$3:IE$1302,PropertyTotals!$N18))</f>
        <v/>
      </c>
      <c r="IS18" t="str">
        <f>IF('Current Test'!IF$1=0,"",COUNTIF('Current Test'!IF$3:IF$1302,PropertyTotals!$N18))</f>
        <v/>
      </c>
      <c r="IT18" t="str">
        <f>IF('Current Test'!IG$1=0,"",COUNTIF('Current Test'!IG$3:IG$1302,PropertyTotals!$N18))</f>
        <v/>
      </c>
      <c r="IU18" t="str">
        <f>IF('Current Test'!IH$1=0,"",COUNTIF('Current Test'!IH$3:IH$1302,PropertyTotals!$N18))</f>
        <v/>
      </c>
      <c r="IV18" t="str">
        <f>IF('Current Test'!II$1=0,"",COUNTIF('Current Test'!II$3:II$1302,PropertyTotals!$N18))</f>
        <v/>
      </c>
      <c r="IW18" t="str">
        <f>IF('Current Test'!IJ$1=0,"",COUNTIF('Current Test'!IJ$3:IJ$1302,PropertyTotals!$N18))</f>
        <v/>
      </c>
      <c r="IX18" t="str">
        <f>IF('Current Test'!IK$1=0,"",COUNTIF('Current Test'!IK$3:IK$1302,PropertyTotals!$N18))</f>
        <v/>
      </c>
      <c r="IY18" t="str">
        <f>IF('Current Test'!IL$1=0,"",COUNTIF('Current Test'!IL$3:IL$1302,PropertyTotals!$N18))</f>
        <v/>
      </c>
      <c r="IZ18" t="str">
        <f>IF('Current Test'!IM$1=0,"",COUNTIF('Current Test'!IM$3:IM$1302,PropertyTotals!$N18))</f>
        <v/>
      </c>
      <c r="JA18" t="str">
        <f>IF('Current Test'!IN$1=0,"",COUNTIF('Current Test'!IN$3:IN$1302,PropertyTotals!$N18))</f>
        <v/>
      </c>
      <c r="JB18" t="str">
        <f>IF('Current Test'!IO$1=0,"",COUNTIF('Current Test'!IO$3:IO$1302,PropertyTotals!$N18))</f>
        <v/>
      </c>
      <c r="JC18" t="str">
        <f>IF('Current Test'!IP$1=0,"",COUNTIF('Current Test'!IP$3:IP$1302,PropertyTotals!$N18))</f>
        <v/>
      </c>
      <c r="JD18" t="str">
        <f>IF('Current Test'!IQ$1=0,"",COUNTIF('Current Test'!IQ$3:IQ$1302,PropertyTotals!$N18))</f>
        <v/>
      </c>
      <c r="JE18" t="str">
        <f>IF('Current Test'!IR$1=0,"",COUNTIF('Current Test'!IR$3:IR$1302,PropertyTotals!$N18))</f>
        <v/>
      </c>
      <c r="JF18" t="str">
        <f>IF('Current Test'!IS$1=0,"",COUNTIF('Current Test'!IS$3:IS$1302,PropertyTotals!$N18))</f>
        <v/>
      </c>
      <c r="JG18" t="str">
        <f>IF('Current Test'!IT$1=0,"",COUNTIF('Current Test'!IT$3:IT$1302,PropertyTotals!$N18))</f>
        <v/>
      </c>
      <c r="JH18" t="str">
        <f>IF('Current Test'!IU$1=0,"",COUNTIF('Current Test'!IU$3:IU$1302,PropertyTotals!$N18))</f>
        <v/>
      </c>
      <c r="JI18" t="str">
        <f>IF('Current Test'!IV$1=0,"",COUNTIF('Current Test'!IV$3:IV$1302,PropertyTotals!$N18))</f>
        <v/>
      </c>
      <c r="JJ18" t="str">
        <f>IF('Current Test'!IW$1=0,"",COUNTIF('Current Test'!IW$3:IW$1302,PropertyTotals!$N18))</f>
        <v/>
      </c>
      <c r="JK18" t="str">
        <f>IF('Current Test'!IX$1=0,"",COUNTIF('Current Test'!IX$3:IX$1302,PropertyTotals!$N18))</f>
        <v/>
      </c>
      <c r="JL18" t="str">
        <f>IF('Current Test'!IY$1=0,"",COUNTIF('Current Test'!IY$3:IY$1302,PropertyTotals!$N18))</f>
        <v/>
      </c>
      <c r="JM18" t="str">
        <f>IF('Current Test'!IZ$1=0,"",COUNTIF('Current Test'!IZ$3:IZ$1302,PropertyTotals!$N18))</f>
        <v/>
      </c>
      <c r="JN18" t="str">
        <f>IF('Current Test'!JA$1=0,"",COUNTIF('Current Test'!JA$3:JA$1302,PropertyTotals!$N18))</f>
        <v/>
      </c>
      <c r="JO18" t="str">
        <f>IF('Current Test'!JB$1=0,"",COUNTIF('Current Test'!JB$3:JB$1302,PropertyTotals!$N18))</f>
        <v/>
      </c>
      <c r="JP18" t="str">
        <f>IF('Current Test'!JC$1=0,"",COUNTIF('Current Test'!JC$3:JC$1302,PropertyTotals!$N18))</f>
        <v/>
      </c>
      <c r="JQ18" t="str">
        <f>IF('Current Test'!JD$1=0,"",COUNTIF('Current Test'!JD$3:JD$1302,PropertyTotals!$N18))</f>
        <v/>
      </c>
      <c r="JR18" t="str">
        <f>IF('Current Test'!JE$1=0,"",COUNTIF('Current Test'!JE$3:JE$1302,PropertyTotals!$N18))</f>
        <v/>
      </c>
      <c r="JS18" t="str">
        <f>IF('Current Test'!JF$1=0,"",COUNTIF('Current Test'!JF$3:JF$1302,PropertyTotals!$N18))</f>
        <v/>
      </c>
      <c r="JT18" t="str">
        <f>IF('Current Test'!JG$1=0,"",COUNTIF('Current Test'!JG$3:JG$1302,PropertyTotals!$N18))</f>
        <v/>
      </c>
      <c r="JU18" t="str">
        <f>IF('Current Test'!JH$1=0,"",COUNTIF('Current Test'!JH$3:JH$1302,PropertyTotals!$N18))</f>
        <v/>
      </c>
      <c r="JV18" t="str">
        <f>IF('Current Test'!JI$1=0,"",COUNTIF('Current Test'!JI$3:JI$1302,PropertyTotals!$N18))</f>
        <v/>
      </c>
      <c r="JW18" t="str">
        <f>IF('Current Test'!JJ$1=0,"",COUNTIF('Current Test'!JJ$3:JJ$1302,PropertyTotals!$N18))</f>
        <v/>
      </c>
      <c r="JX18" t="str">
        <f>IF('Current Test'!JK$1=0,"",COUNTIF('Current Test'!JK$3:JK$1302,PropertyTotals!$N18))</f>
        <v/>
      </c>
      <c r="JY18" t="str">
        <f>IF('Current Test'!JL$1=0,"",COUNTIF('Current Test'!JL$3:JL$1302,PropertyTotals!$N18))</f>
        <v/>
      </c>
      <c r="JZ18" t="str">
        <f>IF('Current Test'!JM$1=0,"",COUNTIF('Current Test'!JM$3:JM$1302,PropertyTotals!$N18))</f>
        <v/>
      </c>
      <c r="KA18" t="str">
        <f>IF('Current Test'!JN$1=0,"",COUNTIF('Current Test'!JN$3:JN$1302,PropertyTotals!$N18))</f>
        <v/>
      </c>
      <c r="KB18" t="str">
        <f>IF('Current Test'!JO$1=0,"",COUNTIF('Current Test'!JO$3:JO$1302,PropertyTotals!$N18))</f>
        <v/>
      </c>
      <c r="KC18" t="str">
        <f>IF('Current Test'!JP$1=0,"",COUNTIF('Current Test'!JP$3:JP$1302,PropertyTotals!$N18))</f>
        <v/>
      </c>
      <c r="KD18" t="str">
        <f>IF('Current Test'!JQ$1=0,"",COUNTIF('Current Test'!JQ$3:JQ$1302,PropertyTotals!$N18))</f>
        <v/>
      </c>
      <c r="KE18" t="str">
        <f>IF('Current Test'!JR$1=0,"",COUNTIF('Current Test'!JR$3:JR$1302,PropertyTotals!$N18))</f>
        <v/>
      </c>
      <c r="KF18" t="str">
        <f>IF('Current Test'!JS$1=0,"",COUNTIF('Current Test'!JS$3:JS$1302,PropertyTotals!$N18))</f>
        <v/>
      </c>
      <c r="KG18" t="str">
        <f>IF('Current Test'!JT$1=0,"",COUNTIF('Current Test'!JT$3:JT$1302,PropertyTotals!$N18))</f>
        <v/>
      </c>
      <c r="KH18" t="str">
        <f>IF('Current Test'!JU$1=0,"",COUNTIF('Current Test'!JU$3:JU$1302,PropertyTotals!$N18))</f>
        <v/>
      </c>
      <c r="KI18" t="str">
        <f>IF('Current Test'!JV$1=0,"",COUNTIF('Current Test'!JV$3:JV$1302,PropertyTotals!$N18))</f>
        <v/>
      </c>
      <c r="KJ18" t="str">
        <f>IF('Current Test'!JW$1=0,"",COUNTIF('Current Test'!JW$3:JW$1302,PropertyTotals!$N18))</f>
        <v/>
      </c>
      <c r="KK18" t="str">
        <f>IF('Current Test'!JX$1=0,"",COUNTIF('Current Test'!JX$3:JX$1302,PropertyTotals!$N18))</f>
        <v/>
      </c>
      <c r="KL18" t="str">
        <f>IF('Current Test'!JY$1=0,"",COUNTIF('Current Test'!JY$3:JY$1302,PropertyTotals!$N18))</f>
        <v/>
      </c>
      <c r="KM18" t="str">
        <f>IF('Current Test'!JZ$1=0,"",COUNTIF('Current Test'!JZ$3:JZ$1302,PropertyTotals!$N18))</f>
        <v/>
      </c>
      <c r="KN18" t="str">
        <f>IF('Current Test'!KA$1=0,"",COUNTIF('Current Test'!KA$3:KA$1302,PropertyTotals!$N18))</f>
        <v/>
      </c>
      <c r="KO18" t="str">
        <f>IF('Current Test'!KB$1=0,"",COUNTIF('Current Test'!KB$3:KB$1302,PropertyTotals!$N18))</f>
        <v/>
      </c>
      <c r="KP18" t="str">
        <f>IF('Current Test'!KC$1=0,"",COUNTIF('Current Test'!KC$3:KC$1302,PropertyTotals!$N18))</f>
        <v/>
      </c>
      <c r="KQ18" t="str">
        <f>IF('Current Test'!KD$1=0,"",COUNTIF('Current Test'!KD$3:KD$1302,PropertyTotals!$N18))</f>
        <v/>
      </c>
      <c r="KR18" t="str">
        <f>IF('Current Test'!KE$1=0,"",COUNTIF('Current Test'!KE$3:KE$1302,PropertyTotals!$N18))</f>
        <v/>
      </c>
      <c r="KS18" t="str">
        <f>IF('Current Test'!KF$1=0,"",COUNTIF('Current Test'!KF$3:KF$1302,PropertyTotals!$N18))</f>
        <v/>
      </c>
      <c r="KT18" t="str">
        <f>IF('Current Test'!KG$1=0,"",COUNTIF('Current Test'!KG$3:KG$1302,PropertyTotals!$N18))</f>
        <v/>
      </c>
      <c r="KU18" t="str">
        <f>IF('Current Test'!KH$1=0,"",COUNTIF('Current Test'!KH$3:KH$1302,PropertyTotals!$N18))</f>
        <v/>
      </c>
      <c r="KV18" t="str">
        <f>IF('Current Test'!KI$1=0,"",COUNTIF('Current Test'!KI$3:KI$1302,PropertyTotals!$N18))</f>
        <v/>
      </c>
      <c r="KW18" t="str">
        <f>IF('Current Test'!KJ$1=0,"",COUNTIF('Current Test'!KJ$3:KJ$1302,PropertyTotals!$N18))</f>
        <v/>
      </c>
      <c r="KX18" t="str">
        <f>IF('Current Test'!KK$1=0,"",COUNTIF('Current Test'!KK$3:KK$1302,PropertyTotals!$N18))</f>
        <v/>
      </c>
      <c r="KY18" t="str">
        <f>IF('Current Test'!KL$1=0,"",COUNTIF('Current Test'!KL$3:KL$1302,PropertyTotals!$N18))</f>
        <v/>
      </c>
      <c r="KZ18" t="str">
        <f>IF('Current Test'!KM$1=0,"",COUNTIF('Current Test'!KM$3:KM$1302,PropertyTotals!$N18))</f>
        <v/>
      </c>
      <c r="LA18" t="str">
        <f>IF('Current Test'!KN$1=0,"",COUNTIF('Current Test'!KN$3:KN$1302,PropertyTotals!$N18))</f>
        <v/>
      </c>
      <c r="LB18" t="str">
        <f>IF('Current Test'!KO$1=0,"",COUNTIF('Current Test'!KO$3:KO$1302,PropertyTotals!$N18))</f>
        <v/>
      </c>
    </row>
    <row r="19" spans="10:314" x14ac:dyDescent="0.2">
      <c r="J19" s="10">
        <f t="shared" si="0"/>
        <v>1.2707256154432356</v>
      </c>
      <c r="K19" s="10">
        <f t="shared" si="1"/>
        <v>1.2250000000000001</v>
      </c>
      <c r="L19" s="13" t="s">
        <v>23</v>
      </c>
      <c r="M19" s="11" t="s">
        <v>38</v>
      </c>
      <c r="N19" s="9">
        <v>12</v>
      </c>
      <c r="O19">
        <f>IF('Current Test'!B$1=0,"",COUNTIF('Current Test'!B$3:B$1302,PropertyTotals!$N19))</f>
        <v>3</v>
      </c>
      <c r="P19">
        <f>IF('Current Test'!C$1=0,"",COUNTIF('Current Test'!C$3:C$1302,PropertyTotals!$N19))</f>
        <v>0</v>
      </c>
      <c r="Q19">
        <f>IF('Current Test'!D$1=0,"",COUNTIF('Current Test'!D$3:D$1302,PropertyTotals!$N19))</f>
        <v>1</v>
      </c>
      <c r="R19">
        <f>IF('Current Test'!E$1=0,"",COUNTIF('Current Test'!E$3:E$1302,PropertyTotals!$N19))</f>
        <v>0</v>
      </c>
      <c r="S19">
        <f>IF('Current Test'!F$1=0,"",COUNTIF('Current Test'!F$3:F$1302,PropertyTotals!$N19))</f>
        <v>1</v>
      </c>
      <c r="T19">
        <f>IF('Current Test'!G$1=0,"",COUNTIF('Current Test'!G$3:G$1302,PropertyTotals!$N19))</f>
        <v>2</v>
      </c>
      <c r="U19">
        <f>IF('Current Test'!H$1=0,"",COUNTIF('Current Test'!H$3:H$1302,PropertyTotals!$N19))</f>
        <v>6</v>
      </c>
      <c r="V19">
        <f>IF('Current Test'!I$1=0,"",COUNTIF('Current Test'!I$3:I$1302,PropertyTotals!$N19))</f>
        <v>0</v>
      </c>
      <c r="W19">
        <f>IF('Current Test'!J$1=0,"",COUNTIF('Current Test'!J$3:J$1302,PropertyTotals!$N19))</f>
        <v>1</v>
      </c>
      <c r="X19">
        <f>IF('Current Test'!K$1=0,"",COUNTIF('Current Test'!K$3:K$1302,PropertyTotals!$N19))</f>
        <v>1</v>
      </c>
      <c r="Y19">
        <f>IF('Current Test'!L$1=0,"",COUNTIF('Current Test'!L$3:L$1302,PropertyTotals!$N19))</f>
        <v>1</v>
      </c>
      <c r="Z19">
        <f>IF('Current Test'!M$1=0,"",COUNTIF('Current Test'!M$3:M$1302,PropertyTotals!$N19))</f>
        <v>0</v>
      </c>
      <c r="AA19">
        <f>IF('Current Test'!N$1=0,"",COUNTIF('Current Test'!N$3:N$1302,PropertyTotals!$N19))</f>
        <v>2</v>
      </c>
      <c r="AB19">
        <f>IF('Current Test'!O$1=0,"",COUNTIF('Current Test'!O$3:O$1302,PropertyTotals!$N19))</f>
        <v>3</v>
      </c>
      <c r="AC19">
        <f>IF('Current Test'!P$1=0,"",COUNTIF('Current Test'!P$3:P$1302,PropertyTotals!$N19))</f>
        <v>1</v>
      </c>
      <c r="AD19">
        <f>IF('Current Test'!Q$1=0,"",COUNTIF('Current Test'!Q$3:Q$1302,PropertyTotals!$N19))</f>
        <v>2</v>
      </c>
      <c r="AE19">
        <f>IF('Current Test'!R$1=0,"",COUNTIF('Current Test'!R$3:R$1302,PropertyTotals!$N19))</f>
        <v>3</v>
      </c>
      <c r="AF19">
        <f>IF('Current Test'!S$1=0,"",COUNTIF('Current Test'!S$3:S$1302,PropertyTotals!$N19))</f>
        <v>0</v>
      </c>
      <c r="AG19">
        <f>IF('Current Test'!T$1=0,"",COUNTIF('Current Test'!T$3:T$1302,PropertyTotals!$N19))</f>
        <v>2</v>
      </c>
      <c r="AH19">
        <f>IF('Current Test'!U$1=0,"",COUNTIF('Current Test'!U$3:U$1302,PropertyTotals!$N19))</f>
        <v>2</v>
      </c>
      <c r="AI19">
        <f>IF('Current Test'!V$1=0,"",COUNTIF('Current Test'!V$3:V$1302,PropertyTotals!$N19))</f>
        <v>1</v>
      </c>
      <c r="AJ19">
        <f>IF('Current Test'!W$1=0,"",COUNTIF('Current Test'!W$3:W$1302,PropertyTotals!$N19))</f>
        <v>0</v>
      </c>
      <c r="AK19">
        <f>IF('Current Test'!X$1=0,"",COUNTIF('Current Test'!X$3:X$1302,PropertyTotals!$N19))</f>
        <v>0</v>
      </c>
      <c r="AL19">
        <f>IF('Current Test'!Y$1=0,"",COUNTIF('Current Test'!Y$3:Y$1302,PropertyTotals!$N19))</f>
        <v>0</v>
      </c>
      <c r="AM19">
        <f>IF('Current Test'!Z$1=0,"",COUNTIF('Current Test'!Z$3:Z$1302,PropertyTotals!$N19))</f>
        <v>1</v>
      </c>
      <c r="AN19">
        <f>IF('Current Test'!AA$1=0,"",COUNTIF('Current Test'!AA$3:AA$1302,PropertyTotals!$N19))</f>
        <v>1</v>
      </c>
      <c r="AO19">
        <f>IF('Current Test'!AB$1=0,"",COUNTIF('Current Test'!AB$3:AB$1302,PropertyTotals!$N19))</f>
        <v>3</v>
      </c>
      <c r="AP19">
        <f>IF('Current Test'!AC$1=0,"",COUNTIF('Current Test'!AC$3:AC$1302,PropertyTotals!$N19))</f>
        <v>0</v>
      </c>
      <c r="AQ19">
        <f>IF('Current Test'!AD$1=0,"",COUNTIF('Current Test'!AD$3:AD$1302,PropertyTotals!$N19))</f>
        <v>0</v>
      </c>
      <c r="AR19">
        <f>IF('Current Test'!AE$1=0,"",COUNTIF('Current Test'!AE$3:AE$1302,PropertyTotals!$N19))</f>
        <v>1</v>
      </c>
      <c r="AS19">
        <f>IF('Current Test'!AF$1=0,"",COUNTIF('Current Test'!AF$3:AF$1302,PropertyTotals!$N19))</f>
        <v>2</v>
      </c>
      <c r="AT19">
        <f>IF('Current Test'!AG$1=0,"",COUNTIF('Current Test'!AG$3:AG$1302,PropertyTotals!$N19))</f>
        <v>0</v>
      </c>
      <c r="AU19">
        <f>IF('Current Test'!AH$1=0,"",COUNTIF('Current Test'!AH$3:AH$1302,PropertyTotals!$N19))</f>
        <v>3</v>
      </c>
      <c r="AV19">
        <f>IF('Current Test'!AI$1=0,"",COUNTIF('Current Test'!AI$3:AI$1302,PropertyTotals!$N19))</f>
        <v>1</v>
      </c>
      <c r="AW19">
        <f>IF('Current Test'!AJ$1=0,"",COUNTIF('Current Test'!AJ$3:AJ$1302,PropertyTotals!$N19))</f>
        <v>2</v>
      </c>
      <c r="AX19">
        <f>IF('Current Test'!AK$1=0,"",COUNTIF('Current Test'!AK$3:AK$1302,PropertyTotals!$N19))</f>
        <v>0</v>
      </c>
      <c r="AY19">
        <f>IF('Current Test'!AL$1=0,"",COUNTIF('Current Test'!AL$3:AL$1302,PropertyTotals!$N19))</f>
        <v>1</v>
      </c>
      <c r="AZ19">
        <f>IF('Current Test'!AM$1=0,"",COUNTIF('Current Test'!AM$3:AM$1302,PropertyTotals!$N19))</f>
        <v>1</v>
      </c>
      <c r="BA19">
        <f>IF('Current Test'!AN$1=0,"",COUNTIF('Current Test'!AN$3:AN$1302,PropertyTotals!$N19))</f>
        <v>1</v>
      </c>
      <c r="BB19">
        <f>IF('Current Test'!AO$1=0,"",COUNTIF('Current Test'!AO$3:AO$1302,PropertyTotals!$N19))</f>
        <v>0</v>
      </c>
      <c r="BC19" t="str">
        <f>IF('Current Test'!AP$1=0,"",COUNTIF('Current Test'!AP$3:AP$1302,PropertyTotals!$N19))</f>
        <v/>
      </c>
      <c r="BD19" t="str">
        <f>IF('Current Test'!AQ$1=0,"",COUNTIF('Current Test'!AQ$3:AQ$1302,PropertyTotals!$N19))</f>
        <v/>
      </c>
      <c r="BE19" t="str">
        <f>IF('Current Test'!AR$1=0,"",COUNTIF('Current Test'!AR$3:AR$1302,PropertyTotals!$N19))</f>
        <v/>
      </c>
      <c r="BF19" t="str">
        <f>IF('Current Test'!AS$1=0,"",COUNTIF('Current Test'!AS$3:AS$1302,PropertyTotals!$N19))</f>
        <v/>
      </c>
      <c r="BG19" t="str">
        <f>IF('Current Test'!AT$1=0,"",COUNTIF('Current Test'!AT$3:AT$1302,PropertyTotals!$N19))</f>
        <v/>
      </c>
      <c r="BH19" t="str">
        <f>IF('Current Test'!AU$1=0,"",COUNTIF('Current Test'!AU$3:AU$1302,PropertyTotals!$N19))</f>
        <v/>
      </c>
      <c r="BI19" t="str">
        <f>IF('Current Test'!AV$1=0,"",COUNTIF('Current Test'!AV$3:AV$1302,PropertyTotals!$N19))</f>
        <v/>
      </c>
      <c r="BJ19" t="str">
        <f>IF('Current Test'!AW$1=0,"",COUNTIF('Current Test'!AW$3:AW$1302,PropertyTotals!$N19))</f>
        <v/>
      </c>
      <c r="BK19" t="str">
        <f>IF('Current Test'!AX$1=0,"",COUNTIF('Current Test'!AX$3:AX$1302,PropertyTotals!$N19))</f>
        <v/>
      </c>
      <c r="BL19" t="str">
        <f>IF('Current Test'!AY$1=0,"",COUNTIF('Current Test'!AY$3:AY$1302,PropertyTotals!$N19))</f>
        <v/>
      </c>
      <c r="BM19" t="str">
        <f>IF('Current Test'!AZ$1=0,"",COUNTIF('Current Test'!AZ$3:AZ$1302,PropertyTotals!$N19))</f>
        <v/>
      </c>
      <c r="BN19" t="str">
        <f>IF('Current Test'!BA$1=0,"",COUNTIF('Current Test'!BA$3:BA$1302,PropertyTotals!$N19))</f>
        <v/>
      </c>
      <c r="BO19" t="str">
        <f>IF('Current Test'!BB$1=0,"",COUNTIF('Current Test'!BB$3:BB$1302,PropertyTotals!$N19))</f>
        <v/>
      </c>
      <c r="BP19" t="str">
        <f>IF('Current Test'!BC$1=0,"",COUNTIF('Current Test'!BC$3:BC$1302,PropertyTotals!$N19))</f>
        <v/>
      </c>
      <c r="BQ19" t="str">
        <f>IF('Current Test'!BD$1=0,"",COUNTIF('Current Test'!BD$3:BD$1302,PropertyTotals!$N19))</f>
        <v/>
      </c>
      <c r="BR19" t="str">
        <f>IF('Current Test'!BE$1=0,"",COUNTIF('Current Test'!BE$3:BE$1302,PropertyTotals!$N19))</f>
        <v/>
      </c>
      <c r="BS19" t="str">
        <f>IF('Current Test'!BF$1=0,"",COUNTIF('Current Test'!BF$3:BF$1302,PropertyTotals!$N19))</f>
        <v/>
      </c>
      <c r="BT19" t="str">
        <f>IF('Current Test'!BG$1=0,"",COUNTIF('Current Test'!BG$3:BG$1302,PropertyTotals!$N19))</f>
        <v/>
      </c>
      <c r="BU19" t="str">
        <f>IF('Current Test'!BH$1=0,"",COUNTIF('Current Test'!BH$3:BH$1302,PropertyTotals!$N19))</f>
        <v/>
      </c>
      <c r="BV19" t="str">
        <f>IF('Current Test'!BI$1=0,"",COUNTIF('Current Test'!BI$3:BI$1302,PropertyTotals!$N19))</f>
        <v/>
      </c>
      <c r="BW19" t="str">
        <f>IF('Current Test'!BJ$1=0,"",COUNTIF('Current Test'!BJ$3:BJ$1302,PropertyTotals!$N19))</f>
        <v/>
      </c>
      <c r="BX19" t="str">
        <f>IF('Current Test'!BK$1=0,"",COUNTIF('Current Test'!BK$3:BK$1302,PropertyTotals!$N19))</f>
        <v/>
      </c>
      <c r="BY19" t="str">
        <f>IF('Current Test'!BL$1=0,"",COUNTIF('Current Test'!BL$3:BL$1302,PropertyTotals!$N19))</f>
        <v/>
      </c>
      <c r="BZ19" t="str">
        <f>IF('Current Test'!BM$1=0,"",COUNTIF('Current Test'!BM$3:BM$1302,PropertyTotals!$N19))</f>
        <v/>
      </c>
      <c r="CA19" t="str">
        <f>IF('Current Test'!BN$1=0,"",COUNTIF('Current Test'!BN$3:BN$1302,PropertyTotals!$N19))</f>
        <v/>
      </c>
      <c r="CB19" t="str">
        <f>IF('Current Test'!BO$1=0,"",COUNTIF('Current Test'!BO$3:BO$1302,PropertyTotals!$N19))</f>
        <v/>
      </c>
      <c r="CC19" t="str">
        <f>IF('Current Test'!BP$1=0,"",COUNTIF('Current Test'!BP$3:BP$1302,PropertyTotals!$N19))</f>
        <v/>
      </c>
      <c r="CD19" t="str">
        <f>IF('Current Test'!BQ$1=0,"",COUNTIF('Current Test'!BQ$3:BQ$1302,PropertyTotals!$N19))</f>
        <v/>
      </c>
      <c r="CE19" t="str">
        <f>IF('Current Test'!BR$1=0,"",COUNTIF('Current Test'!BR$3:BR$1302,PropertyTotals!$N19))</f>
        <v/>
      </c>
      <c r="CF19" t="str">
        <f>IF('Current Test'!BS$1=0,"",COUNTIF('Current Test'!BS$3:BS$1302,PropertyTotals!$N19))</f>
        <v/>
      </c>
      <c r="CG19" t="str">
        <f>IF('Current Test'!BT$1=0,"",COUNTIF('Current Test'!BT$3:BT$1302,PropertyTotals!$N19))</f>
        <v/>
      </c>
      <c r="CH19" t="str">
        <f>IF('Current Test'!BU$1=0,"",COUNTIF('Current Test'!BU$3:BU$1302,PropertyTotals!$N19))</f>
        <v/>
      </c>
      <c r="CI19" t="str">
        <f>IF('Current Test'!BV$1=0,"",COUNTIF('Current Test'!BV$3:BV$1302,PropertyTotals!$N19))</f>
        <v/>
      </c>
      <c r="CJ19" t="str">
        <f>IF('Current Test'!BW$1=0,"",COUNTIF('Current Test'!BW$3:BW$1302,PropertyTotals!$N19))</f>
        <v/>
      </c>
      <c r="CK19" t="str">
        <f>IF('Current Test'!BX$1=0,"",COUNTIF('Current Test'!BX$3:BX$1302,PropertyTotals!$N19))</f>
        <v/>
      </c>
      <c r="CL19" t="str">
        <f>IF('Current Test'!BY$1=0,"",COUNTIF('Current Test'!BY$3:BY$1302,PropertyTotals!$N19))</f>
        <v/>
      </c>
      <c r="CM19" t="str">
        <f>IF('Current Test'!BZ$1=0,"",COUNTIF('Current Test'!BZ$3:BZ$1302,PropertyTotals!$N19))</f>
        <v/>
      </c>
      <c r="CN19" t="str">
        <f>IF('Current Test'!CA$1=0,"",COUNTIF('Current Test'!CA$3:CA$1302,PropertyTotals!$N19))</f>
        <v/>
      </c>
      <c r="CO19" t="str">
        <f>IF('Current Test'!CB$1=0,"",COUNTIF('Current Test'!CB$3:CB$1302,PropertyTotals!$N19))</f>
        <v/>
      </c>
      <c r="CP19" t="str">
        <f>IF('Current Test'!CC$1=0,"",COUNTIF('Current Test'!CC$3:CC$1302,PropertyTotals!$N19))</f>
        <v/>
      </c>
      <c r="CQ19" t="str">
        <f>IF('Current Test'!CD$1=0,"",COUNTIF('Current Test'!CD$3:CD$1302,PropertyTotals!$N19))</f>
        <v/>
      </c>
      <c r="CR19" t="str">
        <f>IF('Current Test'!CE$1=0,"",COUNTIF('Current Test'!CE$3:CE$1302,PropertyTotals!$N19))</f>
        <v/>
      </c>
      <c r="CS19" t="str">
        <f>IF('Current Test'!CF$1=0,"",COUNTIF('Current Test'!CF$3:CF$1302,PropertyTotals!$N19))</f>
        <v/>
      </c>
      <c r="CT19" t="str">
        <f>IF('Current Test'!CG$1=0,"",COUNTIF('Current Test'!CG$3:CG$1302,PropertyTotals!$N19))</f>
        <v/>
      </c>
      <c r="CU19" t="str">
        <f>IF('Current Test'!CH$1=0,"",COUNTIF('Current Test'!CH$3:CH$1302,PropertyTotals!$N19))</f>
        <v/>
      </c>
      <c r="CV19" t="str">
        <f>IF('Current Test'!CI$1=0,"",COUNTIF('Current Test'!CI$3:CI$1302,PropertyTotals!$N19))</f>
        <v/>
      </c>
      <c r="CW19" t="str">
        <f>IF('Current Test'!CJ$1=0,"",COUNTIF('Current Test'!CJ$3:CJ$1302,PropertyTotals!$N19))</f>
        <v/>
      </c>
      <c r="CX19" t="str">
        <f>IF('Current Test'!CK$1=0,"",COUNTIF('Current Test'!CK$3:CK$1302,PropertyTotals!$N19))</f>
        <v/>
      </c>
      <c r="CY19" t="str">
        <f>IF('Current Test'!CL$1=0,"",COUNTIF('Current Test'!CL$3:CL$1302,PropertyTotals!$N19))</f>
        <v/>
      </c>
      <c r="CZ19" t="str">
        <f>IF('Current Test'!CM$1=0,"",COUNTIF('Current Test'!CM$3:CM$1302,PropertyTotals!$N19))</f>
        <v/>
      </c>
      <c r="DA19" t="str">
        <f>IF('Current Test'!CN$1=0,"",COUNTIF('Current Test'!CN$3:CN$1302,PropertyTotals!$N19))</f>
        <v/>
      </c>
      <c r="DB19" t="str">
        <f>IF('Current Test'!CO$1=0,"",COUNTIF('Current Test'!CO$3:CO$1302,PropertyTotals!$N19))</f>
        <v/>
      </c>
      <c r="DC19" t="str">
        <f>IF('Current Test'!CP$1=0,"",COUNTIF('Current Test'!CP$3:CP$1302,PropertyTotals!$N19))</f>
        <v/>
      </c>
      <c r="DD19" t="str">
        <f>IF('Current Test'!CQ$1=0,"",COUNTIF('Current Test'!CQ$3:CQ$1302,PropertyTotals!$N19))</f>
        <v/>
      </c>
      <c r="DE19" t="str">
        <f>IF('Current Test'!CR$1=0,"",COUNTIF('Current Test'!CR$3:CR$1302,PropertyTotals!$N19))</f>
        <v/>
      </c>
      <c r="DF19" t="str">
        <f>IF('Current Test'!CS$1=0,"",COUNTIF('Current Test'!CS$3:CS$1302,PropertyTotals!$N19))</f>
        <v/>
      </c>
      <c r="DG19" t="str">
        <f>IF('Current Test'!CT$1=0,"",COUNTIF('Current Test'!CT$3:CT$1302,PropertyTotals!$N19))</f>
        <v/>
      </c>
      <c r="DH19" t="str">
        <f>IF('Current Test'!CU$1=0,"",COUNTIF('Current Test'!CU$3:CU$1302,PropertyTotals!$N19))</f>
        <v/>
      </c>
      <c r="DI19" t="str">
        <f>IF('Current Test'!CV$1=0,"",COUNTIF('Current Test'!CV$3:CV$1302,PropertyTotals!$N19))</f>
        <v/>
      </c>
      <c r="DJ19" t="str">
        <f>IF('Current Test'!CW$1=0,"",COUNTIF('Current Test'!CW$3:CW$1302,PropertyTotals!$N19))</f>
        <v/>
      </c>
      <c r="DK19" t="str">
        <f>IF('Current Test'!CX$1=0,"",COUNTIF('Current Test'!CX$3:CX$1302,PropertyTotals!$N19))</f>
        <v/>
      </c>
      <c r="DL19" t="str">
        <f>IF('Current Test'!CY$1=0,"",COUNTIF('Current Test'!CY$3:CY$1302,PropertyTotals!$N19))</f>
        <v/>
      </c>
      <c r="DM19" t="str">
        <f>IF('Current Test'!CZ$1=0,"",COUNTIF('Current Test'!CZ$3:CZ$1302,PropertyTotals!$N19))</f>
        <v/>
      </c>
      <c r="DN19" t="str">
        <f>IF('Current Test'!DA$1=0,"",COUNTIF('Current Test'!DA$3:DA$1302,PropertyTotals!$N19))</f>
        <v/>
      </c>
      <c r="DO19" t="str">
        <f>IF('Current Test'!DB$1=0,"",COUNTIF('Current Test'!DB$3:DB$1302,PropertyTotals!$N19))</f>
        <v/>
      </c>
      <c r="DP19" t="str">
        <f>IF('Current Test'!DC$1=0,"",COUNTIF('Current Test'!DC$3:DC$1302,PropertyTotals!$N19))</f>
        <v/>
      </c>
      <c r="DQ19" t="str">
        <f>IF('Current Test'!DD$1=0,"",COUNTIF('Current Test'!DD$3:DD$1302,PropertyTotals!$N19))</f>
        <v/>
      </c>
      <c r="DR19" t="str">
        <f>IF('Current Test'!DE$1=0,"",COUNTIF('Current Test'!DE$3:DE$1302,PropertyTotals!$N19))</f>
        <v/>
      </c>
      <c r="DS19" t="str">
        <f>IF('Current Test'!DF$1=0,"",COUNTIF('Current Test'!DF$3:DF$1302,PropertyTotals!$N19))</f>
        <v/>
      </c>
      <c r="DT19" t="str">
        <f>IF('Current Test'!DG$1=0,"",COUNTIF('Current Test'!DG$3:DG$1302,PropertyTotals!$N19))</f>
        <v/>
      </c>
      <c r="DU19" t="str">
        <f>IF('Current Test'!DH$1=0,"",COUNTIF('Current Test'!DH$3:DH$1302,PropertyTotals!$N19))</f>
        <v/>
      </c>
      <c r="DV19" t="str">
        <f>IF('Current Test'!DI$1=0,"",COUNTIF('Current Test'!DI$3:DI$1302,PropertyTotals!$N19))</f>
        <v/>
      </c>
      <c r="DW19" t="str">
        <f>IF('Current Test'!DJ$1=0,"",COUNTIF('Current Test'!DJ$3:DJ$1302,PropertyTotals!$N19))</f>
        <v/>
      </c>
      <c r="DX19" t="str">
        <f>IF('Current Test'!DK$1=0,"",COUNTIF('Current Test'!DK$3:DK$1302,PropertyTotals!$N19))</f>
        <v/>
      </c>
      <c r="DY19" t="str">
        <f>IF('Current Test'!DL$1=0,"",COUNTIF('Current Test'!DL$3:DL$1302,PropertyTotals!$N19))</f>
        <v/>
      </c>
      <c r="DZ19" t="str">
        <f>IF('Current Test'!DM$1=0,"",COUNTIF('Current Test'!DM$3:DM$1302,PropertyTotals!$N19))</f>
        <v/>
      </c>
      <c r="EA19" t="str">
        <f>IF('Current Test'!DN$1=0,"",COUNTIF('Current Test'!DN$3:DN$1302,PropertyTotals!$N19))</f>
        <v/>
      </c>
      <c r="EB19" t="str">
        <f>IF('Current Test'!DO$1=0,"",COUNTIF('Current Test'!DO$3:DO$1302,PropertyTotals!$N19))</f>
        <v/>
      </c>
      <c r="EC19" t="str">
        <f>IF('Current Test'!DP$1=0,"",COUNTIF('Current Test'!DP$3:DP$1302,PropertyTotals!$N19))</f>
        <v/>
      </c>
      <c r="ED19" t="str">
        <f>IF('Current Test'!DQ$1=0,"",COUNTIF('Current Test'!DQ$3:DQ$1302,PropertyTotals!$N19))</f>
        <v/>
      </c>
      <c r="EE19" t="str">
        <f>IF('Current Test'!DR$1=0,"",COUNTIF('Current Test'!DR$3:DR$1302,PropertyTotals!$N19))</f>
        <v/>
      </c>
      <c r="EF19" t="str">
        <f>IF('Current Test'!DS$1=0,"",COUNTIF('Current Test'!DS$3:DS$1302,PropertyTotals!$N19))</f>
        <v/>
      </c>
      <c r="EG19" t="str">
        <f>IF('Current Test'!DT$1=0,"",COUNTIF('Current Test'!DT$3:DT$1302,PropertyTotals!$N19))</f>
        <v/>
      </c>
      <c r="EH19" t="str">
        <f>IF('Current Test'!DU$1=0,"",COUNTIF('Current Test'!DU$3:DU$1302,PropertyTotals!$N19))</f>
        <v/>
      </c>
      <c r="EI19" t="str">
        <f>IF('Current Test'!DV$1=0,"",COUNTIF('Current Test'!DV$3:DV$1302,PropertyTotals!$N19))</f>
        <v/>
      </c>
      <c r="EJ19" t="str">
        <f>IF('Current Test'!DW$1=0,"",COUNTIF('Current Test'!DW$3:DW$1302,PropertyTotals!$N19))</f>
        <v/>
      </c>
      <c r="EK19" t="str">
        <f>IF('Current Test'!DX$1=0,"",COUNTIF('Current Test'!DX$3:DX$1302,PropertyTotals!$N19))</f>
        <v/>
      </c>
      <c r="EL19" t="str">
        <f>IF('Current Test'!DY$1=0,"",COUNTIF('Current Test'!DY$3:DY$1302,PropertyTotals!$N19))</f>
        <v/>
      </c>
      <c r="EM19" t="str">
        <f>IF('Current Test'!DZ$1=0,"",COUNTIF('Current Test'!DZ$3:DZ$1302,PropertyTotals!$N19))</f>
        <v/>
      </c>
      <c r="EN19" t="str">
        <f>IF('Current Test'!EA$1=0,"",COUNTIF('Current Test'!EA$3:EA$1302,PropertyTotals!$N19))</f>
        <v/>
      </c>
      <c r="EO19" t="str">
        <f>IF('Current Test'!EB$1=0,"",COUNTIF('Current Test'!EB$3:EB$1302,PropertyTotals!$N19))</f>
        <v/>
      </c>
      <c r="EP19" t="str">
        <f>IF('Current Test'!EC$1=0,"",COUNTIF('Current Test'!EC$3:EC$1302,PropertyTotals!$N19))</f>
        <v/>
      </c>
      <c r="EQ19" t="str">
        <f>IF('Current Test'!ED$1=0,"",COUNTIF('Current Test'!ED$3:ED$1302,PropertyTotals!$N19))</f>
        <v/>
      </c>
      <c r="ER19" t="str">
        <f>IF('Current Test'!EE$1=0,"",COUNTIF('Current Test'!EE$3:EE$1302,PropertyTotals!$N19))</f>
        <v/>
      </c>
      <c r="ES19" t="str">
        <f>IF('Current Test'!EF$1=0,"",COUNTIF('Current Test'!EF$3:EF$1302,PropertyTotals!$N19))</f>
        <v/>
      </c>
      <c r="ET19" t="str">
        <f>IF('Current Test'!EG$1=0,"",COUNTIF('Current Test'!EG$3:EG$1302,PropertyTotals!$N19))</f>
        <v/>
      </c>
      <c r="EU19" t="str">
        <f>IF('Current Test'!EH$1=0,"",COUNTIF('Current Test'!EH$3:EH$1302,PropertyTotals!$N19))</f>
        <v/>
      </c>
      <c r="EV19" t="str">
        <f>IF('Current Test'!EI$1=0,"",COUNTIF('Current Test'!EI$3:EI$1302,PropertyTotals!$N19))</f>
        <v/>
      </c>
      <c r="EW19" t="str">
        <f>IF('Current Test'!EJ$1=0,"",COUNTIF('Current Test'!EJ$3:EJ$1302,PropertyTotals!$N19))</f>
        <v/>
      </c>
      <c r="EX19" t="str">
        <f>IF('Current Test'!EK$1=0,"",COUNTIF('Current Test'!EK$3:EK$1302,PropertyTotals!$N19))</f>
        <v/>
      </c>
      <c r="EY19" t="str">
        <f>IF('Current Test'!EL$1=0,"",COUNTIF('Current Test'!EL$3:EL$1302,PropertyTotals!$N19))</f>
        <v/>
      </c>
      <c r="EZ19" t="str">
        <f>IF('Current Test'!EM$1=0,"",COUNTIF('Current Test'!EM$3:EM$1302,PropertyTotals!$N19))</f>
        <v/>
      </c>
      <c r="FA19" t="str">
        <f>IF('Current Test'!EN$1=0,"",COUNTIF('Current Test'!EN$3:EN$1302,PropertyTotals!$N19))</f>
        <v/>
      </c>
      <c r="FB19" t="str">
        <f>IF('Current Test'!EO$1=0,"",COUNTIF('Current Test'!EO$3:EO$1302,PropertyTotals!$N19))</f>
        <v/>
      </c>
      <c r="FC19" t="str">
        <f>IF('Current Test'!EP$1=0,"",COUNTIF('Current Test'!EP$3:EP$1302,PropertyTotals!$N19))</f>
        <v/>
      </c>
      <c r="FD19" t="str">
        <f>IF('Current Test'!EQ$1=0,"",COUNTIF('Current Test'!EQ$3:EQ$1302,PropertyTotals!$N19))</f>
        <v/>
      </c>
      <c r="FE19" t="str">
        <f>IF('Current Test'!ER$1=0,"",COUNTIF('Current Test'!ER$3:ER$1302,PropertyTotals!$N19))</f>
        <v/>
      </c>
      <c r="FF19" t="str">
        <f>IF('Current Test'!ES$1=0,"",COUNTIF('Current Test'!ES$3:ES$1302,PropertyTotals!$N19))</f>
        <v/>
      </c>
      <c r="FG19" t="str">
        <f>IF('Current Test'!ET$1=0,"",COUNTIF('Current Test'!ET$3:ET$1302,PropertyTotals!$N19))</f>
        <v/>
      </c>
      <c r="FH19" t="str">
        <f>IF('Current Test'!EU$1=0,"",COUNTIF('Current Test'!EU$3:EU$1302,PropertyTotals!$N19))</f>
        <v/>
      </c>
      <c r="FI19" t="str">
        <f>IF('Current Test'!EV$1=0,"",COUNTIF('Current Test'!EV$3:EV$1302,PropertyTotals!$N19))</f>
        <v/>
      </c>
      <c r="FJ19" t="str">
        <f>IF('Current Test'!EW$1=0,"",COUNTIF('Current Test'!EW$3:EW$1302,PropertyTotals!$N19))</f>
        <v/>
      </c>
      <c r="FK19" t="str">
        <f>IF('Current Test'!EX$1=0,"",COUNTIF('Current Test'!EX$3:EX$1302,PropertyTotals!$N19))</f>
        <v/>
      </c>
      <c r="FL19" t="str">
        <f>IF('Current Test'!EY$1=0,"",COUNTIF('Current Test'!EY$3:EY$1302,PropertyTotals!$N19))</f>
        <v/>
      </c>
      <c r="FM19" t="str">
        <f>IF('Current Test'!EZ$1=0,"",COUNTIF('Current Test'!EZ$3:EZ$1302,PropertyTotals!$N19))</f>
        <v/>
      </c>
      <c r="FN19" t="str">
        <f>IF('Current Test'!FA$1=0,"",COUNTIF('Current Test'!FA$3:FA$1302,PropertyTotals!$N19))</f>
        <v/>
      </c>
      <c r="FO19" t="str">
        <f>IF('Current Test'!FB$1=0,"",COUNTIF('Current Test'!FB$3:FB$1302,PropertyTotals!$N19))</f>
        <v/>
      </c>
      <c r="FP19" t="str">
        <f>IF('Current Test'!FC$1=0,"",COUNTIF('Current Test'!FC$3:FC$1302,PropertyTotals!$N19))</f>
        <v/>
      </c>
      <c r="FQ19" t="str">
        <f>IF('Current Test'!FD$1=0,"",COUNTIF('Current Test'!FD$3:FD$1302,PropertyTotals!$N19))</f>
        <v/>
      </c>
      <c r="FR19" t="str">
        <f>IF('Current Test'!FE$1=0,"",COUNTIF('Current Test'!FE$3:FE$1302,PropertyTotals!$N19))</f>
        <v/>
      </c>
      <c r="FS19" t="str">
        <f>IF('Current Test'!FF$1=0,"",COUNTIF('Current Test'!FF$3:FF$1302,PropertyTotals!$N19))</f>
        <v/>
      </c>
      <c r="FT19" t="str">
        <f>IF('Current Test'!FG$1=0,"",COUNTIF('Current Test'!FG$3:FG$1302,PropertyTotals!$N19))</f>
        <v/>
      </c>
      <c r="FU19" t="str">
        <f>IF('Current Test'!FH$1=0,"",COUNTIF('Current Test'!FH$3:FH$1302,PropertyTotals!$N19))</f>
        <v/>
      </c>
      <c r="FV19" t="str">
        <f>IF('Current Test'!FI$1=0,"",COUNTIF('Current Test'!FI$3:FI$1302,PropertyTotals!$N19))</f>
        <v/>
      </c>
      <c r="FW19" t="str">
        <f>IF('Current Test'!FJ$1=0,"",COUNTIF('Current Test'!FJ$3:FJ$1302,PropertyTotals!$N19))</f>
        <v/>
      </c>
      <c r="FX19" t="str">
        <f>IF('Current Test'!FK$1=0,"",COUNTIF('Current Test'!FK$3:FK$1302,PropertyTotals!$N19))</f>
        <v/>
      </c>
      <c r="FY19" t="str">
        <f>IF('Current Test'!FL$1=0,"",COUNTIF('Current Test'!FL$3:FL$1302,PropertyTotals!$N19))</f>
        <v/>
      </c>
      <c r="FZ19" t="str">
        <f>IF('Current Test'!FM$1=0,"",COUNTIF('Current Test'!FM$3:FM$1302,PropertyTotals!$N19))</f>
        <v/>
      </c>
      <c r="GA19" t="str">
        <f>IF('Current Test'!FN$1=0,"",COUNTIF('Current Test'!FN$3:FN$1302,PropertyTotals!$N19))</f>
        <v/>
      </c>
      <c r="GB19" t="str">
        <f>IF('Current Test'!FO$1=0,"",COUNTIF('Current Test'!FO$3:FO$1302,PropertyTotals!$N19))</f>
        <v/>
      </c>
      <c r="GC19" t="str">
        <f>IF('Current Test'!FP$1=0,"",COUNTIF('Current Test'!FP$3:FP$1302,PropertyTotals!$N19))</f>
        <v/>
      </c>
      <c r="GD19" t="str">
        <f>IF('Current Test'!FQ$1=0,"",COUNTIF('Current Test'!FQ$3:FQ$1302,PropertyTotals!$N19))</f>
        <v/>
      </c>
      <c r="GE19" t="str">
        <f>IF('Current Test'!FR$1=0,"",COUNTIF('Current Test'!FR$3:FR$1302,PropertyTotals!$N19))</f>
        <v/>
      </c>
      <c r="GF19" t="str">
        <f>IF('Current Test'!FS$1=0,"",COUNTIF('Current Test'!FS$3:FS$1302,PropertyTotals!$N19))</f>
        <v/>
      </c>
      <c r="GG19" t="str">
        <f>IF('Current Test'!FT$1=0,"",COUNTIF('Current Test'!FT$3:FT$1302,PropertyTotals!$N19))</f>
        <v/>
      </c>
      <c r="GH19" t="str">
        <f>IF('Current Test'!FU$1=0,"",COUNTIF('Current Test'!FU$3:FU$1302,PropertyTotals!$N19))</f>
        <v/>
      </c>
      <c r="GI19" t="str">
        <f>IF('Current Test'!FV$1=0,"",COUNTIF('Current Test'!FV$3:FV$1302,PropertyTotals!$N19))</f>
        <v/>
      </c>
      <c r="GJ19" t="str">
        <f>IF('Current Test'!FW$1=0,"",COUNTIF('Current Test'!FW$3:FW$1302,PropertyTotals!$N19))</f>
        <v/>
      </c>
      <c r="GK19" t="str">
        <f>IF('Current Test'!FX$1=0,"",COUNTIF('Current Test'!FX$3:FX$1302,PropertyTotals!$N19))</f>
        <v/>
      </c>
      <c r="GL19" t="str">
        <f>IF('Current Test'!FY$1=0,"",COUNTIF('Current Test'!FY$3:FY$1302,PropertyTotals!$N19))</f>
        <v/>
      </c>
      <c r="GM19" t="str">
        <f>IF('Current Test'!FZ$1=0,"",COUNTIF('Current Test'!FZ$3:FZ$1302,PropertyTotals!$N19))</f>
        <v/>
      </c>
      <c r="GN19" t="str">
        <f>IF('Current Test'!GA$1=0,"",COUNTIF('Current Test'!GA$3:GA$1302,PropertyTotals!$N19))</f>
        <v/>
      </c>
      <c r="GO19" t="str">
        <f>IF('Current Test'!GB$1=0,"",COUNTIF('Current Test'!GB$3:GB$1302,PropertyTotals!$N19))</f>
        <v/>
      </c>
      <c r="GP19" t="str">
        <f>IF('Current Test'!GC$1=0,"",COUNTIF('Current Test'!GC$3:GC$1302,PropertyTotals!$N19))</f>
        <v/>
      </c>
      <c r="GQ19" t="str">
        <f>IF('Current Test'!GD$1=0,"",COUNTIF('Current Test'!GD$3:GD$1302,PropertyTotals!$N19))</f>
        <v/>
      </c>
      <c r="GR19" t="str">
        <f>IF('Current Test'!GE$1=0,"",COUNTIF('Current Test'!GE$3:GE$1302,PropertyTotals!$N19))</f>
        <v/>
      </c>
      <c r="GS19" t="str">
        <f>IF('Current Test'!GF$1=0,"",COUNTIF('Current Test'!GF$3:GF$1302,PropertyTotals!$N19))</f>
        <v/>
      </c>
      <c r="GT19" t="str">
        <f>IF('Current Test'!GG$1=0,"",COUNTIF('Current Test'!GG$3:GG$1302,PropertyTotals!$N19))</f>
        <v/>
      </c>
      <c r="GU19" t="str">
        <f>IF('Current Test'!GH$1=0,"",COUNTIF('Current Test'!GH$3:GH$1302,PropertyTotals!$N19))</f>
        <v/>
      </c>
      <c r="GV19" t="str">
        <f>IF('Current Test'!GI$1=0,"",COUNTIF('Current Test'!GI$3:GI$1302,PropertyTotals!$N19))</f>
        <v/>
      </c>
      <c r="GW19" t="str">
        <f>IF('Current Test'!GJ$1=0,"",COUNTIF('Current Test'!GJ$3:GJ$1302,PropertyTotals!$N19))</f>
        <v/>
      </c>
      <c r="GX19" t="str">
        <f>IF('Current Test'!GK$1=0,"",COUNTIF('Current Test'!GK$3:GK$1302,PropertyTotals!$N19))</f>
        <v/>
      </c>
      <c r="GY19" t="str">
        <f>IF('Current Test'!GL$1=0,"",COUNTIF('Current Test'!GL$3:GL$1302,PropertyTotals!$N19))</f>
        <v/>
      </c>
      <c r="GZ19" t="str">
        <f>IF('Current Test'!GM$1=0,"",COUNTIF('Current Test'!GM$3:GM$1302,PropertyTotals!$N19))</f>
        <v/>
      </c>
      <c r="HA19" t="str">
        <f>IF('Current Test'!GN$1=0,"",COUNTIF('Current Test'!GN$3:GN$1302,PropertyTotals!$N19))</f>
        <v/>
      </c>
      <c r="HB19" t="str">
        <f>IF('Current Test'!GO$1=0,"",COUNTIF('Current Test'!GO$3:GO$1302,PropertyTotals!$N19))</f>
        <v/>
      </c>
      <c r="HC19" t="str">
        <f>IF('Current Test'!GP$1=0,"",COUNTIF('Current Test'!GP$3:GP$1302,PropertyTotals!$N19))</f>
        <v/>
      </c>
      <c r="HD19" t="str">
        <f>IF('Current Test'!GQ$1=0,"",COUNTIF('Current Test'!GQ$3:GQ$1302,PropertyTotals!$N19))</f>
        <v/>
      </c>
      <c r="HE19" t="str">
        <f>IF('Current Test'!GR$1=0,"",COUNTIF('Current Test'!GR$3:GR$1302,PropertyTotals!$N19))</f>
        <v/>
      </c>
      <c r="HF19" t="str">
        <f>IF('Current Test'!GS$1=0,"",COUNTIF('Current Test'!GS$3:GS$1302,PropertyTotals!$N19))</f>
        <v/>
      </c>
      <c r="HG19" t="str">
        <f>IF('Current Test'!GT$1=0,"",COUNTIF('Current Test'!GT$3:GT$1302,PropertyTotals!$N19))</f>
        <v/>
      </c>
      <c r="HH19" t="str">
        <f>IF('Current Test'!GU$1=0,"",COUNTIF('Current Test'!GU$3:GU$1302,PropertyTotals!$N19))</f>
        <v/>
      </c>
      <c r="HI19" t="str">
        <f>IF('Current Test'!GV$1=0,"",COUNTIF('Current Test'!GV$3:GV$1302,PropertyTotals!$N19))</f>
        <v/>
      </c>
      <c r="HJ19" t="str">
        <f>IF('Current Test'!GW$1=0,"",COUNTIF('Current Test'!GW$3:GW$1302,PropertyTotals!$N19))</f>
        <v/>
      </c>
      <c r="HK19" t="str">
        <f>IF('Current Test'!GX$1=0,"",COUNTIF('Current Test'!GX$3:GX$1302,PropertyTotals!$N19))</f>
        <v/>
      </c>
      <c r="HL19" t="str">
        <f>IF('Current Test'!GY$1=0,"",COUNTIF('Current Test'!GY$3:GY$1302,PropertyTotals!$N19))</f>
        <v/>
      </c>
      <c r="HM19" t="str">
        <f>IF('Current Test'!GZ$1=0,"",COUNTIF('Current Test'!GZ$3:GZ$1302,PropertyTotals!$N19))</f>
        <v/>
      </c>
      <c r="HN19" t="str">
        <f>IF('Current Test'!HA$1=0,"",COUNTIF('Current Test'!HA$3:HA$1302,PropertyTotals!$N19))</f>
        <v/>
      </c>
      <c r="HO19" t="str">
        <f>IF('Current Test'!HB$1=0,"",COUNTIF('Current Test'!HB$3:HB$1302,PropertyTotals!$N19))</f>
        <v/>
      </c>
      <c r="HP19" t="str">
        <f>IF('Current Test'!HC$1=0,"",COUNTIF('Current Test'!HC$3:HC$1302,PropertyTotals!$N19))</f>
        <v/>
      </c>
      <c r="HQ19" t="str">
        <f>IF('Current Test'!HD$1=0,"",COUNTIF('Current Test'!HD$3:HD$1302,PropertyTotals!$N19))</f>
        <v/>
      </c>
      <c r="HR19" t="str">
        <f>IF('Current Test'!HE$1=0,"",COUNTIF('Current Test'!HE$3:HE$1302,PropertyTotals!$N19))</f>
        <v/>
      </c>
      <c r="HS19" t="str">
        <f>IF('Current Test'!HF$1=0,"",COUNTIF('Current Test'!HF$3:HF$1302,PropertyTotals!$N19))</f>
        <v/>
      </c>
      <c r="HT19" t="str">
        <f>IF('Current Test'!HG$1=0,"",COUNTIF('Current Test'!HG$3:HG$1302,PropertyTotals!$N19))</f>
        <v/>
      </c>
      <c r="HU19" t="str">
        <f>IF('Current Test'!HH$1=0,"",COUNTIF('Current Test'!HH$3:HH$1302,PropertyTotals!$N19))</f>
        <v/>
      </c>
      <c r="HV19" t="str">
        <f>IF('Current Test'!HI$1=0,"",COUNTIF('Current Test'!HI$3:HI$1302,PropertyTotals!$N19))</f>
        <v/>
      </c>
      <c r="HW19" t="str">
        <f>IF('Current Test'!HJ$1=0,"",COUNTIF('Current Test'!HJ$3:HJ$1302,PropertyTotals!$N19))</f>
        <v/>
      </c>
      <c r="HX19" t="str">
        <f>IF('Current Test'!HK$1=0,"",COUNTIF('Current Test'!HK$3:HK$1302,PropertyTotals!$N19))</f>
        <v/>
      </c>
      <c r="HY19" t="str">
        <f>IF('Current Test'!HL$1=0,"",COUNTIF('Current Test'!HL$3:HL$1302,PropertyTotals!$N19))</f>
        <v/>
      </c>
      <c r="HZ19" t="str">
        <f>IF('Current Test'!HM$1=0,"",COUNTIF('Current Test'!HM$3:HM$1302,PropertyTotals!$N19))</f>
        <v/>
      </c>
      <c r="IA19" t="str">
        <f>IF('Current Test'!HN$1=0,"",COUNTIF('Current Test'!HN$3:HN$1302,PropertyTotals!$N19))</f>
        <v/>
      </c>
      <c r="IB19" t="str">
        <f>IF('Current Test'!HO$1=0,"",COUNTIF('Current Test'!HO$3:HO$1302,PropertyTotals!$N19))</f>
        <v/>
      </c>
      <c r="IC19" t="str">
        <f>IF('Current Test'!HP$1=0,"",COUNTIF('Current Test'!HP$3:HP$1302,PropertyTotals!$N19))</f>
        <v/>
      </c>
      <c r="ID19" t="str">
        <f>IF('Current Test'!HQ$1=0,"",COUNTIF('Current Test'!HQ$3:HQ$1302,PropertyTotals!$N19))</f>
        <v/>
      </c>
      <c r="IE19" t="str">
        <f>IF('Current Test'!HR$1=0,"",COUNTIF('Current Test'!HR$3:HR$1302,PropertyTotals!$N19))</f>
        <v/>
      </c>
      <c r="IF19" t="str">
        <f>IF('Current Test'!HS$1=0,"",COUNTIF('Current Test'!HS$3:HS$1302,PropertyTotals!$N19))</f>
        <v/>
      </c>
      <c r="IG19" t="str">
        <f>IF('Current Test'!HT$1=0,"",COUNTIF('Current Test'!HT$3:HT$1302,PropertyTotals!$N19))</f>
        <v/>
      </c>
      <c r="IH19" t="str">
        <f>IF('Current Test'!HU$1=0,"",COUNTIF('Current Test'!HU$3:HU$1302,PropertyTotals!$N19))</f>
        <v/>
      </c>
      <c r="II19" t="str">
        <f>IF('Current Test'!HV$1=0,"",COUNTIF('Current Test'!HV$3:HV$1302,PropertyTotals!$N19))</f>
        <v/>
      </c>
      <c r="IJ19" t="str">
        <f>IF('Current Test'!HW$1=0,"",COUNTIF('Current Test'!HW$3:HW$1302,PropertyTotals!$N19))</f>
        <v/>
      </c>
      <c r="IK19" t="str">
        <f>IF('Current Test'!HX$1=0,"",COUNTIF('Current Test'!HX$3:HX$1302,PropertyTotals!$N19))</f>
        <v/>
      </c>
      <c r="IL19" t="str">
        <f>IF('Current Test'!HY$1=0,"",COUNTIF('Current Test'!HY$3:HY$1302,PropertyTotals!$N19))</f>
        <v/>
      </c>
      <c r="IM19" t="str">
        <f>IF('Current Test'!HZ$1=0,"",COUNTIF('Current Test'!HZ$3:HZ$1302,PropertyTotals!$N19))</f>
        <v/>
      </c>
      <c r="IN19" t="str">
        <f>IF('Current Test'!IA$1=0,"",COUNTIF('Current Test'!IA$3:IA$1302,PropertyTotals!$N19))</f>
        <v/>
      </c>
      <c r="IO19" t="str">
        <f>IF('Current Test'!IB$1=0,"",COUNTIF('Current Test'!IB$3:IB$1302,PropertyTotals!$N19))</f>
        <v/>
      </c>
      <c r="IP19" t="str">
        <f>IF('Current Test'!IC$1=0,"",COUNTIF('Current Test'!IC$3:IC$1302,PropertyTotals!$N19))</f>
        <v/>
      </c>
      <c r="IQ19" t="str">
        <f>IF('Current Test'!ID$1=0,"",COUNTIF('Current Test'!ID$3:ID$1302,PropertyTotals!$N19))</f>
        <v/>
      </c>
      <c r="IR19" t="str">
        <f>IF('Current Test'!IE$1=0,"",COUNTIF('Current Test'!IE$3:IE$1302,PropertyTotals!$N19))</f>
        <v/>
      </c>
      <c r="IS19" t="str">
        <f>IF('Current Test'!IF$1=0,"",COUNTIF('Current Test'!IF$3:IF$1302,PropertyTotals!$N19))</f>
        <v/>
      </c>
      <c r="IT19" t="str">
        <f>IF('Current Test'!IG$1=0,"",COUNTIF('Current Test'!IG$3:IG$1302,PropertyTotals!$N19))</f>
        <v/>
      </c>
      <c r="IU19" t="str">
        <f>IF('Current Test'!IH$1=0,"",COUNTIF('Current Test'!IH$3:IH$1302,PropertyTotals!$N19))</f>
        <v/>
      </c>
      <c r="IV19" t="str">
        <f>IF('Current Test'!II$1=0,"",COUNTIF('Current Test'!II$3:II$1302,PropertyTotals!$N19))</f>
        <v/>
      </c>
      <c r="IW19" t="str">
        <f>IF('Current Test'!IJ$1=0,"",COUNTIF('Current Test'!IJ$3:IJ$1302,PropertyTotals!$N19))</f>
        <v/>
      </c>
      <c r="IX19" t="str">
        <f>IF('Current Test'!IK$1=0,"",COUNTIF('Current Test'!IK$3:IK$1302,PropertyTotals!$N19))</f>
        <v/>
      </c>
      <c r="IY19" t="str">
        <f>IF('Current Test'!IL$1=0,"",COUNTIF('Current Test'!IL$3:IL$1302,PropertyTotals!$N19))</f>
        <v/>
      </c>
      <c r="IZ19" t="str">
        <f>IF('Current Test'!IM$1=0,"",COUNTIF('Current Test'!IM$3:IM$1302,PropertyTotals!$N19))</f>
        <v/>
      </c>
      <c r="JA19" t="str">
        <f>IF('Current Test'!IN$1=0,"",COUNTIF('Current Test'!IN$3:IN$1302,PropertyTotals!$N19))</f>
        <v/>
      </c>
      <c r="JB19" t="str">
        <f>IF('Current Test'!IO$1=0,"",COUNTIF('Current Test'!IO$3:IO$1302,PropertyTotals!$N19))</f>
        <v/>
      </c>
      <c r="JC19" t="str">
        <f>IF('Current Test'!IP$1=0,"",COUNTIF('Current Test'!IP$3:IP$1302,PropertyTotals!$N19))</f>
        <v/>
      </c>
      <c r="JD19" t="str">
        <f>IF('Current Test'!IQ$1=0,"",COUNTIF('Current Test'!IQ$3:IQ$1302,PropertyTotals!$N19))</f>
        <v/>
      </c>
      <c r="JE19" t="str">
        <f>IF('Current Test'!IR$1=0,"",COUNTIF('Current Test'!IR$3:IR$1302,PropertyTotals!$N19))</f>
        <v/>
      </c>
      <c r="JF19" t="str">
        <f>IF('Current Test'!IS$1=0,"",COUNTIF('Current Test'!IS$3:IS$1302,PropertyTotals!$N19))</f>
        <v/>
      </c>
      <c r="JG19" t="str">
        <f>IF('Current Test'!IT$1=0,"",COUNTIF('Current Test'!IT$3:IT$1302,PropertyTotals!$N19))</f>
        <v/>
      </c>
      <c r="JH19" t="str">
        <f>IF('Current Test'!IU$1=0,"",COUNTIF('Current Test'!IU$3:IU$1302,PropertyTotals!$N19))</f>
        <v/>
      </c>
      <c r="JI19" t="str">
        <f>IF('Current Test'!IV$1=0,"",COUNTIF('Current Test'!IV$3:IV$1302,PropertyTotals!$N19))</f>
        <v/>
      </c>
      <c r="JJ19" t="str">
        <f>IF('Current Test'!IW$1=0,"",COUNTIF('Current Test'!IW$3:IW$1302,PropertyTotals!$N19))</f>
        <v/>
      </c>
      <c r="JK19" t="str">
        <f>IF('Current Test'!IX$1=0,"",COUNTIF('Current Test'!IX$3:IX$1302,PropertyTotals!$N19))</f>
        <v/>
      </c>
      <c r="JL19" t="str">
        <f>IF('Current Test'!IY$1=0,"",COUNTIF('Current Test'!IY$3:IY$1302,PropertyTotals!$N19))</f>
        <v/>
      </c>
      <c r="JM19" t="str">
        <f>IF('Current Test'!IZ$1=0,"",COUNTIF('Current Test'!IZ$3:IZ$1302,PropertyTotals!$N19))</f>
        <v/>
      </c>
      <c r="JN19" t="str">
        <f>IF('Current Test'!JA$1=0,"",COUNTIF('Current Test'!JA$3:JA$1302,PropertyTotals!$N19))</f>
        <v/>
      </c>
      <c r="JO19" t="str">
        <f>IF('Current Test'!JB$1=0,"",COUNTIF('Current Test'!JB$3:JB$1302,PropertyTotals!$N19))</f>
        <v/>
      </c>
      <c r="JP19" t="str">
        <f>IF('Current Test'!JC$1=0,"",COUNTIF('Current Test'!JC$3:JC$1302,PropertyTotals!$N19))</f>
        <v/>
      </c>
      <c r="JQ19" t="str">
        <f>IF('Current Test'!JD$1=0,"",COUNTIF('Current Test'!JD$3:JD$1302,PropertyTotals!$N19))</f>
        <v/>
      </c>
      <c r="JR19" t="str">
        <f>IF('Current Test'!JE$1=0,"",COUNTIF('Current Test'!JE$3:JE$1302,PropertyTotals!$N19))</f>
        <v/>
      </c>
      <c r="JS19" t="str">
        <f>IF('Current Test'!JF$1=0,"",COUNTIF('Current Test'!JF$3:JF$1302,PropertyTotals!$N19))</f>
        <v/>
      </c>
      <c r="JT19" t="str">
        <f>IF('Current Test'!JG$1=0,"",COUNTIF('Current Test'!JG$3:JG$1302,PropertyTotals!$N19))</f>
        <v/>
      </c>
      <c r="JU19" t="str">
        <f>IF('Current Test'!JH$1=0,"",COUNTIF('Current Test'!JH$3:JH$1302,PropertyTotals!$N19))</f>
        <v/>
      </c>
      <c r="JV19" t="str">
        <f>IF('Current Test'!JI$1=0,"",COUNTIF('Current Test'!JI$3:JI$1302,PropertyTotals!$N19))</f>
        <v/>
      </c>
      <c r="JW19" t="str">
        <f>IF('Current Test'!JJ$1=0,"",COUNTIF('Current Test'!JJ$3:JJ$1302,PropertyTotals!$N19))</f>
        <v/>
      </c>
      <c r="JX19" t="str">
        <f>IF('Current Test'!JK$1=0,"",COUNTIF('Current Test'!JK$3:JK$1302,PropertyTotals!$N19))</f>
        <v/>
      </c>
      <c r="JY19" t="str">
        <f>IF('Current Test'!JL$1=0,"",COUNTIF('Current Test'!JL$3:JL$1302,PropertyTotals!$N19))</f>
        <v/>
      </c>
      <c r="JZ19" t="str">
        <f>IF('Current Test'!JM$1=0,"",COUNTIF('Current Test'!JM$3:JM$1302,PropertyTotals!$N19))</f>
        <v/>
      </c>
      <c r="KA19" t="str">
        <f>IF('Current Test'!JN$1=0,"",COUNTIF('Current Test'!JN$3:JN$1302,PropertyTotals!$N19))</f>
        <v/>
      </c>
      <c r="KB19" t="str">
        <f>IF('Current Test'!JO$1=0,"",COUNTIF('Current Test'!JO$3:JO$1302,PropertyTotals!$N19))</f>
        <v/>
      </c>
      <c r="KC19" t="str">
        <f>IF('Current Test'!JP$1=0,"",COUNTIF('Current Test'!JP$3:JP$1302,PropertyTotals!$N19))</f>
        <v/>
      </c>
      <c r="KD19" t="str">
        <f>IF('Current Test'!JQ$1=0,"",COUNTIF('Current Test'!JQ$3:JQ$1302,PropertyTotals!$N19))</f>
        <v/>
      </c>
      <c r="KE19" t="str">
        <f>IF('Current Test'!JR$1=0,"",COUNTIF('Current Test'!JR$3:JR$1302,PropertyTotals!$N19))</f>
        <v/>
      </c>
      <c r="KF19" t="str">
        <f>IF('Current Test'!JS$1=0,"",COUNTIF('Current Test'!JS$3:JS$1302,PropertyTotals!$N19))</f>
        <v/>
      </c>
      <c r="KG19" t="str">
        <f>IF('Current Test'!JT$1=0,"",COUNTIF('Current Test'!JT$3:JT$1302,PropertyTotals!$N19))</f>
        <v/>
      </c>
      <c r="KH19" t="str">
        <f>IF('Current Test'!JU$1=0,"",COUNTIF('Current Test'!JU$3:JU$1302,PropertyTotals!$N19))</f>
        <v/>
      </c>
      <c r="KI19" t="str">
        <f>IF('Current Test'!JV$1=0,"",COUNTIF('Current Test'!JV$3:JV$1302,PropertyTotals!$N19))</f>
        <v/>
      </c>
      <c r="KJ19" t="str">
        <f>IF('Current Test'!JW$1=0,"",COUNTIF('Current Test'!JW$3:JW$1302,PropertyTotals!$N19))</f>
        <v/>
      </c>
      <c r="KK19" t="str">
        <f>IF('Current Test'!JX$1=0,"",COUNTIF('Current Test'!JX$3:JX$1302,PropertyTotals!$N19))</f>
        <v/>
      </c>
      <c r="KL19" t="str">
        <f>IF('Current Test'!JY$1=0,"",COUNTIF('Current Test'!JY$3:JY$1302,PropertyTotals!$N19))</f>
        <v/>
      </c>
      <c r="KM19" t="str">
        <f>IF('Current Test'!JZ$1=0,"",COUNTIF('Current Test'!JZ$3:JZ$1302,PropertyTotals!$N19))</f>
        <v/>
      </c>
      <c r="KN19" t="str">
        <f>IF('Current Test'!KA$1=0,"",COUNTIF('Current Test'!KA$3:KA$1302,PropertyTotals!$N19))</f>
        <v/>
      </c>
      <c r="KO19" t="str">
        <f>IF('Current Test'!KB$1=0,"",COUNTIF('Current Test'!KB$3:KB$1302,PropertyTotals!$N19))</f>
        <v/>
      </c>
      <c r="KP19" t="str">
        <f>IF('Current Test'!KC$1=0,"",COUNTIF('Current Test'!KC$3:KC$1302,PropertyTotals!$N19))</f>
        <v/>
      </c>
      <c r="KQ19" t="str">
        <f>IF('Current Test'!KD$1=0,"",COUNTIF('Current Test'!KD$3:KD$1302,PropertyTotals!$N19))</f>
        <v/>
      </c>
      <c r="KR19" t="str">
        <f>IF('Current Test'!KE$1=0,"",COUNTIF('Current Test'!KE$3:KE$1302,PropertyTotals!$N19))</f>
        <v/>
      </c>
      <c r="KS19" t="str">
        <f>IF('Current Test'!KF$1=0,"",COUNTIF('Current Test'!KF$3:KF$1302,PropertyTotals!$N19))</f>
        <v/>
      </c>
      <c r="KT19" t="str">
        <f>IF('Current Test'!KG$1=0,"",COUNTIF('Current Test'!KG$3:KG$1302,PropertyTotals!$N19))</f>
        <v/>
      </c>
      <c r="KU19" t="str">
        <f>IF('Current Test'!KH$1=0,"",COUNTIF('Current Test'!KH$3:KH$1302,PropertyTotals!$N19))</f>
        <v/>
      </c>
      <c r="KV19" t="str">
        <f>IF('Current Test'!KI$1=0,"",COUNTIF('Current Test'!KI$3:KI$1302,PropertyTotals!$N19))</f>
        <v/>
      </c>
      <c r="KW19" t="str">
        <f>IF('Current Test'!KJ$1=0,"",COUNTIF('Current Test'!KJ$3:KJ$1302,PropertyTotals!$N19))</f>
        <v/>
      </c>
      <c r="KX19" t="str">
        <f>IF('Current Test'!KK$1=0,"",COUNTIF('Current Test'!KK$3:KK$1302,PropertyTotals!$N19))</f>
        <v/>
      </c>
      <c r="KY19" t="str">
        <f>IF('Current Test'!KL$1=0,"",COUNTIF('Current Test'!KL$3:KL$1302,PropertyTotals!$N19))</f>
        <v/>
      </c>
      <c r="KZ19" t="str">
        <f>IF('Current Test'!KM$1=0,"",COUNTIF('Current Test'!KM$3:KM$1302,PropertyTotals!$N19))</f>
        <v/>
      </c>
      <c r="LA19" t="str">
        <f>IF('Current Test'!KN$1=0,"",COUNTIF('Current Test'!KN$3:KN$1302,PropertyTotals!$N19))</f>
        <v/>
      </c>
      <c r="LB19" t="str">
        <f>IF('Current Test'!KO$1=0,"",COUNTIF('Current Test'!KO$3:KO$1302,PropertyTotals!$N19))</f>
        <v/>
      </c>
    </row>
    <row r="20" spans="10:314" x14ac:dyDescent="0.2">
      <c r="J20" s="10">
        <f t="shared" si="0"/>
        <v>0.88831445113910201</v>
      </c>
      <c r="K20" s="10">
        <f t="shared" si="1"/>
        <v>1.075</v>
      </c>
      <c r="L20" s="13" t="s">
        <v>16</v>
      </c>
      <c r="M20" s="11" t="s">
        <v>39</v>
      </c>
      <c r="N20" s="9">
        <v>13</v>
      </c>
      <c r="O20">
        <f>IF('Current Test'!B$1=0,"",COUNTIF('Current Test'!B$3:B$1302,PropertyTotals!$N20))</f>
        <v>1</v>
      </c>
      <c r="P20">
        <f>IF('Current Test'!C$1=0,"",COUNTIF('Current Test'!C$3:C$1302,PropertyTotals!$N20))</f>
        <v>0</v>
      </c>
      <c r="Q20">
        <f>IF('Current Test'!D$1=0,"",COUNTIF('Current Test'!D$3:D$1302,PropertyTotals!$N20))</f>
        <v>1</v>
      </c>
      <c r="R20">
        <f>IF('Current Test'!E$1=0,"",COUNTIF('Current Test'!E$3:E$1302,PropertyTotals!$N20))</f>
        <v>0</v>
      </c>
      <c r="S20">
        <f>IF('Current Test'!F$1=0,"",COUNTIF('Current Test'!F$3:F$1302,PropertyTotals!$N20))</f>
        <v>1</v>
      </c>
      <c r="T20">
        <f>IF('Current Test'!G$1=0,"",COUNTIF('Current Test'!G$3:G$1302,PropertyTotals!$N20))</f>
        <v>2</v>
      </c>
      <c r="U20">
        <f>IF('Current Test'!H$1=0,"",COUNTIF('Current Test'!H$3:H$1302,PropertyTotals!$N20))</f>
        <v>0</v>
      </c>
      <c r="V20">
        <f>IF('Current Test'!I$1=0,"",COUNTIF('Current Test'!I$3:I$1302,PropertyTotals!$N20))</f>
        <v>2</v>
      </c>
      <c r="W20">
        <f>IF('Current Test'!J$1=0,"",COUNTIF('Current Test'!J$3:J$1302,PropertyTotals!$N20))</f>
        <v>2</v>
      </c>
      <c r="X20">
        <f>IF('Current Test'!K$1=0,"",COUNTIF('Current Test'!K$3:K$1302,PropertyTotals!$N20))</f>
        <v>1</v>
      </c>
      <c r="Y20">
        <f>IF('Current Test'!L$1=0,"",COUNTIF('Current Test'!L$3:L$1302,PropertyTotals!$N20))</f>
        <v>0</v>
      </c>
      <c r="Z20">
        <f>IF('Current Test'!M$1=0,"",COUNTIF('Current Test'!M$3:M$1302,PropertyTotals!$N20))</f>
        <v>0</v>
      </c>
      <c r="AA20">
        <f>IF('Current Test'!N$1=0,"",COUNTIF('Current Test'!N$3:N$1302,PropertyTotals!$N20))</f>
        <v>2</v>
      </c>
      <c r="AB20">
        <f>IF('Current Test'!O$1=0,"",COUNTIF('Current Test'!O$3:O$1302,PropertyTotals!$N20))</f>
        <v>1</v>
      </c>
      <c r="AC20">
        <f>IF('Current Test'!P$1=0,"",COUNTIF('Current Test'!P$3:P$1302,PropertyTotals!$N20))</f>
        <v>1</v>
      </c>
      <c r="AD20">
        <f>IF('Current Test'!Q$1=0,"",COUNTIF('Current Test'!Q$3:Q$1302,PropertyTotals!$N20))</f>
        <v>1</v>
      </c>
      <c r="AE20">
        <f>IF('Current Test'!R$1=0,"",COUNTIF('Current Test'!R$3:R$1302,PropertyTotals!$N20))</f>
        <v>0</v>
      </c>
      <c r="AF20">
        <f>IF('Current Test'!S$1=0,"",COUNTIF('Current Test'!S$3:S$1302,PropertyTotals!$N20))</f>
        <v>0</v>
      </c>
      <c r="AG20">
        <f>IF('Current Test'!T$1=0,"",COUNTIF('Current Test'!T$3:T$1302,PropertyTotals!$N20))</f>
        <v>0</v>
      </c>
      <c r="AH20">
        <f>IF('Current Test'!U$1=0,"",COUNTIF('Current Test'!U$3:U$1302,PropertyTotals!$N20))</f>
        <v>0</v>
      </c>
      <c r="AI20">
        <f>IF('Current Test'!V$1=0,"",COUNTIF('Current Test'!V$3:V$1302,PropertyTotals!$N20))</f>
        <v>1</v>
      </c>
      <c r="AJ20">
        <f>IF('Current Test'!W$1=0,"",COUNTIF('Current Test'!W$3:W$1302,PropertyTotals!$N20))</f>
        <v>2</v>
      </c>
      <c r="AK20">
        <f>IF('Current Test'!X$1=0,"",COUNTIF('Current Test'!X$3:X$1302,PropertyTotals!$N20))</f>
        <v>3</v>
      </c>
      <c r="AL20">
        <f>IF('Current Test'!Y$1=0,"",COUNTIF('Current Test'!Y$3:Y$1302,PropertyTotals!$N20))</f>
        <v>3</v>
      </c>
      <c r="AM20">
        <f>IF('Current Test'!Z$1=0,"",COUNTIF('Current Test'!Z$3:Z$1302,PropertyTotals!$N20))</f>
        <v>0</v>
      </c>
      <c r="AN20">
        <f>IF('Current Test'!AA$1=0,"",COUNTIF('Current Test'!AA$3:AA$1302,PropertyTotals!$N20))</f>
        <v>2</v>
      </c>
      <c r="AO20">
        <f>IF('Current Test'!AB$1=0,"",COUNTIF('Current Test'!AB$3:AB$1302,PropertyTotals!$N20))</f>
        <v>0</v>
      </c>
      <c r="AP20">
        <f>IF('Current Test'!AC$1=0,"",COUNTIF('Current Test'!AC$3:AC$1302,PropertyTotals!$N20))</f>
        <v>1</v>
      </c>
      <c r="AQ20">
        <f>IF('Current Test'!AD$1=0,"",COUNTIF('Current Test'!AD$3:AD$1302,PropertyTotals!$N20))</f>
        <v>1</v>
      </c>
      <c r="AR20">
        <f>IF('Current Test'!AE$1=0,"",COUNTIF('Current Test'!AE$3:AE$1302,PropertyTotals!$N20))</f>
        <v>2</v>
      </c>
      <c r="AS20">
        <f>IF('Current Test'!AF$1=0,"",COUNTIF('Current Test'!AF$3:AF$1302,PropertyTotals!$N20))</f>
        <v>1</v>
      </c>
      <c r="AT20">
        <f>IF('Current Test'!AG$1=0,"",COUNTIF('Current Test'!AG$3:AG$1302,PropertyTotals!$N20))</f>
        <v>2</v>
      </c>
      <c r="AU20">
        <f>IF('Current Test'!AH$1=0,"",COUNTIF('Current Test'!AH$3:AH$1302,PropertyTotals!$N20))</f>
        <v>2</v>
      </c>
      <c r="AV20">
        <f>IF('Current Test'!AI$1=0,"",COUNTIF('Current Test'!AI$3:AI$1302,PropertyTotals!$N20))</f>
        <v>2</v>
      </c>
      <c r="AW20">
        <f>IF('Current Test'!AJ$1=0,"",COUNTIF('Current Test'!AJ$3:AJ$1302,PropertyTotals!$N20))</f>
        <v>1</v>
      </c>
      <c r="AX20">
        <f>IF('Current Test'!AK$1=0,"",COUNTIF('Current Test'!AK$3:AK$1302,PropertyTotals!$N20))</f>
        <v>0</v>
      </c>
      <c r="AY20">
        <f>IF('Current Test'!AL$1=0,"",COUNTIF('Current Test'!AL$3:AL$1302,PropertyTotals!$N20))</f>
        <v>1</v>
      </c>
      <c r="AZ20">
        <f>IF('Current Test'!AM$1=0,"",COUNTIF('Current Test'!AM$3:AM$1302,PropertyTotals!$N20))</f>
        <v>2</v>
      </c>
      <c r="BA20">
        <f>IF('Current Test'!AN$1=0,"",COUNTIF('Current Test'!AN$3:AN$1302,PropertyTotals!$N20))</f>
        <v>1</v>
      </c>
      <c r="BB20">
        <f>IF('Current Test'!AO$1=0,"",COUNTIF('Current Test'!AO$3:AO$1302,PropertyTotals!$N20))</f>
        <v>1</v>
      </c>
      <c r="BC20" t="str">
        <f>IF('Current Test'!AP$1=0,"",COUNTIF('Current Test'!AP$3:AP$1302,PropertyTotals!$N20))</f>
        <v/>
      </c>
      <c r="BD20" t="str">
        <f>IF('Current Test'!AQ$1=0,"",COUNTIF('Current Test'!AQ$3:AQ$1302,PropertyTotals!$N20))</f>
        <v/>
      </c>
      <c r="BE20" t="str">
        <f>IF('Current Test'!AR$1=0,"",COUNTIF('Current Test'!AR$3:AR$1302,PropertyTotals!$N20))</f>
        <v/>
      </c>
      <c r="BF20" t="str">
        <f>IF('Current Test'!AS$1=0,"",COUNTIF('Current Test'!AS$3:AS$1302,PropertyTotals!$N20))</f>
        <v/>
      </c>
      <c r="BG20" t="str">
        <f>IF('Current Test'!AT$1=0,"",COUNTIF('Current Test'!AT$3:AT$1302,PropertyTotals!$N20))</f>
        <v/>
      </c>
      <c r="BH20" t="str">
        <f>IF('Current Test'!AU$1=0,"",COUNTIF('Current Test'!AU$3:AU$1302,PropertyTotals!$N20))</f>
        <v/>
      </c>
      <c r="BI20" t="str">
        <f>IF('Current Test'!AV$1=0,"",COUNTIF('Current Test'!AV$3:AV$1302,PropertyTotals!$N20))</f>
        <v/>
      </c>
      <c r="BJ20" t="str">
        <f>IF('Current Test'!AW$1=0,"",COUNTIF('Current Test'!AW$3:AW$1302,PropertyTotals!$N20))</f>
        <v/>
      </c>
      <c r="BK20" t="str">
        <f>IF('Current Test'!AX$1=0,"",COUNTIF('Current Test'!AX$3:AX$1302,PropertyTotals!$N20))</f>
        <v/>
      </c>
      <c r="BL20" t="str">
        <f>IF('Current Test'!AY$1=0,"",COUNTIF('Current Test'!AY$3:AY$1302,PropertyTotals!$N20))</f>
        <v/>
      </c>
      <c r="BM20" t="str">
        <f>IF('Current Test'!AZ$1=0,"",COUNTIF('Current Test'!AZ$3:AZ$1302,PropertyTotals!$N20))</f>
        <v/>
      </c>
      <c r="BN20" t="str">
        <f>IF('Current Test'!BA$1=0,"",COUNTIF('Current Test'!BA$3:BA$1302,PropertyTotals!$N20))</f>
        <v/>
      </c>
      <c r="BO20" t="str">
        <f>IF('Current Test'!BB$1=0,"",COUNTIF('Current Test'!BB$3:BB$1302,PropertyTotals!$N20))</f>
        <v/>
      </c>
      <c r="BP20" t="str">
        <f>IF('Current Test'!BC$1=0,"",COUNTIF('Current Test'!BC$3:BC$1302,PropertyTotals!$N20))</f>
        <v/>
      </c>
      <c r="BQ20" t="str">
        <f>IF('Current Test'!BD$1=0,"",COUNTIF('Current Test'!BD$3:BD$1302,PropertyTotals!$N20))</f>
        <v/>
      </c>
      <c r="BR20" t="str">
        <f>IF('Current Test'!BE$1=0,"",COUNTIF('Current Test'!BE$3:BE$1302,PropertyTotals!$N20))</f>
        <v/>
      </c>
      <c r="BS20" t="str">
        <f>IF('Current Test'!BF$1=0,"",COUNTIF('Current Test'!BF$3:BF$1302,PropertyTotals!$N20))</f>
        <v/>
      </c>
      <c r="BT20" t="str">
        <f>IF('Current Test'!BG$1=0,"",COUNTIF('Current Test'!BG$3:BG$1302,PropertyTotals!$N20))</f>
        <v/>
      </c>
      <c r="BU20" t="str">
        <f>IF('Current Test'!BH$1=0,"",COUNTIF('Current Test'!BH$3:BH$1302,PropertyTotals!$N20))</f>
        <v/>
      </c>
      <c r="BV20" t="str">
        <f>IF('Current Test'!BI$1=0,"",COUNTIF('Current Test'!BI$3:BI$1302,PropertyTotals!$N20))</f>
        <v/>
      </c>
      <c r="BW20" t="str">
        <f>IF('Current Test'!BJ$1=0,"",COUNTIF('Current Test'!BJ$3:BJ$1302,PropertyTotals!$N20))</f>
        <v/>
      </c>
      <c r="BX20" t="str">
        <f>IF('Current Test'!BK$1=0,"",COUNTIF('Current Test'!BK$3:BK$1302,PropertyTotals!$N20))</f>
        <v/>
      </c>
      <c r="BY20" t="str">
        <f>IF('Current Test'!BL$1=0,"",COUNTIF('Current Test'!BL$3:BL$1302,PropertyTotals!$N20))</f>
        <v/>
      </c>
      <c r="BZ20" t="str">
        <f>IF('Current Test'!BM$1=0,"",COUNTIF('Current Test'!BM$3:BM$1302,PropertyTotals!$N20))</f>
        <v/>
      </c>
      <c r="CA20" t="str">
        <f>IF('Current Test'!BN$1=0,"",COUNTIF('Current Test'!BN$3:BN$1302,PropertyTotals!$N20))</f>
        <v/>
      </c>
      <c r="CB20" t="str">
        <f>IF('Current Test'!BO$1=0,"",COUNTIF('Current Test'!BO$3:BO$1302,PropertyTotals!$N20))</f>
        <v/>
      </c>
      <c r="CC20" t="str">
        <f>IF('Current Test'!BP$1=0,"",COUNTIF('Current Test'!BP$3:BP$1302,PropertyTotals!$N20))</f>
        <v/>
      </c>
      <c r="CD20" t="str">
        <f>IF('Current Test'!BQ$1=0,"",COUNTIF('Current Test'!BQ$3:BQ$1302,PropertyTotals!$N20))</f>
        <v/>
      </c>
      <c r="CE20" t="str">
        <f>IF('Current Test'!BR$1=0,"",COUNTIF('Current Test'!BR$3:BR$1302,PropertyTotals!$N20))</f>
        <v/>
      </c>
      <c r="CF20" t="str">
        <f>IF('Current Test'!BS$1=0,"",COUNTIF('Current Test'!BS$3:BS$1302,PropertyTotals!$N20))</f>
        <v/>
      </c>
      <c r="CG20" t="str">
        <f>IF('Current Test'!BT$1=0,"",COUNTIF('Current Test'!BT$3:BT$1302,PropertyTotals!$N20))</f>
        <v/>
      </c>
      <c r="CH20" t="str">
        <f>IF('Current Test'!BU$1=0,"",COUNTIF('Current Test'!BU$3:BU$1302,PropertyTotals!$N20))</f>
        <v/>
      </c>
      <c r="CI20" t="str">
        <f>IF('Current Test'!BV$1=0,"",COUNTIF('Current Test'!BV$3:BV$1302,PropertyTotals!$N20))</f>
        <v/>
      </c>
      <c r="CJ20" t="str">
        <f>IF('Current Test'!BW$1=0,"",COUNTIF('Current Test'!BW$3:BW$1302,PropertyTotals!$N20))</f>
        <v/>
      </c>
      <c r="CK20" t="str">
        <f>IF('Current Test'!BX$1=0,"",COUNTIF('Current Test'!BX$3:BX$1302,PropertyTotals!$N20))</f>
        <v/>
      </c>
      <c r="CL20" t="str">
        <f>IF('Current Test'!BY$1=0,"",COUNTIF('Current Test'!BY$3:BY$1302,PropertyTotals!$N20))</f>
        <v/>
      </c>
      <c r="CM20" t="str">
        <f>IF('Current Test'!BZ$1=0,"",COUNTIF('Current Test'!BZ$3:BZ$1302,PropertyTotals!$N20))</f>
        <v/>
      </c>
      <c r="CN20" t="str">
        <f>IF('Current Test'!CA$1=0,"",COUNTIF('Current Test'!CA$3:CA$1302,PropertyTotals!$N20))</f>
        <v/>
      </c>
      <c r="CO20" t="str">
        <f>IF('Current Test'!CB$1=0,"",COUNTIF('Current Test'!CB$3:CB$1302,PropertyTotals!$N20))</f>
        <v/>
      </c>
      <c r="CP20" t="str">
        <f>IF('Current Test'!CC$1=0,"",COUNTIF('Current Test'!CC$3:CC$1302,PropertyTotals!$N20))</f>
        <v/>
      </c>
      <c r="CQ20" t="str">
        <f>IF('Current Test'!CD$1=0,"",COUNTIF('Current Test'!CD$3:CD$1302,PropertyTotals!$N20))</f>
        <v/>
      </c>
      <c r="CR20" t="str">
        <f>IF('Current Test'!CE$1=0,"",COUNTIF('Current Test'!CE$3:CE$1302,PropertyTotals!$N20))</f>
        <v/>
      </c>
      <c r="CS20" t="str">
        <f>IF('Current Test'!CF$1=0,"",COUNTIF('Current Test'!CF$3:CF$1302,PropertyTotals!$N20))</f>
        <v/>
      </c>
      <c r="CT20" t="str">
        <f>IF('Current Test'!CG$1=0,"",COUNTIF('Current Test'!CG$3:CG$1302,PropertyTotals!$N20))</f>
        <v/>
      </c>
      <c r="CU20" t="str">
        <f>IF('Current Test'!CH$1=0,"",COUNTIF('Current Test'!CH$3:CH$1302,PropertyTotals!$N20))</f>
        <v/>
      </c>
      <c r="CV20" t="str">
        <f>IF('Current Test'!CI$1=0,"",COUNTIF('Current Test'!CI$3:CI$1302,PropertyTotals!$N20))</f>
        <v/>
      </c>
      <c r="CW20" t="str">
        <f>IF('Current Test'!CJ$1=0,"",COUNTIF('Current Test'!CJ$3:CJ$1302,PropertyTotals!$N20))</f>
        <v/>
      </c>
      <c r="CX20" t="str">
        <f>IF('Current Test'!CK$1=0,"",COUNTIF('Current Test'!CK$3:CK$1302,PropertyTotals!$N20))</f>
        <v/>
      </c>
      <c r="CY20" t="str">
        <f>IF('Current Test'!CL$1=0,"",COUNTIF('Current Test'!CL$3:CL$1302,PropertyTotals!$N20))</f>
        <v/>
      </c>
      <c r="CZ20" t="str">
        <f>IF('Current Test'!CM$1=0,"",COUNTIF('Current Test'!CM$3:CM$1302,PropertyTotals!$N20))</f>
        <v/>
      </c>
      <c r="DA20" t="str">
        <f>IF('Current Test'!CN$1=0,"",COUNTIF('Current Test'!CN$3:CN$1302,PropertyTotals!$N20))</f>
        <v/>
      </c>
      <c r="DB20" t="str">
        <f>IF('Current Test'!CO$1=0,"",COUNTIF('Current Test'!CO$3:CO$1302,PropertyTotals!$N20))</f>
        <v/>
      </c>
      <c r="DC20" t="str">
        <f>IF('Current Test'!CP$1=0,"",COUNTIF('Current Test'!CP$3:CP$1302,PropertyTotals!$N20))</f>
        <v/>
      </c>
      <c r="DD20" t="str">
        <f>IF('Current Test'!CQ$1=0,"",COUNTIF('Current Test'!CQ$3:CQ$1302,PropertyTotals!$N20))</f>
        <v/>
      </c>
      <c r="DE20" t="str">
        <f>IF('Current Test'!CR$1=0,"",COUNTIF('Current Test'!CR$3:CR$1302,PropertyTotals!$N20))</f>
        <v/>
      </c>
      <c r="DF20" t="str">
        <f>IF('Current Test'!CS$1=0,"",COUNTIF('Current Test'!CS$3:CS$1302,PropertyTotals!$N20))</f>
        <v/>
      </c>
      <c r="DG20" t="str">
        <f>IF('Current Test'!CT$1=0,"",COUNTIF('Current Test'!CT$3:CT$1302,PropertyTotals!$N20))</f>
        <v/>
      </c>
      <c r="DH20" t="str">
        <f>IF('Current Test'!CU$1=0,"",COUNTIF('Current Test'!CU$3:CU$1302,PropertyTotals!$N20))</f>
        <v/>
      </c>
      <c r="DI20" t="str">
        <f>IF('Current Test'!CV$1=0,"",COUNTIF('Current Test'!CV$3:CV$1302,PropertyTotals!$N20))</f>
        <v/>
      </c>
      <c r="DJ20" t="str">
        <f>IF('Current Test'!CW$1=0,"",COUNTIF('Current Test'!CW$3:CW$1302,PropertyTotals!$N20))</f>
        <v/>
      </c>
      <c r="DK20" t="str">
        <f>IF('Current Test'!CX$1=0,"",COUNTIF('Current Test'!CX$3:CX$1302,PropertyTotals!$N20))</f>
        <v/>
      </c>
      <c r="DL20" t="str">
        <f>IF('Current Test'!CY$1=0,"",COUNTIF('Current Test'!CY$3:CY$1302,PropertyTotals!$N20))</f>
        <v/>
      </c>
      <c r="DM20" t="str">
        <f>IF('Current Test'!CZ$1=0,"",COUNTIF('Current Test'!CZ$3:CZ$1302,PropertyTotals!$N20))</f>
        <v/>
      </c>
      <c r="DN20" t="str">
        <f>IF('Current Test'!DA$1=0,"",COUNTIF('Current Test'!DA$3:DA$1302,PropertyTotals!$N20))</f>
        <v/>
      </c>
      <c r="DO20" t="str">
        <f>IF('Current Test'!DB$1=0,"",COUNTIF('Current Test'!DB$3:DB$1302,PropertyTotals!$N20))</f>
        <v/>
      </c>
      <c r="DP20" t="str">
        <f>IF('Current Test'!DC$1=0,"",COUNTIF('Current Test'!DC$3:DC$1302,PropertyTotals!$N20))</f>
        <v/>
      </c>
      <c r="DQ20" t="str">
        <f>IF('Current Test'!DD$1=0,"",COUNTIF('Current Test'!DD$3:DD$1302,PropertyTotals!$N20))</f>
        <v/>
      </c>
      <c r="DR20" t="str">
        <f>IF('Current Test'!DE$1=0,"",COUNTIF('Current Test'!DE$3:DE$1302,PropertyTotals!$N20))</f>
        <v/>
      </c>
      <c r="DS20" t="str">
        <f>IF('Current Test'!DF$1=0,"",COUNTIF('Current Test'!DF$3:DF$1302,PropertyTotals!$N20))</f>
        <v/>
      </c>
      <c r="DT20" t="str">
        <f>IF('Current Test'!DG$1=0,"",COUNTIF('Current Test'!DG$3:DG$1302,PropertyTotals!$N20))</f>
        <v/>
      </c>
      <c r="DU20" t="str">
        <f>IF('Current Test'!DH$1=0,"",COUNTIF('Current Test'!DH$3:DH$1302,PropertyTotals!$N20))</f>
        <v/>
      </c>
      <c r="DV20" t="str">
        <f>IF('Current Test'!DI$1=0,"",COUNTIF('Current Test'!DI$3:DI$1302,PropertyTotals!$N20))</f>
        <v/>
      </c>
      <c r="DW20" t="str">
        <f>IF('Current Test'!DJ$1=0,"",COUNTIF('Current Test'!DJ$3:DJ$1302,PropertyTotals!$N20))</f>
        <v/>
      </c>
      <c r="DX20" t="str">
        <f>IF('Current Test'!DK$1=0,"",COUNTIF('Current Test'!DK$3:DK$1302,PropertyTotals!$N20))</f>
        <v/>
      </c>
      <c r="DY20" t="str">
        <f>IF('Current Test'!DL$1=0,"",COUNTIF('Current Test'!DL$3:DL$1302,PropertyTotals!$N20))</f>
        <v/>
      </c>
      <c r="DZ20" t="str">
        <f>IF('Current Test'!DM$1=0,"",COUNTIF('Current Test'!DM$3:DM$1302,PropertyTotals!$N20))</f>
        <v/>
      </c>
      <c r="EA20" t="str">
        <f>IF('Current Test'!DN$1=0,"",COUNTIF('Current Test'!DN$3:DN$1302,PropertyTotals!$N20))</f>
        <v/>
      </c>
      <c r="EB20" t="str">
        <f>IF('Current Test'!DO$1=0,"",COUNTIF('Current Test'!DO$3:DO$1302,PropertyTotals!$N20))</f>
        <v/>
      </c>
      <c r="EC20" t="str">
        <f>IF('Current Test'!DP$1=0,"",COUNTIF('Current Test'!DP$3:DP$1302,PropertyTotals!$N20))</f>
        <v/>
      </c>
      <c r="ED20" t="str">
        <f>IF('Current Test'!DQ$1=0,"",COUNTIF('Current Test'!DQ$3:DQ$1302,PropertyTotals!$N20))</f>
        <v/>
      </c>
      <c r="EE20" t="str">
        <f>IF('Current Test'!DR$1=0,"",COUNTIF('Current Test'!DR$3:DR$1302,PropertyTotals!$N20))</f>
        <v/>
      </c>
      <c r="EF20" t="str">
        <f>IF('Current Test'!DS$1=0,"",COUNTIF('Current Test'!DS$3:DS$1302,PropertyTotals!$N20))</f>
        <v/>
      </c>
      <c r="EG20" t="str">
        <f>IF('Current Test'!DT$1=0,"",COUNTIF('Current Test'!DT$3:DT$1302,PropertyTotals!$N20))</f>
        <v/>
      </c>
      <c r="EH20" t="str">
        <f>IF('Current Test'!DU$1=0,"",COUNTIF('Current Test'!DU$3:DU$1302,PropertyTotals!$N20))</f>
        <v/>
      </c>
      <c r="EI20" t="str">
        <f>IF('Current Test'!DV$1=0,"",COUNTIF('Current Test'!DV$3:DV$1302,PropertyTotals!$N20))</f>
        <v/>
      </c>
      <c r="EJ20" t="str">
        <f>IF('Current Test'!DW$1=0,"",COUNTIF('Current Test'!DW$3:DW$1302,PropertyTotals!$N20))</f>
        <v/>
      </c>
      <c r="EK20" t="str">
        <f>IF('Current Test'!DX$1=0,"",COUNTIF('Current Test'!DX$3:DX$1302,PropertyTotals!$N20))</f>
        <v/>
      </c>
      <c r="EL20" t="str">
        <f>IF('Current Test'!DY$1=0,"",COUNTIF('Current Test'!DY$3:DY$1302,PropertyTotals!$N20))</f>
        <v/>
      </c>
      <c r="EM20" t="str">
        <f>IF('Current Test'!DZ$1=0,"",COUNTIF('Current Test'!DZ$3:DZ$1302,PropertyTotals!$N20))</f>
        <v/>
      </c>
      <c r="EN20" t="str">
        <f>IF('Current Test'!EA$1=0,"",COUNTIF('Current Test'!EA$3:EA$1302,PropertyTotals!$N20))</f>
        <v/>
      </c>
      <c r="EO20" t="str">
        <f>IF('Current Test'!EB$1=0,"",COUNTIF('Current Test'!EB$3:EB$1302,PropertyTotals!$N20))</f>
        <v/>
      </c>
      <c r="EP20" t="str">
        <f>IF('Current Test'!EC$1=0,"",COUNTIF('Current Test'!EC$3:EC$1302,PropertyTotals!$N20))</f>
        <v/>
      </c>
      <c r="EQ20" t="str">
        <f>IF('Current Test'!ED$1=0,"",COUNTIF('Current Test'!ED$3:ED$1302,PropertyTotals!$N20))</f>
        <v/>
      </c>
      <c r="ER20" t="str">
        <f>IF('Current Test'!EE$1=0,"",COUNTIF('Current Test'!EE$3:EE$1302,PropertyTotals!$N20))</f>
        <v/>
      </c>
      <c r="ES20" t="str">
        <f>IF('Current Test'!EF$1=0,"",COUNTIF('Current Test'!EF$3:EF$1302,PropertyTotals!$N20))</f>
        <v/>
      </c>
      <c r="ET20" t="str">
        <f>IF('Current Test'!EG$1=0,"",COUNTIF('Current Test'!EG$3:EG$1302,PropertyTotals!$N20))</f>
        <v/>
      </c>
      <c r="EU20" t="str">
        <f>IF('Current Test'!EH$1=0,"",COUNTIF('Current Test'!EH$3:EH$1302,PropertyTotals!$N20))</f>
        <v/>
      </c>
      <c r="EV20" t="str">
        <f>IF('Current Test'!EI$1=0,"",COUNTIF('Current Test'!EI$3:EI$1302,PropertyTotals!$N20))</f>
        <v/>
      </c>
      <c r="EW20" t="str">
        <f>IF('Current Test'!EJ$1=0,"",COUNTIF('Current Test'!EJ$3:EJ$1302,PropertyTotals!$N20))</f>
        <v/>
      </c>
      <c r="EX20" t="str">
        <f>IF('Current Test'!EK$1=0,"",COUNTIF('Current Test'!EK$3:EK$1302,PropertyTotals!$N20))</f>
        <v/>
      </c>
      <c r="EY20" t="str">
        <f>IF('Current Test'!EL$1=0,"",COUNTIF('Current Test'!EL$3:EL$1302,PropertyTotals!$N20))</f>
        <v/>
      </c>
      <c r="EZ20" t="str">
        <f>IF('Current Test'!EM$1=0,"",COUNTIF('Current Test'!EM$3:EM$1302,PropertyTotals!$N20))</f>
        <v/>
      </c>
      <c r="FA20" t="str">
        <f>IF('Current Test'!EN$1=0,"",COUNTIF('Current Test'!EN$3:EN$1302,PropertyTotals!$N20))</f>
        <v/>
      </c>
      <c r="FB20" t="str">
        <f>IF('Current Test'!EO$1=0,"",COUNTIF('Current Test'!EO$3:EO$1302,PropertyTotals!$N20))</f>
        <v/>
      </c>
      <c r="FC20" t="str">
        <f>IF('Current Test'!EP$1=0,"",COUNTIF('Current Test'!EP$3:EP$1302,PropertyTotals!$N20))</f>
        <v/>
      </c>
      <c r="FD20" t="str">
        <f>IF('Current Test'!EQ$1=0,"",COUNTIF('Current Test'!EQ$3:EQ$1302,PropertyTotals!$N20))</f>
        <v/>
      </c>
      <c r="FE20" t="str">
        <f>IF('Current Test'!ER$1=0,"",COUNTIF('Current Test'!ER$3:ER$1302,PropertyTotals!$N20))</f>
        <v/>
      </c>
      <c r="FF20" t="str">
        <f>IF('Current Test'!ES$1=0,"",COUNTIF('Current Test'!ES$3:ES$1302,PropertyTotals!$N20))</f>
        <v/>
      </c>
      <c r="FG20" t="str">
        <f>IF('Current Test'!ET$1=0,"",COUNTIF('Current Test'!ET$3:ET$1302,PropertyTotals!$N20))</f>
        <v/>
      </c>
      <c r="FH20" t="str">
        <f>IF('Current Test'!EU$1=0,"",COUNTIF('Current Test'!EU$3:EU$1302,PropertyTotals!$N20))</f>
        <v/>
      </c>
      <c r="FI20" t="str">
        <f>IF('Current Test'!EV$1=0,"",COUNTIF('Current Test'!EV$3:EV$1302,PropertyTotals!$N20))</f>
        <v/>
      </c>
      <c r="FJ20" t="str">
        <f>IF('Current Test'!EW$1=0,"",COUNTIF('Current Test'!EW$3:EW$1302,PropertyTotals!$N20))</f>
        <v/>
      </c>
      <c r="FK20" t="str">
        <f>IF('Current Test'!EX$1=0,"",COUNTIF('Current Test'!EX$3:EX$1302,PropertyTotals!$N20))</f>
        <v/>
      </c>
      <c r="FL20" t="str">
        <f>IF('Current Test'!EY$1=0,"",COUNTIF('Current Test'!EY$3:EY$1302,PropertyTotals!$N20))</f>
        <v/>
      </c>
      <c r="FM20" t="str">
        <f>IF('Current Test'!EZ$1=0,"",COUNTIF('Current Test'!EZ$3:EZ$1302,PropertyTotals!$N20))</f>
        <v/>
      </c>
      <c r="FN20" t="str">
        <f>IF('Current Test'!FA$1=0,"",COUNTIF('Current Test'!FA$3:FA$1302,PropertyTotals!$N20))</f>
        <v/>
      </c>
      <c r="FO20" t="str">
        <f>IF('Current Test'!FB$1=0,"",COUNTIF('Current Test'!FB$3:FB$1302,PropertyTotals!$N20))</f>
        <v/>
      </c>
      <c r="FP20" t="str">
        <f>IF('Current Test'!FC$1=0,"",COUNTIF('Current Test'!FC$3:FC$1302,PropertyTotals!$N20))</f>
        <v/>
      </c>
      <c r="FQ20" t="str">
        <f>IF('Current Test'!FD$1=0,"",COUNTIF('Current Test'!FD$3:FD$1302,PropertyTotals!$N20))</f>
        <v/>
      </c>
      <c r="FR20" t="str">
        <f>IF('Current Test'!FE$1=0,"",COUNTIF('Current Test'!FE$3:FE$1302,PropertyTotals!$N20))</f>
        <v/>
      </c>
      <c r="FS20" t="str">
        <f>IF('Current Test'!FF$1=0,"",COUNTIF('Current Test'!FF$3:FF$1302,PropertyTotals!$N20))</f>
        <v/>
      </c>
      <c r="FT20" t="str">
        <f>IF('Current Test'!FG$1=0,"",COUNTIF('Current Test'!FG$3:FG$1302,PropertyTotals!$N20))</f>
        <v/>
      </c>
      <c r="FU20" t="str">
        <f>IF('Current Test'!FH$1=0,"",COUNTIF('Current Test'!FH$3:FH$1302,PropertyTotals!$N20))</f>
        <v/>
      </c>
      <c r="FV20" t="str">
        <f>IF('Current Test'!FI$1=0,"",COUNTIF('Current Test'!FI$3:FI$1302,PropertyTotals!$N20))</f>
        <v/>
      </c>
      <c r="FW20" t="str">
        <f>IF('Current Test'!FJ$1=0,"",COUNTIF('Current Test'!FJ$3:FJ$1302,PropertyTotals!$N20))</f>
        <v/>
      </c>
      <c r="FX20" t="str">
        <f>IF('Current Test'!FK$1=0,"",COUNTIF('Current Test'!FK$3:FK$1302,PropertyTotals!$N20))</f>
        <v/>
      </c>
      <c r="FY20" t="str">
        <f>IF('Current Test'!FL$1=0,"",COUNTIF('Current Test'!FL$3:FL$1302,PropertyTotals!$N20))</f>
        <v/>
      </c>
      <c r="FZ20" t="str">
        <f>IF('Current Test'!FM$1=0,"",COUNTIF('Current Test'!FM$3:FM$1302,PropertyTotals!$N20))</f>
        <v/>
      </c>
      <c r="GA20" t="str">
        <f>IF('Current Test'!FN$1=0,"",COUNTIF('Current Test'!FN$3:FN$1302,PropertyTotals!$N20))</f>
        <v/>
      </c>
      <c r="GB20" t="str">
        <f>IF('Current Test'!FO$1=0,"",COUNTIF('Current Test'!FO$3:FO$1302,PropertyTotals!$N20))</f>
        <v/>
      </c>
      <c r="GC20" t="str">
        <f>IF('Current Test'!FP$1=0,"",COUNTIF('Current Test'!FP$3:FP$1302,PropertyTotals!$N20))</f>
        <v/>
      </c>
      <c r="GD20" t="str">
        <f>IF('Current Test'!FQ$1=0,"",COUNTIF('Current Test'!FQ$3:FQ$1302,PropertyTotals!$N20))</f>
        <v/>
      </c>
      <c r="GE20" t="str">
        <f>IF('Current Test'!FR$1=0,"",COUNTIF('Current Test'!FR$3:FR$1302,PropertyTotals!$N20))</f>
        <v/>
      </c>
      <c r="GF20" t="str">
        <f>IF('Current Test'!FS$1=0,"",COUNTIF('Current Test'!FS$3:FS$1302,PropertyTotals!$N20))</f>
        <v/>
      </c>
      <c r="GG20" t="str">
        <f>IF('Current Test'!FT$1=0,"",COUNTIF('Current Test'!FT$3:FT$1302,PropertyTotals!$N20))</f>
        <v/>
      </c>
      <c r="GH20" t="str">
        <f>IF('Current Test'!FU$1=0,"",COUNTIF('Current Test'!FU$3:FU$1302,PropertyTotals!$N20))</f>
        <v/>
      </c>
      <c r="GI20" t="str">
        <f>IF('Current Test'!FV$1=0,"",COUNTIF('Current Test'!FV$3:FV$1302,PropertyTotals!$N20))</f>
        <v/>
      </c>
      <c r="GJ20" t="str">
        <f>IF('Current Test'!FW$1=0,"",COUNTIF('Current Test'!FW$3:FW$1302,PropertyTotals!$N20))</f>
        <v/>
      </c>
      <c r="GK20" t="str">
        <f>IF('Current Test'!FX$1=0,"",COUNTIF('Current Test'!FX$3:FX$1302,PropertyTotals!$N20))</f>
        <v/>
      </c>
      <c r="GL20" t="str">
        <f>IF('Current Test'!FY$1=0,"",COUNTIF('Current Test'!FY$3:FY$1302,PropertyTotals!$N20))</f>
        <v/>
      </c>
      <c r="GM20" t="str">
        <f>IF('Current Test'!FZ$1=0,"",COUNTIF('Current Test'!FZ$3:FZ$1302,PropertyTotals!$N20))</f>
        <v/>
      </c>
      <c r="GN20" t="str">
        <f>IF('Current Test'!GA$1=0,"",COUNTIF('Current Test'!GA$3:GA$1302,PropertyTotals!$N20))</f>
        <v/>
      </c>
      <c r="GO20" t="str">
        <f>IF('Current Test'!GB$1=0,"",COUNTIF('Current Test'!GB$3:GB$1302,PropertyTotals!$N20))</f>
        <v/>
      </c>
      <c r="GP20" t="str">
        <f>IF('Current Test'!GC$1=0,"",COUNTIF('Current Test'!GC$3:GC$1302,PropertyTotals!$N20))</f>
        <v/>
      </c>
      <c r="GQ20" t="str">
        <f>IF('Current Test'!GD$1=0,"",COUNTIF('Current Test'!GD$3:GD$1302,PropertyTotals!$N20))</f>
        <v/>
      </c>
      <c r="GR20" t="str">
        <f>IF('Current Test'!GE$1=0,"",COUNTIF('Current Test'!GE$3:GE$1302,PropertyTotals!$N20))</f>
        <v/>
      </c>
      <c r="GS20" t="str">
        <f>IF('Current Test'!GF$1=0,"",COUNTIF('Current Test'!GF$3:GF$1302,PropertyTotals!$N20))</f>
        <v/>
      </c>
      <c r="GT20" t="str">
        <f>IF('Current Test'!GG$1=0,"",COUNTIF('Current Test'!GG$3:GG$1302,PropertyTotals!$N20))</f>
        <v/>
      </c>
      <c r="GU20" t="str">
        <f>IF('Current Test'!GH$1=0,"",COUNTIF('Current Test'!GH$3:GH$1302,PropertyTotals!$N20))</f>
        <v/>
      </c>
      <c r="GV20" t="str">
        <f>IF('Current Test'!GI$1=0,"",COUNTIF('Current Test'!GI$3:GI$1302,PropertyTotals!$N20))</f>
        <v/>
      </c>
      <c r="GW20" t="str">
        <f>IF('Current Test'!GJ$1=0,"",COUNTIF('Current Test'!GJ$3:GJ$1302,PropertyTotals!$N20))</f>
        <v/>
      </c>
      <c r="GX20" t="str">
        <f>IF('Current Test'!GK$1=0,"",COUNTIF('Current Test'!GK$3:GK$1302,PropertyTotals!$N20))</f>
        <v/>
      </c>
      <c r="GY20" t="str">
        <f>IF('Current Test'!GL$1=0,"",COUNTIF('Current Test'!GL$3:GL$1302,PropertyTotals!$N20))</f>
        <v/>
      </c>
      <c r="GZ20" t="str">
        <f>IF('Current Test'!GM$1=0,"",COUNTIF('Current Test'!GM$3:GM$1302,PropertyTotals!$N20))</f>
        <v/>
      </c>
      <c r="HA20" t="str">
        <f>IF('Current Test'!GN$1=0,"",COUNTIF('Current Test'!GN$3:GN$1302,PropertyTotals!$N20))</f>
        <v/>
      </c>
      <c r="HB20" t="str">
        <f>IF('Current Test'!GO$1=0,"",COUNTIF('Current Test'!GO$3:GO$1302,PropertyTotals!$N20))</f>
        <v/>
      </c>
      <c r="HC20" t="str">
        <f>IF('Current Test'!GP$1=0,"",COUNTIF('Current Test'!GP$3:GP$1302,PropertyTotals!$N20))</f>
        <v/>
      </c>
      <c r="HD20" t="str">
        <f>IF('Current Test'!GQ$1=0,"",COUNTIF('Current Test'!GQ$3:GQ$1302,PropertyTotals!$N20))</f>
        <v/>
      </c>
      <c r="HE20" t="str">
        <f>IF('Current Test'!GR$1=0,"",COUNTIF('Current Test'!GR$3:GR$1302,PropertyTotals!$N20))</f>
        <v/>
      </c>
      <c r="HF20" t="str">
        <f>IF('Current Test'!GS$1=0,"",COUNTIF('Current Test'!GS$3:GS$1302,PropertyTotals!$N20))</f>
        <v/>
      </c>
      <c r="HG20" t="str">
        <f>IF('Current Test'!GT$1=0,"",COUNTIF('Current Test'!GT$3:GT$1302,PropertyTotals!$N20))</f>
        <v/>
      </c>
      <c r="HH20" t="str">
        <f>IF('Current Test'!GU$1=0,"",COUNTIF('Current Test'!GU$3:GU$1302,PropertyTotals!$N20))</f>
        <v/>
      </c>
      <c r="HI20" t="str">
        <f>IF('Current Test'!GV$1=0,"",COUNTIF('Current Test'!GV$3:GV$1302,PropertyTotals!$N20))</f>
        <v/>
      </c>
      <c r="HJ20" t="str">
        <f>IF('Current Test'!GW$1=0,"",COUNTIF('Current Test'!GW$3:GW$1302,PropertyTotals!$N20))</f>
        <v/>
      </c>
      <c r="HK20" t="str">
        <f>IF('Current Test'!GX$1=0,"",COUNTIF('Current Test'!GX$3:GX$1302,PropertyTotals!$N20))</f>
        <v/>
      </c>
      <c r="HL20" t="str">
        <f>IF('Current Test'!GY$1=0,"",COUNTIF('Current Test'!GY$3:GY$1302,PropertyTotals!$N20))</f>
        <v/>
      </c>
      <c r="HM20" t="str">
        <f>IF('Current Test'!GZ$1=0,"",COUNTIF('Current Test'!GZ$3:GZ$1302,PropertyTotals!$N20))</f>
        <v/>
      </c>
      <c r="HN20" t="str">
        <f>IF('Current Test'!HA$1=0,"",COUNTIF('Current Test'!HA$3:HA$1302,PropertyTotals!$N20))</f>
        <v/>
      </c>
      <c r="HO20" t="str">
        <f>IF('Current Test'!HB$1=0,"",COUNTIF('Current Test'!HB$3:HB$1302,PropertyTotals!$N20))</f>
        <v/>
      </c>
      <c r="HP20" t="str">
        <f>IF('Current Test'!HC$1=0,"",COUNTIF('Current Test'!HC$3:HC$1302,PropertyTotals!$N20))</f>
        <v/>
      </c>
      <c r="HQ20" t="str">
        <f>IF('Current Test'!HD$1=0,"",COUNTIF('Current Test'!HD$3:HD$1302,PropertyTotals!$N20))</f>
        <v/>
      </c>
      <c r="HR20" t="str">
        <f>IF('Current Test'!HE$1=0,"",COUNTIF('Current Test'!HE$3:HE$1302,PropertyTotals!$N20))</f>
        <v/>
      </c>
      <c r="HS20" t="str">
        <f>IF('Current Test'!HF$1=0,"",COUNTIF('Current Test'!HF$3:HF$1302,PropertyTotals!$N20))</f>
        <v/>
      </c>
      <c r="HT20" t="str">
        <f>IF('Current Test'!HG$1=0,"",COUNTIF('Current Test'!HG$3:HG$1302,PropertyTotals!$N20))</f>
        <v/>
      </c>
      <c r="HU20" t="str">
        <f>IF('Current Test'!HH$1=0,"",COUNTIF('Current Test'!HH$3:HH$1302,PropertyTotals!$N20))</f>
        <v/>
      </c>
      <c r="HV20" t="str">
        <f>IF('Current Test'!HI$1=0,"",COUNTIF('Current Test'!HI$3:HI$1302,PropertyTotals!$N20))</f>
        <v/>
      </c>
      <c r="HW20" t="str">
        <f>IF('Current Test'!HJ$1=0,"",COUNTIF('Current Test'!HJ$3:HJ$1302,PropertyTotals!$N20))</f>
        <v/>
      </c>
      <c r="HX20" t="str">
        <f>IF('Current Test'!HK$1=0,"",COUNTIF('Current Test'!HK$3:HK$1302,PropertyTotals!$N20))</f>
        <v/>
      </c>
      <c r="HY20" t="str">
        <f>IF('Current Test'!HL$1=0,"",COUNTIF('Current Test'!HL$3:HL$1302,PropertyTotals!$N20))</f>
        <v/>
      </c>
      <c r="HZ20" t="str">
        <f>IF('Current Test'!HM$1=0,"",COUNTIF('Current Test'!HM$3:HM$1302,PropertyTotals!$N20))</f>
        <v/>
      </c>
      <c r="IA20" t="str">
        <f>IF('Current Test'!HN$1=0,"",COUNTIF('Current Test'!HN$3:HN$1302,PropertyTotals!$N20))</f>
        <v/>
      </c>
      <c r="IB20" t="str">
        <f>IF('Current Test'!HO$1=0,"",COUNTIF('Current Test'!HO$3:HO$1302,PropertyTotals!$N20))</f>
        <v/>
      </c>
      <c r="IC20" t="str">
        <f>IF('Current Test'!HP$1=0,"",COUNTIF('Current Test'!HP$3:HP$1302,PropertyTotals!$N20))</f>
        <v/>
      </c>
      <c r="ID20" t="str">
        <f>IF('Current Test'!HQ$1=0,"",COUNTIF('Current Test'!HQ$3:HQ$1302,PropertyTotals!$N20))</f>
        <v/>
      </c>
      <c r="IE20" t="str">
        <f>IF('Current Test'!HR$1=0,"",COUNTIF('Current Test'!HR$3:HR$1302,PropertyTotals!$N20))</f>
        <v/>
      </c>
      <c r="IF20" t="str">
        <f>IF('Current Test'!HS$1=0,"",COUNTIF('Current Test'!HS$3:HS$1302,PropertyTotals!$N20))</f>
        <v/>
      </c>
      <c r="IG20" t="str">
        <f>IF('Current Test'!HT$1=0,"",COUNTIF('Current Test'!HT$3:HT$1302,PropertyTotals!$N20))</f>
        <v/>
      </c>
      <c r="IH20" t="str">
        <f>IF('Current Test'!HU$1=0,"",COUNTIF('Current Test'!HU$3:HU$1302,PropertyTotals!$N20))</f>
        <v/>
      </c>
      <c r="II20" t="str">
        <f>IF('Current Test'!HV$1=0,"",COUNTIF('Current Test'!HV$3:HV$1302,PropertyTotals!$N20))</f>
        <v/>
      </c>
      <c r="IJ20" t="str">
        <f>IF('Current Test'!HW$1=0,"",COUNTIF('Current Test'!HW$3:HW$1302,PropertyTotals!$N20))</f>
        <v/>
      </c>
      <c r="IK20" t="str">
        <f>IF('Current Test'!HX$1=0,"",COUNTIF('Current Test'!HX$3:HX$1302,PropertyTotals!$N20))</f>
        <v/>
      </c>
      <c r="IL20" t="str">
        <f>IF('Current Test'!HY$1=0,"",COUNTIF('Current Test'!HY$3:HY$1302,PropertyTotals!$N20))</f>
        <v/>
      </c>
      <c r="IM20" t="str">
        <f>IF('Current Test'!HZ$1=0,"",COUNTIF('Current Test'!HZ$3:HZ$1302,PropertyTotals!$N20))</f>
        <v/>
      </c>
      <c r="IN20" t="str">
        <f>IF('Current Test'!IA$1=0,"",COUNTIF('Current Test'!IA$3:IA$1302,PropertyTotals!$N20))</f>
        <v/>
      </c>
      <c r="IO20" t="str">
        <f>IF('Current Test'!IB$1=0,"",COUNTIF('Current Test'!IB$3:IB$1302,PropertyTotals!$N20))</f>
        <v/>
      </c>
      <c r="IP20" t="str">
        <f>IF('Current Test'!IC$1=0,"",COUNTIF('Current Test'!IC$3:IC$1302,PropertyTotals!$N20))</f>
        <v/>
      </c>
      <c r="IQ20" t="str">
        <f>IF('Current Test'!ID$1=0,"",COUNTIF('Current Test'!ID$3:ID$1302,PropertyTotals!$N20))</f>
        <v/>
      </c>
      <c r="IR20" t="str">
        <f>IF('Current Test'!IE$1=0,"",COUNTIF('Current Test'!IE$3:IE$1302,PropertyTotals!$N20))</f>
        <v/>
      </c>
      <c r="IS20" t="str">
        <f>IF('Current Test'!IF$1=0,"",COUNTIF('Current Test'!IF$3:IF$1302,PropertyTotals!$N20))</f>
        <v/>
      </c>
      <c r="IT20" t="str">
        <f>IF('Current Test'!IG$1=0,"",COUNTIF('Current Test'!IG$3:IG$1302,PropertyTotals!$N20))</f>
        <v/>
      </c>
      <c r="IU20" t="str">
        <f>IF('Current Test'!IH$1=0,"",COUNTIF('Current Test'!IH$3:IH$1302,PropertyTotals!$N20))</f>
        <v/>
      </c>
      <c r="IV20" t="str">
        <f>IF('Current Test'!II$1=0,"",COUNTIF('Current Test'!II$3:II$1302,PropertyTotals!$N20))</f>
        <v/>
      </c>
      <c r="IW20" t="str">
        <f>IF('Current Test'!IJ$1=0,"",COUNTIF('Current Test'!IJ$3:IJ$1302,PropertyTotals!$N20))</f>
        <v/>
      </c>
      <c r="IX20" t="str">
        <f>IF('Current Test'!IK$1=0,"",COUNTIF('Current Test'!IK$3:IK$1302,PropertyTotals!$N20))</f>
        <v/>
      </c>
      <c r="IY20" t="str">
        <f>IF('Current Test'!IL$1=0,"",COUNTIF('Current Test'!IL$3:IL$1302,PropertyTotals!$N20))</f>
        <v/>
      </c>
      <c r="IZ20" t="str">
        <f>IF('Current Test'!IM$1=0,"",COUNTIF('Current Test'!IM$3:IM$1302,PropertyTotals!$N20))</f>
        <v/>
      </c>
      <c r="JA20" t="str">
        <f>IF('Current Test'!IN$1=0,"",COUNTIF('Current Test'!IN$3:IN$1302,PropertyTotals!$N20))</f>
        <v/>
      </c>
      <c r="JB20" t="str">
        <f>IF('Current Test'!IO$1=0,"",COUNTIF('Current Test'!IO$3:IO$1302,PropertyTotals!$N20))</f>
        <v/>
      </c>
      <c r="JC20" t="str">
        <f>IF('Current Test'!IP$1=0,"",COUNTIF('Current Test'!IP$3:IP$1302,PropertyTotals!$N20))</f>
        <v/>
      </c>
      <c r="JD20" t="str">
        <f>IF('Current Test'!IQ$1=0,"",COUNTIF('Current Test'!IQ$3:IQ$1302,PropertyTotals!$N20))</f>
        <v/>
      </c>
      <c r="JE20" t="str">
        <f>IF('Current Test'!IR$1=0,"",COUNTIF('Current Test'!IR$3:IR$1302,PropertyTotals!$N20))</f>
        <v/>
      </c>
      <c r="JF20" t="str">
        <f>IF('Current Test'!IS$1=0,"",COUNTIF('Current Test'!IS$3:IS$1302,PropertyTotals!$N20))</f>
        <v/>
      </c>
      <c r="JG20" t="str">
        <f>IF('Current Test'!IT$1=0,"",COUNTIF('Current Test'!IT$3:IT$1302,PropertyTotals!$N20))</f>
        <v/>
      </c>
      <c r="JH20" t="str">
        <f>IF('Current Test'!IU$1=0,"",COUNTIF('Current Test'!IU$3:IU$1302,PropertyTotals!$N20))</f>
        <v/>
      </c>
      <c r="JI20" t="str">
        <f>IF('Current Test'!IV$1=0,"",COUNTIF('Current Test'!IV$3:IV$1302,PropertyTotals!$N20))</f>
        <v/>
      </c>
      <c r="JJ20" t="str">
        <f>IF('Current Test'!IW$1=0,"",COUNTIF('Current Test'!IW$3:IW$1302,PropertyTotals!$N20))</f>
        <v/>
      </c>
      <c r="JK20" t="str">
        <f>IF('Current Test'!IX$1=0,"",COUNTIF('Current Test'!IX$3:IX$1302,PropertyTotals!$N20))</f>
        <v/>
      </c>
      <c r="JL20" t="str">
        <f>IF('Current Test'!IY$1=0,"",COUNTIF('Current Test'!IY$3:IY$1302,PropertyTotals!$N20))</f>
        <v/>
      </c>
      <c r="JM20" t="str">
        <f>IF('Current Test'!IZ$1=0,"",COUNTIF('Current Test'!IZ$3:IZ$1302,PropertyTotals!$N20))</f>
        <v/>
      </c>
      <c r="JN20" t="str">
        <f>IF('Current Test'!JA$1=0,"",COUNTIF('Current Test'!JA$3:JA$1302,PropertyTotals!$N20))</f>
        <v/>
      </c>
      <c r="JO20" t="str">
        <f>IF('Current Test'!JB$1=0,"",COUNTIF('Current Test'!JB$3:JB$1302,PropertyTotals!$N20))</f>
        <v/>
      </c>
      <c r="JP20" t="str">
        <f>IF('Current Test'!JC$1=0,"",COUNTIF('Current Test'!JC$3:JC$1302,PropertyTotals!$N20))</f>
        <v/>
      </c>
      <c r="JQ20" t="str">
        <f>IF('Current Test'!JD$1=0,"",COUNTIF('Current Test'!JD$3:JD$1302,PropertyTotals!$N20))</f>
        <v/>
      </c>
      <c r="JR20" t="str">
        <f>IF('Current Test'!JE$1=0,"",COUNTIF('Current Test'!JE$3:JE$1302,PropertyTotals!$N20))</f>
        <v/>
      </c>
      <c r="JS20" t="str">
        <f>IF('Current Test'!JF$1=0,"",COUNTIF('Current Test'!JF$3:JF$1302,PropertyTotals!$N20))</f>
        <v/>
      </c>
      <c r="JT20" t="str">
        <f>IF('Current Test'!JG$1=0,"",COUNTIF('Current Test'!JG$3:JG$1302,PropertyTotals!$N20))</f>
        <v/>
      </c>
      <c r="JU20" t="str">
        <f>IF('Current Test'!JH$1=0,"",COUNTIF('Current Test'!JH$3:JH$1302,PropertyTotals!$N20))</f>
        <v/>
      </c>
      <c r="JV20" t="str">
        <f>IF('Current Test'!JI$1=0,"",COUNTIF('Current Test'!JI$3:JI$1302,PropertyTotals!$N20))</f>
        <v/>
      </c>
      <c r="JW20" t="str">
        <f>IF('Current Test'!JJ$1=0,"",COUNTIF('Current Test'!JJ$3:JJ$1302,PropertyTotals!$N20))</f>
        <v/>
      </c>
      <c r="JX20" t="str">
        <f>IF('Current Test'!JK$1=0,"",COUNTIF('Current Test'!JK$3:JK$1302,PropertyTotals!$N20))</f>
        <v/>
      </c>
      <c r="JY20" t="str">
        <f>IF('Current Test'!JL$1=0,"",COUNTIF('Current Test'!JL$3:JL$1302,PropertyTotals!$N20))</f>
        <v/>
      </c>
      <c r="JZ20" t="str">
        <f>IF('Current Test'!JM$1=0,"",COUNTIF('Current Test'!JM$3:JM$1302,PropertyTotals!$N20))</f>
        <v/>
      </c>
      <c r="KA20" t="str">
        <f>IF('Current Test'!JN$1=0,"",COUNTIF('Current Test'!JN$3:JN$1302,PropertyTotals!$N20))</f>
        <v/>
      </c>
      <c r="KB20" t="str">
        <f>IF('Current Test'!JO$1=0,"",COUNTIF('Current Test'!JO$3:JO$1302,PropertyTotals!$N20))</f>
        <v/>
      </c>
      <c r="KC20" t="str">
        <f>IF('Current Test'!JP$1=0,"",COUNTIF('Current Test'!JP$3:JP$1302,PropertyTotals!$N20))</f>
        <v/>
      </c>
      <c r="KD20" t="str">
        <f>IF('Current Test'!JQ$1=0,"",COUNTIF('Current Test'!JQ$3:JQ$1302,PropertyTotals!$N20))</f>
        <v/>
      </c>
      <c r="KE20" t="str">
        <f>IF('Current Test'!JR$1=0,"",COUNTIF('Current Test'!JR$3:JR$1302,PropertyTotals!$N20))</f>
        <v/>
      </c>
      <c r="KF20" t="str">
        <f>IF('Current Test'!JS$1=0,"",COUNTIF('Current Test'!JS$3:JS$1302,PropertyTotals!$N20))</f>
        <v/>
      </c>
      <c r="KG20" t="str">
        <f>IF('Current Test'!JT$1=0,"",COUNTIF('Current Test'!JT$3:JT$1302,PropertyTotals!$N20))</f>
        <v/>
      </c>
      <c r="KH20" t="str">
        <f>IF('Current Test'!JU$1=0,"",COUNTIF('Current Test'!JU$3:JU$1302,PropertyTotals!$N20))</f>
        <v/>
      </c>
      <c r="KI20" t="str">
        <f>IF('Current Test'!JV$1=0,"",COUNTIF('Current Test'!JV$3:JV$1302,PropertyTotals!$N20))</f>
        <v/>
      </c>
      <c r="KJ20" t="str">
        <f>IF('Current Test'!JW$1=0,"",COUNTIF('Current Test'!JW$3:JW$1302,PropertyTotals!$N20))</f>
        <v/>
      </c>
      <c r="KK20" t="str">
        <f>IF('Current Test'!JX$1=0,"",COUNTIF('Current Test'!JX$3:JX$1302,PropertyTotals!$N20))</f>
        <v/>
      </c>
      <c r="KL20" t="str">
        <f>IF('Current Test'!JY$1=0,"",COUNTIF('Current Test'!JY$3:JY$1302,PropertyTotals!$N20))</f>
        <v/>
      </c>
      <c r="KM20" t="str">
        <f>IF('Current Test'!JZ$1=0,"",COUNTIF('Current Test'!JZ$3:JZ$1302,PropertyTotals!$N20))</f>
        <v/>
      </c>
      <c r="KN20" t="str">
        <f>IF('Current Test'!KA$1=0,"",COUNTIF('Current Test'!KA$3:KA$1302,PropertyTotals!$N20))</f>
        <v/>
      </c>
      <c r="KO20" t="str">
        <f>IF('Current Test'!KB$1=0,"",COUNTIF('Current Test'!KB$3:KB$1302,PropertyTotals!$N20))</f>
        <v/>
      </c>
      <c r="KP20" t="str">
        <f>IF('Current Test'!KC$1=0,"",COUNTIF('Current Test'!KC$3:KC$1302,PropertyTotals!$N20))</f>
        <v/>
      </c>
      <c r="KQ20" t="str">
        <f>IF('Current Test'!KD$1=0,"",COUNTIF('Current Test'!KD$3:KD$1302,PropertyTotals!$N20))</f>
        <v/>
      </c>
      <c r="KR20" t="str">
        <f>IF('Current Test'!KE$1=0,"",COUNTIF('Current Test'!KE$3:KE$1302,PropertyTotals!$N20))</f>
        <v/>
      </c>
      <c r="KS20" t="str">
        <f>IF('Current Test'!KF$1=0,"",COUNTIF('Current Test'!KF$3:KF$1302,PropertyTotals!$N20))</f>
        <v/>
      </c>
      <c r="KT20" t="str">
        <f>IF('Current Test'!KG$1=0,"",COUNTIF('Current Test'!KG$3:KG$1302,PropertyTotals!$N20))</f>
        <v/>
      </c>
      <c r="KU20" t="str">
        <f>IF('Current Test'!KH$1=0,"",COUNTIF('Current Test'!KH$3:KH$1302,PropertyTotals!$N20))</f>
        <v/>
      </c>
      <c r="KV20" t="str">
        <f>IF('Current Test'!KI$1=0,"",COUNTIF('Current Test'!KI$3:KI$1302,PropertyTotals!$N20))</f>
        <v/>
      </c>
      <c r="KW20" t="str">
        <f>IF('Current Test'!KJ$1=0,"",COUNTIF('Current Test'!KJ$3:KJ$1302,PropertyTotals!$N20))</f>
        <v/>
      </c>
      <c r="KX20" t="str">
        <f>IF('Current Test'!KK$1=0,"",COUNTIF('Current Test'!KK$3:KK$1302,PropertyTotals!$N20))</f>
        <v/>
      </c>
      <c r="KY20" t="str">
        <f>IF('Current Test'!KL$1=0,"",COUNTIF('Current Test'!KL$3:KL$1302,PropertyTotals!$N20))</f>
        <v/>
      </c>
      <c r="KZ20" t="str">
        <f>IF('Current Test'!KM$1=0,"",COUNTIF('Current Test'!KM$3:KM$1302,PropertyTotals!$N20))</f>
        <v/>
      </c>
      <c r="LA20" t="str">
        <f>IF('Current Test'!KN$1=0,"",COUNTIF('Current Test'!KN$3:KN$1302,PropertyTotals!$N20))</f>
        <v/>
      </c>
      <c r="LB20" t="str">
        <f>IF('Current Test'!KO$1=0,"",COUNTIF('Current Test'!KO$3:KO$1302,PropertyTotals!$N20))</f>
        <v/>
      </c>
    </row>
    <row r="21" spans="10:314" x14ac:dyDescent="0.2">
      <c r="J21" s="10">
        <f t="shared" si="0"/>
        <v>0.89299266370776953</v>
      </c>
      <c r="K21" s="10">
        <f t="shared" si="1"/>
        <v>0.85</v>
      </c>
      <c r="L21" s="13" t="s">
        <v>16</v>
      </c>
      <c r="M21" s="11" t="s">
        <v>40</v>
      </c>
      <c r="N21" s="9">
        <v>14</v>
      </c>
      <c r="O21">
        <f>IF('Current Test'!B$1=0,"",COUNTIF('Current Test'!B$3:B$1302,PropertyTotals!$N21))</f>
        <v>1</v>
      </c>
      <c r="P21">
        <f>IF('Current Test'!C$1=0,"",COUNTIF('Current Test'!C$3:C$1302,PropertyTotals!$N21))</f>
        <v>0</v>
      </c>
      <c r="Q21">
        <f>IF('Current Test'!D$1=0,"",COUNTIF('Current Test'!D$3:D$1302,PropertyTotals!$N21))</f>
        <v>0</v>
      </c>
      <c r="R21">
        <f>IF('Current Test'!E$1=0,"",COUNTIF('Current Test'!E$3:E$1302,PropertyTotals!$N21))</f>
        <v>2</v>
      </c>
      <c r="S21">
        <f>IF('Current Test'!F$1=0,"",COUNTIF('Current Test'!F$3:F$1302,PropertyTotals!$N21))</f>
        <v>1</v>
      </c>
      <c r="T21">
        <f>IF('Current Test'!G$1=0,"",COUNTIF('Current Test'!G$3:G$1302,PropertyTotals!$N21))</f>
        <v>2</v>
      </c>
      <c r="U21">
        <f>IF('Current Test'!H$1=0,"",COUNTIF('Current Test'!H$3:H$1302,PropertyTotals!$N21))</f>
        <v>1</v>
      </c>
      <c r="V21">
        <f>IF('Current Test'!I$1=0,"",COUNTIF('Current Test'!I$3:I$1302,PropertyTotals!$N21))</f>
        <v>1</v>
      </c>
      <c r="W21">
        <f>IF('Current Test'!J$1=0,"",COUNTIF('Current Test'!J$3:J$1302,PropertyTotals!$N21))</f>
        <v>3</v>
      </c>
      <c r="X21">
        <f>IF('Current Test'!K$1=0,"",COUNTIF('Current Test'!K$3:K$1302,PropertyTotals!$N21))</f>
        <v>2</v>
      </c>
      <c r="Y21">
        <f>IF('Current Test'!L$1=0,"",COUNTIF('Current Test'!L$3:L$1302,PropertyTotals!$N21))</f>
        <v>1</v>
      </c>
      <c r="Z21">
        <f>IF('Current Test'!M$1=0,"",COUNTIF('Current Test'!M$3:M$1302,PropertyTotals!$N21))</f>
        <v>0</v>
      </c>
      <c r="AA21">
        <f>IF('Current Test'!N$1=0,"",COUNTIF('Current Test'!N$3:N$1302,PropertyTotals!$N21))</f>
        <v>0</v>
      </c>
      <c r="AB21">
        <f>IF('Current Test'!O$1=0,"",COUNTIF('Current Test'!O$3:O$1302,PropertyTotals!$N21))</f>
        <v>0</v>
      </c>
      <c r="AC21">
        <f>IF('Current Test'!P$1=0,"",COUNTIF('Current Test'!P$3:P$1302,PropertyTotals!$N21))</f>
        <v>3</v>
      </c>
      <c r="AD21">
        <f>IF('Current Test'!Q$1=0,"",COUNTIF('Current Test'!Q$3:Q$1302,PropertyTotals!$N21))</f>
        <v>1</v>
      </c>
      <c r="AE21">
        <f>IF('Current Test'!R$1=0,"",COUNTIF('Current Test'!R$3:R$1302,PropertyTotals!$N21))</f>
        <v>0</v>
      </c>
      <c r="AF21">
        <f>IF('Current Test'!S$1=0,"",COUNTIF('Current Test'!S$3:S$1302,PropertyTotals!$N21))</f>
        <v>2</v>
      </c>
      <c r="AG21">
        <f>IF('Current Test'!T$1=0,"",COUNTIF('Current Test'!T$3:T$1302,PropertyTotals!$N21))</f>
        <v>0</v>
      </c>
      <c r="AH21">
        <f>IF('Current Test'!U$1=0,"",COUNTIF('Current Test'!U$3:U$1302,PropertyTotals!$N21))</f>
        <v>0</v>
      </c>
      <c r="AI21">
        <f>IF('Current Test'!V$1=0,"",COUNTIF('Current Test'!V$3:V$1302,PropertyTotals!$N21))</f>
        <v>0</v>
      </c>
      <c r="AJ21">
        <f>IF('Current Test'!W$1=0,"",COUNTIF('Current Test'!W$3:W$1302,PropertyTotals!$N21))</f>
        <v>0</v>
      </c>
      <c r="AK21">
        <f>IF('Current Test'!X$1=0,"",COUNTIF('Current Test'!X$3:X$1302,PropertyTotals!$N21))</f>
        <v>0</v>
      </c>
      <c r="AL21">
        <f>IF('Current Test'!Y$1=0,"",COUNTIF('Current Test'!Y$3:Y$1302,PropertyTotals!$N21))</f>
        <v>1</v>
      </c>
      <c r="AM21">
        <f>IF('Current Test'!Z$1=0,"",COUNTIF('Current Test'!Z$3:Z$1302,PropertyTotals!$N21))</f>
        <v>0</v>
      </c>
      <c r="AN21">
        <f>IF('Current Test'!AA$1=0,"",COUNTIF('Current Test'!AA$3:AA$1302,PropertyTotals!$N21))</f>
        <v>1</v>
      </c>
      <c r="AO21">
        <f>IF('Current Test'!AB$1=0,"",COUNTIF('Current Test'!AB$3:AB$1302,PropertyTotals!$N21))</f>
        <v>1</v>
      </c>
      <c r="AP21">
        <f>IF('Current Test'!AC$1=0,"",COUNTIF('Current Test'!AC$3:AC$1302,PropertyTotals!$N21))</f>
        <v>2</v>
      </c>
      <c r="AQ21">
        <f>IF('Current Test'!AD$1=0,"",COUNTIF('Current Test'!AD$3:AD$1302,PropertyTotals!$N21))</f>
        <v>2</v>
      </c>
      <c r="AR21">
        <f>IF('Current Test'!AE$1=0,"",COUNTIF('Current Test'!AE$3:AE$1302,PropertyTotals!$N21))</f>
        <v>1</v>
      </c>
      <c r="AS21">
        <f>IF('Current Test'!AF$1=0,"",COUNTIF('Current Test'!AF$3:AF$1302,PropertyTotals!$N21))</f>
        <v>1</v>
      </c>
      <c r="AT21">
        <f>IF('Current Test'!AG$1=0,"",COUNTIF('Current Test'!AG$3:AG$1302,PropertyTotals!$N21))</f>
        <v>1</v>
      </c>
      <c r="AU21">
        <f>IF('Current Test'!AH$1=0,"",COUNTIF('Current Test'!AH$3:AH$1302,PropertyTotals!$N21))</f>
        <v>0</v>
      </c>
      <c r="AV21">
        <f>IF('Current Test'!AI$1=0,"",COUNTIF('Current Test'!AI$3:AI$1302,PropertyTotals!$N21))</f>
        <v>1</v>
      </c>
      <c r="AW21">
        <f>IF('Current Test'!AJ$1=0,"",COUNTIF('Current Test'!AJ$3:AJ$1302,PropertyTotals!$N21))</f>
        <v>0</v>
      </c>
      <c r="AX21">
        <f>IF('Current Test'!AK$1=0,"",COUNTIF('Current Test'!AK$3:AK$1302,PropertyTotals!$N21))</f>
        <v>1</v>
      </c>
      <c r="AY21">
        <f>IF('Current Test'!AL$1=0,"",COUNTIF('Current Test'!AL$3:AL$1302,PropertyTotals!$N21))</f>
        <v>0</v>
      </c>
      <c r="AZ21">
        <f>IF('Current Test'!AM$1=0,"",COUNTIF('Current Test'!AM$3:AM$1302,PropertyTotals!$N21))</f>
        <v>0</v>
      </c>
      <c r="BA21">
        <f>IF('Current Test'!AN$1=0,"",COUNTIF('Current Test'!AN$3:AN$1302,PropertyTotals!$N21))</f>
        <v>0</v>
      </c>
      <c r="BB21">
        <f>IF('Current Test'!AO$1=0,"",COUNTIF('Current Test'!AO$3:AO$1302,PropertyTotals!$N21))</f>
        <v>2</v>
      </c>
      <c r="BC21" t="str">
        <f>IF('Current Test'!AP$1=0,"",COUNTIF('Current Test'!AP$3:AP$1302,PropertyTotals!$N21))</f>
        <v/>
      </c>
      <c r="BD21" t="str">
        <f>IF('Current Test'!AQ$1=0,"",COUNTIF('Current Test'!AQ$3:AQ$1302,PropertyTotals!$N21))</f>
        <v/>
      </c>
      <c r="BE21" t="str">
        <f>IF('Current Test'!AR$1=0,"",COUNTIF('Current Test'!AR$3:AR$1302,PropertyTotals!$N21))</f>
        <v/>
      </c>
      <c r="BF21" t="str">
        <f>IF('Current Test'!AS$1=0,"",COUNTIF('Current Test'!AS$3:AS$1302,PropertyTotals!$N21))</f>
        <v/>
      </c>
      <c r="BG21" t="str">
        <f>IF('Current Test'!AT$1=0,"",COUNTIF('Current Test'!AT$3:AT$1302,PropertyTotals!$N21))</f>
        <v/>
      </c>
      <c r="BH21" t="str">
        <f>IF('Current Test'!AU$1=0,"",COUNTIF('Current Test'!AU$3:AU$1302,PropertyTotals!$N21))</f>
        <v/>
      </c>
      <c r="BI21" t="str">
        <f>IF('Current Test'!AV$1=0,"",COUNTIF('Current Test'!AV$3:AV$1302,PropertyTotals!$N21))</f>
        <v/>
      </c>
      <c r="BJ21" t="str">
        <f>IF('Current Test'!AW$1=0,"",COUNTIF('Current Test'!AW$3:AW$1302,PropertyTotals!$N21))</f>
        <v/>
      </c>
      <c r="BK21" t="str">
        <f>IF('Current Test'!AX$1=0,"",COUNTIF('Current Test'!AX$3:AX$1302,PropertyTotals!$N21))</f>
        <v/>
      </c>
      <c r="BL21" t="str">
        <f>IF('Current Test'!AY$1=0,"",COUNTIF('Current Test'!AY$3:AY$1302,PropertyTotals!$N21))</f>
        <v/>
      </c>
      <c r="BM21" t="str">
        <f>IF('Current Test'!AZ$1=0,"",COUNTIF('Current Test'!AZ$3:AZ$1302,PropertyTotals!$N21))</f>
        <v/>
      </c>
      <c r="BN21" t="str">
        <f>IF('Current Test'!BA$1=0,"",COUNTIF('Current Test'!BA$3:BA$1302,PropertyTotals!$N21))</f>
        <v/>
      </c>
      <c r="BO21" t="str">
        <f>IF('Current Test'!BB$1=0,"",COUNTIF('Current Test'!BB$3:BB$1302,PropertyTotals!$N21))</f>
        <v/>
      </c>
      <c r="BP21" t="str">
        <f>IF('Current Test'!BC$1=0,"",COUNTIF('Current Test'!BC$3:BC$1302,PropertyTotals!$N21))</f>
        <v/>
      </c>
      <c r="BQ21" t="str">
        <f>IF('Current Test'!BD$1=0,"",COUNTIF('Current Test'!BD$3:BD$1302,PropertyTotals!$N21))</f>
        <v/>
      </c>
      <c r="BR21" t="str">
        <f>IF('Current Test'!BE$1=0,"",COUNTIF('Current Test'!BE$3:BE$1302,PropertyTotals!$N21))</f>
        <v/>
      </c>
      <c r="BS21" t="str">
        <f>IF('Current Test'!BF$1=0,"",COUNTIF('Current Test'!BF$3:BF$1302,PropertyTotals!$N21))</f>
        <v/>
      </c>
      <c r="BT21" t="str">
        <f>IF('Current Test'!BG$1=0,"",COUNTIF('Current Test'!BG$3:BG$1302,PropertyTotals!$N21))</f>
        <v/>
      </c>
      <c r="BU21" t="str">
        <f>IF('Current Test'!BH$1=0,"",COUNTIF('Current Test'!BH$3:BH$1302,PropertyTotals!$N21))</f>
        <v/>
      </c>
      <c r="BV21" t="str">
        <f>IF('Current Test'!BI$1=0,"",COUNTIF('Current Test'!BI$3:BI$1302,PropertyTotals!$N21))</f>
        <v/>
      </c>
      <c r="BW21" t="str">
        <f>IF('Current Test'!BJ$1=0,"",COUNTIF('Current Test'!BJ$3:BJ$1302,PropertyTotals!$N21))</f>
        <v/>
      </c>
      <c r="BX21" t="str">
        <f>IF('Current Test'!BK$1=0,"",COUNTIF('Current Test'!BK$3:BK$1302,PropertyTotals!$N21))</f>
        <v/>
      </c>
      <c r="BY21" t="str">
        <f>IF('Current Test'!BL$1=0,"",COUNTIF('Current Test'!BL$3:BL$1302,PropertyTotals!$N21))</f>
        <v/>
      </c>
      <c r="BZ21" t="str">
        <f>IF('Current Test'!BM$1=0,"",COUNTIF('Current Test'!BM$3:BM$1302,PropertyTotals!$N21))</f>
        <v/>
      </c>
      <c r="CA21" t="str">
        <f>IF('Current Test'!BN$1=0,"",COUNTIF('Current Test'!BN$3:BN$1302,PropertyTotals!$N21))</f>
        <v/>
      </c>
      <c r="CB21" t="str">
        <f>IF('Current Test'!BO$1=0,"",COUNTIF('Current Test'!BO$3:BO$1302,PropertyTotals!$N21))</f>
        <v/>
      </c>
      <c r="CC21" t="str">
        <f>IF('Current Test'!BP$1=0,"",COUNTIF('Current Test'!BP$3:BP$1302,PropertyTotals!$N21))</f>
        <v/>
      </c>
      <c r="CD21" t="str">
        <f>IF('Current Test'!BQ$1=0,"",COUNTIF('Current Test'!BQ$3:BQ$1302,PropertyTotals!$N21))</f>
        <v/>
      </c>
      <c r="CE21" t="str">
        <f>IF('Current Test'!BR$1=0,"",COUNTIF('Current Test'!BR$3:BR$1302,PropertyTotals!$N21))</f>
        <v/>
      </c>
      <c r="CF21" t="str">
        <f>IF('Current Test'!BS$1=0,"",COUNTIF('Current Test'!BS$3:BS$1302,PropertyTotals!$N21))</f>
        <v/>
      </c>
      <c r="CG21" t="str">
        <f>IF('Current Test'!BT$1=0,"",COUNTIF('Current Test'!BT$3:BT$1302,PropertyTotals!$N21))</f>
        <v/>
      </c>
      <c r="CH21" t="str">
        <f>IF('Current Test'!BU$1=0,"",COUNTIF('Current Test'!BU$3:BU$1302,PropertyTotals!$N21))</f>
        <v/>
      </c>
      <c r="CI21" t="str">
        <f>IF('Current Test'!BV$1=0,"",COUNTIF('Current Test'!BV$3:BV$1302,PropertyTotals!$N21))</f>
        <v/>
      </c>
      <c r="CJ21" t="str">
        <f>IF('Current Test'!BW$1=0,"",COUNTIF('Current Test'!BW$3:BW$1302,PropertyTotals!$N21))</f>
        <v/>
      </c>
      <c r="CK21" t="str">
        <f>IF('Current Test'!BX$1=0,"",COUNTIF('Current Test'!BX$3:BX$1302,PropertyTotals!$N21))</f>
        <v/>
      </c>
      <c r="CL21" t="str">
        <f>IF('Current Test'!BY$1=0,"",COUNTIF('Current Test'!BY$3:BY$1302,PropertyTotals!$N21))</f>
        <v/>
      </c>
      <c r="CM21" t="str">
        <f>IF('Current Test'!BZ$1=0,"",COUNTIF('Current Test'!BZ$3:BZ$1302,PropertyTotals!$N21))</f>
        <v/>
      </c>
      <c r="CN21" t="str">
        <f>IF('Current Test'!CA$1=0,"",COUNTIF('Current Test'!CA$3:CA$1302,PropertyTotals!$N21))</f>
        <v/>
      </c>
      <c r="CO21" t="str">
        <f>IF('Current Test'!CB$1=0,"",COUNTIF('Current Test'!CB$3:CB$1302,PropertyTotals!$N21))</f>
        <v/>
      </c>
      <c r="CP21" t="str">
        <f>IF('Current Test'!CC$1=0,"",COUNTIF('Current Test'!CC$3:CC$1302,PropertyTotals!$N21))</f>
        <v/>
      </c>
      <c r="CQ21" t="str">
        <f>IF('Current Test'!CD$1=0,"",COUNTIF('Current Test'!CD$3:CD$1302,PropertyTotals!$N21))</f>
        <v/>
      </c>
      <c r="CR21" t="str">
        <f>IF('Current Test'!CE$1=0,"",COUNTIF('Current Test'!CE$3:CE$1302,PropertyTotals!$N21))</f>
        <v/>
      </c>
      <c r="CS21" t="str">
        <f>IF('Current Test'!CF$1=0,"",COUNTIF('Current Test'!CF$3:CF$1302,PropertyTotals!$N21))</f>
        <v/>
      </c>
      <c r="CT21" t="str">
        <f>IF('Current Test'!CG$1=0,"",COUNTIF('Current Test'!CG$3:CG$1302,PropertyTotals!$N21))</f>
        <v/>
      </c>
      <c r="CU21" t="str">
        <f>IF('Current Test'!CH$1=0,"",COUNTIF('Current Test'!CH$3:CH$1302,PropertyTotals!$N21))</f>
        <v/>
      </c>
      <c r="CV21" t="str">
        <f>IF('Current Test'!CI$1=0,"",COUNTIF('Current Test'!CI$3:CI$1302,PropertyTotals!$N21))</f>
        <v/>
      </c>
      <c r="CW21" t="str">
        <f>IF('Current Test'!CJ$1=0,"",COUNTIF('Current Test'!CJ$3:CJ$1302,PropertyTotals!$N21))</f>
        <v/>
      </c>
      <c r="CX21" t="str">
        <f>IF('Current Test'!CK$1=0,"",COUNTIF('Current Test'!CK$3:CK$1302,PropertyTotals!$N21))</f>
        <v/>
      </c>
      <c r="CY21" t="str">
        <f>IF('Current Test'!CL$1=0,"",COUNTIF('Current Test'!CL$3:CL$1302,PropertyTotals!$N21))</f>
        <v/>
      </c>
      <c r="CZ21" t="str">
        <f>IF('Current Test'!CM$1=0,"",COUNTIF('Current Test'!CM$3:CM$1302,PropertyTotals!$N21))</f>
        <v/>
      </c>
      <c r="DA21" t="str">
        <f>IF('Current Test'!CN$1=0,"",COUNTIF('Current Test'!CN$3:CN$1302,PropertyTotals!$N21))</f>
        <v/>
      </c>
      <c r="DB21" t="str">
        <f>IF('Current Test'!CO$1=0,"",COUNTIF('Current Test'!CO$3:CO$1302,PropertyTotals!$N21))</f>
        <v/>
      </c>
      <c r="DC21" t="str">
        <f>IF('Current Test'!CP$1=0,"",COUNTIF('Current Test'!CP$3:CP$1302,PropertyTotals!$N21))</f>
        <v/>
      </c>
      <c r="DD21" t="str">
        <f>IF('Current Test'!CQ$1=0,"",COUNTIF('Current Test'!CQ$3:CQ$1302,PropertyTotals!$N21))</f>
        <v/>
      </c>
      <c r="DE21" t="str">
        <f>IF('Current Test'!CR$1=0,"",COUNTIF('Current Test'!CR$3:CR$1302,PropertyTotals!$N21))</f>
        <v/>
      </c>
      <c r="DF21" t="str">
        <f>IF('Current Test'!CS$1=0,"",COUNTIF('Current Test'!CS$3:CS$1302,PropertyTotals!$N21))</f>
        <v/>
      </c>
      <c r="DG21" t="str">
        <f>IF('Current Test'!CT$1=0,"",COUNTIF('Current Test'!CT$3:CT$1302,PropertyTotals!$N21))</f>
        <v/>
      </c>
      <c r="DH21" t="str">
        <f>IF('Current Test'!CU$1=0,"",COUNTIF('Current Test'!CU$3:CU$1302,PropertyTotals!$N21))</f>
        <v/>
      </c>
      <c r="DI21" t="str">
        <f>IF('Current Test'!CV$1=0,"",COUNTIF('Current Test'!CV$3:CV$1302,PropertyTotals!$N21))</f>
        <v/>
      </c>
      <c r="DJ21" t="str">
        <f>IF('Current Test'!CW$1=0,"",COUNTIF('Current Test'!CW$3:CW$1302,PropertyTotals!$N21))</f>
        <v/>
      </c>
      <c r="DK21" t="str">
        <f>IF('Current Test'!CX$1=0,"",COUNTIF('Current Test'!CX$3:CX$1302,PropertyTotals!$N21))</f>
        <v/>
      </c>
      <c r="DL21" t="str">
        <f>IF('Current Test'!CY$1=0,"",COUNTIF('Current Test'!CY$3:CY$1302,PropertyTotals!$N21))</f>
        <v/>
      </c>
      <c r="DM21" t="str">
        <f>IF('Current Test'!CZ$1=0,"",COUNTIF('Current Test'!CZ$3:CZ$1302,PropertyTotals!$N21))</f>
        <v/>
      </c>
      <c r="DN21" t="str">
        <f>IF('Current Test'!DA$1=0,"",COUNTIF('Current Test'!DA$3:DA$1302,PropertyTotals!$N21))</f>
        <v/>
      </c>
      <c r="DO21" t="str">
        <f>IF('Current Test'!DB$1=0,"",COUNTIF('Current Test'!DB$3:DB$1302,PropertyTotals!$N21))</f>
        <v/>
      </c>
      <c r="DP21" t="str">
        <f>IF('Current Test'!DC$1=0,"",COUNTIF('Current Test'!DC$3:DC$1302,PropertyTotals!$N21))</f>
        <v/>
      </c>
      <c r="DQ21" t="str">
        <f>IF('Current Test'!DD$1=0,"",COUNTIF('Current Test'!DD$3:DD$1302,PropertyTotals!$N21))</f>
        <v/>
      </c>
      <c r="DR21" t="str">
        <f>IF('Current Test'!DE$1=0,"",COUNTIF('Current Test'!DE$3:DE$1302,PropertyTotals!$N21))</f>
        <v/>
      </c>
      <c r="DS21" t="str">
        <f>IF('Current Test'!DF$1=0,"",COUNTIF('Current Test'!DF$3:DF$1302,PropertyTotals!$N21))</f>
        <v/>
      </c>
      <c r="DT21" t="str">
        <f>IF('Current Test'!DG$1=0,"",COUNTIF('Current Test'!DG$3:DG$1302,PropertyTotals!$N21))</f>
        <v/>
      </c>
      <c r="DU21" t="str">
        <f>IF('Current Test'!DH$1=0,"",COUNTIF('Current Test'!DH$3:DH$1302,PropertyTotals!$N21))</f>
        <v/>
      </c>
      <c r="DV21" t="str">
        <f>IF('Current Test'!DI$1=0,"",COUNTIF('Current Test'!DI$3:DI$1302,PropertyTotals!$N21))</f>
        <v/>
      </c>
      <c r="DW21" t="str">
        <f>IF('Current Test'!DJ$1=0,"",COUNTIF('Current Test'!DJ$3:DJ$1302,PropertyTotals!$N21))</f>
        <v/>
      </c>
      <c r="DX21" t="str">
        <f>IF('Current Test'!DK$1=0,"",COUNTIF('Current Test'!DK$3:DK$1302,PropertyTotals!$N21))</f>
        <v/>
      </c>
      <c r="DY21" t="str">
        <f>IF('Current Test'!DL$1=0,"",COUNTIF('Current Test'!DL$3:DL$1302,PropertyTotals!$N21))</f>
        <v/>
      </c>
      <c r="DZ21" t="str">
        <f>IF('Current Test'!DM$1=0,"",COUNTIF('Current Test'!DM$3:DM$1302,PropertyTotals!$N21))</f>
        <v/>
      </c>
      <c r="EA21" t="str">
        <f>IF('Current Test'!DN$1=0,"",COUNTIF('Current Test'!DN$3:DN$1302,PropertyTotals!$N21))</f>
        <v/>
      </c>
      <c r="EB21" t="str">
        <f>IF('Current Test'!DO$1=0,"",COUNTIF('Current Test'!DO$3:DO$1302,PropertyTotals!$N21))</f>
        <v/>
      </c>
      <c r="EC21" t="str">
        <f>IF('Current Test'!DP$1=0,"",COUNTIF('Current Test'!DP$3:DP$1302,PropertyTotals!$N21))</f>
        <v/>
      </c>
      <c r="ED21" t="str">
        <f>IF('Current Test'!DQ$1=0,"",COUNTIF('Current Test'!DQ$3:DQ$1302,PropertyTotals!$N21))</f>
        <v/>
      </c>
      <c r="EE21" t="str">
        <f>IF('Current Test'!DR$1=0,"",COUNTIF('Current Test'!DR$3:DR$1302,PropertyTotals!$N21))</f>
        <v/>
      </c>
      <c r="EF21" t="str">
        <f>IF('Current Test'!DS$1=0,"",COUNTIF('Current Test'!DS$3:DS$1302,PropertyTotals!$N21))</f>
        <v/>
      </c>
      <c r="EG21" t="str">
        <f>IF('Current Test'!DT$1=0,"",COUNTIF('Current Test'!DT$3:DT$1302,PropertyTotals!$N21))</f>
        <v/>
      </c>
      <c r="EH21" t="str">
        <f>IF('Current Test'!DU$1=0,"",COUNTIF('Current Test'!DU$3:DU$1302,PropertyTotals!$N21))</f>
        <v/>
      </c>
      <c r="EI21" t="str">
        <f>IF('Current Test'!DV$1=0,"",COUNTIF('Current Test'!DV$3:DV$1302,PropertyTotals!$N21))</f>
        <v/>
      </c>
      <c r="EJ21" t="str">
        <f>IF('Current Test'!DW$1=0,"",COUNTIF('Current Test'!DW$3:DW$1302,PropertyTotals!$N21))</f>
        <v/>
      </c>
      <c r="EK21" t="str">
        <f>IF('Current Test'!DX$1=0,"",COUNTIF('Current Test'!DX$3:DX$1302,PropertyTotals!$N21))</f>
        <v/>
      </c>
      <c r="EL21" t="str">
        <f>IF('Current Test'!DY$1=0,"",COUNTIF('Current Test'!DY$3:DY$1302,PropertyTotals!$N21))</f>
        <v/>
      </c>
      <c r="EM21" t="str">
        <f>IF('Current Test'!DZ$1=0,"",COUNTIF('Current Test'!DZ$3:DZ$1302,PropertyTotals!$N21))</f>
        <v/>
      </c>
      <c r="EN21" t="str">
        <f>IF('Current Test'!EA$1=0,"",COUNTIF('Current Test'!EA$3:EA$1302,PropertyTotals!$N21))</f>
        <v/>
      </c>
      <c r="EO21" t="str">
        <f>IF('Current Test'!EB$1=0,"",COUNTIF('Current Test'!EB$3:EB$1302,PropertyTotals!$N21))</f>
        <v/>
      </c>
      <c r="EP21" t="str">
        <f>IF('Current Test'!EC$1=0,"",COUNTIF('Current Test'!EC$3:EC$1302,PropertyTotals!$N21))</f>
        <v/>
      </c>
      <c r="EQ21" t="str">
        <f>IF('Current Test'!ED$1=0,"",COUNTIF('Current Test'!ED$3:ED$1302,PropertyTotals!$N21))</f>
        <v/>
      </c>
      <c r="ER21" t="str">
        <f>IF('Current Test'!EE$1=0,"",COUNTIF('Current Test'!EE$3:EE$1302,PropertyTotals!$N21))</f>
        <v/>
      </c>
      <c r="ES21" t="str">
        <f>IF('Current Test'!EF$1=0,"",COUNTIF('Current Test'!EF$3:EF$1302,PropertyTotals!$N21))</f>
        <v/>
      </c>
      <c r="ET21" t="str">
        <f>IF('Current Test'!EG$1=0,"",COUNTIF('Current Test'!EG$3:EG$1302,PropertyTotals!$N21))</f>
        <v/>
      </c>
      <c r="EU21" t="str">
        <f>IF('Current Test'!EH$1=0,"",COUNTIF('Current Test'!EH$3:EH$1302,PropertyTotals!$N21))</f>
        <v/>
      </c>
      <c r="EV21" t="str">
        <f>IF('Current Test'!EI$1=0,"",COUNTIF('Current Test'!EI$3:EI$1302,PropertyTotals!$N21))</f>
        <v/>
      </c>
      <c r="EW21" t="str">
        <f>IF('Current Test'!EJ$1=0,"",COUNTIF('Current Test'!EJ$3:EJ$1302,PropertyTotals!$N21))</f>
        <v/>
      </c>
      <c r="EX21" t="str">
        <f>IF('Current Test'!EK$1=0,"",COUNTIF('Current Test'!EK$3:EK$1302,PropertyTotals!$N21))</f>
        <v/>
      </c>
      <c r="EY21" t="str">
        <f>IF('Current Test'!EL$1=0,"",COUNTIF('Current Test'!EL$3:EL$1302,PropertyTotals!$N21))</f>
        <v/>
      </c>
      <c r="EZ21" t="str">
        <f>IF('Current Test'!EM$1=0,"",COUNTIF('Current Test'!EM$3:EM$1302,PropertyTotals!$N21))</f>
        <v/>
      </c>
      <c r="FA21" t="str">
        <f>IF('Current Test'!EN$1=0,"",COUNTIF('Current Test'!EN$3:EN$1302,PropertyTotals!$N21))</f>
        <v/>
      </c>
      <c r="FB21" t="str">
        <f>IF('Current Test'!EO$1=0,"",COUNTIF('Current Test'!EO$3:EO$1302,PropertyTotals!$N21))</f>
        <v/>
      </c>
      <c r="FC21" t="str">
        <f>IF('Current Test'!EP$1=0,"",COUNTIF('Current Test'!EP$3:EP$1302,PropertyTotals!$N21))</f>
        <v/>
      </c>
      <c r="FD21" t="str">
        <f>IF('Current Test'!EQ$1=0,"",COUNTIF('Current Test'!EQ$3:EQ$1302,PropertyTotals!$N21))</f>
        <v/>
      </c>
      <c r="FE21" t="str">
        <f>IF('Current Test'!ER$1=0,"",COUNTIF('Current Test'!ER$3:ER$1302,PropertyTotals!$N21))</f>
        <v/>
      </c>
      <c r="FF21" t="str">
        <f>IF('Current Test'!ES$1=0,"",COUNTIF('Current Test'!ES$3:ES$1302,PropertyTotals!$N21))</f>
        <v/>
      </c>
      <c r="FG21" t="str">
        <f>IF('Current Test'!ET$1=0,"",COUNTIF('Current Test'!ET$3:ET$1302,PropertyTotals!$N21))</f>
        <v/>
      </c>
      <c r="FH21" t="str">
        <f>IF('Current Test'!EU$1=0,"",COUNTIF('Current Test'!EU$3:EU$1302,PropertyTotals!$N21))</f>
        <v/>
      </c>
      <c r="FI21" t="str">
        <f>IF('Current Test'!EV$1=0,"",COUNTIF('Current Test'!EV$3:EV$1302,PropertyTotals!$N21))</f>
        <v/>
      </c>
      <c r="FJ21" t="str">
        <f>IF('Current Test'!EW$1=0,"",COUNTIF('Current Test'!EW$3:EW$1302,PropertyTotals!$N21))</f>
        <v/>
      </c>
      <c r="FK21" t="str">
        <f>IF('Current Test'!EX$1=0,"",COUNTIF('Current Test'!EX$3:EX$1302,PropertyTotals!$N21))</f>
        <v/>
      </c>
      <c r="FL21" t="str">
        <f>IF('Current Test'!EY$1=0,"",COUNTIF('Current Test'!EY$3:EY$1302,PropertyTotals!$N21))</f>
        <v/>
      </c>
      <c r="FM21" t="str">
        <f>IF('Current Test'!EZ$1=0,"",COUNTIF('Current Test'!EZ$3:EZ$1302,PropertyTotals!$N21))</f>
        <v/>
      </c>
      <c r="FN21" t="str">
        <f>IF('Current Test'!FA$1=0,"",COUNTIF('Current Test'!FA$3:FA$1302,PropertyTotals!$N21))</f>
        <v/>
      </c>
      <c r="FO21" t="str">
        <f>IF('Current Test'!FB$1=0,"",COUNTIF('Current Test'!FB$3:FB$1302,PropertyTotals!$N21))</f>
        <v/>
      </c>
      <c r="FP21" t="str">
        <f>IF('Current Test'!FC$1=0,"",COUNTIF('Current Test'!FC$3:FC$1302,PropertyTotals!$N21))</f>
        <v/>
      </c>
      <c r="FQ21" t="str">
        <f>IF('Current Test'!FD$1=0,"",COUNTIF('Current Test'!FD$3:FD$1302,PropertyTotals!$N21))</f>
        <v/>
      </c>
      <c r="FR21" t="str">
        <f>IF('Current Test'!FE$1=0,"",COUNTIF('Current Test'!FE$3:FE$1302,PropertyTotals!$N21))</f>
        <v/>
      </c>
      <c r="FS21" t="str">
        <f>IF('Current Test'!FF$1=0,"",COUNTIF('Current Test'!FF$3:FF$1302,PropertyTotals!$N21))</f>
        <v/>
      </c>
      <c r="FT21" t="str">
        <f>IF('Current Test'!FG$1=0,"",COUNTIF('Current Test'!FG$3:FG$1302,PropertyTotals!$N21))</f>
        <v/>
      </c>
      <c r="FU21" t="str">
        <f>IF('Current Test'!FH$1=0,"",COUNTIF('Current Test'!FH$3:FH$1302,PropertyTotals!$N21))</f>
        <v/>
      </c>
      <c r="FV21" t="str">
        <f>IF('Current Test'!FI$1=0,"",COUNTIF('Current Test'!FI$3:FI$1302,PropertyTotals!$N21))</f>
        <v/>
      </c>
      <c r="FW21" t="str">
        <f>IF('Current Test'!FJ$1=0,"",COUNTIF('Current Test'!FJ$3:FJ$1302,PropertyTotals!$N21))</f>
        <v/>
      </c>
      <c r="FX21" t="str">
        <f>IF('Current Test'!FK$1=0,"",COUNTIF('Current Test'!FK$3:FK$1302,PropertyTotals!$N21))</f>
        <v/>
      </c>
      <c r="FY21" t="str">
        <f>IF('Current Test'!FL$1=0,"",COUNTIF('Current Test'!FL$3:FL$1302,PropertyTotals!$N21))</f>
        <v/>
      </c>
      <c r="FZ21" t="str">
        <f>IF('Current Test'!FM$1=0,"",COUNTIF('Current Test'!FM$3:FM$1302,PropertyTotals!$N21))</f>
        <v/>
      </c>
      <c r="GA21" t="str">
        <f>IF('Current Test'!FN$1=0,"",COUNTIF('Current Test'!FN$3:FN$1302,PropertyTotals!$N21))</f>
        <v/>
      </c>
      <c r="GB21" t="str">
        <f>IF('Current Test'!FO$1=0,"",COUNTIF('Current Test'!FO$3:FO$1302,PropertyTotals!$N21))</f>
        <v/>
      </c>
      <c r="GC21" t="str">
        <f>IF('Current Test'!FP$1=0,"",COUNTIF('Current Test'!FP$3:FP$1302,PropertyTotals!$N21))</f>
        <v/>
      </c>
      <c r="GD21" t="str">
        <f>IF('Current Test'!FQ$1=0,"",COUNTIF('Current Test'!FQ$3:FQ$1302,PropertyTotals!$N21))</f>
        <v/>
      </c>
      <c r="GE21" t="str">
        <f>IF('Current Test'!FR$1=0,"",COUNTIF('Current Test'!FR$3:FR$1302,PropertyTotals!$N21))</f>
        <v/>
      </c>
      <c r="GF21" t="str">
        <f>IF('Current Test'!FS$1=0,"",COUNTIF('Current Test'!FS$3:FS$1302,PropertyTotals!$N21))</f>
        <v/>
      </c>
      <c r="GG21" t="str">
        <f>IF('Current Test'!FT$1=0,"",COUNTIF('Current Test'!FT$3:FT$1302,PropertyTotals!$N21))</f>
        <v/>
      </c>
      <c r="GH21" t="str">
        <f>IF('Current Test'!FU$1=0,"",COUNTIF('Current Test'!FU$3:FU$1302,PropertyTotals!$N21))</f>
        <v/>
      </c>
      <c r="GI21" t="str">
        <f>IF('Current Test'!FV$1=0,"",COUNTIF('Current Test'!FV$3:FV$1302,PropertyTotals!$N21))</f>
        <v/>
      </c>
      <c r="GJ21" t="str">
        <f>IF('Current Test'!FW$1=0,"",COUNTIF('Current Test'!FW$3:FW$1302,PropertyTotals!$N21))</f>
        <v/>
      </c>
      <c r="GK21" t="str">
        <f>IF('Current Test'!FX$1=0,"",COUNTIF('Current Test'!FX$3:FX$1302,PropertyTotals!$N21))</f>
        <v/>
      </c>
      <c r="GL21" t="str">
        <f>IF('Current Test'!FY$1=0,"",COUNTIF('Current Test'!FY$3:FY$1302,PropertyTotals!$N21))</f>
        <v/>
      </c>
      <c r="GM21" t="str">
        <f>IF('Current Test'!FZ$1=0,"",COUNTIF('Current Test'!FZ$3:FZ$1302,PropertyTotals!$N21))</f>
        <v/>
      </c>
      <c r="GN21" t="str">
        <f>IF('Current Test'!GA$1=0,"",COUNTIF('Current Test'!GA$3:GA$1302,PropertyTotals!$N21))</f>
        <v/>
      </c>
      <c r="GO21" t="str">
        <f>IF('Current Test'!GB$1=0,"",COUNTIF('Current Test'!GB$3:GB$1302,PropertyTotals!$N21))</f>
        <v/>
      </c>
      <c r="GP21" t="str">
        <f>IF('Current Test'!GC$1=0,"",COUNTIF('Current Test'!GC$3:GC$1302,PropertyTotals!$N21))</f>
        <v/>
      </c>
      <c r="GQ21" t="str">
        <f>IF('Current Test'!GD$1=0,"",COUNTIF('Current Test'!GD$3:GD$1302,PropertyTotals!$N21))</f>
        <v/>
      </c>
      <c r="GR21" t="str">
        <f>IF('Current Test'!GE$1=0,"",COUNTIF('Current Test'!GE$3:GE$1302,PropertyTotals!$N21))</f>
        <v/>
      </c>
      <c r="GS21" t="str">
        <f>IF('Current Test'!GF$1=0,"",COUNTIF('Current Test'!GF$3:GF$1302,PropertyTotals!$N21))</f>
        <v/>
      </c>
      <c r="GT21" t="str">
        <f>IF('Current Test'!GG$1=0,"",COUNTIF('Current Test'!GG$3:GG$1302,PropertyTotals!$N21))</f>
        <v/>
      </c>
      <c r="GU21" t="str">
        <f>IF('Current Test'!GH$1=0,"",COUNTIF('Current Test'!GH$3:GH$1302,PropertyTotals!$N21))</f>
        <v/>
      </c>
      <c r="GV21" t="str">
        <f>IF('Current Test'!GI$1=0,"",COUNTIF('Current Test'!GI$3:GI$1302,PropertyTotals!$N21))</f>
        <v/>
      </c>
      <c r="GW21" t="str">
        <f>IF('Current Test'!GJ$1=0,"",COUNTIF('Current Test'!GJ$3:GJ$1302,PropertyTotals!$N21))</f>
        <v/>
      </c>
      <c r="GX21" t="str">
        <f>IF('Current Test'!GK$1=0,"",COUNTIF('Current Test'!GK$3:GK$1302,PropertyTotals!$N21))</f>
        <v/>
      </c>
      <c r="GY21" t="str">
        <f>IF('Current Test'!GL$1=0,"",COUNTIF('Current Test'!GL$3:GL$1302,PropertyTotals!$N21))</f>
        <v/>
      </c>
      <c r="GZ21" t="str">
        <f>IF('Current Test'!GM$1=0,"",COUNTIF('Current Test'!GM$3:GM$1302,PropertyTotals!$N21))</f>
        <v/>
      </c>
      <c r="HA21" t="str">
        <f>IF('Current Test'!GN$1=0,"",COUNTIF('Current Test'!GN$3:GN$1302,PropertyTotals!$N21))</f>
        <v/>
      </c>
      <c r="HB21" t="str">
        <f>IF('Current Test'!GO$1=0,"",COUNTIF('Current Test'!GO$3:GO$1302,PropertyTotals!$N21))</f>
        <v/>
      </c>
      <c r="HC21" t="str">
        <f>IF('Current Test'!GP$1=0,"",COUNTIF('Current Test'!GP$3:GP$1302,PropertyTotals!$N21))</f>
        <v/>
      </c>
      <c r="HD21" t="str">
        <f>IF('Current Test'!GQ$1=0,"",COUNTIF('Current Test'!GQ$3:GQ$1302,PropertyTotals!$N21))</f>
        <v/>
      </c>
      <c r="HE21" t="str">
        <f>IF('Current Test'!GR$1=0,"",COUNTIF('Current Test'!GR$3:GR$1302,PropertyTotals!$N21))</f>
        <v/>
      </c>
      <c r="HF21" t="str">
        <f>IF('Current Test'!GS$1=0,"",COUNTIF('Current Test'!GS$3:GS$1302,PropertyTotals!$N21))</f>
        <v/>
      </c>
      <c r="HG21" t="str">
        <f>IF('Current Test'!GT$1=0,"",COUNTIF('Current Test'!GT$3:GT$1302,PropertyTotals!$N21))</f>
        <v/>
      </c>
      <c r="HH21" t="str">
        <f>IF('Current Test'!GU$1=0,"",COUNTIF('Current Test'!GU$3:GU$1302,PropertyTotals!$N21))</f>
        <v/>
      </c>
      <c r="HI21" t="str">
        <f>IF('Current Test'!GV$1=0,"",COUNTIF('Current Test'!GV$3:GV$1302,PropertyTotals!$N21))</f>
        <v/>
      </c>
      <c r="HJ21" t="str">
        <f>IF('Current Test'!GW$1=0,"",COUNTIF('Current Test'!GW$3:GW$1302,PropertyTotals!$N21))</f>
        <v/>
      </c>
      <c r="HK21" t="str">
        <f>IF('Current Test'!GX$1=0,"",COUNTIF('Current Test'!GX$3:GX$1302,PropertyTotals!$N21))</f>
        <v/>
      </c>
      <c r="HL21" t="str">
        <f>IF('Current Test'!GY$1=0,"",COUNTIF('Current Test'!GY$3:GY$1302,PropertyTotals!$N21))</f>
        <v/>
      </c>
      <c r="HM21" t="str">
        <f>IF('Current Test'!GZ$1=0,"",COUNTIF('Current Test'!GZ$3:GZ$1302,PropertyTotals!$N21))</f>
        <v/>
      </c>
      <c r="HN21" t="str">
        <f>IF('Current Test'!HA$1=0,"",COUNTIF('Current Test'!HA$3:HA$1302,PropertyTotals!$N21))</f>
        <v/>
      </c>
      <c r="HO21" t="str">
        <f>IF('Current Test'!HB$1=0,"",COUNTIF('Current Test'!HB$3:HB$1302,PropertyTotals!$N21))</f>
        <v/>
      </c>
      <c r="HP21" t="str">
        <f>IF('Current Test'!HC$1=0,"",COUNTIF('Current Test'!HC$3:HC$1302,PropertyTotals!$N21))</f>
        <v/>
      </c>
      <c r="HQ21" t="str">
        <f>IF('Current Test'!HD$1=0,"",COUNTIF('Current Test'!HD$3:HD$1302,PropertyTotals!$N21))</f>
        <v/>
      </c>
      <c r="HR21" t="str">
        <f>IF('Current Test'!HE$1=0,"",COUNTIF('Current Test'!HE$3:HE$1302,PropertyTotals!$N21))</f>
        <v/>
      </c>
      <c r="HS21" t="str">
        <f>IF('Current Test'!HF$1=0,"",COUNTIF('Current Test'!HF$3:HF$1302,PropertyTotals!$N21))</f>
        <v/>
      </c>
      <c r="HT21" t="str">
        <f>IF('Current Test'!HG$1=0,"",COUNTIF('Current Test'!HG$3:HG$1302,PropertyTotals!$N21))</f>
        <v/>
      </c>
      <c r="HU21" t="str">
        <f>IF('Current Test'!HH$1=0,"",COUNTIF('Current Test'!HH$3:HH$1302,PropertyTotals!$N21))</f>
        <v/>
      </c>
      <c r="HV21" t="str">
        <f>IF('Current Test'!HI$1=0,"",COUNTIF('Current Test'!HI$3:HI$1302,PropertyTotals!$N21))</f>
        <v/>
      </c>
      <c r="HW21" t="str">
        <f>IF('Current Test'!HJ$1=0,"",COUNTIF('Current Test'!HJ$3:HJ$1302,PropertyTotals!$N21))</f>
        <v/>
      </c>
      <c r="HX21" t="str">
        <f>IF('Current Test'!HK$1=0,"",COUNTIF('Current Test'!HK$3:HK$1302,PropertyTotals!$N21))</f>
        <v/>
      </c>
      <c r="HY21" t="str">
        <f>IF('Current Test'!HL$1=0,"",COUNTIF('Current Test'!HL$3:HL$1302,PropertyTotals!$N21))</f>
        <v/>
      </c>
      <c r="HZ21" t="str">
        <f>IF('Current Test'!HM$1=0,"",COUNTIF('Current Test'!HM$3:HM$1302,PropertyTotals!$N21))</f>
        <v/>
      </c>
      <c r="IA21" t="str">
        <f>IF('Current Test'!HN$1=0,"",COUNTIF('Current Test'!HN$3:HN$1302,PropertyTotals!$N21))</f>
        <v/>
      </c>
      <c r="IB21" t="str">
        <f>IF('Current Test'!HO$1=0,"",COUNTIF('Current Test'!HO$3:HO$1302,PropertyTotals!$N21))</f>
        <v/>
      </c>
      <c r="IC21" t="str">
        <f>IF('Current Test'!HP$1=0,"",COUNTIF('Current Test'!HP$3:HP$1302,PropertyTotals!$N21))</f>
        <v/>
      </c>
      <c r="ID21" t="str">
        <f>IF('Current Test'!HQ$1=0,"",COUNTIF('Current Test'!HQ$3:HQ$1302,PropertyTotals!$N21))</f>
        <v/>
      </c>
      <c r="IE21" t="str">
        <f>IF('Current Test'!HR$1=0,"",COUNTIF('Current Test'!HR$3:HR$1302,PropertyTotals!$N21))</f>
        <v/>
      </c>
      <c r="IF21" t="str">
        <f>IF('Current Test'!HS$1=0,"",COUNTIF('Current Test'!HS$3:HS$1302,PropertyTotals!$N21))</f>
        <v/>
      </c>
      <c r="IG21" t="str">
        <f>IF('Current Test'!HT$1=0,"",COUNTIF('Current Test'!HT$3:HT$1302,PropertyTotals!$N21))</f>
        <v/>
      </c>
      <c r="IH21" t="str">
        <f>IF('Current Test'!HU$1=0,"",COUNTIF('Current Test'!HU$3:HU$1302,PropertyTotals!$N21))</f>
        <v/>
      </c>
      <c r="II21" t="str">
        <f>IF('Current Test'!HV$1=0,"",COUNTIF('Current Test'!HV$3:HV$1302,PropertyTotals!$N21))</f>
        <v/>
      </c>
      <c r="IJ21" t="str">
        <f>IF('Current Test'!HW$1=0,"",COUNTIF('Current Test'!HW$3:HW$1302,PropertyTotals!$N21))</f>
        <v/>
      </c>
      <c r="IK21" t="str">
        <f>IF('Current Test'!HX$1=0,"",COUNTIF('Current Test'!HX$3:HX$1302,PropertyTotals!$N21))</f>
        <v/>
      </c>
      <c r="IL21" t="str">
        <f>IF('Current Test'!HY$1=0,"",COUNTIF('Current Test'!HY$3:HY$1302,PropertyTotals!$N21))</f>
        <v/>
      </c>
      <c r="IM21" t="str">
        <f>IF('Current Test'!HZ$1=0,"",COUNTIF('Current Test'!HZ$3:HZ$1302,PropertyTotals!$N21))</f>
        <v/>
      </c>
      <c r="IN21" t="str">
        <f>IF('Current Test'!IA$1=0,"",COUNTIF('Current Test'!IA$3:IA$1302,PropertyTotals!$N21))</f>
        <v/>
      </c>
      <c r="IO21" t="str">
        <f>IF('Current Test'!IB$1=0,"",COUNTIF('Current Test'!IB$3:IB$1302,PropertyTotals!$N21))</f>
        <v/>
      </c>
      <c r="IP21" t="str">
        <f>IF('Current Test'!IC$1=0,"",COUNTIF('Current Test'!IC$3:IC$1302,PropertyTotals!$N21))</f>
        <v/>
      </c>
      <c r="IQ21" t="str">
        <f>IF('Current Test'!ID$1=0,"",COUNTIF('Current Test'!ID$3:ID$1302,PropertyTotals!$N21))</f>
        <v/>
      </c>
      <c r="IR21" t="str">
        <f>IF('Current Test'!IE$1=0,"",COUNTIF('Current Test'!IE$3:IE$1302,PropertyTotals!$N21))</f>
        <v/>
      </c>
      <c r="IS21" t="str">
        <f>IF('Current Test'!IF$1=0,"",COUNTIF('Current Test'!IF$3:IF$1302,PropertyTotals!$N21))</f>
        <v/>
      </c>
      <c r="IT21" t="str">
        <f>IF('Current Test'!IG$1=0,"",COUNTIF('Current Test'!IG$3:IG$1302,PropertyTotals!$N21))</f>
        <v/>
      </c>
      <c r="IU21" t="str">
        <f>IF('Current Test'!IH$1=0,"",COUNTIF('Current Test'!IH$3:IH$1302,PropertyTotals!$N21))</f>
        <v/>
      </c>
      <c r="IV21" t="str">
        <f>IF('Current Test'!II$1=0,"",COUNTIF('Current Test'!II$3:II$1302,PropertyTotals!$N21))</f>
        <v/>
      </c>
      <c r="IW21" t="str">
        <f>IF('Current Test'!IJ$1=0,"",COUNTIF('Current Test'!IJ$3:IJ$1302,PropertyTotals!$N21))</f>
        <v/>
      </c>
      <c r="IX21" t="str">
        <f>IF('Current Test'!IK$1=0,"",COUNTIF('Current Test'!IK$3:IK$1302,PropertyTotals!$N21))</f>
        <v/>
      </c>
      <c r="IY21" t="str">
        <f>IF('Current Test'!IL$1=0,"",COUNTIF('Current Test'!IL$3:IL$1302,PropertyTotals!$N21))</f>
        <v/>
      </c>
      <c r="IZ21" t="str">
        <f>IF('Current Test'!IM$1=0,"",COUNTIF('Current Test'!IM$3:IM$1302,PropertyTotals!$N21))</f>
        <v/>
      </c>
      <c r="JA21" t="str">
        <f>IF('Current Test'!IN$1=0,"",COUNTIF('Current Test'!IN$3:IN$1302,PropertyTotals!$N21))</f>
        <v/>
      </c>
      <c r="JB21" t="str">
        <f>IF('Current Test'!IO$1=0,"",COUNTIF('Current Test'!IO$3:IO$1302,PropertyTotals!$N21))</f>
        <v/>
      </c>
      <c r="JC21" t="str">
        <f>IF('Current Test'!IP$1=0,"",COUNTIF('Current Test'!IP$3:IP$1302,PropertyTotals!$N21))</f>
        <v/>
      </c>
      <c r="JD21" t="str">
        <f>IF('Current Test'!IQ$1=0,"",COUNTIF('Current Test'!IQ$3:IQ$1302,PropertyTotals!$N21))</f>
        <v/>
      </c>
      <c r="JE21" t="str">
        <f>IF('Current Test'!IR$1=0,"",COUNTIF('Current Test'!IR$3:IR$1302,PropertyTotals!$N21))</f>
        <v/>
      </c>
      <c r="JF21" t="str">
        <f>IF('Current Test'!IS$1=0,"",COUNTIF('Current Test'!IS$3:IS$1302,PropertyTotals!$N21))</f>
        <v/>
      </c>
      <c r="JG21" t="str">
        <f>IF('Current Test'!IT$1=0,"",COUNTIF('Current Test'!IT$3:IT$1302,PropertyTotals!$N21))</f>
        <v/>
      </c>
      <c r="JH21" t="str">
        <f>IF('Current Test'!IU$1=0,"",COUNTIF('Current Test'!IU$3:IU$1302,PropertyTotals!$N21))</f>
        <v/>
      </c>
      <c r="JI21" t="str">
        <f>IF('Current Test'!IV$1=0,"",COUNTIF('Current Test'!IV$3:IV$1302,PropertyTotals!$N21))</f>
        <v/>
      </c>
      <c r="JJ21" t="str">
        <f>IF('Current Test'!IW$1=0,"",COUNTIF('Current Test'!IW$3:IW$1302,PropertyTotals!$N21))</f>
        <v/>
      </c>
      <c r="JK21" t="str">
        <f>IF('Current Test'!IX$1=0,"",COUNTIF('Current Test'!IX$3:IX$1302,PropertyTotals!$N21))</f>
        <v/>
      </c>
      <c r="JL21" t="str">
        <f>IF('Current Test'!IY$1=0,"",COUNTIF('Current Test'!IY$3:IY$1302,PropertyTotals!$N21))</f>
        <v/>
      </c>
      <c r="JM21" t="str">
        <f>IF('Current Test'!IZ$1=0,"",COUNTIF('Current Test'!IZ$3:IZ$1302,PropertyTotals!$N21))</f>
        <v/>
      </c>
      <c r="JN21" t="str">
        <f>IF('Current Test'!JA$1=0,"",COUNTIF('Current Test'!JA$3:JA$1302,PropertyTotals!$N21))</f>
        <v/>
      </c>
      <c r="JO21" t="str">
        <f>IF('Current Test'!JB$1=0,"",COUNTIF('Current Test'!JB$3:JB$1302,PropertyTotals!$N21))</f>
        <v/>
      </c>
      <c r="JP21" t="str">
        <f>IF('Current Test'!JC$1=0,"",COUNTIF('Current Test'!JC$3:JC$1302,PropertyTotals!$N21))</f>
        <v/>
      </c>
      <c r="JQ21" t="str">
        <f>IF('Current Test'!JD$1=0,"",COUNTIF('Current Test'!JD$3:JD$1302,PropertyTotals!$N21))</f>
        <v/>
      </c>
      <c r="JR21" t="str">
        <f>IF('Current Test'!JE$1=0,"",COUNTIF('Current Test'!JE$3:JE$1302,PropertyTotals!$N21))</f>
        <v/>
      </c>
      <c r="JS21" t="str">
        <f>IF('Current Test'!JF$1=0,"",COUNTIF('Current Test'!JF$3:JF$1302,PropertyTotals!$N21))</f>
        <v/>
      </c>
      <c r="JT21" t="str">
        <f>IF('Current Test'!JG$1=0,"",COUNTIF('Current Test'!JG$3:JG$1302,PropertyTotals!$N21))</f>
        <v/>
      </c>
      <c r="JU21" t="str">
        <f>IF('Current Test'!JH$1=0,"",COUNTIF('Current Test'!JH$3:JH$1302,PropertyTotals!$N21))</f>
        <v/>
      </c>
      <c r="JV21" t="str">
        <f>IF('Current Test'!JI$1=0,"",COUNTIF('Current Test'!JI$3:JI$1302,PropertyTotals!$N21))</f>
        <v/>
      </c>
      <c r="JW21" t="str">
        <f>IF('Current Test'!JJ$1=0,"",COUNTIF('Current Test'!JJ$3:JJ$1302,PropertyTotals!$N21))</f>
        <v/>
      </c>
      <c r="JX21" t="str">
        <f>IF('Current Test'!JK$1=0,"",COUNTIF('Current Test'!JK$3:JK$1302,PropertyTotals!$N21))</f>
        <v/>
      </c>
      <c r="JY21" t="str">
        <f>IF('Current Test'!JL$1=0,"",COUNTIF('Current Test'!JL$3:JL$1302,PropertyTotals!$N21))</f>
        <v/>
      </c>
      <c r="JZ21" t="str">
        <f>IF('Current Test'!JM$1=0,"",COUNTIF('Current Test'!JM$3:JM$1302,PropertyTotals!$N21))</f>
        <v/>
      </c>
      <c r="KA21" t="str">
        <f>IF('Current Test'!JN$1=0,"",COUNTIF('Current Test'!JN$3:JN$1302,PropertyTotals!$N21))</f>
        <v/>
      </c>
      <c r="KB21" t="str">
        <f>IF('Current Test'!JO$1=0,"",COUNTIF('Current Test'!JO$3:JO$1302,PropertyTotals!$N21))</f>
        <v/>
      </c>
      <c r="KC21" t="str">
        <f>IF('Current Test'!JP$1=0,"",COUNTIF('Current Test'!JP$3:JP$1302,PropertyTotals!$N21))</f>
        <v/>
      </c>
      <c r="KD21" t="str">
        <f>IF('Current Test'!JQ$1=0,"",COUNTIF('Current Test'!JQ$3:JQ$1302,PropertyTotals!$N21))</f>
        <v/>
      </c>
      <c r="KE21" t="str">
        <f>IF('Current Test'!JR$1=0,"",COUNTIF('Current Test'!JR$3:JR$1302,PropertyTotals!$N21))</f>
        <v/>
      </c>
      <c r="KF21" t="str">
        <f>IF('Current Test'!JS$1=0,"",COUNTIF('Current Test'!JS$3:JS$1302,PropertyTotals!$N21))</f>
        <v/>
      </c>
      <c r="KG21" t="str">
        <f>IF('Current Test'!JT$1=0,"",COUNTIF('Current Test'!JT$3:JT$1302,PropertyTotals!$N21))</f>
        <v/>
      </c>
      <c r="KH21" t="str">
        <f>IF('Current Test'!JU$1=0,"",COUNTIF('Current Test'!JU$3:JU$1302,PropertyTotals!$N21))</f>
        <v/>
      </c>
      <c r="KI21" t="str">
        <f>IF('Current Test'!JV$1=0,"",COUNTIF('Current Test'!JV$3:JV$1302,PropertyTotals!$N21))</f>
        <v/>
      </c>
      <c r="KJ21" t="str">
        <f>IF('Current Test'!JW$1=0,"",COUNTIF('Current Test'!JW$3:JW$1302,PropertyTotals!$N21))</f>
        <v/>
      </c>
      <c r="KK21" t="str">
        <f>IF('Current Test'!JX$1=0,"",COUNTIF('Current Test'!JX$3:JX$1302,PropertyTotals!$N21))</f>
        <v/>
      </c>
      <c r="KL21" t="str">
        <f>IF('Current Test'!JY$1=0,"",COUNTIF('Current Test'!JY$3:JY$1302,PropertyTotals!$N21))</f>
        <v/>
      </c>
      <c r="KM21" t="str">
        <f>IF('Current Test'!JZ$1=0,"",COUNTIF('Current Test'!JZ$3:JZ$1302,PropertyTotals!$N21))</f>
        <v/>
      </c>
      <c r="KN21" t="str">
        <f>IF('Current Test'!KA$1=0,"",COUNTIF('Current Test'!KA$3:KA$1302,PropertyTotals!$N21))</f>
        <v/>
      </c>
      <c r="KO21" t="str">
        <f>IF('Current Test'!KB$1=0,"",COUNTIF('Current Test'!KB$3:KB$1302,PropertyTotals!$N21))</f>
        <v/>
      </c>
      <c r="KP21" t="str">
        <f>IF('Current Test'!KC$1=0,"",COUNTIF('Current Test'!KC$3:KC$1302,PropertyTotals!$N21))</f>
        <v/>
      </c>
      <c r="KQ21" t="str">
        <f>IF('Current Test'!KD$1=0,"",COUNTIF('Current Test'!KD$3:KD$1302,PropertyTotals!$N21))</f>
        <v/>
      </c>
      <c r="KR21" t="str">
        <f>IF('Current Test'!KE$1=0,"",COUNTIF('Current Test'!KE$3:KE$1302,PropertyTotals!$N21))</f>
        <v/>
      </c>
      <c r="KS21" t="str">
        <f>IF('Current Test'!KF$1=0,"",COUNTIF('Current Test'!KF$3:KF$1302,PropertyTotals!$N21))</f>
        <v/>
      </c>
      <c r="KT21" t="str">
        <f>IF('Current Test'!KG$1=0,"",COUNTIF('Current Test'!KG$3:KG$1302,PropertyTotals!$N21))</f>
        <v/>
      </c>
      <c r="KU21" t="str">
        <f>IF('Current Test'!KH$1=0,"",COUNTIF('Current Test'!KH$3:KH$1302,PropertyTotals!$N21))</f>
        <v/>
      </c>
      <c r="KV21" t="str">
        <f>IF('Current Test'!KI$1=0,"",COUNTIF('Current Test'!KI$3:KI$1302,PropertyTotals!$N21))</f>
        <v/>
      </c>
      <c r="KW21" t="str">
        <f>IF('Current Test'!KJ$1=0,"",COUNTIF('Current Test'!KJ$3:KJ$1302,PropertyTotals!$N21))</f>
        <v/>
      </c>
      <c r="KX21" t="str">
        <f>IF('Current Test'!KK$1=0,"",COUNTIF('Current Test'!KK$3:KK$1302,PropertyTotals!$N21))</f>
        <v/>
      </c>
      <c r="KY21" t="str">
        <f>IF('Current Test'!KL$1=0,"",COUNTIF('Current Test'!KL$3:KL$1302,PropertyTotals!$N21))</f>
        <v/>
      </c>
      <c r="KZ21" t="str">
        <f>IF('Current Test'!KM$1=0,"",COUNTIF('Current Test'!KM$3:KM$1302,PropertyTotals!$N21))</f>
        <v/>
      </c>
      <c r="LA21" t="str">
        <f>IF('Current Test'!KN$1=0,"",COUNTIF('Current Test'!KN$3:KN$1302,PropertyTotals!$N21))</f>
        <v/>
      </c>
      <c r="LB21" t="str">
        <f>IF('Current Test'!KO$1=0,"",COUNTIF('Current Test'!KO$3:KO$1302,PropertyTotals!$N21))</f>
        <v/>
      </c>
    </row>
    <row r="22" spans="10:314" x14ac:dyDescent="0.2">
      <c r="J22" s="10">
        <f t="shared" si="0"/>
        <v>0.80024034851075554</v>
      </c>
      <c r="K22" s="10">
        <f t="shared" si="1"/>
        <v>0.97499999999999998</v>
      </c>
      <c r="L22" s="13" t="s">
        <v>19</v>
      </c>
      <c r="M22" s="11" t="s">
        <v>42</v>
      </c>
      <c r="N22" s="9">
        <v>15</v>
      </c>
      <c r="O22">
        <f>IF('Current Test'!B$1=0,"",COUNTIF('Current Test'!B$3:B$1302,PropertyTotals!$N22))</f>
        <v>0</v>
      </c>
      <c r="P22">
        <f>IF('Current Test'!C$1=0,"",COUNTIF('Current Test'!C$3:C$1302,PropertyTotals!$N22))</f>
        <v>1</v>
      </c>
      <c r="Q22">
        <f>IF('Current Test'!D$1=0,"",COUNTIF('Current Test'!D$3:D$1302,PropertyTotals!$N22))</f>
        <v>1</v>
      </c>
      <c r="R22">
        <f>IF('Current Test'!E$1=0,"",COUNTIF('Current Test'!E$3:E$1302,PropertyTotals!$N22))</f>
        <v>2</v>
      </c>
      <c r="S22">
        <f>IF('Current Test'!F$1=0,"",COUNTIF('Current Test'!F$3:F$1302,PropertyTotals!$N22))</f>
        <v>1</v>
      </c>
      <c r="T22">
        <f>IF('Current Test'!G$1=0,"",COUNTIF('Current Test'!G$3:G$1302,PropertyTotals!$N22))</f>
        <v>1</v>
      </c>
      <c r="U22">
        <f>IF('Current Test'!H$1=0,"",COUNTIF('Current Test'!H$3:H$1302,PropertyTotals!$N22))</f>
        <v>1</v>
      </c>
      <c r="V22">
        <f>IF('Current Test'!I$1=0,"",COUNTIF('Current Test'!I$3:I$1302,PropertyTotals!$N22))</f>
        <v>1</v>
      </c>
      <c r="W22">
        <f>IF('Current Test'!J$1=0,"",COUNTIF('Current Test'!J$3:J$1302,PropertyTotals!$N22))</f>
        <v>1</v>
      </c>
      <c r="X22">
        <f>IF('Current Test'!K$1=0,"",COUNTIF('Current Test'!K$3:K$1302,PropertyTotals!$N22))</f>
        <v>2</v>
      </c>
      <c r="Y22">
        <f>IF('Current Test'!L$1=0,"",COUNTIF('Current Test'!L$3:L$1302,PropertyTotals!$N22))</f>
        <v>2</v>
      </c>
      <c r="Z22">
        <f>IF('Current Test'!M$1=0,"",COUNTIF('Current Test'!M$3:M$1302,PropertyTotals!$N22))</f>
        <v>1</v>
      </c>
      <c r="AA22">
        <f>IF('Current Test'!N$1=0,"",COUNTIF('Current Test'!N$3:N$1302,PropertyTotals!$N22))</f>
        <v>1</v>
      </c>
      <c r="AB22">
        <f>IF('Current Test'!O$1=0,"",COUNTIF('Current Test'!O$3:O$1302,PropertyTotals!$N22))</f>
        <v>2</v>
      </c>
      <c r="AC22">
        <f>IF('Current Test'!P$1=0,"",COUNTIF('Current Test'!P$3:P$1302,PropertyTotals!$N22))</f>
        <v>0</v>
      </c>
      <c r="AD22">
        <f>IF('Current Test'!Q$1=0,"",COUNTIF('Current Test'!Q$3:Q$1302,PropertyTotals!$N22))</f>
        <v>0</v>
      </c>
      <c r="AE22">
        <f>IF('Current Test'!R$1=0,"",COUNTIF('Current Test'!R$3:R$1302,PropertyTotals!$N22))</f>
        <v>0</v>
      </c>
      <c r="AF22">
        <f>IF('Current Test'!S$1=0,"",COUNTIF('Current Test'!S$3:S$1302,PropertyTotals!$N22))</f>
        <v>1</v>
      </c>
      <c r="AG22">
        <f>IF('Current Test'!T$1=0,"",COUNTIF('Current Test'!T$3:T$1302,PropertyTotals!$N22))</f>
        <v>3</v>
      </c>
      <c r="AH22">
        <f>IF('Current Test'!U$1=0,"",COUNTIF('Current Test'!U$3:U$1302,PropertyTotals!$N22))</f>
        <v>1</v>
      </c>
      <c r="AI22">
        <f>IF('Current Test'!V$1=0,"",COUNTIF('Current Test'!V$3:V$1302,PropertyTotals!$N22))</f>
        <v>0</v>
      </c>
      <c r="AJ22">
        <f>IF('Current Test'!W$1=0,"",COUNTIF('Current Test'!W$3:W$1302,PropertyTotals!$N22))</f>
        <v>2</v>
      </c>
      <c r="AK22">
        <f>IF('Current Test'!X$1=0,"",COUNTIF('Current Test'!X$3:X$1302,PropertyTotals!$N22))</f>
        <v>1</v>
      </c>
      <c r="AL22">
        <f>IF('Current Test'!Y$1=0,"",COUNTIF('Current Test'!Y$3:Y$1302,PropertyTotals!$N22))</f>
        <v>0</v>
      </c>
      <c r="AM22">
        <f>IF('Current Test'!Z$1=0,"",COUNTIF('Current Test'!Z$3:Z$1302,PropertyTotals!$N22))</f>
        <v>2</v>
      </c>
      <c r="AN22">
        <f>IF('Current Test'!AA$1=0,"",COUNTIF('Current Test'!AA$3:AA$1302,PropertyTotals!$N22))</f>
        <v>0</v>
      </c>
      <c r="AO22">
        <f>IF('Current Test'!AB$1=0,"",COUNTIF('Current Test'!AB$3:AB$1302,PropertyTotals!$N22))</f>
        <v>1</v>
      </c>
      <c r="AP22">
        <f>IF('Current Test'!AC$1=0,"",COUNTIF('Current Test'!AC$3:AC$1302,PropertyTotals!$N22))</f>
        <v>0</v>
      </c>
      <c r="AQ22">
        <f>IF('Current Test'!AD$1=0,"",COUNTIF('Current Test'!AD$3:AD$1302,PropertyTotals!$N22))</f>
        <v>1</v>
      </c>
      <c r="AR22">
        <f>IF('Current Test'!AE$1=0,"",COUNTIF('Current Test'!AE$3:AE$1302,PropertyTotals!$N22))</f>
        <v>0</v>
      </c>
      <c r="AS22">
        <f>IF('Current Test'!AF$1=0,"",COUNTIF('Current Test'!AF$3:AF$1302,PropertyTotals!$N22))</f>
        <v>1</v>
      </c>
      <c r="AT22">
        <f>IF('Current Test'!AG$1=0,"",COUNTIF('Current Test'!AG$3:AG$1302,PropertyTotals!$N22))</f>
        <v>1</v>
      </c>
      <c r="AU22">
        <f>IF('Current Test'!AH$1=0,"",COUNTIF('Current Test'!AH$3:AH$1302,PropertyTotals!$N22))</f>
        <v>0</v>
      </c>
      <c r="AV22">
        <f>IF('Current Test'!AI$1=0,"",COUNTIF('Current Test'!AI$3:AI$1302,PropertyTotals!$N22))</f>
        <v>0</v>
      </c>
      <c r="AW22">
        <f>IF('Current Test'!AJ$1=0,"",COUNTIF('Current Test'!AJ$3:AJ$1302,PropertyTotals!$N22))</f>
        <v>2</v>
      </c>
      <c r="AX22">
        <f>IF('Current Test'!AK$1=0,"",COUNTIF('Current Test'!AK$3:AK$1302,PropertyTotals!$N22))</f>
        <v>0</v>
      </c>
      <c r="AY22">
        <f>IF('Current Test'!AL$1=0,"",COUNTIF('Current Test'!AL$3:AL$1302,PropertyTotals!$N22))</f>
        <v>2</v>
      </c>
      <c r="AZ22">
        <f>IF('Current Test'!AM$1=0,"",COUNTIF('Current Test'!AM$3:AM$1302,PropertyTotals!$N22))</f>
        <v>1</v>
      </c>
      <c r="BA22">
        <f>IF('Current Test'!AN$1=0,"",COUNTIF('Current Test'!AN$3:AN$1302,PropertyTotals!$N22))</f>
        <v>1</v>
      </c>
      <c r="BB22">
        <f>IF('Current Test'!AO$1=0,"",COUNTIF('Current Test'!AO$3:AO$1302,PropertyTotals!$N22))</f>
        <v>2</v>
      </c>
      <c r="BC22" t="str">
        <f>IF('Current Test'!AP$1=0,"",COUNTIF('Current Test'!AP$3:AP$1302,PropertyTotals!$N22))</f>
        <v/>
      </c>
      <c r="BD22" t="str">
        <f>IF('Current Test'!AQ$1=0,"",COUNTIF('Current Test'!AQ$3:AQ$1302,PropertyTotals!$N22))</f>
        <v/>
      </c>
      <c r="BE22" t="str">
        <f>IF('Current Test'!AR$1=0,"",COUNTIF('Current Test'!AR$3:AR$1302,PropertyTotals!$N22))</f>
        <v/>
      </c>
      <c r="BF22" t="str">
        <f>IF('Current Test'!AS$1=0,"",COUNTIF('Current Test'!AS$3:AS$1302,PropertyTotals!$N22))</f>
        <v/>
      </c>
      <c r="BG22" t="str">
        <f>IF('Current Test'!AT$1=0,"",COUNTIF('Current Test'!AT$3:AT$1302,PropertyTotals!$N22))</f>
        <v/>
      </c>
      <c r="BH22" t="str">
        <f>IF('Current Test'!AU$1=0,"",COUNTIF('Current Test'!AU$3:AU$1302,PropertyTotals!$N22))</f>
        <v/>
      </c>
      <c r="BI22" t="str">
        <f>IF('Current Test'!AV$1=0,"",COUNTIF('Current Test'!AV$3:AV$1302,PropertyTotals!$N22))</f>
        <v/>
      </c>
      <c r="BJ22" t="str">
        <f>IF('Current Test'!AW$1=0,"",COUNTIF('Current Test'!AW$3:AW$1302,PropertyTotals!$N22))</f>
        <v/>
      </c>
      <c r="BK22" t="str">
        <f>IF('Current Test'!AX$1=0,"",COUNTIF('Current Test'!AX$3:AX$1302,PropertyTotals!$N22))</f>
        <v/>
      </c>
      <c r="BL22" t="str">
        <f>IF('Current Test'!AY$1=0,"",COUNTIF('Current Test'!AY$3:AY$1302,PropertyTotals!$N22))</f>
        <v/>
      </c>
      <c r="BM22" t="str">
        <f>IF('Current Test'!AZ$1=0,"",COUNTIF('Current Test'!AZ$3:AZ$1302,PropertyTotals!$N22))</f>
        <v/>
      </c>
      <c r="BN22" t="str">
        <f>IF('Current Test'!BA$1=0,"",COUNTIF('Current Test'!BA$3:BA$1302,PropertyTotals!$N22))</f>
        <v/>
      </c>
      <c r="BO22" t="str">
        <f>IF('Current Test'!BB$1=0,"",COUNTIF('Current Test'!BB$3:BB$1302,PropertyTotals!$N22))</f>
        <v/>
      </c>
      <c r="BP22" t="str">
        <f>IF('Current Test'!BC$1=0,"",COUNTIF('Current Test'!BC$3:BC$1302,PropertyTotals!$N22))</f>
        <v/>
      </c>
      <c r="BQ22" t="str">
        <f>IF('Current Test'!BD$1=0,"",COUNTIF('Current Test'!BD$3:BD$1302,PropertyTotals!$N22))</f>
        <v/>
      </c>
      <c r="BR22" t="str">
        <f>IF('Current Test'!BE$1=0,"",COUNTIF('Current Test'!BE$3:BE$1302,PropertyTotals!$N22))</f>
        <v/>
      </c>
      <c r="BS22" t="str">
        <f>IF('Current Test'!BF$1=0,"",COUNTIF('Current Test'!BF$3:BF$1302,PropertyTotals!$N22))</f>
        <v/>
      </c>
      <c r="BT22" t="str">
        <f>IF('Current Test'!BG$1=0,"",COUNTIF('Current Test'!BG$3:BG$1302,PropertyTotals!$N22))</f>
        <v/>
      </c>
      <c r="BU22" t="str">
        <f>IF('Current Test'!BH$1=0,"",COUNTIF('Current Test'!BH$3:BH$1302,PropertyTotals!$N22))</f>
        <v/>
      </c>
      <c r="BV22" t="str">
        <f>IF('Current Test'!BI$1=0,"",COUNTIF('Current Test'!BI$3:BI$1302,PropertyTotals!$N22))</f>
        <v/>
      </c>
      <c r="BW22" t="str">
        <f>IF('Current Test'!BJ$1=0,"",COUNTIF('Current Test'!BJ$3:BJ$1302,PropertyTotals!$N22))</f>
        <v/>
      </c>
      <c r="BX22" t="str">
        <f>IF('Current Test'!BK$1=0,"",COUNTIF('Current Test'!BK$3:BK$1302,PropertyTotals!$N22))</f>
        <v/>
      </c>
      <c r="BY22" t="str">
        <f>IF('Current Test'!BL$1=0,"",COUNTIF('Current Test'!BL$3:BL$1302,PropertyTotals!$N22))</f>
        <v/>
      </c>
      <c r="BZ22" t="str">
        <f>IF('Current Test'!BM$1=0,"",COUNTIF('Current Test'!BM$3:BM$1302,PropertyTotals!$N22))</f>
        <v/>
      </c>
      <c r="CA22" t="str">
        <f>IF('Current Test'!BN$1=0,"",COUNTIF('Current Test'!BN$3:BN$1302,PropertyTotals!$N22))</f>
        <v/>
      </c>
      <c r="CB22" t="str">
        <f>IF('Current Test'!BO$1=0,"",COUNTIF('Current Test'!BO$3:BO$1302,PropertyTotals!$N22))</f>
        <v/>
      </c>
      <c r="CC22" t="str">
        <f>IF('Current Test'!BP$1=0,"",COUNTIF('Current Test'!BP$3:BP$1302,PropertyTotals!$N22))</f>
        <v/>
      </c>
      <c r="CD22" t="str">
        <f>IF('Current Test'!BQ$1=0,"",COUNTIF('Current Test'!BQ$3:BQ$1302,PropertyTotals!$N22))</f>
        <v/>
      </c>
      <c r="CE22" t="str">
        <f>IF('Current Test'!BR$1=0,"",COUNTIF('Current Test'!BR$3:BR$1302,PropertyTotals!$N22))</f>
        <v/>
      </c>
      <c r="CF22" t="str">
        <f>IF('Current Test'!BS$1=0,"",COUNTIF('Current Test'!BS$3:BS$1302,PropertyTotals!$N22))</f>
        <v/>
      </c>
      <c r="CG22" t="str">
        <f>IF('Current Test'!BT$1=0,"",COUNTIF('Current Test'!BT$3:BT$1302,PropertyTotals!$N22))</f>
        <v/>
      </c>
      <c r="CH22" t="str">
        <f>IF('Current Test'!BU$1=0,"",COUNTIF('Current Test'!BU$3:BU$1302,PropertyTotals!$N22))</f>
        <v/>
      </c>
      <c r="CI22" t="str">
        <f>IF('Current Test'!BV$1=0,"",COUNTIF('Current Test'!BV$3:BV$1302,PropertyTotals!$N22))</f>
        <v/>
      </c>
      <c r="CJ22" t="str">
        <f>IF('Current Test'!BW$1=0,"",COUNTIF('Current Test'!BW$3:BW$1302,PropertyTotals!$N22))</f>
        <v/>
      </c>
      <c r="CK22" t="str">
        <f>IF('Current Test'!BX$1=0,"",COUNTIF('Current Test'!BX$3:BX$1302,PropertyTotals!$N22))</f>
        <v/>
      </c>
      <c r="CL22" t="str">
        <f>IF('Current Test'!BY$1=0,"",COUNTIF('Current Test'!BY$3:BY$1302,PropertyTotals!$N22))</f>
        <v/>
      </c>
      <c r="CM22" t="str">
        <f>IF('Current Test'!BZ$1=0,"",COUNTIF('Current Test'!BZ$3:BZ$1302,PropertyTotals!$N22))</f>
        <v/>
      </c>
      <c r="CN22" t="str">
        <f>IF('Current Test'!CA$1=0,"",COUNTIF('Current Test'!CA$3:CA$1302,PropertyTotals!$N22))</f>
        <v/>
      </c>
      <c r="CO22" t="str">
        <f>IF('Current Test'!CB$1=0,"",COUNTIF('Current Test'!CB$3:CB$1302,PropertyTotals!$N22))</f>
        <v/>
      </c>
      <c r="CP22" t="str">
        <f>IF('Current Test'!CC$1=0,"",COUNTIF('Current Test'!CC$3:CC$1302,PropertyTotals!$N22))</f>
        <v/>
      </c>
      <c r="CQ22" t="str">
        <f>IF('Current Test'!CD$1=0,"",COUNTIF('Current Test'!CD$3:CD$1302,PropertyTotals!$N22))</f>
        <v/>
      </c>
      <c r="CR22" t="str">
        <f>IF('Current Test'!CE$1=0,"",COUNTIF('Current Test'!CE$3:CE$1302,PropertyTotals!$N22))</f>
        <v/>
      </c>
      <c r="CS22" t="str">
        <f>IF('Current Test'!CF$1=0,"",COUNTIF('Current Test'!CF$3:CF$1302,PropertyTotals!$N22))</f>
        <v/>
      </c>
      <c r="CT22" t="str">
        <f>IF('Current Test'!CG$1=0,"",COUNTIF('Current Test'!CG$3:CG$1302,PropertyTotals!$N22))</f>
        <v/>
      </c>
      <c r="CU22" t="str">
        <f>IF('Current Test'!CH$1=0,"",COUNTIF('Current Test'!CH$3:CH$1302,PropertyTotals!$N22))</f>
        <v/>
      </c>
      <c r="CV22" t="str">
        <f>IF('Current Test'!CI$1=0,"",COUNTIF('Current Test'!CI$3:CI$1302,PropertyTotals!$N22))</f>
        <v/>
      </c>
      <c r="CW22" t="str">
        <f>IF('Current Test'!CJ$1=0,"",COUNTIF('Current Test'!CJ$3:CJ$1302,PropertyTotals!$N22))</f>
        <v/>
      </c>
      <c r="CX22" t="str">
        <f>IF('Current Test'!CK$1=0,"",COUNTIF('Current Test'!CK$3:CK$1302,PropertyTotals!$N22))</f>
        <v/>
      </c>
      <c r="CY22" t="str">
        <f>IF('Current Test'!CL$1=0,"",COUNTIF('Current Test'!CL$3:CL$1302,PropertyTotals!$N22))</f>
        <v/>
      </c>
      <c r="CZ22" t="str">
        <f>IF('Current Test'!CM$1=0,"",COUNTIF('Current Test'!CM$3:CM$1302,PropertyTotals!$N22))</f>
        <v/>
      </c>
      <c r="DA22" t="str">
        <f>IF('Current Test'!CN$1=0,"",COUNTIF('Current Test'!CN$3:CN$1302,PropertyTotals!$N22))</f>
        <v/>
      </c>
      <c r="DB22" t="str">
        <f>IF('Current Test'!CO$1=0,"",COUNTIF('Current Test'!CO$3:CO$1302,PropertyTotals!$N22))</f>
        <v/>
      </c>
      <c r="DC22" t="str">
        <f>IF('Current Test'!CP$1=0,"",COUNTIF('Current Test'!CP$3:CP$1302,PropertyTotals!$N22))</f>
        <v/>
      </c>
      <c r="DD22" t="str">
        <f>IF('Current Test'!CQ$1=0,"",COUNTIF('Current Test'!CQ$3:CQ$1302,PropertyTotals!$N22))</f>
        <v/>
      </c>
      <c r="DE22" t="str">
        <f>IF('Current Test'!CR$1=0,"",COUNTIF('Current Test'!CR$3:CR$1302,PropertyTotals!$N22))</f>
        <v/>
      </c>
      <c r="DF22" t="str">
        <f>IF('Current Test'!CS$1=0,"",COUNTIF('Current Test'!CS$3:CS$1302,PropertyTotals!$N22))</f>
        <v/>
      </c>
      <c r="DG22" t="str">
        <f>IF('Current Test'!CT$1=0,"",COUNTIF('Current Test'!CT$3:CT$1302,PropertyTotals!$N22))</f>
        <v/>
      </c>
      <c r="DH22" t="str">
        <f>IF('Current Test'!CU$1=0,"",COUNTIF('Current Test'!CU$3:CU$1302,PropertyTotals!$N22))</f>
        <v/>
      </c>
      <c r="DI22" t="str">
        <f>IF('Current Test'!CV$1=0,"",COUNTIF('Current Test'!CV$3:CV$1302,PropertyTotals!$N22))</f>
        <v/>
      </c>
      <c r="DJ22" t="str">
        <f>IF('Current Test'!CW$1=0,"",COUNTIF('Current Test'!CW$3:CW$1302,PropertyTotals!$N22))</f>
        <v/>
      </c>
      <c r="DK22" t="str">
        <f>IF('Current Test'!CX$1=0,"",COUNTIF('Current Test'!CX$3:CX$1302,PropertyTotals!$N22))</f>
        <v/>
      </c>
      <c r="DL22" t="str">
        <f>IF('Current Test'!CY$1=0,"",COUNTIF('Current Test'!CY$3:CY$1302,PropertyTotals!$N22))</f>
        <v/>
      </c>
      <c r="DM22" t="str">
        <f>IF('Current Test'!CZ$1=0,"",COUNTIF('Current Test'!CZ$3:CZ$1302,PropertyTotals!$N22))</f>
        <v/>
      </c>
      <c r="DN22" t="str">
        <f>IF('Current Test'!DA$1=0,"",COUNTIF('Current Test'!DA$3:DA$1302,PropertyTotals!$N22))</f>
        <v/>
      </c>
      <c r="DO22" t="str">
        <f>IF('Current Test'!DB$1=0,"",COUNTIF('Current Test'!DB$3:DB$1302,PropertyTotals!$N22))</f>
        <v/>
      </c>
      <c r="DP22" t="str">
        <f>IF('Current Test'!DC$1=0,"",COUNTIF('Current Test'!DC$3:DC$1302,PropertyTotals!$N22))</f>
        <v/>
      </c>
      <c r="DQ22" t="str">
        <f>IF('Current Test'!DD$1=0,"",COUNTIF('Current Test'!DD$3:DD$1302,PropertyTotals!$N22))</f>
        <v/>
      </c>
      <c r="DR22" t="str">
        <f>IF('Current Test'!DE$1=0,"",COUNTIF('Current Test'!DE$3:DE$1302,PropertyTotals!$N22))</f>
        <v/>
      </c>
      <c r="DS22" t="str">
        <f>IF('Current Test'!DF$1=0,"",COUNTIF('Current Test'!DF$3:DF$1302,PropertyTotals!$N22))</f>
        <v/>
      </c>
      <c r="DT22" t="str">
        <f>IF('Current Test'!DG$1=0,"",COUNTIF('Current Test'!DG$3:DG$1302,PropertyTotals!$N22))</f>
        <v/>
      </c>
      <c r="DU22" t="str">
        <f>IF('Current Test'!DH$1=0,"",COUNTIF('Current Test'!DH$3:DH$1302,PropertyTotals!$N22))</f>
        <v/>
      </c>
      <c r="DV22" t="str">
        <f>IF('Current Test'!DI$1=0,"",COUNTIF('Current Test'!DI$3:DI$1302,PropertyTotals!$N22))</f>
        <v/>
      </c>
      <c r="DW22" t="str">
        <f>IF('Current Test'!DJ$1=0,"",COUNTIF('Current Test'!DJ$3:DJ$1302,PropertyTotals!$N22))</f>
        <v/>
      </c>
      <c r="DX22" t="str">
        <f>IF('Current Test'!DK$1=0,"",COUNTIF('Current Test'!DK$3:DK$1302,PropertyTotals!$N22))</f>
        <v/>
      </c>
      <c r="DY22" t="str">
        <f>IF('Current Test'!DL$1=0,"",COUNTIF('Current Test'!DL$3:DL$1302,PropertyTotals!$N22))</f>
        <v/>
      </c>
      <c r="DZ22" t="str">
        <f>IF('Current Test'!DM$1=0,"",COUNTIF('Current Test'!DM$3:DM$1302,PropertyTotals!$N22))</f>
        <v/>
      </c>
      <c r="EA22" t="str">
        <f>IF('Current Test'!DN$1=0,"",COUNTIF('Current Test'!DN$3:DN$1302,PropertyTotals!$N22))</f>
        <v/>
      </c>
      <c r="EB22" t="str">
        <f>IF('Current Test'!DO$1=0,"",COUNTIF('Current Test'!DO$3:DO$1302,PropertyTotals!$N22))</f>
        <v/>
      </c>
      <c r="EC22" t="str">
        <f>IF('Current Test'!DP$1=0,"",COUNTIF('Current Test'!DP$3:DP$1302,PropertyTotals!$N22))</f>
        <v/>
      </c>
      <c r="ED22" t="str">
        <f>IF('Current Test'!DQ$1=0,"",COUNTIF('Current Test'!DQ$3:DQ$1302,PropertyTotals!$N22))</f>
        <v/>
      </c>
      <c r="EE22" t="str">
        <f>IF('Current Test'!DR$1=0,"",COUNTIF('Current Test'!DR$3:DR$1302,PropertyTotals!$N22))</f>
        <v/>
      </c>
      <c r="EF22" t="str">
        <f>IF('Current Test'!DS$1=0,"",COUNTIF('Current Test'!DS$3:DS$1302,PropertyTotals!$N22))</f>
        <v/>
      </c>
      <c r="EG22" t="str">
        <f>IF('Current Test'!DT$1=0,"",COUNTIF('Current Test'!DT$3:DT$1302,PropertyTotals!$N22))</f>
        <v/>
      </c>
      <c r="EH22" t="str">
        <f>IF('Current Test'!DU$1=0,"",COUNTIF('Current Test'!DU$3:DU$1302,PropertyTotals!$N22))</f>
        <v/>
      </c>
      <c r="EI22" t="str">
        <f>IF('Current Test'!DV$1=0,"",COUNTIF('Current Test'!DV$3:DV$1302,PropertyTotals!$N22))</f>
        <v/>
      </c>
      <c r="EJ22" t="str">
        <f>IF('Current Test'!DW$1=0,"",COUNTIF('Current Test'!DW$3:DW$1302,PropertyTotals!$N22))</f>
        <v/>
      </c>
      <c r="EK22" t="str">
        <f>IF('Current Test'!DX$1=0,"",COUNTIF('Current Test'!DX$3:DX$1302,PropertyTotals!$N22))</f>
        <v/>
      </c>
      <c r="EL22" t="str">
        <f>IF('Current Test'!DY$1=0,"",COUNTIF('Current Test'!DY$3:DY$1302,PropertyTotals!$N22))</f>
        <v/>
      </c>
      <c r="EM22" t="str">
        <f>IF('Current Test'!DZ$1=0,"",COUNTIF('Current Test'!DZ$3:DZ$1302,PropertyTotals!$N22))</f>
        <v/>
      </c>
      <c r="EN22" t="str">
        <f>IF('Current Test'!EA$1=0,"",COUNTIF('Current Test'!EA$3:EA$1302,PropertyTotals!$N22))</f>
        <v/>
      </c>
      <c r="EO22" t="str">
        <f>IF('Current Test'!EB$1=0,"",COUNTIF('Current Test'!EB$3:EB$1302,PropertyTotals!$N22))</f>
        <v/>
      </c>
      <c r="EP22" t="str">
        <f>IF('Current Test'!EC$1=0,"",COUNTIF('Current Test'!EC$3:EC$1302,PropertyTotals!$N22))</f>
        <v/>
      </c>
      <c r="EQ22" t="str">
        <f>IF('Current Test'!ED$1=0,"",COUNTIF('Current Test'!ED$3:ED$1302,PropertyTotals!$N22))</f>
        <v/>
      </c>
      <c r="ER22" t="str">
        <f>IF('Current Test'!EE$1=0,"",COUNTIF('Current Test'!EE$3:EE$1302,PropertyTotals!$N22))</f>
        <v/>
      </c>
      <c r="ES22" t="str">
        <f>IF('Current Test'!EF$1=0,"",COUNTIF('Current Test'!EF$3:EF$1302,PropertyTotals!$N22))</f>
        <v/>
      </c>
      <c r="ET22" t="str">
        <f>IF('Current Test'!EG$1=0,"",COUNTIF('Current Test'!EG$3:EG$1302,PropertyTotals!$N22))</f>
        <v/>
      </c>
      <c r="EU22" t="str">
        <f>IF('Current Test'!EH$1=0,"",COUNTIF('Current Test'!EH$3:EH$1302,PropertyTotals!$N22))</f>
        <v/>
      </c>
      <c r="EV22" t="str">
        <f>IF('Current Test'!EI$1=0,"",COUNTIF('Current Test'!EI$3:EI$1302,PropertyTotals!$N22))</f>
        <v/>
      </c>
      <c r="EW22" t="str">
        <f>IF('Current Test'!EJ$1=0,"",COUNTIF('Current Test'!EJ$3:EJ$1302,PropertyTotals!$N22))</f>
        <v/>
      </c>
      <c r="EX22" t="str">
        <f>IF('Current Test'!EK$1=0,"",COUNTIF('Current Test'!EK$3:EK$1302,PropertyTotals!$N22))</f>
        <v/>
      </c>
      <c r="EY22" t="str">
        <f>IF('Current Test'!EL$1=0,"",COUNTIF('Current Test'!EL$3:EL$1302,PropertyTotals!$N22))</f>
        <v/>
      </c>
      <c r="EZ22" t="str">
        <f>IF('Current Test'!EM$1=0,"",COUNTIF('Current Test'!EM$3:EM$1302,PropertyTotals!$N22))</f>
        <v/>
      </c>
      <c r="FA22" t="str">
        <f>IF('Current Test'!EN$1=0,"",COUNTIF('Current Test'!EN$3:EN$1302,PropertyTotals!$N22))</f>
        <v/>
      </c>
      <c r="FB22" t="str">
        <f>IF('Current Test'!EO$1=0,"",COUNTIF('Current Test'!EO$3:EO$1302,PropertyTotals!$N22))</f>
        <v/>
      </c>
      <c r="FC22" t="str">
        <f>IF('Current Test'!EP$1=0,"",COUNTIF('Current Test'!EP$3:EP$1302,PropertyTotals!$N22))</f>
        <v/>
      </c>
      <c r="FD22" t="str">
        <f>IF('Current Test'!EQ$1=0,"",COUNTIF('Current Test'!EQ$3:EQ$1302,PropertyTotals!$N22))</f>
        <v/>
      </c>
      <c r="FE22" t="str">
        <f>IF('Current Test'!ER$1=0,"",COUNTIF('Current Test'!ER$3:ER$1302,PropertyTotals!$N22))</f>
        <v/>
      </c>
      <c r="FF22" t="str">
        <f>IF('Current Test'!ES$1=0,"",COUNTIF('Current Test'!ES$3:ES$1302,PropertyTotals!$N22))</f>
        <v/>
      </c>
      <c r="FG22" t="str">
        <f>IF('Current Test'!ET$1=0,"",COUNTIF('Current Test'!ET$3:ET$1302,PropertyTotals!$N22))</f>
        <v/>
      </c>
      <c r="FH22" t="str">
        <f>IF('Current Test'!EU$1=0,"",COUNTIF('Current Test'!EU$3:EU$1302,PropertyTotals!$N22))</f>
        <v/>
      </c>
      <c r="FI22" t="str">
        <f>IF('Current Test'!EV$1=0,"",COUNTIF('Current Test'!EV$3:EV$1302,PropertyTotals!$N22))</f>
        <v/>
      </c>
      <c r="FJ22" t="str">
        <f>IF('Current Test'!EW$1=0,"",COUNTIF('Current Test'!EW$3:EW$1302,PropertyTotals!$N22))</f>
        <v/>
      </c>
      <c r="FK22" t="str">
        <f>IF('Current Test'!EX$1=0,"",COUNTIF('Current Test'!EX$3:EX$1302,PropertyTotals!$N22))</f>
        <v/>
      </c>
      <c r="FL22" t="str">
        <f>IF('Current Test'!EY$1=0,"",COUNTIF('Current Test'!EY$3:EY$1302,PropertyTotals!$N22))</f>
        <v/>
      </c>
      <c r="FM22" t="str">
        <f>IF('Current Test'!EZ$1=0,"",COUNTIF('Current Test'!EZ$3:EZ$1302,PropertyTotals!$N22))</f>
        <v/>
      </c>
      <c r="FN22" t="str">
        <f>IF('Current Test'!FA$1=0,"",COUNTIF('Current Test'!FA$3:FA$1302,PropertyTotals!$N22))</f>
        <v/>
      </c>
      <c r="FO22" t="str">
        <f>IF('Current Test'!FB$1=0,"",COUNTIF('Current Test'!FB$3:FB$1302,PropertyTotals!$N22))</f>
        <v/>
      </c>
      <c r="FP22" t="str">
        <f>IF('Current Test'!FC$1=0,"",COUNTIF('Current Test'!FC$3:FC$1302,PropertyTotals!$N22))</f>
        <v/>
      </c>
      <c r="FQ22" t="str">
        <f>IF('Current Test'!FD$1=0,"",COUNTIF('Current Test'!FD$3:FD$1302,PropertyTotals!$N22))</f>
        <v/>
      </c>
      <c r="FR22" t="str">
        <f>IF('Current Test'!FE$1=0,"",COUNTIF('Current Test'!FE$3:FE$1302,PropertyTotals!$N22))</f>
        <v/>
      </c>
      <c r="FS22" t="str">
        <f>IF('Current Test'!FF$1=0,"",COUNTIF('Current Test'!FF$3:FF$1302,PropertyTotals!$N22))</f>
        <v/>
      </c>
      <c r="FT22" t="str">
        <f>IF('Current Test'!FG$1=0,"",COUNTIF('Current Test'!FG$3:FG$1302,PropertyTotals!$N22))</f>
        <v/>
      </c>
      <c r="FU22" t="str">
        <f>IF('Current Test'!FH$1=0,"",COUNTIF('Current Test'!FH$3:FH$1302,PropertyTotals!$N22))</f>
        <v/>
      </c>
      <c r="FV22" t="str">
        <f>IF('Current Test'!FI$1=0,"",COUNTIF('Current Test'!FI$3:FI$1302,PropertyTotals!$N22))</f>
        <v/>
      </c>
      <c r="FW22" t="str">
        <f>IF('Current Test'!FJ$1=0,"",COUNTIF('Current Test'!FJ$3:FJ$1302,PropertyTotals!$N22))</f>
        <v/>
      </c>
      <c r="FX22" t="str">
        <f>IF('Current Test'!FK$1=0,"",COUNTIF('Current Test'!FK$3:FK$1302,PropertyTotals!$N22))</f>
        <v/>
      </c>
      <c r="FY22" t="str">
        <f>IF('Current Test'!FL$1=0,"",COUNTIF('Current Test'!FL$3:FL$1302,PropertyTotals!$N22))</f>
        <v/>
      </c>
      <c r="FZ22" t="str">
        <f>IF('Current Test'!FM$1=0,"",COUNTIF('Current Test'!FM$3:FM$1302,PropertyTotals!$N22))</f>
        <v/>
      </c>
      <c r="GA22" t="str">
        <f>IF('Current Test'!FN$1=0,"",COUNTIF('Current Test'!FN$3:FN$1302,PropertyTotals!$N22))</f>
        <v/>
      </c>
      <c r="GB22" t="str">
        <f>IF('Current Test'!FO$1=0,"",COUNTIF('Current Test'!FO$3:FO$1302,PropertyTotals!$N22))</f>
        <v/>
      </c>
      <c r="GC22" t="str">
        <f>IF('Current Test'!FP$1=0,"",COUNTIF('Current Test'!FP$3:FP$1302,PropertyTotals!$N22))</f>
        <v/>
      </c>
      <c r="GD22" t="str">
        <f>IF('Current Test'!FQ$1=0,"",COUNTIF('Current Test'!FQ$3:FQ$1302,PropertyTotals!$N22))</f>
        <v/>
      </c>
      <c r="GE22" t="str">
        <f>IF('Current Test'!FR$1=0,"",COUNTIF('Current Test'!FR$3:FR$1302,PropertyTotals!$N22))</f>
        <v/>
      </c>
      <c r="GF22" t="str">
        <f>IF('Current Test'!FS$1=0,"",COUNTIF('Current Test'!FS$3:FS$1302,PropertyTotals!$N22))</f>
        <v/>
      </c>
      <c r="GG22" t="str">
        <f>IF('Current Test'!FT$1=0,"",COUNTIF('Current Test'!FT$3:FT$1302,PropertyTotals!$N22))</f>
        <v/>
      </c>
      <c r="GH22" t="str">
        <f>IF('Current Test'!FU$1=0,"",COUNTIF('Current Test'!FU$3:FU$1302,PropertyTotals!$N22))</f>
        <v/>
      </c>
      <c r="GI22" t="str">
        <f>IF('Current Test'!FV$1=0,"",COUNTIF('Current Test'!FV$3:FV$1302,PropertyTotals!$N22))</f>
        <v/>
      </c>
      <c r="GJ22" t="str">
        <f>IF('Current Test'!FW$1=0,"",COUNTIF('Current Test'!FW$3:FW$1302,PropertyTotals!$N22))</f>
        <v/>
      </c>
      <c r="GK22" t="str">
        <f>IF('Current Test'!FX$1=0,"",COUNTIF('Current Test'!FX$3:FX$1302,PropertyTotals!$N22))</f>
        <v/>
      </c>
      <c r="GL22" t="str">
        <f>IF('Current Test'!FY$1=0,"",COUNTIF('Current Test'!FY$3:FY$1302,PropertyTotals!$N22))</f>
        <v/>
      </c>
      <c r="GM22" t="str">
        <f>IF('Current Test'!FZ$1=0,"",COUNTIF('Current Test'!FZ$3:FZ$1302,PropertyTotals!$N22))</f>
        <v/>
      </c>
      <c r="GN22" t="str">
        <f>IF('Current Test'!GA$1=0,"",COUNTIF('Current Test'!GA$3:GA$1302,PropertyTotals!$N22))</f>
        <v/>
      </c>
      <c r="GO22" t="str">
        <f>IF('Current Test'!GB$1=0,"",COUNTIF('Current Test'!GB$3:GB$1302,PropertyTotals!$N22))</f>
        <v/>
      </c>
      <c r="GP22" t="str">
        <f>IF('Current Test'!GC$1=0,"",COUNTIF('Current Test'!GC$3:GC$1302,PropertyTotals!$N22))</f>
        <v/>
      </c>
      <c r="GQ22" t="str">
        <f>IF('Current Test'!GD$1=0,"",COUNTIF('Current Test'!GD$3:GD$1302,PropertyTotals!$N22))</f>
        <v/>
      </c>
      <c r="GR22" t="str">
        <f>IF('Current Test'!GE$1=0,"",COUNTIF('Current Test'!GE$3:GE$1302,PropertyTotals!$N22))</f>
        <v/>
      </c>
      <c r="GS22" t="str">
        <f>IF('Current Test'!GF$1=0,"",COUNTIF('Current Test'!GF$3:GF$1302,PropertyTotals!$N22))</f>
        <v/>
      </c>
      <c r="GT22" t="str">
        <f>IF('Current Test'!GG$1=0,"",COUNTIF('Current Test'!GG$3:GG$1302,PropertyTotals!$N22))</f>
        <v/>
      </c>
      <c r="GU22" t="str">
        <f>IF('Current Test'!GH$1=0,"",COUNTIF('Current Test'!GH$3:GH$1302,PropertyTotals!$N22))</f>
        <v/>
      </c>
      <c r="GV22" t="str">
        <f>IF('Current Test'!GI$1=0,"",COUNTIF('Current Test'!GI$3:GI$1302,PropertyTotals!$N22))</f>
        <v/>
      </c>
      <c r="GW22" t="str">
        <f>IF('Current Test'!GJ$1=0,"",COUNTIF('Current Test'!GJ$3:GJ$1302,PropertyTotals!$N22))</f>
        <v/>
      </c>
      <c r="GX22" t="str">
        <f>IF('Current Test'!GK$1=0,"",COUNTIF('Current Test'!GK$3:GK$1302,PropertyTotals!$N22))</f>
        <v/>
      </c>
      <c r="GY22" t="str">
        <f>IF('Current Test'!GL$1=0,"",COUNTIF('Current Test'!GL$3:GL$1302,PropertyTotals!$N22))</f>
        <v/>
      </c>
      <c r="GZ22" t="str">
        <f>IF('Current Test'!GM$1=0,"",COUNTIF('Current Test'!GM$3:GM$1302,PropertyTotals!$N22))</f>
        <v/>
      </c>
      <c r="HA22" t="str">
        <f>IF('Current Test'!GN$1=0,"",COUNTIF('Current Test'!GN$3:GN$1302,PropertyTotals!$N22))</f>
        <v/>
      </c>
      <c r="HB22" t="str">
        <f>IF('Current Test'!GO$1=0,"",COUNTIF('Current Test'!GO$3:GO$1302,PropertyTotals!$N22))</f>
        <v/>
      </c>
      <c r="HC22" t="str">
        <f>IF('Current Test'!GP$1=0,"",COUNTIF('Current Test'!GP$3:GP$1302,PropertyTotals!$N22))</f>
        <v/>
      </c>
      <c r="HD22" t="str">
        <f>IF('Current Test'!GQ$1=0,"",COUNTIF('Current Test'!GQ$3:GQ$1302,PropertyTotals!$N22))</f>
        <v/>
      </c>
      <c r="HE22" t="str">
        <f>IF('Current Test'!GR$1=0,"",COUNTIF('Current Test'!GR$3:GR$1302,PropertyTotals!$N22))</f>
        <v/>
      </c>
      <c r="HF22" t="str">
        <f>IF('Current Test'!GS$1=0,"",COUNTIF('Current Test'!GS$3:GS$1302,PropertyTotals!$N22))</f>
        <v/>
      </c>
      <c r="HG22" t="str">
        <f>IF('Current Test'!GT$1=0,"",COUNTIF('Current Test'!GT$3:GT$1302,PropertyTotals!$N22))</f>
        <v/>
      </c>
      <c r="HH22" t="str">
        <f>IF('Current Test'!GU$1=0,"",COUNTIF('Current Test'!GU$3:GU$1302,PropertyTotals!$N22))</f>
        <v/>
      </c>
      <c r="HI22" t="str">
        <f>IF('Current Test'!GV$1=0,"",COUNTIF('Current Test'!GV$3:GV$1302,PropertyTotals!$N22))</f>
        <v/>
      </c>
      <c r="HJ22" t="str">
        <f>IF('Current Test'!GW$1=0,"",COUNTIF('Current Test'!GW$3:GW$1302,PropertyTotals!$N22))</f>
        <v/>
      </c>
      <c r="HK22" t="str">
        <f>IF('Current Test'!GX$1=0,"",COUNTIF('Current Test'!GX$3:GX$1302,PropertyTotals!$N22))</f>
        <v/>
      </c>
      <c r="HL22" t="str">
        <f>IF('Current Test'!GY$1=0,"",COUNTIF('Current Test'!GY$3:GY$1302,PropertyTotals!$N22))</f>
        <v/>
      </c>
      <c r="HM22" t="str">
        <f>IF('Current Test'!GZ$1=0,"",COUNTIF('Current Test'!GZ$3:GZ$1302,PropertyTotals!$N22))</f>
        <v/>
      </c>
      <c r="HN22" t="str">
        <f>IF('Current Test'!HA$1=0,"",COUNTIF('Current Test'!HA$3:HA$1302,PropertyTotals!$N22))</f>
        <v/>
      </c>
      <c r="HO22" t="str">
        <f>IF('Current Test'!HB$1=0,"",COUNTIF('Current Test'!HB$3:HB$1302,PropertyTotals!$N22))</f>
        <v/>
      </c>
      <c r="HP22" t="str">
        <f>IF('Current Test'!HC$1=0,"",COUNTIF('Current Test'!HC$3:HC$1302,PropertyTotals!$N22))</f>
        <v/>
      </c>
      <c r="HQ22" t="str">
        <f>IF('Current Test'!HD$1=0,"",COUNTIF('Current Test'!HD$3:HD$1302,PropertyTotals!$N22))</f>
        <v/>
      </c>
      <c r="HR22" t="str">
        <f>IF('Current Test'!HE$1=0,"",COUNTIF('Current Test'!HE$3:HE$1302,PropertyTotals!$N22))</f>
        <v/>
      </c>
      <c r="HS22" t="str">
        <f>IF('Current Test'!HF$1=0,"",COUNTIF('Current Test'!HF$3:HF$1302,PropertyTotals!$N22))</f>
        <v/>
      </c>
      <c r="HT22" t="str">
        <f>IF('Current Test'!HG$1=0,"",COUNTIF('Current Test'!HG$3:HG$1302,PropertyTotals!$N22))</f>
        <v/>
      </c>
      <c r="HU22" t="str">
        <f>IF('Current Test'!HH$1=0,"",COUNTIF('Current Test'!HH$3:HH$1302,PropertyTotals!$N22))</f>
        <v/>
      </c>
      <c r="HV22" t="str">
        <f>IF('Current Test'!HI$1=0,"",COUNTIF('Current Test'!HI$3:HI$1302,PropertyTotals!$N22))</f>
        <v/>
      </c>
      <c r="HW22" t="str">
        <f>IF('Current Test'!HJ$1=0,"",COUNTIF('Current Test'!HJ$3:HJ$1302,PropertyTotals!$N22))</f>
        <v/>
      </c>
      <c r="HX22" t="str">
        <f>IF('Current Test'!HK$1=0,"",COUNTIF('Current Test'!HK$3:HK$1302,PropertyTotals!$N22))</f>
        <v/>
      </c>
      <c r="HY22" t="str">
        <f>IF('Current Test'!HL$1=0,"",COUNTIF('Current Test'!HL$3:HL$1302,PropertyTotals!$N22))</f>
        <v/>
      </c>
      <c r="HZ22" t="str">
        <f>IF('Current Test'!HM$1=0,"",COUNTIF('Current Test'!HM$3:HM$1302,PropertyTotals!$N22))</f>
        <v/>
      </c>
      <c r="IA22" t="str">
        <f>IF('Current Test'!HN$1=0,"",COUNTIF('Current Test'!HN$3:HN$1302,PropertyTotals!$N22))</f>
        <v/>
      </c>
      <c r="IB22" t="str">
        <f>IF('Current Test'!HO$1=0,"",COUNTIF('Current Test'!HO$3:HO$1302,PropertyTotals!$N22))</f>
        <v/>
      </c>
      <c r="IC22" t="str">
        <f>IF('Current Test'!HP$1=0,"",COUNTIF('Current Test'!HP$3:HP$1302,PropertyTotals!$N22))</f>
        <v/>
      </c>
      <c r="ID22" t="str">
        <f>IF('Current Test'!HQ$1=0,"",COUNTIF('Current Test'!HQ$3:HQ$1302,PropertyTotals!$N22))</f>
        <v/>
      </c>
      <c r="IE22" t="str">
        <f>IF('Current Test'!HR$1=0,"",COUNTIF('Current Test'!HR$3:HR$1302,PropertyTotals!$N22))</f>
        <v/>
      </c>
      <c r="IF22" t="str">
        <f>IF('Current Test'!HS$1=0,"",COUNTIF('Current Test'!HS$3:HS$1302,PropertyTotals!$N22))</f>
        <v/>
      </c>
      <c r="IG22" t="str">
        <f>IF('Current Test'!HT$1=0,"",COUNTIF('Current Test'!HT$3:HT$1302,PropertyTotals!$N22))</f>
        <v/>
      </c>
      <c r="IH22" t="str">
        <f>IF('Current Test'!HU$1=0,"",COUNTIF('Current Test'!HU$3:HU$1302,PropertyTotals!$N22))</f>
        <v/>
      </c>
      <c r="II22" t="str">
        <f>IF('Current Test'!HV$1=0,"",COUNTIF('Current Test'!HV$3:HV$1302,PropertyTotals!$N22))</f>
        <v/>
      </c>
      <c r="IJ22" t="str">
        <f>IF('Current Test'!HW$1=0,"",COUNTIF('Current Test'!HW$3:HW$1302,PropertyTotals!$N22))</f>
        <v/>
      </c>
      <c r="IK22" t="str">
        <f>IF('Current Test'!HX$1=0,"",COUNTIF('Current Test'!HX$3:HX$1302,PropertyTotals!$N22))</f>
        <v/>
      </c>
      <c r="IL22" t="str">
        <f>IF('Current Test'!HY$1=0,"",COUNTIF('Current Test'!HY$3:HY$1302,PropertyTotals!$N22))</f>
        <v/>
      </c>
      <c r="IM22" t="str">
        <f>IF('Current Test'!HZ$1=0,"",COUNTIF('Current Test'!HZ$3:HZ$1302,PropertyTotals!$N22))</f>
        <v/>
      </c>
      <c r="IN22" t="str">
        <f>IF('Current Test'!IA$1=0,"",COUNTIF('Current Test'!IA$3:IA$1302,PropertyTotals!$N22))</f>
        <v/>
      </c>
      <c r="IO22" t="str">
        <f>IF('Current Test'!IB$1=0,"",COUNTIF('Current Test'!IB$3:IB$1302,PropertyTotals!$N22))</f>
        <v/>
      </c>
      <c r="IP22" t="str">
        <f>IF('Current Test'!IC$1=0,"",COUNTIF('Current Test'!IC$3:IC$1302,PropertyTotals!$N22))</f>
        <v/>
      </c>
      <c r="IQ22" t="str">
        <f>IF('Current Test'!ID$1=0,"",COUNTIF('Current Test'!ID$3:ID$1302,PropertyTotals!$N22))</f>
        <v/>
      </c>
      <c r="IR22" t="str">
        <f>IF('Current Test'!IE$1=0,"",COUNTIF('Current Test'!IE$3:IE$1302,PropertyTotals!$N22))</f>
        <v/>
      </c>
      <c r="IS22" t="str">
        <f>IF('Current Test'!IF$1=0,"",COUNTIF('Current Test'!IF$3:IF$1302,PropertyTotals!$N22))</f>
        <v/>
      </c>
      <c r="IT22" t="str">
        <f>IF('Current Test'!IG$1=0,"",COUNTIF('Current Test'!IG$3:IG$1302,PropertyTotals!$N22))</f>
        <v/>
      </c>
      <c r="IU22" t="str">
        <f>IF('Current Test'!IH$1=0,"",COUNTIF('Current Test'!IH$3:IH$1302,PropertyTotals!$N22))</f>
        <v/>
      </c>
      <c r="IV22" t="str">
        <f>IF('Current Test'!II$1=0,"",COUNTIF('Current Test'!II$3:II$1302,PropertyTotals!$N22))</f>
        <v/>
      </c>
      <c r="IW22" t="str">
        <f>IF('Current Test'!IJ$1=0,"",COUNTIF('Current Test'!IJ$3:IJ$1302,PropertyTotals!$N22))</f>
        <v/>
      </c>
      <c r="IX22" t="str">
        <f>IF('Current Test'!IK$1=0,"",COUNTIF('Current Test'!IK$3:IK$1302,PropertyTotals!$N22))</f>
        <v/>
      </c>
      <c r="IY22" t="str">
        <f>IF('Current Test'!IL$1=0,"",COUNTIF('Current Test'!IL$3:IL$1302,PropertyTotals!$N22))</f>
        <v/>
      </c>
      <c r="IZ22" t="str">
        <f>IF('Current Test'!IM$1=0,"",COUNTIF('Current Test'!IM$3:IM$1302,PropertyTotals!$N22))</f>
        <v/>
      </c>
      <c r="JA22" t="str">
        <f>IF('Current Test'!IN$1=0,"",COUNTIF('Current Test'!IN$3:IN$1302,PropertyTotals!$N22))</f>
        <v/>
      </c>
      <c r="JB22" t="str">
        <f>IF('Current Test'!IO$1=0,"",COUNTIF('Current Test'!IO$3:IO$1302,PropertyTotals!$N22))</f>
        <v/>
      </c>
      <c r="JC22" t="str">
        <f>IF('Current Test'!IP$1=0,"",COUNTIF('Current Test'!IP$3:IP$1302,PropertyTotals!$N22))</f>
        <v/>
      </c>
      <c r="JD22" t="str">
        <f>IF('Current Test'!IQ$1=0,"",COUNTIF('Current Test'!IQ$3:IQ$1302,PropertyTotals!$N22))</f>
        <v/>
      </c>
      <c r="JE22" t="str">
        <f>IF('Current Test'!IR$1=0,"",COUNTIF('Current Test'!IR$3:IR$1302,PropertyTotals!$N22))</f>
        <v/>
      </c>
      <c r="JF22" t="str">
        <f>IF('Current Test'!IS$1=0,"",COUNTIF('Current Test'!IS$3:IS$1302,PropertyTotals!$N22))</f>
        <v/>
      </c>
      <c r="JG22" t="str">
        <f>IF('Current Test'!IT$1=0,"",COUNTIF('Current Test'!IT$3:IT$1302,PropertyTotals!$N22))</f>
        <v/>
      </c>
      <c r="JH22" t="str">
        <f>IF('Current Test'!IU$1=0,"",COUNTIF('Current Test'!IU$3:IU$1302,PropertyTotals!$N22))</f>
        <v/>
      </c>
      <c r="JI22" t="str">
        <f>IF('Current Test'!IV$1=0,"",COUNTIF('Current Test'!IV$3:IV$1302,PropertyTotals!$N22))</f>
        <v/>
      </c>
      <c r="JJ22" t="str">
        <f>IF('Current Test'!IW$1=0,"",COUNTIF('Current Test'!IW$3:IW$1302,PropertyTotals!$N22))</f>
        <v/>
      </c>
      <c r="JK22" t="str">
        <f>IF('Current Test'!IX$1=0,"",COUNTIF('Current Test'!IX$3:IX$1302,PropertyTotals!$N22))</f>
        <v/>
      </c>
      <c r="JL22" t="str">
        <f>IF('Current Test'!IY$1=0,"",COUNTIF('Current Test'!IY$3:IY$1302,PropertyTotals!$N22))</f>
        <v/>
      </c>
      <c r="JM22" t="str">
        <f>IF('Current Test'!IZ$1=0,"",COUNTIF('Current Test'!IZ$3:IZ$1302,PropertyTotals!$N22))</f>
        <v/>
      </c>
      <c r="JN22" t="str">
        <f>IF('Current Test'!JA$1=0,"",COUNTIF('Current Test'!JA$3:JA$1302,PropertyTotals!$N22))</f>
        <v/>
      </c>
      <c r="JO22" t="str">
        <f>IF('Current Test'!JB$1=0,"",COUNTIF('Current Test'!JB$3:JB$1302,PropertyTotals!$N22))</f>
        <v/>
      </c>
      <c r="JP22" t="str">
        <f>IF('Current Test'!JC$1=0,"",COUNTIF('Current Test'!JC$3:JC$1302,PropertyTotals!$N22))</f>
        <v/>
      </c>
      <c r="JQ22" t="str">
        <f>IF('Current Test'!JD$1=0,"",COUNTIF('Current Test'!JD$3:JD$1302,PropertyTotals!$N22))</f>
        <v/>
      </c>
      <c r="JR22" t="str">
        <f>IF('Current Test'!JE$1=0,"",COUNTIF('Current Test'!JE$3:JE$1302,PropertyTotals!$N22))</f>
        <v/>
      </c>
      <c r="JS22" t="str">
        <f>IF('Current Test'!JF$1=0,"",COUNTIF('Current Test'!JF$3:JF$1302,PropertyTotals!$N22))</f>
        <v/>
      </c>
      <c r="JT22" t="str">
        <f>IF('Current Test'!JG$1=0,"",COUNTIF('Current Test'!JG$3:JG$1302,PropertyTotals!$N22))</f>
        <v/>
      </c>
      <c r="JU22" t="str">
        <f>IF('Current Test'!JH$1=0,"",COUNTIF('Current Test'!JH$3:JH$1302,PropertyTotals!$N22))</f>
        <v/>
      </c>
      <c r="JV22" t="str">
        <f>IF('Current Test'!JI$1=0,"",COUNTIF('Current Test'!JI$3:JI$1302,PropertyTotals!$N22))</f>
        <v/>
      </c>
      <c r="JW22" t="str">
        <f>IF('Current Test'!JJ$1=0,"",COUNTIF('Current Test'!JJ$3:JJ$1302,PropertyTotals!$N22))</f>
        <v/>
      </c>
      <c r="JX22" t="str">
        <f>IF('Current Test'!JK$1=0,"",COUNTIF('Current Test'!JK$3:JK$1302,PropertyTotals!$N22))</f>
        <v/>
      </c>
      <c r="JY22" t="str">
        <f>IF('Current Test'!JL$1=0,"",COUNTIF('Current Test'!JL$3:JL$1302,PropertyTotals!$N22))</f>
        <v/>
      </c>
      <c r="JZ22" t="str">
        <f>IF('Current Test'!JM$1=0,"",COUNTIF('Current Test'!JM$3:JM$1302,PropertyTotals!$N22))</f>
        <v/>
      </c>
      <c r="KA22" t="str">
        <f>IF('Current Test'!JN$1=0,"",COUNTIF('Current Test'!JN$3:JN$1302,PropertyTotals!$N22))</f>
        <v/>
      </c>
      <c r="KB22" t="str">
        <f>IF('Current Test'!JO$1=0,"",COUNTIF('Current Test'!JO$3:JO$1302,PropertyTotals!$N22))</f>
        <v/>
      </c>
      <c r="KC22" t="str">
        <f>IF('Current Test'!JP$1=0,"",COUNTIF('Current Test'!JP$3:JP$1302,PropertyTotals!$N22))</f>
        <v/>
      </c>
      <c r="KD22" t="str">
        <f>IF('Current Test'!JQ$1=0,"",COUNTIF('Current Test'!JQ$3:JQ$1302,PropertyTotals!$N22))</f>
        <v/>
      </c>
      <c r="KE22" t="str">
        <f>IF('Current Test'!JR$1=0,"",COUNTIF('Current Test'!JR$3:JR$1302,PropertyTotals!$N22))</f>
        <v/>
      </c>
      <c r="KF22" t="str">
        <f>IF('Current Test'!JS$1=0,"",COUNTIF('Current Test'!JS$3:JS$1302,PropertyTotals!$N22))</f>
        <v/>
      </c>
      <c r="KG22" t="str">
        <f>IF('Current Test'!JT$1=0,"",COUNTIF('Current Test'!JT$3:JT$1302,PropertyTotals!$N22))</f>
        <v/>
      </c>
      <c r="KH22" t="str">
        <f>IF('Current Test'!JU$1=0,"",COUNTIF('Current Test'!JU$3:JU$1302,PropertyTotals!$N22))</f>
        <v/>
      </c>
      <c r="KI22" t="str">
        <f>IF('Current Test'!JV$1=0,"",COUNTIF('Current Test'!JV$3:JV$1302,PropertyTotals!$N22))</f>
        <v/>
      </c>
      <c r="KJ22" t="str">
        <f>IF('Current Test'!JW$1=0,"",COUNTIF('Current Test'!JW$3:JW$1302,PropertyTotals!$N22))</f>
        <v/>
      </c>
      <c r="KK22" t="str">
        <f>IF('Current Test'!JX$1=0,"",COUNTIF('Current Test'!JX$3:JX$1302,PropertyTotals!$N22))</f>
        <v/>
      </c>
      <c r="KL22" t="str">
        <f>IF('Current Test'!JY$1=0,"",COUNTIF('Current Test'!JY$3:JY$1302,PropertyTotals!$N22))</f>
        <v/>
      </c>
      <c r="KM22" t="str">
        <f>IF('Current Test'!JZ$1=0,"",COUNTIF('Current Test'!JZ$3:JZ$1302,PropertyTotals!$N22))</f>
        <v/>
      </c>
      <c r="KN22" t="str">
        <f>IF('Current Test'!KA$1=0,"",COUNTIF('Current Test'!KA$3:KA$1302,PropertyTotals!$N22))</f>
        <v/>
      </c>
      <c r="KO22" t="str">
        <f>IF('Current Test'!KB$1=0,"",COUNTIF('Current Test'!KB$3:KB$1302,PropertyTotals!$N22))</f>
        <v/>
      </c>
      <c r="KP22" t="str">
        <f>IF('Current Test'!KC$1=0,"",COUNTIF('Current Test'!KC$3:KC$1302,PropertyTotals!$N22))</f>
        <v/>
      </c>
      <c r="KQ22" t="str">
        <f>IF('Current Test'!KD$1=0,"",COUNTIF('Current Test'!KD$3:KD$1302,PropertyTotals!$N22))</f>
        <v/>
      </c>
      <c r="KR22" t="str">
        <f>IF('Current Test'!KE$1=0,"",COUNTIF('Current Test'!KE$3:KE$1302,PropertyTotals!$N22))</f>
        <v/>
      </c>
      <c r="KS22" t="str">
        <f>IF('Current Test'!KF$1=0,"",COUNTIF('Current Test'!KF$3:KF$1302,PropertyTotals!$N22))</f>
        <v/>
      </c>
      <c r="KT22" t="str">
        <f>IF('Current Test'!KG$1=0,"",COUNTIF('Current Test'!KG$3:KG$1302,PropertyTotals!$N22))</f>
        <v/>
      </c>
      <c r="KU22" t="str">
        <f>IF('Current Test'!KH$1=0,"",COUNTIF('Current Test'!KH$3:KH$1302,PropertyTotals!$N22))</f>
        <v/>
      </c>
      <c r="KV22" t="str">
        <f>IF('Current Test'!KI$1=0,"",COUNTIF('Current Test'!KI$3:KI$1302,PropertyTotals!$N22))</f>
        <v/>
      </c>
      <c r="KW22" t="str">
        <f>IF('Current Test'!KJ$1=0,"",COUNTIF('Current Test'!KJ$3:KJ$1302,PropertyTotals!$N22))</f>
        <v/>
      </c>
      <c r="KX22" t="str">
        <f>IF('Current Test'!KK$1=0,"",COUNTIF('Current Test'!KK$3:KK$1302,PropertyTotals!$N22))</f>
        <v/>
      </c>
      <c r="KY22" t="str">
        <f>IF('Current Test'!KL$1=0,"",COUNTIF('Current Test'!KL$3:KL$1302,PropertyTotals!$N22))</f>
        <v/>
      </c>
      <c r="KZ22" t="str">
        <f>IF('Current Test'!KM$1=0,"",COUNTIF('Current Test'!KM$3:KM$1302,PropertyTotals!$N22))</f>
        <v/>
      </c>
      <c r="LA22" t="str">
        <f>IF('Current Test'!KN$1=0,"",COUNTIF('Current Test'!KN$3:KN$1302,PropertyTotals!$N22))</f>
        <v/>
      </c>
      <c r="LB22" t="str">
        <f>IF('Current Test'!KO$1=0,"",COUNTIF('Current Test'!KO$3:KO$1302,PropertyTotals!$N22))</f>
        <v/>
      </c>
    </row>
    <row r="23" spans="10:314" x14ac:dyDescent="0.2">
      <c r="J23" s="10">
        <f t="shared" si="0"/>
        <v>1.180775494846827</v>
      </c>
      <c r="K23" s="10">
        <f t="shared" si="1"/>
        <v>1.125</v>
      </c>
      <c r="L23" s="13" t="s">
        <v>24</v>
      </c>
      <c r="M23" s="11" t="s">
        <v>43</v>
      </c>
      <c r="N23" s="9">
        <v>16</v>
      </c>
      <c r="O23">
        <f>IF('Current Test'!B$1=0,"",COUNTIF('Current Test'!B$3:B$1302,PropertyTotals!$N23))</f>
        <v>4</v>
      </c>
      <c r="P23">
        <f>IF('Current Test'!C$1=0,"",COUNTIF('Current Test'!C$3:C$1302,PropertyTotals!$N23))</f>
        <v>0</v>
      </c>
      <c r="Q23">
        <f>IF('Current Test'!D$1=0,"",COUNTIF('Current Test'!D$3:D$1302,PropertyTotals!$N23))</f>
        <v>0</v>
      </c>
      <c r="R23">
        <f>IF('Current Test'!E$1=0,"",COUNTIF('Current Test'!E$3:E$1302,PropertyTotals!$N23))</f>
        <v>4</v>
      </c>
      <c r="S23">
        <f>IF('Current Test'!F$1=0,"",COUNTIF('Current Test'!F$3:F$1302,PropertyTotals!$N23))</f>
        <v>2</v>
      </c>
      <c r="T23">
        <f>IF('Current Test'!G$1=0,"",COUNTIF('Current Test'!G$3:G$1302,PropertyTotals!$N23))</f>
        <v>0</v>
      </c>
      <c r="U23">
        <f>IF('Current Test'!H$1=0,"",COUNTIF('Current Test'!H$3:H$1302,PropertyTotals!$N23))</f>
        <v>0</v>
      </c>
      <c r="V23">
        <f>IF('Current Test'!I$1=0,"",COUNTIF('Current Test'!I$3:I$1302,PropertyTotals!$N23))</f>
        <v>1</v>
      </c>
      <c r="W23">
        <f>IF('Current Test'!J$1=0,"",COUNTIF('Current Test'!J$3:J$1302,PropertyTotals!$N23))</f>
        <v>0</v>
      </c>
      <c r="X23">
        <f>IF('Current Test'!K$1=0,"",COUNTIF('Current Test'!K$3:K$1302,PropertyTotals!$N23))</f>
        <v>2</v>
      </c>
      <c r="Y23">
        <f>IF('Current Test'!L$1=0,"",COUNTIF('Current Test'!L$3:L$1302,PropertyTotals!$N23))</f>
        <v>0</v>
      </c>
      <c r="Z23">
        <f>IF('Current Test'!M$1=0,"",COUNTIF('Current Test'!M$3:M$1302,PropertyTotals!$N23))</f>
        <v>1</v>
      </c>
      <c r="AA23">
        <f>IF('Current Test'!N$1=0,"",COUNTIF('Current Test'!N$3:N$1302,PropertyTotals!$N23))</f>
        <v>1</v>
      </c>
      <c r="AB23">
        <f>IF('Current Test'!O$1=0,"",COUNTIF('Current Test'!O$3:O$1302,PropertyTotals!$N23))</f>
        <v>1</v>
      </c>
      <c r="AC23">
        <f>IF('Current Test'!P$1=0,"",COUNTIF('Current Test'!P$3:P$1302,PropertyTotals!$N23))</f>
        <v>0</v>
      </c>
      <c r="AD23">
        <f>IF('Current Test'!Q$1=0,"",COUNTIF('Current Test'!Q$3:Q$1302,PropertyTotals!$N23))</f>
        <v>2</v>
      </c>
      <c r="AE23">
        <f>IF('Current Test'!R$1=0,"",COUNTIF('Current Test'!R$3:R$1302,PropertyTotals!$N23))</f>
        <v>4</v>
      </c>
      <c r="AF23">
        <f>IF('Current Test'!S$1=0,"",COUNTIF('Current Test'!S$3:S$1302,PropertyTotals!$N23))</f>
        <v>1</v>
      </c>
      <c r="AG23">
        <f>IF('Current Test'!T$1=0,"",COUNTIF('Current Test'!T$3:T$1302,PropertyTotals!$N23))</f>
        <v>2</v>
      </c>
      <c r="AH23">
        <f>IF('Current Test'!U$1=0,"",COUNTIF('Current Test'!U$3:U$1302,PropertyTotals!$N23))</f>
        <v>0</v>
      </c>
      <c r="AI23">
        <f>IF('Current Test'!V$1=0,"",COUNTIF('Current Test'!V$3:V$1302,PropertyTotals!$N23))</f>
        <v>1</v>
      </c>
      <c r="AJ23">
        <f>IF('Current Test'!W$1=0,"",COUNTIF('Current Test'!W$3:W$1302,PropertyTotals!$N23))</f>
        <v>2</v>
      </c>
      <c r="AK23">
        <f>IF('Current Test'!X$1=0,"",COUNTIF('Current Test'!X$3:X$1302,PropertyTotals!$N23))</f>
        <v>1</v>
      </c>
      <c r="AL23">
        <f>IF('Current Test'!Y$1=0,"",COUNTIF('Current Test'!Y$3:Y$1302,PropertyTotals!$N23))</f>
        <v>1</v>
      </c>
      <c r="AM23">
        <f>IF('Current Test'!Z$1=0,"",COUNTIF('Current Test'!Z$3:Z$1302,PropertyTotals!$N23))</f>
        <v>1</v>
      </c>
      <c r="AN23">
        <f>IF('Current Test'!AA$1=0,"",COUNTIF('Current Test'!AA$3:AA$1302,PropertyTotals!$N23))</f>
        <v>1</v>
      </c>
      <c r="AO23">
        <f>IF('Current Test'!AB$1=0,"",COUNTIF('Current Test'!AB$3:AB$1302,PropertyTotals!$N23))</f>
        <v>1</v>
      </c>
      <c r="AP23">
        <f>IF('Current Test'!AC$1=0,"",COUNTIF('Current Test'!AC$3:AC$1302,PropertyTotals!$N23))</f>
        <v>3</v>
      </c>
      <c r="AQ23">
        <f>IF('Current Test'!AD$1=0,"",COUNTIF('Current Test'!AD$3:AD$1302,PropertyTotals!$N23))</f>
        <v>0</v>
      </c>
      <c r="AR23">
        <f>IF('Current Test'!AE$1=0,"",COUNTIF('Current Test'!AE$3:AE$1302,PropertyTotals!$N23))</f>
        <v>1</v>
      </c>
      <c r="AS23">
        <f>IF('Current Test'!AF$1=0,"",COUNTIF('Current Test'!AF$3:AF$1302,PropertyTotals!$N23))</f>
        <v>0</v>
      </c>
      <c r="AT23">
        <f>IF('Current Test'!AG$1=0,"",COUNTIF('Current Test'!AG$3:AG$1302,PropertyTotals!$N23))</f>
        <v>0</v>
      </c>
      <c r="AU23">
        <f>IF('Current Test'!AH$1=0,"",COUNTIF('Current Test'!AH$3:AH$1302,PropertyTotals!$N23))</f>
        <v>1</v>
      </c>
      <c r="AV23">
        <f>IF('Current Test'!AI$1=0,"",COUNTIF('Current Test'!AI$3:AI$1302,PropertyTotals!$N23))</f>
        <v>1</v>
      </c>
      <c r="AW23">
        <f>IF('Current Test'!AJ$1=0,"",COUNTIF('Current Test'!AJ$3:AJ$1302,PropertyTotals!$N23))</f>
        <v>3</v>
      </c>
      <c r="AX23">
        <f>IF('Current Test'!AK$1=0,"",COUNTIF('Current Test'!AK$3:AK$1302,PropertyTotals!$N23))</f>
        <v>2</v>
      </c>
      <c r="AY23">
        <f>IF('Current Test'!AL$1=0,"",COUNTIF('Current Test'!AL$3:AL$1302,PropertyTotals!$N23))</f>
        <v>0</v>
      </c>
      <c r="AZ23">
        <f>IF('Current Test'!AM$1=0,"",COUNTIF('Current Test'!AM$3:AM$1302,PropertyTotals!$N23))</f>
        <v>1</v>
      </c>
      <c r="BA23">
        <f>IF('Current Test'!AN$1=0,"",COUNTIF('Current Test'!AN$3:AN$1302,PropertyTotals!$N23))</f>
        <v>0</v>
      </c>
      <c r="BB23">
        <f>IF('Current Test'!AO$1=0,"",COUNTIF('Current Test'!AO$3:AO$1302,PropertyTotals!$N23))</f>
        <v>0</v>
      </c>
      <c r="BC23" t="str">
        <f>IF('Current Test'!AP$1=0,"",COUNTIF('Current Test'!AP$3:AP$1302,PropertyTotals!$N23))</f>
        <v/>
      </c>
      <c r="BD23" t="str">
        <f>IF('Current Test'!AQ$1=0,"",COUNTIF('Current Test'!AQ$3:AQ$1302,PropertyTotals!$N23))</f>
        <v/>
      </c>
      <c r="BE23" t="str">
        <f>IF('Current Test'!AR$1=0,"",COUNTIF('Current Test'!AR$3:AR$1302,PropertyTotals!$N23))</f>
        <v/>
      </c>
      <c r="BF23" t="str">
        <f>IF('Current Test'!AS$1=0,"",COUNTIF('Current Test'!AS$3:AS$1302,PropertyTotals!$N23))</f>
        <v/>
      </c>
      <c r="BG23" t="str">
        <f>IF('Current Test'!AT$1=0,"",COUNTIF('Current Test'!AT$3:AT$1302,PropertyTotals!$N23))</f>
        <v/>
      </c>
      <c r="BH23" t="str">
        <f>IF('Current Test'!AU$1=0,"",COUNTIF('Current Test'!AU$3:AU$1302,PropertyTotals!$N23))</f>
        <v/>
      </c>
      <c r="BI23" t="str">
        <f>IF('Current Test'!AV$1=0,"",COUNTIF('Current Test'!AV$3:AV$1302,PropertyTotals!$N23))</f>
        <v/>
      </c>
      <c r="BJ23" t="str">
        <f>IF('Current Test'!AW$1=0,"",COUNTIF('Current Test'!AW$3:AW$1302,PropertyTotals!$N23))</f>
        <v/>
      </c>
      <c r="BK23" t="str">
        <f>IF('Current Test'!AX$1=0,"",COUNTIF('Current Test'!AX$3:AX$1302,PropertyTotals!$N23))</f>
        <v/>
      </c>
      <c r="BL23" t="str">
        <f>IF('Current Test'!AY$1=0,"",COUNTIF('Current Test'!AY$3:AY$1302,PropertyTotals!$N23))</f>
        <v/>
      </c>
      <c r="BM23" t="str">
        <f>IF('Current Test'!AZ$1=0,"",COUNTIF('Current Test'!AZ$3:AZ$1302,PropertyTotals!$N23))</f>
        <v/>
      </c>
      <c r="BN23" t="str">
        <f>IF('Current Test'!BA$1=0,"",COUNTIF('Current Test'!BA$3:BA$1302,PropertyTotals!$N23))</f>
        <v/>
      </c>
      <c r="BO23" t="str">
        <f>IF('Current Test'!BB$1=0,"",COUNTIF('Current Test'!BB$3:BB$1302,PropertyTotals!$N23))</f>
        <v/>
      </c>
      <c r="BP23" t="str">
        <f>IF('Current Test'!BC$1=0,"",COUNTIF('Current Test'!BC$3:BC$1302,PropertyTotals!$N23))</f>
        <v/>
      </c>
      <c r="BQ23" t="str">
        <f>IF('Current Test'!BD$1=0,"",COUNTIF('Current Test'!BD$3:BD$1302,PropertyTotals!$N23))</f>
        <v/>
      </c>
      <c r="BR23" t="str">
        <f>IF('Current Test'!BE$1=0,"",COUNTIF('Current Test'!BE$3:BE$1302,PropertyTotals!$N23))</f>
        <v/>
      </c>
      <c r="BS23" t="str">
        <f>IF('Current Test'!BF$1=0,"",COUNTIF('Current Test'!BF$3:BF$1302,PropertyTotals!$N23))</f>
        <v/>
      </c>
      <c r="BT23" t="str">
        <f>IF('Current Test'!BG$1=0,"",COUNTIF('Current Test'!BG$3:BG$1302,PropertyTotals!$N23))</f>
        <v/>
      </c>
      <c r="BU23" t="str">
        <f>IF('Current Test'!BH$1=0,"",COUNTIF('Current Test'!BH$3:BH$1302,PropertyTotals!$N23))</f>
        <v/>
      </c>
      <c r="BV23" t="str">
        <f>IF('Current Test'!BI$1=0,"",COUNTIF('Current Test'!BI$3:BI$1302,PropertyTotals!$N23))</f>
        <v/>
      </c>
      <c r="BW23" t="str">
        <f>IF('Current Test'!BJ$1=0,"",COUNTIF('Current Test'!BJ$3:BJ$1302,PropertyTotals!$N23))</f>
        <v/>
      </c>
      <c r="BX23" t="str">
        <f>IF('Current Test'!BK$1=0,"",COUNTIF('Current Test'!BK$3:BK$1302,PropertyTotals!$N23))</f>
        <v/>
      </c>
      <c r="BY23" t="str">
        <f>IF('Current Test'!BL$1=0,"",COUNTIF('Current Test'!BL$3:BL$1302,PropertyTotals!$N23))</f>
        <v/>
      </c>
      <c r="BZ23" t="str">
        <f>IF('Current Test'!BM$1=0,"",COUNTIF('Current Test'!BM$3:BM$1302,PropertyTotals!$N23))</f>
        <v/>
      </c>
      <c r="CA23" t="str">
        <f>IF('Current Test'!BN$1=0,"",COUNTIF('Current Test'!BN$3:BN$1302,PropertyTotals!$N23))</f>
        <v/>
      </c>
      <c r="CB23" t="str">
        <f>IF('Current Test'!BO$1=0,"",COUNTIF('Current Test'!BO$3:BO$1302,PropertyTotals!$N23))</f>
        <v/>
      </c>
      <c r="CC23" t="str">
        <f>IF('Current Test'!BP$1=0,"",COUNTIF('Current Test'!BP$3:BP$1302,PropertyTotals!$N23))</f>
        <v/>
      </c>
      <c r="CD23" t="str">
        <f>IF('Current Test'!BQ$1=0,"",COUNTIF('Current Test'!BQ$3:BQ$1302,PropertyTotals!$N23))</f>
        <v/>
      </c>
      <c r="CE23" t="str">
        <f>IF('Current Test'!BR$1=0,"",COUNTIF('Current Test'!BR$3:BR$1302,PropertyTotals!$N23))</f>
        <v/>
      </c>
      <c r="CF23" t="str">
        <f>IF('Current Test'!BS$1=0,"",COUNTIF('Current Test'!BS$3:BS$1302,PropertyTotals!$N23))</f>
        <v/>
      </c>
      <c r="CG23" t="str">
        <f>IF('Current Test'!BT$1=0,"",COUNTIF('Current Test'!BT$3:BT$1302,PropertyTotals!$N23))</f>
        <v/>
      </c>
      <c r="CH23" t="str">
        <f>IF('Current Test'!BU$1=0,"",COUNTIF('Current Test'!BU$3:BU$1302,PropertyTotals!$N23))</f>
        <v/>
      </c>
      <c r="CI23" t="str">
        <f>IF('Current Test'!BV$1=0,"",COUNTIF('Current Test'!BV$3:BV$1302,PropertyTotals!$N23))</f>
        <v/>
      </c>
      <c r="CJ23" t="str">
        <f>IF('Current Test'!BW$1=0,"",COUNTIF('Current Test'!BW$3:BW$1302,PropertyTotals!$N23))</f>
        <v/>
      </c>
      <c r="CK23" t="str">
        <f>IF('Current Test'!BX$1=0,"",COUNTIF('Current Test'!BX$3:BX$1302,PropertyTotals!$N23))</f>
        <v/>
      </c>
      <c r="CL23" t="str">
        <f>IF('Current Test'!BY$1=0,"",COUNTIF('Current Test'!BY$3:BY$1302,PropertyTotals!$N23))</f>
        <v/>
      </c>
      <c r="CM23" t="str">
        <f>IF('Current Test'!BZ$1=0,"",COUNTIF('Current Test'!BZ$3:BZ$1302,PropertyTotals!$N23))</f>
        <v/>
      </c>
      <c r="CN23" t="str">
        <f>IF('Current Test'!CA$1=0,"",COUNTIF('Current Test'!CA$3:CA$1302,PropertyTotals!$N23))</f>
        <v/>
      </c>
      <c r="CO23" t="str">
        <f>IF('Current Test'!CB$1=0,"",COUNTIF('Current Test'!CB$3:CB$1302,PropertyTotals!$N23))</f>
        <v/>
      </c>
      <c r="CP23" t="str">
        <f>IF('Current Test'!CC$1=0,"",COUNTIF('Current Test'!CC$3:CC$1302,PropertyTotals!$N23))</f>
        <v/>
      </c>
      <c r="CQ23" t="str">
        <f>IF('Current Test'!CD$1=0,"",COUNTIF('Current Test'!CD$3:CD$1302,PropertyTotals!$N23))</f>
        <v/>
      </c>
      <c r="CR23" t="str">
        <f>IF('Current Test'!CE$1=0,"",COUNTIF('Current Test'!CE$3:CE$1302,PropertyTotals!$N23))</f>
        <v/>
      </c>
      <c r="CS23" t="str">
        <f>IF('Current Test'!CF$1=0,"",COUNTIF('Current Test'!CF$3:CF$1302,PropertyTotals!$N23))</f>
        <v/>
      </c>
      <c r="CT23" t="str">
        <f>IF('Current Test'!CG$1=0,"",COUNTIF('Current Test'!CG$3:CG$1302,PropertyTotals!$N23))</f>
        <v/>
      </c>
      <c r="CU23" t="str">
        <f>IF('Current Test'!CH$1=0,"",COUNTIF('Current Test'!CH$3:CH$1302,PropertyTotals!$N23))</f>
        <v/>
      </c>
      <c r="CV23" t="str">
        <f>IF('Current Test'!CI$1=0,"",COUNTIF('Current Test'!CI$3:CI$1302,PropertyTotals!$N23))</f>
        <v/>
      </c>
      <c r="CW23" t="str">
        <f>IF('Current Test'!CJ$1=0,"",COUNTIF('Current Test'!CJ$3:CJ$1302,PropertyTotals!$N23))</f>
        <v/>
      </c>
      <c r="CX23" t="str">
        <f>IF('Current Test'!CK$1=0,"",COUNTIF('Current Test'!CK$3:CK$1302,PropertyTotals!$N23))</f>
        <v/>
      </c>
      <c r="CY23" t="str">
        <f>IF('Current Test'!CL$1=0,"",COUNTIF('Current Test'!CL$3:CL$1302,PropertyTotals!$N23))</f>
        <v/>
      </c>
      <c r="CZ23" t="str">
        <f>IF('Current Test'!CM$1=0,"",COUNTIF('Current Test'!CM$3:CM$1302,PropertyTotals!$N23))</f>
        <v/>
      </c>
      <c r="DA23" t="str">
        <f>IF('Current Test'!CN$1=0,"",COUNTIF('Current Test'!CN$3:CN$1302,PropertyTotals!$N23))</f>
        <v/>
      </c>
      <c r="DB23" t="str">
        <f>IF('Current Test'!CO$1=0,"",COUNTIF('Current Test'!CO$3:CO$1302,PropertyTotals!$N23))</f>
        <v/>
      </c>
      <c r="DC23" t="str">
        <f>IF('Current Test'!CP$1=0,"",COUNTIF('Current Test'!CP$3:CP$1302,PropertyTotals!$N23))</f>
        <v/>
      </c>
      <c r="DD23" t="str">
        <f>IF('Current Test'!CQ$1=0,"",COUNTIF('Current Test'!CQ$3:CQ$1302,PropertyTotals!$N23))</f>
        <v/>
      </c>
      <c r="DE23" t="str">
        <f>IF('Current Test'!CR$1=0,"",COUNTIF('Current Test'!CR$3:CR$1302,PropertyTotals!$N23))</f>
        <v/>
      </c>
      <c r="DF23" t="str">
        <f>IF('Current Test'!CS$1=0,"",COUNTIF('Current Test'!CS$3:CS$1302,PropertyTotals!$N23))</f>
        <v/>
      </c>
      <c r="DG23" t="str">
        <f>IF('Current Test'!CT$1=0,"",COUNTIF('Current Test'!CT$3:CT$1302,PropertyTotals!$N23))</f>
        <v/>
      </c>
      <c r="DH23" t="str">
        <f>IF('Current Test'!CU$1=0,"",COUNTIF('Current Test'!CU$3:CU$1302,PropertyTotals!$N23))</f>
        <v/>
      </c>
      <c r="DI23" t="str">
        <f>IF('Current Test'!CV$1=0,"",COUNTIF('Current Test'!CV$3:CV$1302,PropertyTotals!$N23))</f>
        <v/>
      </c>
      <c r="DJ23" t="str">
        <f>IF('Current Test'!CW$1=0,"",COUNTIF('Current Test'!CW$3:CW$1302,PropertyTotals!$N23))</f>
        <v/>
      </c>
      <c r="DK23" t="str">
        <f>IF('Current Test'!CX$1=0,"",COUNTIF('Current Test'!CX$3:CX$1302,PropertyTotals!$N23))</f>
        <v/>
      </c>
      <c r="DL23" t="str">
        <f>IF('Current Test'!CY$1=0,"",COUNTIF('Current Test'!CY$3:CY$1302,PropertyTotals!$N23))</f>
        <v/>
      </c>
      <c r="DM23" t="str">
        <f>IF('Current Test'!CZ$1=0,"",COUNTIF('Current Test'!CZ$3:CZ$1302,PropertyTotals!$N23))</f>
        <v/>
      </c>
      <c r="DN23" t="str">
        <f>IF('Current Test'!DA$1=0,"",COUNTIF('Current Test'!DA$3:DA$1302,PropertyTotals!$N23))</f>
        <v/>
      </c>
      <c r="DO23" t="str">
        <f>IF('Current Test'!DB$1=0,"",COUNTIF('Current Test'!DB$3:DB$1302,PropertyTotals!$N23))</f>
        <v/>
      </c>
      <c r="DP23" t="str">
        <f>IF('Current Test'!DC$1=0,"",COUNTIF('Current Test'!DC$3:DC$1302,PropertyTotals!$N23))</f>
        <v/>
      </c>
      <c r="DQ23" t="str">
        <f>IF('Current Test'!DD$1=0,"",COUNTIF('Current Test'!DD$3:DD$1302,PropertyTotals!$N23))</f>
        <v/>
      </c>
      <c r="DR23" t="str">
        <f>IF('Current Test'!DE$1=0,"",COUNTIF('Current Test'!DE$3:DE$1302,PropertyTotals!$N23))</f>
        <v/>
      </c>
      <c r="DS23" t="str">
        <f>IF('Current Test'!DF$1=0,"",COUNTIF('Current Test'!DF$3:DF$1302,PropertyTotals!$N23))</f>
        <v/>
      </c>
      <c r="DT23" t="str">
        <f>IF('Current Test'!DG$1=0,"",COUNTIF('Current Test'!DG$3:DG$1302,PropertyTotals!$N23))</f>
        <v/>
      </c>
      <c r="DU23" t="str">
        <f>IF('Current Test'!DH$1=0,"",COUNTIF('Current Test'!DH$3:DH$1302,PropertyTotals!$N23))</f>
        <v/>
      </c>
      <c r="DV23" t="str">
        <f>IF('Current Test'!DI$1=0,"",COUNTIF('Current Test'!DI$3:DI$1302,PropertyTotals!$N23))</f>
        <v/>
      </c>
      <c r="DW23" t="str">
        <f>IF('Current Test'!DJ$1=0,"",COUNTIF('Current Test'!DJ$3:DJ$1302,PropertyTotals!$N23))</f>
        <v/>
      </c>
      <c r="DX23" t="str">
        <f>IF('Current Test'!DK$1=0,"",COUNTIF('Current Test'!DK$3:DK$1302,PropertyTotals!$N23))</f>
        <v/>
      </c>
      <c r="DY23" t="str">
        <f>IF('Current Test'!DL$1=0,"",COUNTIF('Current Test'!DL$3:DL$1302,PropertyTotals!$N23))</f>
        <v/>
      </c>
      <c r="DZ23" t="str">
        <f>IF('Current Test'!DM$1=0,"",COUNTIF('Current Test'!DM$3:DM$1302,PropertyTotals!$N23))</f>
        <v/>
      </c>
      <c r="EA23" t="str">
        <f>IF('Current Test'!DN$1=0,"",COUNTIF('Current Test'!DN$3:DN$1302,PropertyTotals!$N23))</f>
        <v/>
      </c>
      <c r="EB23" t="str">
        <f>IF('Current Test'!DO$1=0,"",COUNTIF('Current Test'!DO$3:DO$1302,PropertyTotals!$N23))</f>
        <v/>
      </c>
      <c r="EC23" t="str">
        <f>IF('Current Test'!DP$1=0,"",COUNTIF('Current Test'!DP$3:DP$1302,PropertyTotals!$N23))</f>
        <v/>
      </c>
      <c r="ED23" t="str">
        <f>IF('Current Test'!DQ$1=0,"",COUNTIF('Current Test'!DQ$3:DQ$1302,PropertyTotals!$N23))</f>
        <v/>
      </c>
      <c r="EE23" t="str">
        <f>IF('Current Test'!DR$1=0,"",COUNTIF('Current Test'!DR$3:DR$1302,PropertyTotals!$N23))</f>
        <v/>
      </c>
      <c r="EF23" t="str">
        <f>IF('Current Test'!DS$1=0,"",COUNTIF('Current Test'!DS$3:DS$1302,PropertyTotals!$N23))</f>
        <v/>
      </c>
      <c r="EG23" t="str">
        <f>IF('Current Test'!DT$1=0,"",COUNTIF('Current Test'!DT$3:DT$1302,PropertyTotals!$N23))</f>
        <v/>
      </c>
      <c r="EH23" t="str">
        <f>IF('Current Test'!DU$1=0,"",COUNTIF('Current Test'!DU$3:DU$1302,PropertyTotals!$N23))</f>
        <v/>
      </c>
      <c r="EI23" t="str">
        <f>IF('Current Test'!DV$1=0,"",COUNTIF('Current Test'!DV$3:DV$1302,PropertyTotals!$N23))</f>
        <v/>
      </c>
      <c r="EJ23" t="str">
        <f>IF('Current Test'!DW$1=0,"",COUNTIF('Current Test'!DW$3:DW$1302,PropertyTotals!$N23))</f>
        <v/>
      </c>
      <c r="EK23" t="str">
        <f>IF('Current Test'!DX$1=0,"",COUNTIF('Current Test'!DX$3:DX$1302,PropertyTotals!$N23))</f>
        <v/>
      </c>
      <c r="EL23" t="str">
        <f>IF('Current Test'!DY$1=0,"",COUNTIF('Current Test'!DY$3:DY$1302,PropertyTotals!$N23))</f>
        <v/>
      </c>
      <c r="EM23" t="str">
        <f>IF('Current Test'!DZ$1=0,"",COUNTIF('Current Test'!DZ$3:DZ$1302,PropertyTotals!$N23))</f>
        <v/>
      </c>
      <c r="EN23" t="str">
        <f>IF('Current Test'!EA$1=0,"",COUNTIF('Current Test'!EA$3:EA$1302,PropertyTotals!$N23))</f>
        <v/>
      </c>
      <c r="EO23" t="str">
        <f>IF('Current Test'!EB$1=0,"",COUNTIF('Current Test'!EB$3:EB$1302,PropertyTotals!$N23))</f>
        <v/>
      </c>
      <c r="EP23" t="str">
        <f>IF('Current Test'!EC$1=0,"",COUNTIF('Current Test'!EC$3:EC$1302,PropertyTotals!$N23))</f>
        <v/>
      </c>
      <c r="EQ23" t="str">
        <f>IF('Current Test'!ED$1=0,"",COUNTIF('Current Test'!ED$3:ED$1302,PropertyTotals!$N23))</f>
        <v/>
      </c>
      <c r="ER23" t="str">
        <f>IF('Current Test'!EE$1=0,"",COUNTIF('Current Test'!EE$3:EE$1302,PropertyTotals!$N23))</f>
        <v/>
      </c>
      <c r="ES23" t="str">
        <f>IF('Current Test'!EF$1=0,"",COUNTIF('Current Test'!EF$3:EF$1302,PropertyTotals!$N23))</f>
        <v/>
      </c>
      <c r="ET23" t="str">
        <f>IF('Current Test'!EG$1=0,"",COUNTIF('Current Test'!EG$3:EG$1302,PropertyTotals!$N23))</f>
        <v/>
      </c>
      <c r="EU23" t="str">
        <f>IF('Current Test'!EH$1=0,"",COUNTIF('Current Test'!EH$3:EH$1302,PropertyTotals!$N23))</f>
        <v/>
      </c>
      <c r="EV23" t="str">
        <f>IF('Current Test'!EI$1=0,"",COUNTIF('Current Test'!EI$3:EI$1302,PropertyTotals!$N23))</f>
        <v/>
      </c>
      <c r="EW23" t="str">
        <f>IF('Current Test'!EJ$1=0,"",COUNTIF('Current Test'!EJ$3:EJ$1302,PropertyTotals!$N23))</f>
        <v/>
      </c>
      <c r="EX23" t="str">
        <f>IF('Current Test'!EK$1=0,"",COUNTIF('Current Test'!EK$3:EK$1302,PropertyTotals!$N23))</f>
        <v/>
      </c>
      <c r="EY23" t="str">
        <f>IF('Current Test'!EL$1=0,"",COUNTIF('Current Test'!EL$3:EL$1302,PropertyTotals!$N23))</f>
        <v/>
      </c>
      <c r="EZ23" t="str">
        <f>IF('Current Test'!EM$1=0,"",COUNTIF('Current Test'!EM$3:EM$1302,PropertyTotals!$N23))</f>
        <v/>
      </c>
      <c r="FA23" t="str">
        <f>IF('Current Test'!EN$1=0,"",COUNTIF('Current Test'!EN$3:EN$1302,PropertyTotals!$N23))</f>
        <v/>
      </c>
      <c r="FB23" t="str">
        <f>IF('Current Test'!EO$1=0,"",COUNTIF('Current Test'!EO$3:EO$1302,PropertyTotals!$N23))</f>
        <v/>
      </c>
      <c r="FC23" t="str">
        <f>IF('Current Test'!EP$1=0,"",COUNTIF('Current Test'!EP$3:EP$1302,PropertyTotals!$N23))</f>
        <v/>
      </c>
      <c r="FD23" t="str">
        <f>IF('Current Test'!EQ$1=0,"",COUNTIF('Current Test'!EQ$3:EQ$1302,PropertyTotals!$N23))</f>
        <v/>
      </c>
      <c r="FE23" t="str">
        <f>IF('Current Test'!ER$1=0,"",COUNTIF('Current Test'!ER$3:ER$1302,PropertyTotals!$N23))</f>
        <v/>
      </c>
      <c r="FF23" t="str">
        <f>IF('Current Test'!ES$1=0,"",COUNTIF('Current Test'!ES$3:ES$1302,PropertyTotals!$N23))</f>
        <v/>
      </c>
      <c r="FG23" t="str">
        <f>IF('Current Test'!ET$1=0,"",COUNTIF('Current Test'!ET$3:ET$1302,PropertyTotals!$N23))</f>
        <v/>
      </c>
      <c r="FH23" t="str">
        <f>IF('Current Test'!EU$1=0,"",COUNTIF('Current Test'!EU$3:EU$1302,PropertyTotals!$N23))</f>
        <v/>
      </c>
      <c r="FI23" t="str">
        <f>IF('Current Test'!EV$1=0,"",COUNTIF('Current Test'!EV$3:EV$1302,PropertyTotals!$N23))</f>
        <v/>
      </c>
      <c r="FJ23" t="str">
        <f>IF('Current Test'!EW$1=0,"",COUNTIF('Current Test'!EW$3:EW$1302,PropertyTotals!$N23))</f>
        <v/>
      </c>
      <c r="FK23" t="str">
        <f>IF('Current Test'!EX$1=0,"",COUNTIF('Current Test'!EX$3:EX$1302,PropertyTotals!$N23))</f>
        <v/>
      </c>
      <c r="FL23" t="str">
        <f>IF('Current Test'!EY$1=0,"",COUNTIF('Current Test'!EY$3:EY$1302,PropertyTotals!$N23))</f>
        <v/>
      </c>
      <c r="FM23" t="str">
        <f>IF('Current Test'!EZ$1=0,"",COUNTIF('Current Test'!EZ$3:EZ$1302,PropertyTotals!$N23))</f>
        <v/>
      </c>
      <c r="FN23" t="str">
        <f>IF('Current Test'!FA$1=0,"",COUNTIF('Current Test'!FA$3:FA$1302,PropertyTotals!$N23))</f>
        <v/>
      </c>
      <c r="FO23" t="str">
        <f>IF('Current Test'!FB$1=0,"",COUNTIF('Current Test'!FB$3:FB$1302,PropertyTotals!$N23))</f>
        <v/>
      </c>
      <c r="FP23" t="str">
        <f>IF('Current Test'!FC$1=0,"",COUNTIF('Current Test'!FC$3:FC$1302,PropertyTotals!$N23))</f>
        <v/>
      </c>
      <c r="FQ23" t="str">
        <f>IF('Current Test'!FD$1=0,"",COUNTIF('Current Test'!FD$3:FD$1302,PropertyTotals!$N23))</f>
        <v/>
      </c>
      <c r="FR23" t="str">
        <f>IF('Current Test'!FE$1=0,"",COUNTIF('Current Test'!FE$3:FE$1302,PropertyTotals!$N23))</f>
        <v/>
      </c>
      <c r="FS23" t="str">
        <f>IF('Current Test'!FF$1=0,"",COUNTIF('Current Test'!FF$3:FF$1302,PropertyTotals!$N23))</f>
        <v/>
      </c>
      <c r="FT23" t="str">
        <f>IF('Current Test'!FG$1=0,"",COUNTIF('Current Test'!FG$3:FG$1302,PropertyTotals!$N23))</f>
        <v/>
      </c>
      <c r="FU23" t="str">
        <f>IF('Current Test'!FH$1=0,"",COUNTIF('Current Test'!FH$3:FH$1302,PropertyTotals!$N23))</f>
        <v/>
      </c>
      <c r="FV23" t="str">
        <f>IF('Current Test'!FI$1=0,"",COUNTIF('Current Test'!FI$3:FI$1302,PropertyTotals!$N23))</f>
        <v/>
      </c>
      <c r="FW23" t="str">
        <f>IF('Current Test'!FJ$1=0,"",COUNTIF('Current Test'!FJ$3:FJ$1302,PropertyTotals!$N23))</f>
        <v/>
      </c>
      <c r="FX23" t="str">
        <f>IF('Current Test'!FK$1=0,"",COUNTIF('Current Test'!FK$3:FK$1302,PropertyTotals!$N23))</f>
        <v/>
      </c>
      <c r="FY23" t="str">
        <f>IF('Current Test'!FL$1=0,"",COUNTIF('Current Test'!FL$3:FL$1302,PropertyTotals!$N23))</f>
        <v/>
      </c>
      <c r="FZ23" t="str">
        <f>IF('Current Test'!FM$1=0,"",COUNTIF('Current Test'!FM$3:FM$1302,PropertyTotals!$N23))</f>
        <v/>
      </c>
      <c r="GA23" t="str">
        <f>IF('Current Test'!FN$1=0,"",COUNTIF('Current Test'!FN$3:FN$1302,PropertyTotals!$N23))</f>
        <v/>
      </c>
      <c r="GB23" t="str">
        <f>IF('Current Test'!FO$1=0,"",COUNTIF('Current Test'!FO$3:FO$1302,PropertyTotals!$N23))</f>
        <v/>
      </c>
      <c r="GC23" t="str">
        <f>IF('Current Test'!FP$1=0,"",COUNTIF('Current Test'!FP$3:FP$1302,PropertyTotals!$N23))</f>
        <v/>
      </c>
      <c r="GD23" t="str">
        <f>IF('Current Test'!FQ$1=0,"",COUNTIF('Current Test'!FQ$3:FQ$1302,PropertyTotals!$N23))</f>
        <v/>
      </c>
      <c r="GE23" t="str">
        <f>IF('Current Test'!FR$1=0,"",COUNTIF('Current Test'!FR$3:FR$1302,PropertyTotals!$N23))</f>
        <v/>
      </c>
      <c r="GF23" t="str">
        <f>IF('Current Test'!FS$1=0,"",COUNTIF('Current Test'!FS$3:FS$1302,PropertyTotals!$N23))</f>
        <v/>
      </c>
      <c r="GG23" t="str">
        <f>IF('Current Test'!FT$1=0,"",COUNTIF('Current Test'!FT$3:FT$1302,PropertyTotals!$N23))</f>
        <v/>
      </c>
      <c r="GH23" t="str">
        <f>IF('Current Test'!FU$1=0,"",COUNTIF('Current Test'!FU$3:FU$1302,PropertyTotals!$N23))</f>
        <v/>
      </c>
      <c r="GI23" t="str">
        <f>IF('Current Test'!FV$1=0,"",COUNTIF('Current Test'!FV$3:FV$1302,PropertyTotals!$N23))</f>
        <v/>
      </c>
      <c r="GJ23" t="str">
        <f>IF('Current Test'!FW$1=0,"",COUNTIF('Current Test'!FW$3:FW$1302,PropertyTotals!$N23))</f>
        <v/>
      </c>
      <c r="GK23" t="str">
        <f>IF('Current Test'!FX$1=0,"",COUNTIF('Current Test'!FX$3:FX$1302,PropertyTotals!$N23))</f>
        <v/>
      </c>
      <c r="GL23" t="str">
        <f>IF('Current Test'!FY$1=0,"",COUNTIF('Current Test'!FY$3:FY$1302,PropertyTotals!$N23))</f>
        <v/>
      </c>
      <c r="GM23" t="str">
        <f>IF('Current Test'!FZ$1=0,"",COUNTIF('Current Test'!FZ$3:FZ$1302,PropertyTotals!$N23))</f>
        <v/>
      </c>
      <c r="GN23" t="str">
        <f>IF('Current Test'!GA$1=0,"",COUNTIF('Current Test'!GA$3:GA$1302,PropertyTotals!$N23))</f>
        <v/>
      </c>
      <c r="GO23" t="str">
        <f>IF('Current Test'!GB$1=0,"",COUNTIF('Current Test'!GB$3:GB$1302,PropertyTotals!$N23))</f>
        <v/>
      </c>
      <c r="GP23" t="str">
        <f>IF('Current Test'!GC$1=0,"",COUNTIF('Current Test'!GC$3:GC$1302,PropertyTotals!$N23))</f>
        <v/>
      </c>
      <c r="GQ23" t="str">
        <f>IF('Current Test'!GD$1=0,"",COUNTIF('Current Test'!GD$3:GD$1302,PropertyTotals!$N23))</f>
        <v/>
      </c>
      <c r="GR23" t="str">
        <f>IF('Current Test'!GE$1=0,"",COUNTIF('Current Test'!GE$3:GE$1302,PropertyTotals!$N23))</f>
        <v/>
      </c>
      <c r="GS23" t="str">
        <f>IF('Current Test'!GF$1=0,"",COUNTIF('Current Test'!GF$3:GF$1302,PropertyTotals!$N23))</f>
        <v/>
      </c>
      <c r="GT23" t="str">
        <f>IF('Current Test'!GG$1=0,"",COUNTIF('Current Test'!GG$3:GG$1302,PropertyTotals!$N23))</f>
        <v/>
      </c>
      <c r="GU23" t="str">
        <f>IF('Current Test'!GH$1=0,"",COUNTIF('Current Test'!GH$3:GH$1302,PropertyTotals!$N23))</f>
        <v/>
      </c>
      <c r="GV23" t="str">
        <f>IF('Current Test'!GI$1=0,"",COUNTIF('Current Test'!GI$3:GI$1302,PropertyTotals!$N23))</f>
        <v/>
      </c>
      <c r="GW23" t="str">
        <f>IF('Current Test'!GJ$1=0,"",COUNTIF('Current Test'!GJ$3:GJ$1302,PropertyTotals!$N23))</f>
        <v/>
      </c>
      <c r="GX23" t="str">
        <f>IF('Current Test'!GK$1=0,"",COUNTIF('Current Test'!GK$3:GK$1302,PropertyTotals!$N23))</f>
        <v/>
      </c>
      <c r="GY23" t="str">
        <f>IF('Current Test'!GL$1=0,"",COUNTIF('Current Test'!GL$3:GL$1302,PropertyTotals!$N23))</f>
        <v/>
      </c>
      <c r="GZ23" t="str">
        <f>IF('Current Test'!GM$1=0,"",COUNTIF('Current Test'!GM$3:GM$1302,PropertyTotals!$N23))</f>
        <v/>
      </c>
      <c r="HA23" t="str">
        <f>IF('Current Test'!GN$1=0,"",COUNTIF('Current Test'!GN$3:GN$1302,PropertyTotals!$N23))</f>
        <v/>
      </c>
      <c r="HB23" t="str">
        <f>IF('Current Test'!GO$1=0,"",COUNTIF('Current Test'!GO$3:GO$1302,PropertyTotals!$N23))</f>
        <v/>
      </c>
      <c r="HC23" t="str">
        <f>IF('Current Test'!GP$1=0,"",COUNTIF('Current Test'!GP$3:GP$1302,PropertyTotals!$N23))</f>
        <v/>
      </c>
      <c r="HD23" t="str">
        <f>IF('Current Test'!GQ$1=0,"",COUNTIF('Current Test'!GQ$3:GQ$1302,PropertyTotals!$N23))</f>
        <v/>
      </c>
      <c r="HE23" t="str">
        <f>IF('Current Test'!GR$1=0,"",COUNTIF('Current Test'!GR$3:GR$1302,PropertyTotals!$N23))</f>
        <v/>
      </c>
      <c r="HF23" t="str">
        <f>IF('Current Test'!GS$1=0,"",COUNTIF('Current Test'!GS$3:GS$1302,PropertyTotals!$N23))</f>
        <v/>
      </c>
      <c r="HG23" t="str">
        <f>IF('Current Test'!GT$1=0,"",COUNTIF('Current Test'!GT$3:GT$1302,PropertyTotals!$N23))</f>
        <v/>
      </c>
      <c r="HH23" t="str">
        <f>IF('Current Test'!GU$1=0,"",COUNTIF('Current Test'!GU$3:GU$1302,PropertyTotals!$N23))</f>
        <v/>
      </c>
      <c r="HI23" t="str">
        <f>IF('Current Test'!GV$1=0,"",COUNTIF('Current Test'!GV$3:GV$1302,PropertyTotals!$N23))</f>
        <v/>
      </c>
      <c r="HJ23" t="str">
        <f>IF('Current Test'!GW$1=0,"",COUNTIF('Current Test'!GW$3:GW$1302,PropertyTotals!$N23))</f>
        <v/>
      </c>
      <c r="HK23" t="str">
        <f>IF('Current Test'!GX$1=0,"",COUNTIF('Current Test'!GX$3:GX$1302,PropertyTotals!$N23))</f>
        <v/>
      </c>
      <c r="HL23" t="str">
        <f>IF('Current Test'!GY$1=0,"",COUNTIF('Current Test'!GY$3:GY$1302,PropertyTotals!$N23))</f>
        <v/>
      </c>
      <c r="HM23" t="str">
        <f>IF('Current Test'!GZ$1=0,"",COUNTIF('Current Test'!GZ$3:GZ$1302,PropertyTotals!$N23))</f>
        <v/>
      </c>
      <c r="HN23" t="str">
        <f>IF('Current Test'!HA$1=0,"",COUNTIF('Current Test'!HA$3:HA$1302,PropertyTotals!$N23))</f>
        <v/>
      </c>
      <c r="HO23" t="str">
        <f>IF('Current Test'!HB$1=0,"",COUNTIF('Current Test'!HB$3:HB$1302,PropertyTotals!$N23))</f>
        <v/>
      </c>
      <c r="HP23" t="str">
        <f>IF('Current Test'!HC$1=0,"",COUNTIF('Current Test'!HC$3:HC$1302,PropertyTotals!$N23))</f>
        <v/>
      </c>
      <c r="HQ23" t="str">
        <f>IF('Current Test'!HD$1=0,"",COUNTIF('Current Test'!HD$3:HD$1302,PropertyTotals!$N23))</f>
        <v/>
      </c>
      <c r="HR23" t="str">
        <f>IF('Current Test'!HE$1=0,"",COUNTIF('Current Test'!HE$3:HE$1302,PropertyTotals!$N23))</f>
        <v/>
      </c>
      <c r="HS23" t="str">
        <f>IF('Current Test'!HF$1=0,"",COUNTIF('Current Test'!HF$3:HF$1302,PropertyTotals!$N23))</f>
        <v/>
      </c>
      <c r="HT23" t="str">
        <f>IF('Current Test'!HG$1=0,"",COUNTIF('Current Test'!HG$3:HG$1302,PropertyTotals!$N23))</f>
        <v/>
      </c>
      <c r="HU23" t="str">
        <f>IF('Current Test'!HH$1=0,"",COUNTIF('Current Test'!HH$3:HH$1302,PropertyTotals!$N23))</f>
        <v/>
      </c>
      <c r="HV23" t="str">
        <f>IF('Current Test'!HI$1=0,"",COUNTIF('Current Test'!HI$3:HI$1302,PropertyTotals!$N23))</f>
        <v/>
      </c>
      <c r="HW23" t="str">
        <f>IF('Current Test'!HJ$1=0,"",COUNTIF('Current Test'!HJ$3:HJ$1302,PropertyTotals!$N23))</f>
        <v/>
      </c>
      <c r="HX23" t="str">
        <f>IF('Current Test'!HK$1=0,"",COUNTIF('Current Test'!HK$3:HK$1302,PropertyTotals!$N23))</f>
        <v/>
      </c>
      <c r="HY23" t="str">
        <f>IF('Current Test'!HL$1=0,"",COUNTIF('Current Test'!HL$3:HL$1302,PropertyTotals!$N23))</f>
        <v/>
      </c>
      <c r="HZ23" t="str">
        <f>IF('Current Test'!HM$1=0,"",COUNTIF('Current Test'!HM$3:HM$1302,PropertyTotals!$N23))</f>
        <v/>
      </c>
      <c r="IA23" t="str">
        <f>IF('Current Test'!HN$1=0,"",COUNTIF('Current Test'!HN$3:HN$1302,PropertyTotals!$N23))</f>
        <v/>
      </c>
      <c r="IB23" t="str">
        <f>IF('Current Test'!HO$1=0,"",COUNTIF('Current Test'!HO$3:HO$1302,PropertyTotals!$N23))</f>
        <v/>
      </c>
      <c r="IC23" t="str">
        <f>IF('Current Test'!HP$1=0,"",COUNTIF('Current Test'!HP$3:HP$1302,PropertyTotals!$N23))</f>
        <v/>
      </c>
      <c r="ID23" t="str">
        <f>IF('Current Test'!HQ$1=0,"",COUNTIF('Current Test'!HQ$3:HQ$1302,PropertyTotals!$N23))</f>
        <v/>
      </c>
      <c r="IE23" t="str">
        <f>IF('Current Test'!HR$1=0,"",COUNTIF('Current Test'!HR$3:HR$1302,PropertyTotals!$N23))</f>
        <v/>
      </c>
      <c r="IF23" t="str">
        <f>IF('Current Test'!HS$1=0,"",COUNTIF('Current Test'!HS$3:HS$1302,PropertyTotals!$N23))</f>
        <v/>
      </c>
      <c r="IG23" t="str">
        <f>IF('Current Test'!HT$1=0,"",COUNTIF('Current Test'!HT$3:HT$1302,PropertyTotals!$N23))</f>
        <v/>
      </c>
      <c r="IH23" t="str">
        <f>IF('Current Test'!HU$1=0,"",COUNTIF('Current Test'!HU$3:HU$1302,PropertyTotals!$N23))</f>
        <v/>
      </c>
      <c r="II23" t="str">
        <f>IF('Current Test'!HV$1=0,"",COUNTIF('Current Test'!HV$3:HV$1302,PropertyTotals!$N23))</f>
        <v/>
      </c>
      <c r="IJ23" t="str">
        <f>IF('Current Test'!HW$1=0,"",COUNTIF('Current Test'!HW$3:HW$1302,PropertyTotals!$N23))</f>
        <v/>
      </c>
      <c r="IK23" t="str">
        <f>IF('Current Test'!HX$1=0,"",COUNTIF('Current Test'!HX$3:HX$1302,PropertyTotals!$N23))</f>
        <v/>
      </c>
      <c r="IL23" t="str">
        <f>IF('Current Test'!HY$1=0,"",COUNTIF('Current Test'!HY$3:HY$1302,PropertyTotals!$N23))</f>
        <v/>
      </c>
      <c r="IM23" t="str">
        <f>IF('Current Test'!HZ$1=0,"",COUNTIF('Current Test'!HZ$3:HZ$1302,PropertyTotals!$N23))</f>
        <v/>
      </c>
      <c r="IN23" t="str">
        <f>IF('Current Test'!IA$1=0,"",COUNTIF('Current Test'!IA$3:IA$1302,PropertyTotals!$N23))</f>
        <v/>
      </c>
      <c r="IO23" t="str">
        <f>IF('Current Test'!IB$1=0,"",COUNTIF('Current Test'!IB$3:IB$1302,PropertyTotals!$N23))</f>
        <v/>
      </c>
      <c r="IP23" t="str">
        <f>IF('Current Test'!IC$1=0,"",COUNTIF('Current Test'!IC$3:IC$1302,PropertyTotals!$N23))</f>
        <v/>
      </c>
      <c r="IQ23" t="str">
        <f>IF('Current Test'!ID$1=0,"",COUNTIF('Current Test'!ID$3:ID$1302,PropertyTotals!$N23))</f>
        <v/>
      </c>
      <c r="IR23" t="str">
        <f>IF('Current Test'!IE$1=0,"",COUNTIF('Current Test'!IE$3:IE$1302,PropertyTotals!$N23))</f>
        <v/>
      </c>
      <c r="IS23" t="str">
        <f>IF('Current Test'!IF$1=0,"",COUNTIF('Current Test'!IF$3:IF$1302,PropertyTotals!$N23))</f>
        <v/>
      </c>
      <c r="IT23" t="str">
        <f>IF('Current Test'!IG$1=0,"",COUNTIF('Current Test'!IG$3:IG$1302,PropertyTotals!$N23))</f>
        <v/>
      </c>
      <c r="IU23" t="str">
        <f>IF('Current Test'!IH$1=0,"",COUNTIF('Current Test'!IH$3:IH$1302,PropertyTotals!$N23))</f>
        <v/>
      </c>
      <c r="IV23" t="str">
        <f>IF('Current Test'!II$1=0,"",COUNTIF('Current Test'!II$3:II$1302,PropertyTotals!$N23))</f>
        <v/>
      </c>
      <c r="IW23" t="str">
        <f>IF('Current Test'!IJ$1=0,"",COUNTIF('Current Test'!IJ$3:IJ$1302,PropertyTotals!$N23))</f>
        <v/>
      </c>
      <c r="IX23" t="str">
        <f>IF('Current Test'!IK$1=0,"",COUNTIF('Current Test'!IK$3:IK$1302,PropertyTotals!$N23))</f>
        <v/>
      </c>
      <c r="IY23" t="str">
        <f>IF('Current Test'!IL$1=0,"",COUNTIF('Current Test'!IL$3:IL$1302,PropertyTotals!$N23))</f>
        <v/>
      </c>
      <c r="IZ23" t="str">
        <f>IF('Current Test'!IM$1=0,"",COUNTIF('Current Test'!IM$3:IM$1302,PropertyTotals!$N23))</f>
        <v/>
      </c>
      <c r="JA23" t="str">
        <f>IF('Current Test'!IN$1=0,"",COUNTIF('Current Test'!IN$3:IN$1302,PropertyTotals!$N23))</f>
        <v/>
      </c>
      <c r="JB23" t="str">
        <f>IF('Current Test'!IO$1=0,"",COUNTIF('Current Test'!IO$3:IO$1302,PropertyTotals!$N23))</f>
        <v/>
      </c>
      <c r="JC23" t="str">
        <f>IF('Current Test'!IP$1=0,"",COUNTIF('Current Test'!IP$3:IP$1302,PropertyTotals!$N23))</f>
        <v/>
      </c>
      <c r="JD23" t="str">
        <f>IF('Current Test'!IQ$1=0,"",COUNTIF('Current Test'!IQ$3:IQ$1302,PropertyTotals!$N23))</f>
        <v/>
      </c>
      <c r="JE23" t="str">
        <f>IF('Current Test'!IR$1=0,"",COUNTIF('Current Test'!IR$3:IR$1302,PropertyTotals!$N23))</f>
        <v/>
      </c>
      <c r="JF23" t="str">
        <f>IF('Current Test'!IS$1=0,"",COUNTIF('Current Test'!IS$3:IS$1302,PropertyTotals!$N23))</f>
        <v/>
      </c>
      <c r="JG23" t="str">
        <f>IF('Current Test'!IT$1=0,"",COUNTIF('Current Test'!IT$3:IT$1302,PropertyTotals!$N23))</f>
        <v/>
      </c>
      <c r="JH23" t="str">
        <f>IF('Current Test'!IU$1=0,"",COUNTIF('Current Test'!IU$3:IU$1302,PropertyTotals!$N23))</f>
        <v/>
      </c>
      <c r="JI23" t="str">
        <f>IF('Current Test'!IV$1=0,"",COUNTIF('Current Test'!IV$3:IV$1302,PropertyTotals!$N23))</f>
        <v/>
      </c>
      <c r="JJ23" t="str">
        <f>IF('Current Test'!IW$1=0,"",COUNTIF('Current Test'!IW$3:IW$1302,PropertyTotals!$N23))</f>
        <v/>
      </c>
      <c r="JK23" t="str">
        <f>IF('Current Test'!IX$1=0,"",COUNTIF('Current Test'!IX$3:IX$1302,PropertyTotals!$N23))</f>
        <v/>
      </c>
      <c r="JL23" t="str">
        <f>IF('Current Test'!IY$1=0,"",COUNTIF('Current Test'!IY$3:IY$1302,PropertyTotals!$N23))</f>
        <v/>
      </c>
      <c r="JM23" t="str">
        <f>IF('Current Test'!IZ$1=0,"",COUNTIF('Current Test'!IZ$3:IZ$1302,PropertyTotals!$N23))</f>
        <v/>
      </c>
      <c r="JN23" t="str">
        <f>IF('Current Test'!JA$1=0,"",COUNTIF('Current Test'!JA$3:JA$1302,PropertyTotals!$N23))</f>
        <v/>
      </c>
      <c r="JO23" t="str">
        <f>IF('Current Test'!JB$1=0,"",COUNTIF('Current Test'!JB$3:JB$1302,PropertyTotals!$N23))</f>
        <v/>
      </c>
      <c r="JP23" t="str">
        <f>IF('Current Test'!JC$1=0,"",COUNTIF('Current Test'!JC$3:JC$1302,PropertyTotals!$N23))</f>
        <v/>
      </c>
      <c r="JQ23" t="str">
        <f>IF('Current Test'!JD$1=0,"",COUNTIF('Current Test'!JD$3:JD$1302,PropertyTotals!$N23))</f>
        <v/>
      </c>
      <c r="JR23" t="str">
        <f>IF('Current Test'!JE$1=0,"",COUNTIF('Current Test'!JE$3:JE$1302,PropertyTotals!$N23))</f>
        <v/>
      </c>
      <c r="JS23" t="str">
        <f>IF('Current Test'!JF$1=0,"",COUNTIF('Current Test'!JF$3:JF$1302,PropertyTotals!$N23))</f>
        <v/>
      </c>
      <c r="JT23" t="str">
        <f>IF('Current Test'!JG$1=0,"",COUNTIF('Current Test'!JG$3:JG$1302,PropertyTotals!$N23))</f>
        <v/>
      </c>
      <c r="JU23" t="str">
        <f>IF('Current Test'!JH$1=0,"",COUNTIF('Current Test'!JH$3:JH$1302,PropertyTotals!$N23))</f>
        <v/>
      </c>
      <c r="JV23" t="str">
        <f>IF('Current Test'!JI$1=0,"",COUNTIF('Current Test'!JI$3:JI$1302,PropertyTotals!$N23))</f>
        <v/>
      </c>
      <c r="JW23" t="str">
        <f>IF('Current Test'!JJ$1=0,"",COUNTIF('Current Test'!JJ$3:JJ$1302,PropertyTotals!$N23))</f>
        <v/>
      </c>
      <c r="JX23" t="str">
        <f>IF('Current Test'!JK$1=0,"",COUNTIF('Current Test'!JK$3:JK$1302,PropertyTotals!$N23))</f>
        <v/>
      </c>
      <c r="JY23" t="str">
        <f>IF('Current Test'!JL$1=0,"",COUNTIF('Current Test'!JL$3:JL$1302,PropertyTotals!$N23))</f>
        <v/>
      </c>
      <c r="JZ23" t="str">
        <f>IF('Current Test'!JM$1=0,"",COUNTIF('Current Test'!JM$3:JM$1302,PropertyTotals!$N23))</f>
        <v/>
      </c>
      <c r="KA23" t="str">
        <f>IF('Current Test'!JN$1=0,"",COUNTIF('Current Test'!JN$3:JN$1302,PropertyTotals!$N23))</f>
        <v/>
      </c>
      <c r="KB23" t="str">
        <f>IF('Current Test'!JO$1=0,"",COUNTIF('Current Test'!JO$3:JO$1302,PropertyTotals!$N23))</f>
        <v/>
      </c>
      <c r="KC23" t="str">
        <f>IF('Current Test'!JP$1=0,"",COUNTIF('Current Test'!JP$3:JP$1302,PropertyTotals!$N23))</f>
        <v/>
      </c>
      <c r="KD23" t="str">
        <f>IF('Current Test'!JQ$1=0,"",COUNTIF('Current Test'!JQ$3:JQ$1302,PropertyTotals!$N23))</f>
        <v/>
      </c>
      <c r="KE23" t="str">
        <f>IF('Current Test'!JR$1=0,"",COUNTIF('Current Test'!JR$3:JR$1302,PropertyTotals!$N23))</f>
        <v/>
      </c>
      <c r="KF23" t="str">
        <f>IF('Current Test'!JS$1=0,"",COUNTIF('Current Test'!JS$3:JS$1302,PropertyTotals!$N23))</f>
        <v/>
      </c>
      <c r="KG23" t="str">
        <f>IF('Current Test'!JT$1=0,"",COUNTIF('Current Test'!JT$3:JT$1302,PropertyTotals!$N23))</f>
        <v/>
      </c>
      <c r="KH23" t="str">
        <f>IF('Current Test'!JU$1=0,"",COUNTIF('Current Test'!JU$3:JU$1302,PropertyTotals!$N23))</f>
        <v/>
      </c>
      <c r="KI23" t="str">
        <f>IF('Current Test'!JV$1=0,"",COUNTIF('Current Test'!JV$3:JV$1302,PropertyTotals!$N23))</f>
        <v/>
      </c>
      <c r="KJ23" t="str">
        <f>IF('Current Test'!JW$1=0,"",COUNTIF('Current Test'!JW$3:JW$1302,PropertyTotals!$N23))</f>
        <v/>
      </c>
      <c r="KK23" t="str">
        <f>IF('Current Test'!JX$1=0,"",COUNTIF('Current Test'!JX$3:JX$1302,PropertyTotals!$N23))</f>
        <v/>
      </c>
      <c r="KL23" t="str">
        <f>IF('Current Test'!JY$1=0,"",COUNTIF('Current Test'!JY$3:JY$1302,PropertyTotals!$N23))</f>
        <v/>
      </c>
      <c r="KM23" t="str">
        <f>IF('Current Test'!JZ$1=0,"",COUNTIF('Current Test'!JZ$3:JZ$1302,PropertyTotals!$N23))</f>
        <v/>
      </c>
      <c r="KN23" t="str">
        <f>IF('Current Test'!KA$1=0,"",COUNTIF('Current Test'!KA$3:KA$1302,PropertyTotals!$N23))</f>
        <v/>
      </c>
      <c r="KO23" t="str">
        <f>IF('Current Test'!KB$1=0,"",COUNTIF('Current Test'!KB$3:KB$1302,PropertyTotals!$N23))</f>
        <v/>
      </c>
      <c r="KP23" t="str">
        <f>IF('Current Test'!KC$1=0,"",COUNTIF('Current Test'!KC$3:KC$1302,PropertyTotals!$N23))</f>
        <v/>
      </c>
      <c r="KQ23" t="str">
        <f>IF('Current Test'!KD$1=0,"",COUNTIF('Current Test'!KD$3:KD$1302,PropertyTotals!$N23))</f>
        <v/>
      </c>
      <c r="KR23" t="str">
        <f>IF('Current Test'!KE$1=0,"",COUNTIF('Current Test'!KE$3:KE$1302,PropertyTotals!$N23))</f>
        <v/>
      </c>
      <c r="KS23" t="str">
        <f>IF('Current Test'!KF$1=0,"",COUNTIF('Current Test'!KF$3:KF$1302,PropertyTotals!$N23))</f>
        <v/>
      </c>
      <c r="KT23" t="str">
        <f>IF('Current Test'!KG$1=0,"",COUNTIF('Current Test'!KG$3:KG$1302,PropertyTotals!$N23))</f>
        <v/>
      </c>
      <c r="KU23" t="str">
        <f>IF('Current Test'!KH$1=0,"",COUNTIF('Current Test'!KH$3:KH$1302,PropertyTotals!$N23))</f>
        <v/>
      </c>
      <c r="KV23" t="str">
        <f>IF('Current Test'!KI$1=0,"",COUNTIF('Current Test'!KI$3:KI$1302,PropertyTotals!$N23))</f>
        <v/>
      </c>
      <c r="KW23" t="str">
        <f>IF('Current Test'!KJ$1=0,"",COUNTIF('Current Test'!KJ$3:KJ$1302,PropertyTotals!$N23))</f>
        <v/>
      </c>
      <c r="KX23" t="str">
        <f>IF('Current Test'!KK$1=0,"",COUNTIF('Current Test'!KK$3:KK$1302,PropertyTotals!$N23))</f>
        <v/>
      </c>
      <c r="KY23" t="str">
        <f>IF('Current Test'!KL$1=0,"",COUNTIF('Current Test'!KL$3:KL$1302,PropertyTotals!$N23))</f>
        <v/>
      </c>
      <c r="KZ23" t="str">
        <f>IF('Current Test'!KM$1=0,"",COUNTIF('Current Test'!KM$3:KM$1302,PropertyTotals!$N23))</f>
        <v/>
      </c>
      <c r="LA23" t="str">
        <f>IF('Current Test'!KN$1=0,"",COUNTIF('Current Test'!KN$3:KN$1302,PropertyTotals!$N23))</f>
        <v/>
      </c>
      <c r="LB23" t="str">
        <f>IF('Current Test'!KO$1=0,"",COUNTIF('Current Test'!KO$3:KO$1302,PropertyTotals!$N23))</f>
        <v/>
      </c>
    </row>
    <row r="24" spans="10:314" x14ac:dyDescent="0.2">
      <c r="J24" s="10">
        <f t="shared" si="0"/>
        <v>1.0813097471264972</v>
      </c>
      <c r="K24" s="10">
        <f t="shared" si="1"/>
        <v>1.4</v>
      </c>
      <c r="L24" s="13" t="s">
        <v>21</v>
      </c>
      <c r="M24" s="11" t="s">
        <v>21</v>
      </c>
      <c r="N24" s="9">
        <v>17</v>
      </c>
      <c r="O24">
        <f>IF('Current Test'!B$1=0,"",COUNTIF('Current Test'!B$3:B$1302,PropertyTotals!$N24))</f>
        <v>0</v>
      </c>
      <c r="P24">
        <f>IF('Current Test'!C$1=0,"",COUNTIF('Current Test'!C$3:C$1302,PropertyTotals!$N24))</f>
        <v>2</v>
      </c>
      <c r="Q24">
        <f>IF('Current Test'!D$1=0,"",COUNTIF('Current Test'!D$3:D$1302,PropertyTotals!$N24))</f>
        <v>1</v>
      </c>
      <c r="R24">
        <f>IF('Current Test'!E$1=0,"",COUNTIF('Current Test'!E$3:E$1302,PropertyTotals!$N24))</f>
        <v>0</v>
      </c>
      <c r="S24">
        <f>IF('Current Test'!F$1=0,"",COUNTIF('Current Test'!F$3:F$1302,PropertyTotals!$N24))</f>
        <v>0</v>
      </c>
      <c r="T24">
        <f>IF('Current Test'!G$1=0,"",COUNTIF('Current Test'!G$3:G$1302,PropertyTotals!$N24))</f>
        <v>0</v>
      </c>
      <c r="U24">
        <f>IF('Current Test'!H$1=0,"",COUNTIF('Current Test'!H$3:H$1302,PropertyTotals!$N24))</f>
        <v>1</v>
      </c>
      <c r="V24">
        <f>IF('Current Test'!I$1=0,"",COUNTIF('Current Test'!I$3:I$1302,PropertyTotals!$N24))</f>
        <v>1</v>
      </c>
      <c r="W24">
        <f>IF('Current Test'!J$1=0,"",COUNTIF('Current Test'!J$3:J$1302,PropertyTotals!$N24))</f>
        <v>1</v>
      </c>
      <c r="X24">
        <f>IF('Current Test'!K$1=0,"",COUNTIF('Current Test'!K$3:K$1302,PropertyTotals!$N24))</f>
        <v>1</v>
      </c>
      <c r="Y24">
        <f>IF('Current Test'!L$1=0,"",COUNTIF('Current Test'!L$3:L$1302,PropertyTotals!$N24))</f>
        <v>2</v>
      </c>
      <c r="Z24">
        <f>IF('Current Test'!M$1=0,"",COUNTIF('Current Test'!M$3:M$1302,PropertyTotals!$N24))</f>
        <v>2</v>
      </c>
      <c r="AA24">
        <f>IF('Current Test'!N$1=0,"",COUNTIF('Current Test'!N$3:N$1302,PropertyTotals!$N24))</f>
        <v>3</v>
      </c>
      <c r="AB24">
        <f>IF('Current Test'!O$1=0,"",COUNTIF('Current Test'!O$3:O$1302,PropertyTotals!$N24))</f>
        <v>1</v>
      </c>
      <c r="AC24">
        <f>IF('Current Test'!P$1=0,"",COUNTIF('Current Test'!P$3:P$1302,PropertyTotals!$N24))</f>
        <v>2</v>
      </c>
      <c r="AD24">
        <f>IF('Current Test'!Q$1=0,"",COUNTIF('Current Test'!Q$3:Q$1302,PropertyTotals!$N24))</f>
        <v>2</v>
      </c>
      <c r="AE24">
        <f>IF('Current Test'!R$1=0,"",COUNTIF('Current Test'!R$3:R$1302,PropertyTotals!$N24))</f>
        <v>1</v>
      </c>
      <c r="AF24">
        <f>IF('Current Test'!S$1=0,"",COUNTIF('Current Test'!S$3:S$1302,PropertyTotals!$N24))</f>
        <v>1</v>
      </c>
      <c r="AG24">
        <f>IF('Current Test'!T$1=0,"",COUNTIF('Current Test'!T$3:T$1302,PropertyTotals!$N24))</f>
        <v>1</v>
      </c>
      <c r="AH24">
        <f>IF('Current Test'!U$1=0,"",COUNTIF('Current Test'!U$3:U$1302,PropertyTotals!$N24))</f>
        <v>1</v>
      </c>
      <c r="AI24">
        <f>IF('Current Test'!V$1=0,"",COUNTIF('Current Test'!V$3:V$1302,PropertyTotals!$N24))</f>
        <v>2</v>
      </c>
      <c r="AJ24">
        <f>IF('Current Test'!W$1=0,"",COUNTIF('Current Test'!W$3:W$1302,PropertyTotals!$N24))</f>
        <v>2</v>
      </c>
      <c r="AK24">
        <f>IF('Current Test'!X$1=0,"",COUNTIF('Current Test'!X$3:X$1302,PropertyTotals!$N24))</f>
        <v>1</v>
      </c>
      <c r="AL24">
        <f>IF('Current Test'!Y$1=0,"",COUNTIF('Current Test'!Y$3:Y$1302,PropertyTotals!$N24))</f>
        <v>0</v>
      </c>
      <c r="AM24">
        <f>IF('Current Test'!Z$1=0,"",COUNTIF('Current Test'!Z$3:Z$1302,PropertyTotals!$N24))</f>
        <v>5</v>
      </c>
      <c r="AN24">
        <f>IF('Current Test'!AA$1=0,"",COUNTIF('Current Test'!AA$3:AA$1302,PropertyTotals!$N24))</f>
        <v>1</v>
      </c>
      <c r="AO24">
        <f>IF('Current Test'!AB$1=0,"",COUNTIF('Current Test'!AB$3:AB$1302,PropertyTotals!$N24))</f>
        <v>3</v>
      </c>
      <c r="AP24">
        <f>IF('Current Test'!AC$1=0,"",COUNTIF('Current Test'!AC$3:AC$1302,PropertyTotals!$N24))</f>
        <v>1</v>
      </c>
      <c r="AQ24">
        <f>IF('Current Test'!AD$1=0,"",COUNTIF('Current Test'!AD$3:AD$1302,PropertyTotals!$N24))</f>
        <v>1</v>
      </c>
      <c r="AR24">
        <f>IF('Current Test'!AE$1=0,"",COUNTIF('Current Test'!AE$3:AE$1302,PropertyTotals!$N24))</f>
        <v>1</v>
      </c>
      <c r="AS24">
        <f>IF('Current Test'!AF$1=0,"",COUNTIF('Current Test'!AF$3:AF$1302,PropertyTotals!$N24))</f>
        <v>1</v>
      </c>
      <c r="AT24">
        <f>IF('Current Test'!AG$1=0,"",COUNTIF('Current Test'!AG$3:AG$1302,PropertyTotals!$N24))</f>
        <v>3</v>
      </c>
      <c r="AU24">
        <f>IF('Current Test'!AH$1=0,"",COUNTIF('Current Test'!AH$3:AH$1302,PropertyTotals!$N24))</f>
        <v>1</v>
      </c>
      <c r="AV24">
        <f>IF('Current Test'!AI$1=0,"",COUNTIF('Current Test'!AI$3:AI$1302,PropertyTotals!$N24))</f>
        <v>2</v>
      </c>
      <c r="AW24">
        <f>IF('Current Test'!AJ$1=0,"",COUNTIF('Current Test'!AJ$3:AJ$1302,PropertyTotals!$N24))</f>
        <v>0</v>
      </c>
      <c r="AX24">
        <f>IF('Current Test'!AK$1=0,"",COUNTIF('Current Test'!AK$3:AK$1302,PropertyTotals!$N24))</f>
        <v>3</v>
      </c>
      <c r="AY24">
        <f>IF('Current Test'!AL$1=0,"",COUNTIF('Current Test'!AL$3:AL$1302,PropertyTotals!$N24))</f>
        <v>3</v>
      </c>
      <c r="AZ24">
        <f>IF('Current Test'!AM$1=0,"",COUNTIF('Current Test'!AM$3:AM$1302,PropertyTotals!$N24))</f>
        <v>0</v>
      </c>
      <c r="BA24">
        <f>IF('Current Test'!AN$1=0,"",COUNTIF('Current Test'!AN$3:AN$1302,PropertyTotals!$N24))</f>
        <v>1</v>
      </c>
      <c r="BB24">
        <f>IF('Current Test'!AO$1=0,"",COUNTIF('Current Test'!AO$3:AO$1302,PropertyTotals!$N24))</f>
        <v>2</v>
      </c>
      <c r="BC24" t="str">
        <f>IF('Current Test'!AP$1=0,"",COUNTIF('Current Test'!AP$3:AP$1302,PropertyTotals!$N24))</f>
        <v/>
      </c>
      <c r="BD24" t="str">
        <f>IF('Current Test'!AQ$1=0,"",COUNTIF('Current Test'!AQ$3:AQ$1302,PropertyTotals!$N24))</f>
        <v/>
      </c>
      <c r="BE24" t="str">
        <f>IF('Current Test'!AR$1=0,"",COUNTIF('Current Test'!AR$3:AR$1302,PropertyTotals!$N24))</f>
        <v/>
      </c>
      <c r="BF24" t="str">
        <f>IF('Current Test'!AS$1=0,"",COUNTIF('Current Test'!AS$3:AS$1302,PropertyTotals!$N24))</f>
        <v/>
      </c>
      <c r="BG24" t="str">
        <f>IF('Current Test'!AT$1=0,"",COUNTIF('Current Test'!AT$3:AT$1302,PropertyTotals!$N24))</f>
        <v/>
      </c>
      <c r="BH24" t="str">
        <f>IF('Current Test'!AU$1=0,"",COUNTIF('Current Test'!AU$3:AU$1302,PropertyTotals!$N24))</f>
        <v/>
      </c>
      <c r="BI24" t="str">
        <f>IF('Current Test'!AV$1=0,"",COUNTIF('Current Test'!AV$3:AV$1302,PropertyTotals!$N24))</f>
        <v/>
      </c>
      <c r="BJ24" t="str">
        <f>IF('Current Test'!AW$1=0,"",COUNTIF('Current Test'!AW$3:AW$1302,PropertyTotals!$N24))</f>
        <v/>
      </c>
      <c r="BK24" t="str">
        <f>IF('Current Test'!AX$1=0,"",COUNTIF('Current Test'!AX$3:AX$1302,PropertyTotals!$N24))</f>
        <v/>
      </c>
      <c r="BL24" t="str">
        <f>IF('Current Test'!AY$1=0,"",COUNTIF('Current Test'!AY$3:AY$1302,PropertyTotals!$N24))</f>
        <v/>
      </c>
      <c r="BM24" t="str">
        <f>IF('Current Test'!AZ$1=0,"",COUNTIF('Current Test'!AZ$3:AZ$1302,PropertyTotals!$N24))</f>
        <v/>
      </c>
      <c r="BN24" t="str">
        <f>IF('Current Test'!BA$1=0,"",COUNTIF('Current Test'!BA$3:BA$1302,PropertyTotals!$N24))</f>
        <v/>
      </c>
      <c r="BO24" t="str">
        <f>IF('Current Test'!BB$1=0,"",COUNTIF('Current Test'!BB$3:BB$1302,PropertyTotals!$N24))</f>
        <v/>
      </c>
      <c r="BP24" t="str">
        <f>IF('Current Test'!BC$1=0,"",COUNTIF('Current Test'!BC$3:BC$1302,PropertyTotals!$N24))</f>
        <v/>
      </c>
      <c r="BQ24" t="str">
        <f>IF('Current Test'!BD$1=0,"",COUNTIF('Current Test'!BD$3:BD$1302,PropertyTotals!$N24))</f>
        <v/>
      </c>
      <c r="BR24" t="str">
        <f>IF('Current Test'!BE$1=0,"",COUNTIF('Current Test'!BE$3:BE$1302,PropertyTotals!$N24))</f>
        <v/>
      </c>
      <c r="BS24" t="str">
        <f>IF('Current Test'!BF$1=0,"",COUNTIF('Current Test'!BF$3:BF$1302,PropertyTotals!$N24))</f>
        <v/>
      </c>
      <c r="BT24" t="str">
        <f>IF('Current Test'!BG$1=0,"",COUNTIF('Current Test'!BG$3:BG$1302,PropertyTotals!$N24))</f>
        <v/>
      </c>
      <c r="BU24" t="str">
        <f>IF('Current Test'!BH$1=0,"",COUNTIF('Current Test'!BH$3:BH$1302,PropertyTotals!$N24))</f>
        <v/>
      </c>
      <c r="BV24" t="str">
        <f>IF('Current Test'!BI$1=0,"",COUNTIF('Current Test'!BI$3:BI$1302,PropertyTotals!$N24))</f>
        <v/>
      </c>
      <c r="BW24" t="str">
        <f>IF('Current Test'!BJ$1=0,"",COUNTIF('Current Test'!BJ$3:BJ$1302,PropertyTotals!$N24))</f>
        <v/>
      </c>
      <c r="BX24" t="str">
        <f>IF('Current Test'!BK$1=0,"",COUNTIF('Current Test'!BK$3:BK$1302,PropertyTotals!$N24))</f>
        <v/>
      </c>
      <c r="BY24" t="str">
        <f>IF('Current Test'!BL$1=0,"",COUNTIF('Current Test'!BL$3:BL$1302,PropertyTotals!$N24))</f>
        <v/>
      </c>
      <c r="BZ24" t="str">
        <f>IF('Current Test'!BM$1=0,"",COUNTIF('Current Test'!BM$3:BM$1302,PropertyTotals!$N24))</f>
        <v/>
      </c>
      <c r="CA24" t="str">
        <f>IF('Current Test'!BN$1=0,"",COUNTIF('Current Test'!BN$3:BN$1302,PropertyTotals!$N24))</f>
        <v/>
      </c>
      <c r="CB24" t="str">
        <f>IF('Current Test'!BO$1=0,"",COUNTIF('Current Test'!BO$3:BO$1302,PropertyTotals!$N24))</f>
        <v/>
      </c>
      <c r="CC24" t="str">
        <f>IF('Current Test'!BP$1=0,"",COUNTIF('Current Test'!BP$3:BP$1302,PropertyTotals!$N24))</f>
        <v/>
      </c>
      <c r="CD24" t="str">
        <f>IF('Current Test'!BQ$1=0,"",COUNTIF('Current Test'!BQ$3:BQ$1302,PropertyTotals!$N24))</f>
        <v/>
      </c>
      <c r="CE24" t="str">
        <f>IF('Current Test'!BR$1=0,"",COUNTIF('Current Test'!BR$3:BR$1302,PropertyTotals!$N24))</f>
        <v/>
      </c>
      <c r="CF24" t="str">
        <f>IF('Current Test'!BS$1=0,"",COUNTIF('Current Test'!BS$3:BS$1302,PropertyTotals!$N24))</f>
        <v/>
      </c>
      <c r="CG24" t="str">
        <f>IF('Current Test'!BT$1=0,"",COUNTIF('Current Test'!BT$3:BT$1302,PropertyTotals!$N24))</f>
        <v/>
      </c>
      <c r="CH24" t="str">
        <f>IF('Current Test'!BU$1=0,"",COUNTIF('Current Test'!BU$3:BU$1302,PropertyTotals!$N24))</f>
        <v/>
      </c>
      <c r="CI24" t="str">
        <f>IF('Current Test'!BV$1=0,"",COUNTIF('Current Test'!BV$3:BV$1302,PropertyTotals!$N24))</f>
        <v/>
      </c>
      <c r="CJ24" t="str">
        <f>IF('Current Test'!BW$1=0,"",COUNTIF('Current Test'!BW$3:BW$1302,PropertyTotals!$N24))</f>
        <v/>
      </c>
      <c r="CK24" t="str">
        <f>IF('Current Test'!BX$1=0,"",COUNTIF('Current Test'!BX$3:BX$1302,PropertyTotals!$N24))</f>
        <v/>
      </c>
      <c r="CL24" t="str">
        <f>IF('Current Test'!BY$1=0,"",COUNTIF('Current Test'!BY$3:BY$1302,PropertyTotals!$N24))</f>
        <v/>
      </c>
      <c r="CM24" t="str">
        <f>IF('Current Test'!BZ$1=0,"",COUNTIF('Current Test'!BZ$3:BZ$1302,PropertyTotals!$N24))</f>
        <v/>
      </c>
      <c r="CN24" t="str">
        <f>IF('Current Test'!CA$1=0,"",COUNTIF('Current Test'!CA$3:CA$1302,PropertyTotals!$N24))</f>
        <v/>
      </c>
      <c r="CO24" t="str">
        <f>IF('Current Test'!CB$1=0,"",COUNTIF('Current Test'!CB$3:CB$1302,PropertyTotals!$N24))</f>
        <v/>
      </c>
      <c r="CP24" t="str">
        <f>IF('Current Test'!CC$1=0,"",COUNTIF('Current Test'!CC$3:CC$1302,PropertyTotals!$N24))</f>
        <v/>
      </c>
      <c r="CQ24" t="str">
        <f>IF('Current Test'!CD$1=0,"",COUNTIF('Current Test'!CD$3:CD$1302,PropertyTotals!$N24))</f>
        <v/>
      </c>
      <c r="CR24" t="str">
        <f>IF('Current Test'!CE$1=0,"",COUNTIF('Current Test'!CE$3:CE$1302,PropertyTotals!$N24))</f>
        <v/>
      </c>
      <c r="CS24" t="str">
        <f>IF('Current Test'!CF$1=0,"",COUNTIF('Current Test'!CF$3:CF$1302,PropertyTotals!$N24))</f>
        <v/>
      </c>
      <c r="CT24" t="str">
        <f>IF('Current Test'!CG$1=0,"",COUNTIF('Current Test'!CG$3:CG$1302,PropertyTotals!$N24))</f>
        <v/>
      </c>
      <c r="CU24" t="str">
        <f>IF('Current Test'!CH$1=0,"",COUNTIF('Current Test'!CH$3:CH$1302,PropertyTotals!$N24))</f>
        <v/>
      </c>
      <c r="CV24" t="str">
        <f>IF('Current Test'!CI$1=0,"",COUNTIF('Current Test'!CI$3:CI$1302,PropertyTotals!$N24))</f>
        <v/>
      </c>
      <c r="CW24" t="str">
        <f>IF('Current Test'!CJ$1=0,"",COUNTIF('Current Test'!CJ$3:CJ$1302,PropertyTotals!$N24))</f>
        <v/>
      </c>
      <c r="CX24" t="str">
        <f>IF('Current Test'!CK$1=0,"",COUNTIF('Current Test'!CK$3:CK$1302,PropertyTotals!$N24))</f>
        <v/>
      </c>
      <c r="CY24" t="str">
        <f>IF('Current Test'!CL$1=0,"",COUNTIF('Current Test'!CL$3:CL$1302,PropertyTotals!$N24))</f>
        <v/>
      </c>
      <c r="CZ24" t="str">
        <f>IF('Current Test'!CM$1=0,"",COUNTIF('Current Test'!CM$3:CM$1302,PropertyTotals!$N24))</f>
        <v/>
      </c>
      <c r="DA24" t="str">
        <f>IF('Current Test'!CN$1=0,"",COUNTIF('Current Test'!CN$3:CN$1302,PropertyTotals!$N24))</f>
        <v/>
      </c>
      <c r="DB24" t="str">
        <f>IF('Current Test'!CO$1=0,"",COUNTIF('Current Test'!CO$3:CO$1302,PropertyTotals!$N24))</f>
        <v/>
      </c>
      <c r="DC24" t="str">
        <f>IF('Current Test'!CP$1=0,"",COUNTIF('Current Test'!CP$3:CP$1302,PropertyTotals!$N24))</f>
        <v/>
      </c>
      <c r="DD24" t="str">
        <f>IF('Current Test'!CQ$1=0,"",COUNTIF('Current Test'!CQ$3:CQ$1302,PropertyTotals!$N24))</f>
        <v/>
      </c>
      <c r="DE24" t="str">
        <f>IF('Current Test'!CR$1=0,"",COUNTIF('Current Test'!CR$3:CR$1302,PropertyTotals!$N24))</f>
        <v/>
      </c>
      <c r="DF24" t="str">
        <f>IF('Current Test'!CS$1=0,"",COUNTIF('Current Test'!CS$3:CS$1302,PropertyTotals!$N24))</f>
        <v/>
      </c>
      <c r="DG24" t="str">
        <f>IF('Current Test'!CT$1=0,"",COUNTIF('Current Test'!CT$3:CT$1302,PropertyTotals!$N24))</f>
        <v/>
      </c>
      <c r="DH24" t="str">
        <f>IF('Current Test'!CU$1=0,"",COUNTIF('Current Test'!CU$3:CU$1302,PropertyTotals!$N24))</f>
        <v/>
      </c>
      <c r="DI24" t="str">
        <f>IF('Current Test'!CV$1=0,"",COUNTIF('Current Test'!CV$3:CV$1302,PropertyTotals!$N24))</f>
        <v/>
      </c>
      <c r="DJ24" t="str">
        <f>IF('Current Test'!CW$1=0,"",COUNTIF('Current Test'!CW$3:CW$1302,PropertyTotals!$N24))</f>
        <v/>
      </c>
      <c r="DK24" t="str">
        <f>IF('Current Test'!CX$1=0,"",COUNTIF('Current Test'!CX$3:CX$1302,PropertyTotals!$N24))</f>
        <v/>
      </c>
      <c r="DL24" t="str">
        <f>IF('Current Test'!CY$1=0,"",COUNTIF('Current Test'!CY$3:CY$1302,PropertyTotals!$N24))</f>
        <v/>
      </c>
      <c r="DM24" t="str">
        <f>IF('Current Test'!CZ$1=0,"",COUNTIF('Current Test'!CZ$3:CZ$1302,PropertyTotals!$N24))</f>
        <v/>
      </c>
      <c r="DN24" t="str">
        <f>IF('Current Test'!DA$1=0,"",COUNTIF('Current Test'!DA$3:DA$1302,PropertyTotals!$N24))</f>
        <v/>
      </c>
      <c r="DO24" t="str">
        <f>IF('Current Test'!DB$1=0,"",COUNTIF('Current Test'!DB$3:DB$1302,PropertyTotals!$N24))</f>
        <v/>
      </c>
      <c r="DP24" t="str">
        <f>IF('Current Test'!DC$1=0,"",COUNTIF('Current Test'!DC$3:DC$1302,PropertyTotals!$N24))</f>
        <v/>
      </c>
      <c r="DQ24" t="str">
        <f>IF('Current Test'!DD$1=0,"",COUNTIF('Current Test'!DD$3:DD$1302,PropertyTotals!$N24))</f>
        <v/>
      </c>
      <c r="DR24" t="str">
        <f>IF('Current Test'!DE$1=0,"",COUNTIF('Current Test'!DE$3:DE$1302,PropertyTotals!$N24))</f>
        <v/>
      </c>
      <c r="DS24" t="str">
        <f>IF('Current Test'!DF$1=0,"",COUNTIF('Current Test'!DF$3:DF$1302,PropertyTotals!$N24))</f>
        <v/>
      </c>
      <c r="DT24" t="str">
        <f>IF('Current Test'!DG$1=0,"",COUNTIF('Current Test'!DG$3:DG$1302,PropertyTotals!$N24))</f>
        <v/>
      </c>
      <c r="DU24" t="str">
        <f>IF('Current Test'!DH$1=0,"",COUNTIF('Current Test'!DH$3:DH$1302,PropertyTotals!$N24))</f>
        <v/>
      </c>
      <c r="DV24" t="str">
        <f>IF('Current Test'!DI$1=0,"",COUNTIF('Current Test'!DI$3:DI$1302,PropertyTotals!$N24))</f>
        <v/>
      </c>
      <c r="DW24" t="str">
        <f>IF('Current Test'!DJ$1=0,"",COUNTIF('Current Test'!DJ$3:DJ$1302,PropertyTotals!$N24))</f>
        <v/>
      </c>
      <c r="DX24" t="str">
        <f>IF('Current Test'!DK$1=0,"",COUNTIF('Current Test'!DK$3:DK$1302,PropertyTotals!$N24))</f>
        <v/>
      </c>
      <c r="DY24" t="str">
        <f>IF('Current Test'!DL$1=0,"",COUNTIF('Current Test'!DL$3:DL$1302,PropertyTotals!$N24))</f>
        <v/>
      </c>
      <c r="DZ24" t="str">
        <f>IF('Current Test'!DM$1=0,"",COUNTIF('Current Test'!DM$3:DM$1302,PropertyTotals!$N24))</f>
        <v/>
      </c>
      <c r="EA24" t="str">
        <f>IF('Current Test'!DN$1=0,"",COUNTIF('Current Test'!DN$3:DN$1302,PropertyTotals!$N24))</f>
        <v/>
      </c>
      <c r="EB24" t="str">
        <f>IF('Current Test'!DO$1=0,"",COUNTIF('Current Test'!DO$3:DO$1302,PropertyTotals!$N24))</f>
        <v/>
      </c>
      <c r="EC24" t="str">
        <f>IF('Current Test'!DP$1=0,"",COUNTIF('Current Test'!DP$3:DP$1302,PropertyTotals!$N24))</f>
        <v/>
      </c>
      <c r="ED24" t="str">
        <f>IF('Current Test'!DQ$1=0,"",COUNTIF('Current Test'!DQ$3:DQ$1302,PropertyTotals!$N24))</f>
        <v/>
      </c>
      <c r="EE24" t="str">
        <f>IF('Current Test'!DR$1=0,"",COUNTIF('Current Test'!DR$3:DR$1302,PropertyTotals!$N24))</f>
        <v/>
      </c>
      <c r="EF24" t="str">
        <f>IF('Current Test'!DS$1=0,"",COUNTIF('Current Test'!DS$3:DS$1302,PropertyTotals!$N24))</f>
        <v/>
      </c>
      <c r="EG24" t="str">
        <f>IF('Current Test'!DT$1=0,"",COUNTIF('Current Test'!DT$3:DT$1302,PropertyTotals!$N24))</f>
        <v/>
      </c>
      <c r="EH24" t="str">
        <f>IF('Current Test'!DU$1=0,"",COUNTIF('Current Test'!DU$3:DU$1302,PropertyTotals!$N24))</f>
        <v/>
      </c>
      <c r="EI24" t="str">
        <f>IF('Current Test'!DV$1=0,"",COUNTIF('Current Test'!DV$3:DV$1302,PropertyTotals!$N24))</f>
        <v/>
      </c>
      <c r="EJ24" t="str">
        <f>IF('Current Test'!DW$1=0,"",COUNTIF('Current Test'!DW$3:DW$1302,PropertyTotals!$N24))</f>
        <v/>
      </c>
      <c r="EK24" t="str">
        <f>IF('Current Test'!DX$1=0,"",COUNTIF('Current Test'!DX$3:DX$1302,PropertyTotals!$N24))</f>
        <v/>
      </c>
      <c r="EL24" t="str">
        <f>IF('Current Test'!DY$1=0,"",COUNTIF('Current Test'!DY$3:DY$1302,PropertyTotals!$N24))</f>
        <v/>
      </c>
      <c r="EM24" t="str">
        <f>IF('Current Test'!DZ$1=0,"",COUNTIF('Current Test'!DZ$3:DZ$1302,PropertyTotals!$N24))</f>
        <v/>
      </c>
      <c r="EN24" t="str">
        <f>IF('Current Test'!EA$1=0,"",COUNTIF('Current Test'!EA$3:EA$1302,PropertyTotals!$N24))</f>
        <v/>
      </c>
      <c r="EO24" t="str">
        <f>IF('Current Test'!EB$1=0,"",COUNTIF('Current Test'!EB$3:EB$1302,PropertyTotals!$N24))</f>
        <v/>
      </c>
      <c r="EP24" t="str">
        <f>IF('Current Test'!EC$1=0,"",COUNTIF('Current Test'!EC$3:EC$1302,PropertyTotals!$N24))</f>
        <v/>
      </c>
      <c r="EQ24" t="str">
        <f>IF('Current Test'!ED$1=0,"",COUNTIF('Current Test'!ED$3:ED$1302,PropertyTotals!$N24))</f>
        <v/>
      </c>
      <c r="ER24" t="str">
        <f>IF('Current Test'!EE$1=0,"",COUNTIF('Current Test'!EE$3:EE$1302,PropertyTotals!$N24))</f>
        <v/>
      </c>
      <c r="ES24" t="str">
        <f>IF('Current Test'!EF$1=0,"",COUNTIF('Current Test'!EF$3:EF$1302,PropertyTotals!$N24))</f>
        <v/>
      </c>
      <c r="ET24" t="str">
        <f>IF('Current Test'!EG$1=0,"",COUNTIF('Current Test'!EG$3:EG$1302,PropertyTotals!$N24))</f>
        <v/>
      </c>
      <c r="EU24" t="str">
        <f>IF('Current Test'!EH$1=0,"",COUNTIF('Current Test'!EH$3:EH$1302,PropertyTotals!$N24))</f>
        <v/>
      </c>
      <c r="EV24" t="str">
        <f>IF('Current Test'!EI$1=0,"",COUNTIF('Current Test'!EI$3:EI$1302,PropertyTotals!$N24))</f>
        <v/>
      </c>
      <c r="EW24" t="str">
        <f>IF('Current Test'!EJ$1=0,"",COUNTIF('Current Test'!EJ$3:EJ$1302,PropertyTotals!$N24))</f>
        <v/>
      </c>
      <c r="EX24" t="str">
        <f>IF('Current Test'!EK$1=0,"",COUNTIF('Current Test'!EK$3:EK$1302,PropertyTotals!$N24))</f>
        <v/>
      </c>
      <c r="EY24" t="str">
        <f>IF('Current Test'!EL$1=0,"",COUNTIF('Current Test'!EL$3:EL$1302,PropertyTotals!$N24))</f>
        <v/>
      </c>
      <c r="EZ24" t="str">
        <f>IF('Current Test'!EM$1=0,"",COUNTIF('Current Test'!EM$3:EM$1302,PropertyTotals!$N24))</f>
        <v/>
      </c>
      <c r="FA24" t="str">
        <f>IF('Current Test'!EN$1=0,"",COUNTIF('Current Test'!EN$3:EN$1302,PropertyTotals!$N24))</f>
        <v/>
      </c>
      <c r="FB24" t="str">
        <f>IF('Current Test'!EO$1=0,"",COUNTIF('Current Test'!EO$3:EO$1302,PropertyTotals!$N24))</f>
        <v/>
      </c>
      <c r="FC24" t="str">
        <f>IF('Current Test'!EP$1=0,"",COUNTIF('Current Test'!EP$3:EP$1302,PropertyTotals!$N24))</f>
        <v/>
      </c>
      <c r="FD24" t="str">
        <f>IF('Current Test'!EQ$1=0,"",COUNTIF('Current Test'!EQ$3:EQ$1302,PropertyTotals!$N24))</f>
        <v/>
      </c>
      <c r="FE24" t="str">
        <f>IF('Current Test'!ER$1=0,"",COUNTIF('Current Test'!ER$3:ER$1302,PropertyTotals!$N24))</f>
        <v/>
      </c>
      <c r="FF24" t="str">
        <f>IF('Current Test'!ES$1=0,"",COUNTIF('Current Test'!ES$3:ES$1302,PropertyTotals!$N24))</f>
        <v/>
      </c>
      <c r="FG24" t="str">
        <f>IF('Current Test'!ET$1=0,"",COUNTIF('Current Test'!ET$3:ET$1302,PropertyTotals!$N24))</f>
        <v/>
      </c>
      <c r="FH24" t="str">
        <f>IF('Current Test'!EU$1=0,"",COUNTIF('Current Test'!EU$3:EU$1302,PropertyTotals!$N24))</f>
        <v/>
      </c>
      <c r="FI24" t="str">
        <f>IF('Current Test'!EV$1=0,"",COUNTIF('Current Test'!EV$3:EV$1302,PropertyTotals!$N24))</f>
        <v/>
      </c>
      <c r="FJ24" t="str">
        <f>IF('Current Test'!EW$1=0,"",COUNTIF('Current Test'!EW$3:EW$1302,PropertyTotals!$N24))</f>
        <v/>
      </c>
      <c r="FK24" t="str">
        <f>IF('Current Test'!EX$1=0,"",COUNTIF('Current Test'!EX$3:EX$1302,PropertyTotals!$N24))</f>
        <v/>
      </c>
      <c r="FL24" t="str">
        <f>IF('Current Test'!EY$1=0,"",COUNTIF('Current Test'!EY$3:EY$1302,PropertyTotals!$N24))</f>
        <v/>
      </c>
      <c r="FM24" t="str">
        <f>IF('Current Test'!EZ$1=0,"",COUNTIF('Current Test'!EZ$3:EZ$1302,PropertyTotals!$N24))</f>
        <v/>
      </c>
      <c r="FN24" t="str">
        <f>IF('Current Test'!FA$1=0,"",COUNTIF('Current Test'!FA$3:FA$1302,PropertyTotals!$N24))</f>
        <v/>
      </c>
      <c r="FO24" t="str">
        <f>IF('Current Test'!FB$1=0,"",COUNTIF('Current Test'!FB$3:FB$1302,PropertyTotals!$N24))</f>
        <v/>
      </c>
      <c r="FP24" t="str">
        <f>IF('Current Test'!FC$1=0,"",COUNTIF('Current Test'!FC$3:FC$1302,PropertyTotals!$N24))</f>
        <v/>
      </c>
      <c r="FQ24" t="str">
        <f>IF('Current Test'!FD$1=0,"",COUNTIF('Current Test'!FD$3:FD$1302,PropertyTotals!$N24))</f>
        <v/>
      </c>
      <c r="FR24" t="str">
        <f>IF('Current Test'!FE$1=0,"",COUNTIF('Current Test'!FE$3:FE$1302,PropertyTotals!$N24))</f>
        <v/>
      </c>
      <c r="FS24" t="str">
        <f>IF('Current Test'!FF$1=0,"",COUNTIF('Current Test'!FF$3:FF$1302,PropertyTotals!$N24))</f>
        <v/>
      </c>
      <c r="FT24" t="str">
        <f>IF('Current Test'!FG$1=0,"",COUNTIF('Current Test'!FG$3:FG$1302,PropertyTotals!$N24))</f>
        <v/>
      </c>
      <c r="FU24" t="str">
        <f>IF('Current Test'!FH$1=0,"",COUNTIF('Current Test'!FH$3:FH$1302,PropertyTotals!$N24))</f>
        <v/>
      </c>
      <c r="FV24" t="str">
        <f>IF('Current Test'!FI$1=0,"",COUNTIF('Current Test'!FI$3:FI$1302,PropertyTotals!$N24))</f>
        <v/>
      </c>
      <c r="FW24" t="str">
        <f>IF('Current Test'!FJ$1=0,"",COUNTIF('Current Test'!FJ$3:FJ$1302,PropertyTotals!$N24))</f>
        <v/>
      </c>
      <c r="FX24" t="str">
        <f>IF('Current Test'!FK$1=0,"",COUNTIF('Current Test'!FK$3:FK$1302,PropertyTotals!$N24))</f>
        <v/>
      </c>
      <c r="FY24" t="str">
        <f>IF('Current Test'!FL$1=0,"",COUNTIF('Current Test'!FL$3:FL$1302,PropertyTotals!$N24))</f>
        <v/>
      </c>
      <c r="FZ24" t="str">
        <f>IF('Current Test'!FM$1=0,"",COUNTIF('Current Test'!FM$3:FM$1302,PropertyTotals!$N24))</f>
        <v/>
      </c>
      <c r="GA24" t="str">
        <f>IF('Current Test'!FN$1=0,"",COUNTIF('Current Test'!FN$3:FN$1302,PropertyTotals!$N24))</f>
        <v/>
      </c>
      <c r="GB24" t="str">
        <f>IF('Current Test'!FO$1=0,"",COUNTIF('Current Test'!FO$3:FO$1302,PropertyTotals!$N24))</f>
        <v/>
      </c>
      <c r="GC24" t="str">
        <f>IF('Current Test'!FP$1=0,"",COUNTIF('Current Test'!FP$3:FP$1302,PropertyTotals!$N24))</f>
        <v/>
      </c>
      <c r="GD24" t="str">
        <f>IF('Current Test'!FQ$1=0,"",COUNTIF('Current Test'!FQ$3:FQ$1302,PropertyTotals!$N24))</f>
        <v/>
      </c>
      <c r="GE24" t="str">
        <f>IF('Current Test'!FR$1=0,"",COUNTIF('Current Test'!FR$3:FR$1302,PropertyTotals!$N24))</f>
        <v/>
      </c>
      <c r="GF24" t="str">
        <f>IF('Current Test'!FS$1=0,"",COUNTIF('Current Test'!FS$3:FS$1302,PropertyTotals!$N24))</f>
        <v/>
      </c>
      <c r="GG24" t="str">
        <f>IF('Current Test'!FT$1=0,"",COUNTIF('Current Test'!FT$3:FT$1302,PropertyTotals!$N24))</f>
        <v/>
      </c>
      <c r="GH24" t="str">
        <f>IF('Current Test'!FU$1=0,"",COUNTIF('Current Test'!FU$3:FU$1302,PropertyTotals!$N24))</f>
        <v/>
      </c>
      <c r="GI24" t="str">
        <f>IF('Current Test'!FV$1=0,"",COUNTIF('Current Test'!FV$3:FV$1302,PropertyTotals!$N24))</f>
        <v/>
      </c>
      <c r="GJ24" t="str">
        <f>IF('Current Test'!FW$1=0,"",COUNTIF('Current Test'!FW$3:FW$1302,PropertyTotals!$N24))</f>
        <v/>
      </c>
      <c r="GK24" t="str">
        <f>IF('Current Test'!FX$1=0,"",COUNTIF('Current Test'!FX$3:FX$1302,PropertyTotals!$N24))</f>
        <v/>
      </c>
      <c r="GL24" t="str">
        <f>IF('Current Test'!FY$1=0,"",COUNTIF('Current Test'!FY$3:FY$1302,PropertyTotals!$N24))</f>
        <v/>
      </c>
      <c r="GM24" t="str">
        <f>IF('Current Test'!FZ$1=0,"",COUNTIF('Current Test'!FZ$3:FZ$1302,PropertyTotals!$N24))</f>
        <v/>
      </c>
      <c r="GN24" t="str">
        <f>IF('Current Test'!GA$1=0,"",COUNTIF('Current Test'!GA$3:GA$1302,PropertyTotals!$N24))</f>
        <v/>
      </c>
      <c r="GO24" t="str">
        <f>IF('Current Test'!GB$1=0,"",COUNTIF('Current Test'!GB$3:GB$1302,PropertyTotals!$N24))</f>
        <v/>
      </c>
      <c r="GP24" t="str">
        <f>IF('Current Test'!GC$1=0,"",COUNTIF('Current Test'!GC$3:GC$1302,PropertyTotals!$N24))</f>
        <v/>
      </c>
      <c r="GQ24" t="str">
        <f>IF('Current Test'!GD$1=0,"",COUNTIF('Current Test'!GD$3:GD$1302,PropertyTotals!$N24))</f>
        <v/>
      </c>
      <c r="GR24" t="str">
        <f>IF('Current Test'!GE$1=0,"",COUNTIF('Current Test'!GE$3:GE$1302,PropertyTotals!$N24))</f>
        <v/>
      </c>
      <c r="GS24" t="str">
        <f>IF('Current Test'!GF$1=0,"",COUNTIF('Current Test'!GF$3:GF$1302,PropertyTotals!$N24))</f>
        <v/>
      </c>
      <c r="GT24" t="str">
        <f>IF('Current Test'!GG$1=0,"",COUNTIF('Current Test'!GG$3:GG$1302,PropertyTotals!$N24))</f>
        <v/>
      </c>
      <c r="GU24" t="str">
        <f>IF('Current Test'!GH$1=0,"",COUNTIF('Current Test'!GH$3:GH$1302,PropertyTotals!$N24))</f>
        <v/>
      </c>
      <c r="GV24" t="str">
        <f>IF('Current Test'!GI$1=0,"",COUNTIF('Current Test'!GI$3:GI$1302,PropertyTotals!$N24))</f>
        <v/>
      </c>
      <c r="GW24" t="str">
        <f>IF('Current Test'!GJ$1=0,"",COUNTIF('Current Test'!GJ$3:GJ$1302,PropertyTotals!$N24))</f>
        <v/>
      </c>
      <c r="GX24" t="str">
        <f>IF('Current Test'!GK$1=0,"",COUNTIF('Current Test'!GK$3:GK$1302,PropertyTotals!$N24))</f>
        <v/>
      </c>
      <c r="GY24" t="str">
        <f>IF('Current Test'!GL$1=0,"",COUNTIF('Current Test'!GL$3:GL$1302,PropertyTotals!$N24))</f>
        <v/>
      </c>
      <c r="GZ24" t="str">
        <f>IF('Current Test'!GM$1=0,"",COUNTIF('Current Test'!GM$3:GM$1302,PropertyTotals!$N24))</f>
        <v/>
      </c>
      <c r="HA24" t="str">
        <f>IF('Current Test'!GN$1=0,"",COUNTIF('Current Test'!GN$3:GN$1302,PropertyTotals!$N24))</f>
        <v/>
      </c>
      <c r="HB24" t="str">
        <f>IF('Current Test'!GO$1=0,"",COUNTIF('Current Test'!GO$3:GO$1302,PropertyTotals!$N24))</f>
        <v/>
      </c>
      <c r="HC24" t="str">
        <f>IF('Current Test'!GP$1=0,"",COUNTIF('Current Test'!GP$3:GP$1302,PropertyTotals!$N24))</f>
        <v/>
      </c>
      <c r="HD24" t="str">
        <f>IF('Current Test'!GQ$1=0,"",COUNTIF('Current Test'!GQ$3:GQ$1302,PropertyTotals!$N24))</f>
        <v/>
      </c>
      <c r="HE24" t="str">
        <f>IF('Current Test'!GR$1=0,"",COUNTIF('Current Test'!GR$3:GR$1302,PropertyTotals!$N24))</f>
        <v/>
      </c>
      <c r="HF24" t="str">
        <f>IF('Current Test'!GS$1=0,"",COUNTIF('Current Test'!GS$3:GS$1302,PropertyTotals!$N24))</f>
        <v/>
      </c>
      <c r="HG24" t="str">
        <f>IF('Current Test'!GT$1=0,"",COUNTIF('Current Test'!GT$3:GT$1302,PropertyTotals!$N24))</f>
        <v/>
      </c>
      <c r="HH24" t="str">
        <f>IF('Current Test'!GU$1=0,"",COUNTIF('Current Test'!GU$3:GU$1302,PropertyTotals!$N24))</f>
        <v/>
      </c>
      <c r="HI24" t="str">
        <f>IF('Current Test'!GV$1=0,"",COUNTIF('Current Test'!GV$3:GV$1302,PropertyTotals!$N24))</f>
        <v/>
      </c>
      <c r="HJ24" t="str">
        <f>IF('Current Test'!GW$1=0,"",COUNTIF('Current Test'!GW$3:GW$1302,PropertyTotals!$N24))</f>
        <v/>
      </c>
      <c r="HK24" t="str">
        <f>IF('Current Test'!GX$1=0,"",COUNTIF('Current Test'!GX$3:GX$1302,PropertyTotals!$N24))</f>
        <v/>
      </c>
      <c r="HL24" t="str">
        <f>IF('Current Test'!GY$1=0,"",COUNTIF('Current Test'!GY$3:GY$1302,PropertyTotals!$N24))</f>
        <v/>
      </c>
      <c r="HM24" t="str">
        <f>IF('Current Test'!GZ$1=0,"",COUNTIF('Current Test'!GZ$3:GZ$1302,PropertyTotals!$N24))</f>
        <v/>
      </c>
      <c r="HN24" t="str">
        <f>IF('Current Test'!HA$1=0,"",COUNTIF('Current Test'!HA$3:HA$1302,PropertyTotals!$N24))</f>
        <v/>
      </c>
      <c r="HO24" t="str">
        <f>IF('Current Test'!HB$1=0,"",COUNTIF('Current Test'!HB$3:HB$1302,PropertyTotals!$N24))</f>
        <v/>
      </c>
      <c r="HP24" t="str">
        <f>IF('Current Test'!HC$1=0,"",COUNTIF('Current Test'!HC$3:HC$1302,PropertyTotals!$N24))</f>
        <v/>
      </c>
      <c r="HQ24" t="str">
        <f>IF('Current Test'!HD$1=0,"",COUNTIF('Current Test'!HD$3:HD$1302,PropertyTotals!$N24))</f>
        <v/>
      </c>
      <c r="HR24" t="str">
        <f>IF('Current Test'!HE$1=0,"",COUNTIF('Current Test'!HE$3:HE$1302,PropertyTotals!$N24))</f>
        <v/>
      </c>
      <c r="HS24" t="str">
        <f>IF('Current Test'!HF$1=0,"",COUNTIF('Current Test'!HF$3:HF$1302,PropertyTotals!$N24))</f>
        <v/>
      </c>
      <c r="HT24" t="str">
        <f>IF('Current Test'!HG$1=0,"",COUNTIF('Current Test'!HG$3:HG$1302,PropertyTotals!$N24))</f>
        <v/>
      </c>
      <c r="HU24" t="str">
        <f>IF('Current Test'!HH$1=0,"",COUNTIF('Current Test'!HH$3:HH$1302,PropertyTotals!$N24))</f>
        <v/>
      </c>
      <c r="HV24" t="str">
        <f>IF('Current Test'!HI$1=0,"",COUNTIF('Current Test'!HI$3:HI$1302,PropertyTotals!$N24))</f>
        <v/>
      </c>
      <c r="HW24" t="str">
        <f>IF('Current Test'!HJ$1=0,"",COUNTIF('Current Test'!HJ$3:HJ$1302,PropertyTotals!$N24))</f>
        <v/>
      </c>
      <c r="HX24" t="str">
        <f>IF('Current Test'!HK$1=0,"",COUNTIF('Current Test'!HK$3:HK$1302,PropertyTotals!$N24))</f>
        <v/>
      </c>
      <c r="HY24" t="str">
        <f>IF('Current Test'!HL$1=0,"",COUNTIF('Current Test'!HL$3:HL$1302,PropertyTotals!$N24))</f>
        <v/>
      </c>
      <c r="HZ24" t="str">
        <f>IF('Current Test'!HM$1=0,"",COUNTIF('Current Test'!HM$3:HM$1302,PropertyTotals!$N24))</f>
        <v/>
      </c>
      <c r="IA24" t="str">
        <f>IF('Current Test'!HN$1=0,"",COUNTIF('Current Test'!HN$3:HN$1302,PropertyTotals!$N24))</f>
        <v/>
      </c>
      <c r="IB24" t="str">
        <f>IF('Current Test'!HO$1=0,"",COUNTIF('Current Test'!HO$3:HO$1302,PropertyTotals!$N24))</f>
        <v/>
      </c>
      <c r="IC24" t="str">
        <f>IF('Current Test'!HP$1=0,"",COUNTIF('Current Test'!HP$3:HP$1302,PropertyTotals!$N24))</f>
        <v/>
      </c>
      <c r="ID24" t="str">
        <f>IF('Current Test'!HQ$1=0,"",COUNTIF('Current Test'!HQ$3:HQ$1302,PropertyTotals!$N24))</f>
        <v/>
      </c>
      <c r="IE24" t="str">
        <f>IF('Current Test'!HR$1=0,"",COUNTIF('Current Test'!HR$3:HR$1302,PropertyTotals!$N24))</f>
        <v/>
      </c>
      <c r="IF24" t="str">
        <f>IF('Current Test'!HS$1=0,"",COUNTIF('Current Test'!HS$3:HS$1302,PropertyTotals!$N24))</f>
        <v/>
      </c>
      <c r="IG24" t="str">
        <f>IF('Current Test'!HT$1=0,"",COUNTIF('Current Test'!HT$3:HT$1302,PropertyTotals!$N24))</f>
        <v/>
      </c>
      <c r="IH24" t="str">
        <f>IF('Current Test'!HU$1=0,"",COUNTIF('Current Test'!HU$3:HU$1302,PropertyTotals!$N24))</f>
        <v/>
      </c>
      <c r="II24" t="str">
        <f>IF('Current Test'!HV$1=0,"",COUNTIF('Current Test'!HV$3:HV$1302,PropertyTotals!$N24))</f>
        <v/>
      </c>
      <c r="IJ24" t="str">
        <f>IF('Current Test'!HW$1=0,"",COUNTIF('Current Test'!HW$3:HW$1302,PropertyTotals!$N24))</f>
        <v/>
      </c>
      <c r="IK24" t="str">
        <f>IF('Current Test'!HX$1=0,"",COUNTIF('Current Test'!HX$3:HX$1302,PropertyTotals!$N24))</f>
        <v/>
      </c>
      <c r="IL24" t="str">
        <f>IF('Current Test'!HY$1=0,"",COUNTIF('Current Test'!HY$3:HY$1302,PropertyTotals!$N24))</f>
        <v/>
      </c>
      <c r="IM24" t="str">
        <f>IF('Current Test'!HZ$1=0,"",COUNTIF('Current Test'!HZ$3:HZ$1302,PropertyTotals!$N24))</f>
        <v/>
      </c>
      <c r="IN24" t="str">
        <f>IF('Current Test'!IA$1=0,"",COUNTIF('Current Test'!IA$3:IA$1302,PropertyTotals!$N24))</f>
        <v/>
      </c>
      <c r="IO24" t="str">
        <f>IF('Current Test'!IB$1=0,"",COUNTIF('Current Test'!IB$3:IB$1302,PropertyTotals!$N24))</f>
        <v/>
      </c>
      <c r="IP24" t="str">
        <f>IF('Current Test'!IC$1=0,"",COUNTIF('Current Test'!IC$3:IC$1302,PropertyTotals!$N24))</f>
        <v/>
      </c>
      <c r="IQ24" t="str">
        <f>IF('Current Test'!ID$1=0,"",COUNTIF('Current Test'!ID$3:ID$1302,PropertyTotals!$N24))</f>
        <v/>
      </c>
      <c r="IR24" t="str">
        <f>IF('Current Test'!IE$1=0,"",COUNTIF('Current Test'!IE$3:IE$1302,PropertyTotals!$N24))</f>
        <v/>
      </c>
      <c r="IS24" t="str">
        <f>IF('Current Test'!IF$1=0,"",COUNTIF('Current Test'!IF$3:IF$1302,PropertyTotals!$N24))</f>
        <v/>
      </c>
      <c r="IT24" t="str">
        <f>IF('Current Test'!IG$1=0,"",COUNTIF('Current Test'!IG$3:IG$1302,PropertyTotals!$N24))</f>
        <v/>
      </c>
      <c r="IU24" t="str">
        <f>IF('Current Test'!IH$1=0,"",COUNTIF('Current Test'!IH$3:IH$1302,PropertyTotals!$N24))</f>
        <v/>
      </c>
      <c r="IV24" t="str">
        <f>IF('Current Test'!II$1=0,"",COUNTIF('Current Test'!II$3:II$1302,PropertyTotals!$N24))</f>
        <v/>
      </c>
      <c r="IW24" t="str">
        <f>IF('Current Test'!IJ$1=0,"",COUNTIF('Current Test'!IJ$3:IJ$1302,PropertyTotals!$N24))</f>
        <v/>
      </c>
      <c r="IX24" t="str">
        <f>IF('Current Test'!IK$1=0,"",COUNTIF('Current Test'!IK$3:IK$1302,PropertyTotals!$N24))</f>
        <v/>
      </c>
      <c r="IY24" t="str">
        <f>IF('Current Test'!IL$1=0,"",COUNTIF('Current Test'!IL$3:IL$1302,PropertyTotals!$N24))</f>
        <v/>
      </c>
      <c r="IZ24" t="str">
        <f>IF('Current Test'!IM$1=0,"",COUNTIF('Current Test'!IM$3:IM$1302,PropertyTotals!$N24))</f>
        <v/>
      </c>
      <c r="JA24" t="str">
        <f>IF('Current Test'!IN$1=0,"",COUNTIF('Current Test'!IN$3:IN$1302,PropertyTotals!$N24))</f>
        <v/>
      </c>
      <c r="JB24" t="str">
        <f>IF('Current Test'!IO$1=0,"",COUNTIF('Current Test'!IO$3:IO$1302,PropertyTotals!$N24))</f>
        <v/>
      </c>
      <c r="JC24" t="str">
        <f>IF('Current Test'!IP$1=0,"",COUNTIF('Current Test'!IP$3:IP$1302,PropertyTotals!$N24))</f>
        <v/>
      </c>
      <c r="JD24" t="str">
        <f>IF('Current Test'!IQ$1=0,"",COUNTIF('Current Test'!IQ$3:IQ$1302,PropertyTotals!$N24))</f>
        <v/>
      </c>
      <c r="JE24" t="str">
        <f>IF('Current Test'!IR$1=0,"",COUNTIF('Current Test'!IR$3:IR$1302,PropertyTotals!$N24))</f>
        <v/>
      </c>
      <c r="JF24" t="str">
        <f>IF('Current Test'!IS$1=0,"",COUNTIF('Current Test'!IS$3:IS$1302,PropertyTotals!$N24))</f>
        <v/>
      </c>
      <c r="JG24" t="str">
        <f>IF('Current Test'!IT$1=0,"",COUNTIF('Current Test'!IT$3:IT$1302,PropertyTotals!$N24))</f>
        <v/>
      </c>
      <c r="JH24" t="str">
        <f>IF('Current Test'!IU$1=0,"",COUNTIF('Current Test'!IU$3:IU$1302,PropertyTotals!$N24))</f>
        <v/>
      </c>
      <c r="JI24" t="str">
        <f>IF('Current Test'!IV$1=0,"",COUNTIF('Current Test'!IV$3:IV$1302,PropertyTotals!$N24))</f>
        <v/>
      </c>
      <c r="JJ24" t="str">
        <f>IF('Current Test'!IW$1=0,"",COUNTIF('Current Test'!IW$3:IW$1302,PropertyTotals!$N24))</f>
        <v/>
      </c>
      <c r="JK24" t="str">
        <f>IF('Current Test'!IX$1=0,"",COUNTIF('Current Test'!IX$3:IX$1302,PropertyTotals!$N24))</f>
        <v/>
      </c>
      <c r="JL24" t="str">
        <f>IF('Current Test'!IY$1=0,"",COUNTIF('Current Test'!IY$3:IY$1302,PropertyTotals!$N24))</f>
        <v/>
      </c>
      <c r="JM24" t="str">
        <f>IF('Current Test'!IZ$1=0,"",COUNTIF('Current Test'!IZ$3:IZ$1302,PropertyTotals!$N24))</f>
        <v/>
      </c>
      <c r="JN24" t="str">
        <f>IF('Current Test'!JA$1=0,"",COUNTIF('Current Test'!JA$3:JA$1302,PropertyTotals!$N24))</f>
        <v/>
      </c>
      <c r="JO24" t="str">
        <f>IF('Current Test'!JB$1=0,"",COUNTIF('Current Test'!JB$3:JB$1302,PropertyTotals!$N24))</f>
        <v/>
      </c>
      <c r="JP24" t="str">
        <f>IF('Current Test'!JC$1=0,"",COUNTIF('Current Test'!JC$3:JC$1302,PropertyTotals!$N24))</f>
        <v/>
      </c>
      <c r="JQ24" t="str">
        <f>IF('Current Test'!JD$1=0,"",COUNTIF('Current Test'!JD$3:JD$1302,PropertyTotals!$N24))</f>
        <v/>
      </c>
      <c r="JR24" t="str">
        <f>IF('Current Test'!JE$1=0,"",COUNTIF('Current Test'!JE$3:JE$1302,PropertyTotals!$N24))</f>
        <v/>
      </c>
      <c r="JS24" t="str">
        <f>IF('Current Test'!JF$1=0,"",COUNTIF('Current Test'!JF$3:JF$1302,PropertyTotals!$N24))</f>
        <v/>
      </c>
      <c r="JT24" t="str">
        <f>IF('Current Test'!JG$1=0,"",COUNTIF('Current Test'!JG$3:JG$1302,PropertyTotals!$N24))</f>
        <v/>
      </c>
      <c r="JU24" t="str">
        <f>IF('Current Test'!JH$1=0,"",COUNTIF('Current Test'!JH$3:JH$1302,PropertyTotals!$N24))</f>
        <v/>
      </c>
      <c r="JV24" t="str">
        <f>IF('Current Test'!JI$1=0,"",COUNTIF('Current Test'!JI$3:JI$1302,PropertyTotals!$N24))</f>
        <v/>
      </c>
      <c r="JW24" t="str">
        <f>IF('Current Test'!JJ$1=0,"",COUNTIF('Current Test'!JJ$3:JJ$1302,PropertyTotals!$N24))</f>
        <v/>
      </c>
      <c r="JX24" t="str">
        <f>IF('Current Test'!JK$1=0,"",COUNTIF('Current Test'!JK$3:JK$1302,PropertyTotals!$N24))</f>
        <v/>
      </c>
      <c r="JY24" t="str">
        <f>IF('Current Test'!JL$1=0,"",COUNTIF('Current Test'!JL$3:JL$1302,PropertyTotals!$N24))</f>
        <v/>
      </c>
      <c r="JZ24" t="str">
        <f>IF('Current Test'!JM$1=0,"",COUNTIF('Current Test'!JM$3:JM$1302,PropertyTotals!$N24))</f>
        <v/>
      </c>
      <c r="KA24" t="str">
        <f>IF('Current Test'!JN$1=0,"",COUNTIF('Current Test'!JN$3:JN$1302,PropertyTotals!$N24))</f>
        <v/>
      </c>
      <c r="KB24" t="str">
        <f>IF('Current Test'!JO$1=0,"",COUNTIF('Current Test'!JO$3:JO$1302,PropertyTotals!$N24))</f>
        <v/>
      </c>
      <c r="KC24" t="str">
        <f>IF('Current Test'!JP$1=0,"",COUNTIF('Current Test'!JP$3:JP$1302,PropertyTotals!$N24))</f>
        <v/>
      </c>
      <c r="KD24" t="str">
        <f>IF('Current Test'!JQ$1=0,"",COUNTIF('Current Test'!JQ$3:JQ$1302,PropertyTotals!$N24))</f>
        <v/>
      </c>
      <c r="KE24" t="str">
        <f>IF('Current Test'!JR$1=0,"",COUNTIF('Current Test'!JR$3:JR$1302,PropertyTotals!$N24))</f>
        <v/>
      </c>
      <c r="KF24" t="str">
        <f>IF('Current Test'!JS$1=0,"",COUNTIF('Current Test'!JS$3:JS$1302,PropertyTotals!$N24))</f>
        <v/>
      </c>
      <c r="KG24" t="str">
        <f>IF('Current Test'!JT$1=0,"",COUNTIF('Current Test'!JT$3:JT$1302,PropertyTotals!$N24))</f>
        <v/>
      </c>
      <c r="KH24" t="str">
        <f>IF('Current Test'!JU$1=0,"",COUNTIF('Current Test'!JU$3:JU$1302,PropertyTotals!$N24))</f>
        <v/>
      </c>
      <c r="KI24" t="str">
        <f>IF('Current Test'!JV$1=0,"",COUNTIF('Current Test'!JV$3:JV$1302,PropertyTotals!$N24))</f>
        <v/>
      </c>
      <c r="KJ24" t="str">
        <f>IF('Current Test'!JW$1=0,"",COUNTIF('Current Test'!JW$3:JW$1302,PropertyTotals!$N24))</f>
        <v/>
      </c>
      <c r="KK24" t="str">
        <f>IF('Current Test'!JX$1=0,"",COUNTIF('Current Test'!JX$3:JX$1302,PropertyTotals!$N24))</f>
        <v/>
      </c>
      <c r="KL24" t="str">
        <f>IF('Current Test'!JY$1=0,"",COUNTIF('Current Test'!JY$3:JY$1302,PropertyTotals!$N24))</f>
        <v/>
      </c>
      <c r="KM24" t="str">
        <f>IF('Current Test'!JZ$1=0,"",COUNTIF('Current Test'!JZ$3:JZ$1302,PropertyTotals!$N24))</f>
        <v/>
      </c>
      <c r="KN24" t="str">
        <f>IF('Current Test'!KA$1=0,"",COUNTIF('Current Test'!KA$3:KA$1302,PropertyTotals!$N24))</f>
        <v/>
      </c>
      <c r="KO24" t="str">
        <f>IF('Current Test'!KB$1=0,"",COUNTIF('Current Test'!KB$3:KB$1302,PropertyTotals!$N24))</f>
        <v/>
      </c>
      <c r="KP24" t="str">
        <f>IF('Current Test'!KC$1=0,"",COUNTIF('Current Test'!KC$3:KC$1302,PropertyTotals!$N24))</f>
        <v/>
      </c>
      <c r="KQ24" t="str">
        <f>IF('Current Test'!KD$1=0,"",COUNTIF('Current Test'!KD$3:KD$1302,PropertyTotals!$N24))</f>
        <v/>
      </c>
      <c r="KR24" t="str">
        <f>IF('Current Test'!KE$1=0,"",COUNTIF('Current Test'!KE$3:KE$1302,PropertyTotals!$N24))</f>
        <v/>
      </c>
      <c r="KS24" t="str">
        <f>IF('Current Test'!KF$1=0,"",COUNTIF('Current Test'!KF$3:KF$1302,PropertyTotals!$N24))</f>
        <v/>
      </c>
      <c r="KT24" t="str">
        <f>IF('Current Test'!KG$1=0,"",COUNTIF('Current Test'!KG$3:KG$1302,PropertyTotals!$N24))</f>
        <v/>
      </c>
      <c r="KU24" t="str">
        <f>IF('Current Test'!KH$1=0,"",COUNTIF('Current Test'!KH$3:KH$1302,PropertyTotals!$N24))</f>
        <v/>
      </c>
      <c r="KV24" t="str">
        <f>IF('Current Test'!KI$1=0,"",COUNTIF('Current Test'!KI$3:KI$1302,PropertyTotals!$N24))</f>
        <v/>
      </c>
      <c r="KW24" t="str">
        <f>IF('Current Test'!KJ$1=0,"",COUNTIF('Current Test'!KJ$3:KJ$1302,PropertyTotals!$N24))</f>
        <v/>
      </c>
      <c r="KX24" t="str">
        <f>IF('Current Test'!KK$1=0,"",COUNTIF('Current Test'!KK$3:KK$1302,PropertyTotals!$N24))</f>
        <v/>
      </c>
      <c r="KY24" t="str">
        <f>IF('Current Test'!KL$1=0,"",COUNTIF('Current Test'!KL$3:KL$1302,PropertyTotals!$N24))</f>
        <v/>
      </c>
      <c r="KZ24" t="str">
        <f>IF('Current Test'!KM$1=0,"",COUNTIF('Current Test'!KM$3:KM$1302,PropertyTotals!$N24))</f>
        <v/>
      </c>
      <c r="LA24" t="str">
        <f>IF('Current Test'!KN$1=0,"",COUNTIF('Current Test'!KN$3:KN$1302,PropertyTotals!$N24))</f>
        <v/>
      </c>
      <c r="LB24" t="str">
        <f>IF('Current Test'!KO$1=0,"",COUNTIF('Current Test'!KO$3:KO$1302,PropertyTotals!$N24))</f>
        <v/>
      </c>
    </row>
    <row r="25" spans="10:314" x14ac:dyDescent="0.2">
      <c r="J25" s="10">
        <f t="shared" si="0"/>
        <v>1.0951524890895215</v>
      </c>
      <c r="K25" s="10">
        <f t="shared" si="1"/>
        <v>1.325</v>
      </c>
      <c r="L25" s="13" t="s">
        <v>24</v>
      </c>
      <c r="M25" s="11" t="s">
        <v>44</v>
      </c>
      <c r="N25" s="9">
        <v>18</v>
      </c>
      <c r="O25">
        <f>IF('Current Test'!B$1=0,"",COUNTIF('Current Test'!B$3:B$1302,PropertyTotals!$N25))</f>
        <v>0</v>
      </c>
      <c r="P25">
        <f>IF('Current Test'!C$1=0,"",COUNTIF('Current Test'!C$3:C$1302,PropertyTotals!$N25))</f>
        <v>2</v>
      </c>
      <c r="Q25">
        <f>IF('Current Test'!D$1=0,"",COUNTIF('Current Test'!D$3:D$1302,PropertyTotals!$N25))</f>
        <v>2</v>
      </c>
      <c r="R25">
        <f>IF('Current Test'!E$1=0,"",COUNTIF('Current Test'!E$3:E$1302,PropertyTotals!$N25))</f>
        <v>1</v>
      </c>
      <c r="S25">
        <f>IF('Current Test'!F$1=0,"",COUNTIF('Current Test'!F$3:F$1302,PropertyTotals!$N25))</f>
        <v>2</v>
      </c>
      <c r="T25">
        <f>IF('Current Test'!G$1=0,"",COUNTIF('Current Test'!G$3:G$1302,PropertyTotals!$N25))</f>
        <v>0</v>
      </c>
      <c r="U25">
        <f>IF('Current Test'!H$1=0,"",COUNTIF('Current Test'!H$3:H$1302,PropertyTotals!$N25))</f>
        <v>0</v>
      </c>
      <c r="V25">
        <f>IF('Current Test'!I$1=0,"",COUNTIF('Current Test'!I$3:I$1302,PropertyTotals!$N25))</f>
        <v>1</v>
      </c>
      <c r="W25">
        <f>IF('Current Test'!J$1=0,"",COUNTIF('Current Test'!J$3:J$1302,PropertyTotals!$N25))</f>
        <v>1</v>
      </c>
      <c r="X25">
        <f>IF('Current Test'!K$1=0,"",COUNTIF('Current Test'!K$3:K$1302,PropertyTotals!$N25))</f>
        <v>0</v>
      </c>
      <c r="Y25">
        <f>IF('Current Test'!L$1=0,"",COUNTIF('Current Test'!L$3:L$1302,PropertyTotals!$N25))</f>
        <v>1</v>
      </c>
      <c r="Z25">
        <f>IF('Current Test'!M$1=0,"",COUNTIF('Current Test'!M$3:M$1302,PropertyTotals!$N25))</f>
        <v>2</v>
      </c>
      <c r="AA25">
        <f>IF('Current Test'!N$1=0,"",COUNTIF('Current Test'!N$3:N$1302,PropertyTotals!$N25))</f>
        <v>2</v>
      </c>
      <c r="AB25">
        <f>IF('Current Test'!O$1=0,"",COUNTIF('Current Test'!O$3:O$1302,PropertyTotals!$N25))</f>
        <v>0</v>
      </c>
      <c r="AC25">
        <f>IF('Current Test'!P$1=0,"",COUNTIF('Current Test'!P$3:P$1302,PropertyTotals!$N25))</f>
        <v>2</v>
      </c>
      <c r="AD25">
        <f>IF('Current Test'!Q$1=0,"",COUNTIF('Current Test'!Q$3:Q$1302,PropertyTotals!$N25))</f>
        <v>2</v>
      </c>
      <c r="AE25">
        <f>IF('Current Test'!R$1=0,"",COUNTIF('Current Test'!R$3:R$1302,PropertyTotals!$N25))</f>
        <v>2</v>
      </c>
      <c r="AF25">
        <f>IF('Current Test'!S$1=0,"",COUNTIF('Current Test'!S$3:S$1302,PropertyTotals!$N25))</f>
        <v>2</v>
      </c>
      <c r="AG25">
        <f>IF('Current Test'!T$1=0,"",COUNTIF('Current Test'!T$3:T$1302,PropertyTotals!$N25))</f>
        <v>1</v>
      </c>
      <c r="AH25">
        <f>IF('Current Test'!U$1=0,"",COUNTIF('Current Test'!U$3:U$1302,PropertyTotals!$N25))</f>
        <v>0</v>
      </c>
      <c r="AI25">
        <f>IF('Current Test'!V$1=0,"",COUNTIF('Current Test'!V$3:V$1302,PropertyTotals!$N25))</f>
        <v>3</v>
      </c>
      <c r="AJ25">
        <f>IF('Current Test'!W$1=0,"",COUNTIF('Current Test'!W$3:W$1302,PropertyTotals!$N25))</f>
        <v>2</v>
      </c>
      <c r="AK25">
        <f>IF('Current Test'!X$1=0,"",COUNTIF('Current Test'!X$3:X$1302,PropertyTotals!$N25))</f>
        <v>4</v>
      </c>
      <c r="AL25">
        <f>IF('Current Test'!Y$1=0,"",COUNTIF('Current Test'!Y$3:Y$1302,PropertyTotals!$N25))</f>
        <v>1</v>
      </c>
      <c r="AM25">
        <f>IF('Current Test'!Z$1=0,"",COUNTIF('Current Test'!Z$3:Z$1302,PropertyTotals!$N25))</f>
        <v>0</v>
      </c>
      <c r="AN25">
        <f>IF('Current Test'!AA$1=0,"",COUNTIF('Current Test'!AA$3:AA$1302,PropertyTotals!$N25))</f>
        <v>4</v>
      </c>
      <c r="AO25">
        <f>IF('Current Test'!AB$1=0,"",COUNTIF('Current Test'!AB$3:AB$1302,PropertyTotals!$N25))</f>
        <v>1</v>
      </c>
      <c r="AP25">
        <f>IF('Current Test'!AC$1=0,"",COUNTIF('Current Test'!AC$3:AC$1302,PropertyTotals!$N25))</f>
        <v>1</v>
      </c>
      <c r="AQ25">
        <f>IF('Current Test'!AD$1=0,"",COUNTIF('Current Test'!AD$3:AD$1302,PropertyTotals!$N25))</f>
        <v>0</v>
      </c>
      <c r="AR25">
        <f>IF('Current Test'!AE$1=0,"",COUNTIF('Current Test'!AE$3:AE$1302,PropertyTotals!$N25))</f>
        <v>2</v>
      </c>
      <c r="AS25">
        <f>IF('Current Test'!AF$1=0,"",COUNTIF('Current Test'!AF$3:AF$1302,PropertyTotals!$N25))</f>
        <v>3</v>
      </c>
      <c r="AT25">
        <f>IF('Current Test'!AG$1=0,"",COUNTIF('Current Test'!AG$3:AG$1302,PropertyTotals!$N25))</f>
        <v>0</v>
      </c>
      <c r="AU25">
        <f>IF('Current Test'!AH$1=0,"",COUNTIF('Current Test'!AH$3:AH$1302,PropertyTotals!$N25))</f>
        <v>2</v>
      </c>
      <c r="AV25">
        <f>IF('Current Test'!AI$1=0,"",COUNTIF('Current Test'!AI$3:AI$1302,PropertyTotals!$N25))</f>
        <v>1</v>
      </c>
      <c r="AW25">
        <f>IF('Current Test'!AJ$1=0,"",COUNTIF('Current Test'!AJ$3:AJ$1302,PropertyTotals!$N25))</f>
        <v>0</v>
      </c>
      <c r="AX25">
        <f>IF('Current Test'!AK$1=0,"",COUNTIF('Current Test'!AK$3:AK$1302,PropertyTotals!$N25))</f>
        <v>1</v>
      </c>
      <c r="AY25">
        <f>IF('Current Test'!AL$1=0,"",COUNTIF('Current Test'!AL$3:AL$1302,PropertyTotals!$N25))</f>
        <v>2</v>
      </c>
      <c r="AZ25">
        <f>IF('Current Test'!AM$1=0,"",COUNTIF('Current Test'!AM$3:AM$1302,PropertyTotals!$N25))</f>
        <v>2</v>
      </c>
      <c r="BA25">
        <f>IF('Current Test'!AN$1=0,"",COUNTIF('Current Test'!AN$3:AN$1302,PropertyTotals!$N25))</f>
        <v>1</v>
      </c>
      <c r="BB25">
        <f>IF('Current Test'!AO$1=0,"",COUNTIF('Current Test'!AO$3:AO$1302,PropertyTotals!$N25))</f>
        <v>0</v>
      </c>
      <c r="BC25" t="str">
        <f>IF('Current Test'!AP$1=0,"",COUNTIF('Current Test'!AP$3:AP$1302,PropertyTotals!$N25))</f>
        <v/>
      </c>
      <c r="BD25" t="str">
        <f>IF('Current Test'!AQ$1=0,"",COUNTIF('Current Test'!AQ$3:AQ$1302,PropertyTotals!$N25))</f>
        <v/>
      </c>
      <c r="BE25" t="str">
        <f>IF('Current Test'!AR$1=0,"",COUNTIF('Current Test'!AR$3:AR$1302,PropertyTotals!$N25))</f>
        <v/>
      </c>
      <c r="BF25" t="str">
        <f>IF('Current Test'!AS$1=0,"",COUNTIF('Current Test'!AS$3:AS$1302,PropertyTotals!$N25))</f>
        <v/>
      </c>
      <c r="BG25" t="str">
        <f>IF('Current Test'!AT$1=0,"",COUNTIF('Current Test'!AT$3:AT$1302,PropertyTotals!$N25))</f>
        <v/>
      </c>
      <c r="BH25" t="str">
        <f>IF('Current Test'!AU$1=0,"",COUNTIF('Current Test'!AU$3:AU$1302,PropertyTotals!$N25))</f>
        <v/>
      </c>
      <c r="BI25" t="str">
        <f>IF('Current Test'!AV$1=0,"",COUNTIF('Current Test'!AV$3:AV$1302,PropertyTotals!$N25))</f>
        <v/>
      </c>
      <c r="BJ25" t="str">
        <f>IF('Current Test'!AW$1=0,"",COUNTIF('Current Test'!AW$3:AW$1302,PropertyTotals!$N25))</f>
        <v/>
      </c>
      <c r="BK25" t="str">
        <f>IF('Current Test'!AX$1=0,"",COUNTIF('Current Test'!AX$3:AX$1302,PropertyTotals!$N25))</f>
        <v/>
      </c>
      <c r="BL25" t="str">
        <f>IF('Current Test'!AY$1=0,"",COUNTIF('Current Test'!AY$3:AY$1302,PropertyTotals!$N25))</f>
        <v/>
      </c>
      <c r="BM25" t="str">
        <f>IF('Current Test'!AZ$1=0,"",COUNTIF('Current Test'!AZ$3:AZ$1302,PropertyTotals!$N25))</f>
        <v/>
      </c>
      <c r="BN25" t="str">
        <f>IF('Current Test'!BA$1=0,"",COUNTIF('Current Test'!BA$3:BA$1302,PropertyTotals!$N25))</f>
        <v/>
      </c>
      <c r="BO25" t="str">
        <f>IF('Current Test'!BB$1=0,"",COUNTIF('Current Test'!BB$3:BB$1302,PropertyTotals!$N25))</f>
        <v/>
      </c>
      <c r="BP25" t="str">
        <f>IF('Current Test'!BC$1=0,"",COUNTIF('Current Test'!BC$3:BC$1302,PropertyTotals!$N25))</f>
        <v/>
      </c>
      <c r="BQ25" t="str">
        <f>IF('Current Test'!BD$1=0,"",COUNTIF('Current Test'!BD$3:BD$1302,PropertyTotals!$N25))</f>
        <v/>
      </c>
      <c r="BR25" t="str">
        <f>IF('Current Test'!BE$1=0,"",COUNTIF('Current Test'!BE$3:BE$1302,PropertyTotals!$N25))</f>
        <v/>
      </c>
      <c r="BS25" t="str">
        <f>IF('Current Test'!BF$1=0,"",COUNTIF('Current Test'!BF$3:BF$1302,PropertyTotals!$N25))</f>
        <v/>
      </c>
      <c r="BT25" t="str">
        <f>IF('Current Test'!BG$1=0,"",COUNTIF('Current Test'!BG$3:BG$1302,PropertyTotals!$N25))</f>
        <v/>
      </c>
      <c r="BU25" t="str">
        <f>IF('Current Test'!BH$1=0,"",COUNTIF('Current Test'!BH$3:BH$1302,PropertyTotals!$N25))</f>
        <v/>
      </c>
      <c r="BV25" t="str">
        <f>IF('Current Test'!BI$1=0,"",COUNTIF('Current Test'!BI$3:BI$1302,PropertyTotals!$N25))</f>
        <v/>
      </c>
      <c r="BW25" t="str">
        <f>IF('Current Test'!BJ$1=0,"",COUNTIF('Current Test'!BJ$3:BJ$1302,PropertyTotals!$N25))</f>
        <v/>
      </c>
      <c r="BX25" t="str">
        <f>IF('Current Test'!BK$1=0,"",COUNTIF('Current Test'!BK$3:BK$1302,PropertyTotals!$N25))</f>
        <v/>
      </c>
      <c r="BY25" t="str">
        <f>IF('Current Test'!BL$1=0,"",COUNTIF('Current Test'!BL$3:BL$1302,PropertyTotals!$N25))</f>
        <v/>
      </c>
      <c r="BZ25" t="str">
        <f>IF('Current Test'!BM$1=0,"",COUNTIF('Current Test'!BM$3:BM$1302,PropertyTotals!$N25))</f>
        <v/>
      </c>
      <c r="CA25" t="str">
        <f>IF('Current Test'!BN$1=0,"",COUNTIF('Current Test'!BN$3:BN$1302,PropertyTotals!$N25))</f>
        <v/>
      </c>
      <c r="CB25" t="str">
        <f>IF('Current Test'!BO$1=0,"",COUNTIF('Current Test'!BO$3:BO$1302,PropertyTotals!$N25))</f>
        <v/>
      </c>
      <c r="CC25" t="str">
        <f>IF('Current Test'!BP$1=0,"",COUNTIF('Current Test'!BP$3:BP$1302,PropertyTotals!$N25))</f>
        <v/>
      </c>
      <c r="CD25" t="str">
        <f>IF('Current Test'!BQ$1=0,"",COUNTIF('Current Test'!BQ$3:BQ$1302,PropertyTotals!$N25))</f>
        <v/>
      </c>
      <c r="CE25" t="str">
        <f>IF('Current Test'!BR$1=0,"",COUNTIF('Current Test'!BR$3:BR$1302,PropertyTotals!$N25))</f>
        <v/>
      </c>
      <c r="CF25" t="str">
        <f>IF('Current Test'!BS$1=0,"",COUNTIF('Current Test'!BS$3:BS$1302,PropertyTotals!$N25))</f>
        <v/>
      </c>
      <c r="CG25" t="str">
        <f>IF('Current Test'!BT$1=0,"",COUNTIF('Current Test'!BT$3:BT$1302,PropertyTotals!$N25))</f>
        <v/>
      </c>
      <c r="CH25" t="str">
        <f>IF('Current Test'!BU$1=0,"",COUNTIF('Current Test'!BU$3:BU$1302,PropertyTotals!$N25))</f>
        <v/>
      </c>
      <c r="CI25" t="str">
        <f>IF('Current Test'!BV$1=0,"",COUNTIF('Current Test'!BV$3:BV$1302,PropertyTotals!$N25))</f>
        <v/>
      </c>
      <c r="CJ25" t="str">
        <f>IF('Current Test'!BW$1=0,"",COUNTIF('Current Test'!BW$3:BW$1302,PropertyTotals!$N25))</f>
        <v/>
      </c>
      <c r="CK25" t="str">
        <f>IF('Current Test'!BX$1=0,"",COUNTIF('Current Test'!BX$3:BX$1302,PropertyTotals!$N25))</f>
        <v/>
      </c>
      <c r="CL25" t="str">
        <f>IF('Current Test'!BY$1=0,"",COUNTIF('Current Test'!BY$3:BY$1302,PropertyTotals!$N25))</f>
        <v/>
      </c>
      <c r="CM25" t="str">
        <f>IF('Current Test'!BZ$1=0,"",COUNTIF('Current Test'!BZ$3:BZ$1302,PropertyTotals!$N25))</f>
        <v/>
      </c>
      <c r="CN25" t="str">
        <f>IF('Current Test'!CA$1=0,"",COUNTIF('Current Test'!CA$3:CA$1302,PropertyTotals!$N25))</f>
        <v/>
      </c>
      <c r="CO25" t="str">
        <f>IF('Current Test'!CB$1=0,"",COUNTIF('Current Test'!CB$3:CB$1302,PropertyTotals!$N25))</f>
        <v/>
      </c>
      <c r="CP25" t="str">
        <f>IF('Current Test'!CC$1=0,"",COUNTIF('Current Test'!CC$3:CC$1302,PropertyTotals!$N25))</f>
        <v/>
      </c>
      <c r="CQ25" t="str">
        <f>IF('Current Test'!CD$1=0,"",COUNTIF('Current Test'!CD$3:CD$1302,PropertyTotals!$N25))</f>
        <v/>
      </c>
      <c r="CR25" t="str">
        <f>IF('Current Test'!CE$1=0,"",COUNTIF('Current Test'!CE$3:CE$1302,PropertyTotals!$N25))</f>
        <v/>
      </c>
      <c r="CS25" t="str">
        <f>IF('Current Test'!CF$1=0,"",COUNTIF('Current Test'!CF$3:CF$1302,PropertyTotals!$N25))</f>
        <v/>
      </c>
      <c r="CT25" t="str">
        <f>IF('Current Test'!CG$1=0,"",COUNTIF('Current Test'!CG$3:CG$1302,PropertyTotals!$N25))</f>
        <v/>
      </c>
      <c r="CU25" t="str">
        <f>IF('Current Test'!CH$1=0,"",COUNTIF('Current Test'!CH$3:CH$1302,PropertyTotals!$N25))</f>
        <v/>
      </c>
      <c r="CV25" t="str">
        <f>IF('Current Test'!CI$1=0,"",COUNTIF('Current Test'!CI$3:CI$1302,PropertyTotals!$N25))</f>
        <v/>
      </c>
      <c r="CW25" t="str">
        <f>IF('Current Test'!CJ$1=0,"",COUNTIF('Current Test'!CJ$3:CJ$1302,PropertyTotals!$N25))</f>
        <v/>
      </c>
      <c r="CX25" t="str">
        <f>IF('Current Test'!CK$1=0,"",COUNTIF('Current Test'!CK$3:CK$1302,PropertyTotals!$N25))</f>
        <v/>
      </c>
      <c r="CY25" t="str">
        <f>IF('Current Test'!CL$1=0,"",COUNTIF('Current Test'!CL$3:CL$1302,PropertyTotals!$N25))</f>
        <v/>
      </c>
      <c r="CZ25" t="str">
        <f>IF('Current Test'!CM$1=0,"",COUNTIF('Current Test'!CM$3:CM$1302,PropertyTotals!$N25))</f>
        <v/>
      </c>
      <c r="DA25" t="str">
        <f>IF('Current Test'!CN$1=0,"",COUNTIF('Current Test'!CN$3:CN$1302,PropertyTotals!$N25))</f>
        <v/>
      </c>
      <c r="DB25" t="str">
        <f>IF('Current Test'!CO$1=0,"",COUNTIF('Current Test'!CO$3:CO$1302,PropertyTotals!$N25))</f>
        <v/>
      </c>
      <c r="DC25" t="str">
        <f>IF('Current Test'!CP$1=0,"",COUNTIF('Current Test'!CP$3:CP$1302,PropertyTotals!$N25))</f>
        <v/>
      </c>
      <c r="DD25" t="str">
        <f>IF('Current Test'!CQ$1=0,"",COUNTIF('Current Test'!CQ$3:CQ$1302,PropertyTotals!$N25))</f>
        <v/>
      </c>
      <c r="DE25" t="str">
        <f>IF('Current Test'!CR$1=0,"",COUNTIF('Current Test'!CR$3:CR$1302,PropertyTotals!$N25))</f>
        <v/>
      </c>
      <c r="DF25" t="str">
        <f>IF('Current Test'!CS$1=0,"",COUNTIF('Current Test'!CS$3:CS$1302,PropertyTotals!$N25))</f>
        <v/>
      </c>
      <c r="DG25" t="str">
        <f>IF('Current Test'!CT$1=0,"",COUNTIF('Current Test'!CT$3:CT$1302,PropertyTotals!$N25))</f>
        <v/>
      </c>
      <c r="DH25" t="str">
        <f>IF('Current Test'!CU$1=0,"",COUNTIF('Current Test'!CU$3:CU$1302,PropertyTotals!$N25))</f>
        <v/>
      </c>
      <c r="DI25" t="str">
        <f>IF('Current Test'!CV$1=0,"",COUNTIF('Current Test'!CV$3:CV$1302,PropertyTotals!$N25))</f>
        <v/>
      </c>
      <c r="DJ25" t="str">
        <f>IF('Current Test'!CW$1=0,"",COUNTIF('Current Test'!CW$3:CW$1302,PropertyTotals!$N25))</f>
        <v/>
      </c>
      <c r="DK25" t="str">
        <f>IF('Current Test'!CX$1=0,"",COUNTIF('Current Test'!CX$3:CX$1302,PropertyTotals!$N25))</f>
        <v/>
      </c>
      <c r="DL25" t="str">
        <f>IF('Current Test'!CY$1=0,"",COUNTIF('Current Test'!CY$3:CY$1302,PropertyTotals!$N25))</f>
        <v/>
      </c>
      <c r="DM25" t="str">
        <f>IF('Current Test'!CZ$1=0,"",COUNTIF('Current Test'!CZ$3:CZ$1302,PropertyTotals!$N25))</f>
        <v/>
      </c>
      <c r="DN25" t="str">
        <f>IF('Current Test'!DA$1=0,"",COUNTIF('Current Test'!DA$3:DA$1302,PropertyTotals!$N25))</f>
        <v/>
      </c>
      <c r="DO25" t="str">
        <f>IF('Current Test'!DB$1=0,"",COUNTIF('Current Test'!DB$3:DB$1302,PropertyTotals!$N25))</f>
        <v/>
      </c>
      <c r="DP25" t="str">
        <f>IF('Current Test'!DC$1=0,"",COUNTIF('Current Test'!DC$3:DC$1302,PropertyTotals!$N25))</f>
        <v/>
      </c>
      <c r="DQ25" t="str">
        <f>IF('Current Test'!DD$1=0,"",COUNTIF('Current Test'!DD$3:DD$1302,PropertyTotals!$N25))</f>
        <v/>
      </c>
      <c r="DR25" t="str">
        <f>IF('Current Test'!DE$1=0,"",COUNTIF('Current Test'!DE$3:DE$1302,PropertyTotals!$N25))</f>
        <v/>
      </c>
      <c r="DS25" t="str">
        <f>IF('Current Test'!DF$1=0,"",COUNTIF('Current Test'!DF$3:DF$1302,PropertyTotals!$N25))</f>
        <v/>
      </c>
      <c r="DT25" t="str">
        <f>IF('Current Test'!DG$1=0,"",COUNTIF('Current Test'!DG$3:DG$1302,PropertyTotals!$N25))</f>
        <v/>
      </c>
      <c r="DU25" t="str">
        <f>IF('Current Test'!DH$1=0,"",COUNTIF('Current Test'!DH$3:DH$1302,PropertyTotals!$N25))</f>
        <v/>
      </c>
      <c r="DV25" t="str">
        <f>IF('Current Test'!DI$1=0,"",COUNTIF('Current Test'!DI$3:DI$1302,PropertyTotals!$N25))</f>
        <v/>
      </c>
      <c r="DW25" t="str">
        <f>IF('Current Test'!DJ$1=0,"",COUNTIF('Current Test'!DJ$3:DJ$1302,PropertyTotals!$N25))</f>
        <v/>
      </c>
      <c r="DX25" t="str">
        <f>IF('Current Test'!DK$1=0,"",COUNTIF('Current Test'!DK$3:DK$1302,PropertyTotals!$N25))</f>
        <v/>
      </c>
      <c r="DY25" t="str">
        <f>IF('Current Test'!DL$1=0,"",COUNTIF('Current Test'!DL$3:DL$1302,PropertyTotals!$N25))</f>
        <v/>
      </c>
      <c r="DZ25" t="str">
        <f>IF('Current Test'!DM$1=0,"",COUNTIF('Current Test'!DM$3:DM$1302,PropertyTotals!$N25))</f>
        <v/>
      </c>
      <c r="EA25" t="str">
        <f>IF('Current Test'!DN$1=0,"",COUNTIF('Current Test'!DN$3:DN$1302,PropertyTotals!$N25))</f>
        <v/>
      </c>
      <c r="EB25" t="str">
        <f>IF('Current Test'!DO$1=0,"",COUNTIF('Current Test'!DO$3:DO$1302,PropertyTotals!$N25))</f>
        <v/>
      </c>
      <c r="EC25" t="str">
        <f>IF('Current Test'!DP$1=0,"",COUNTIF('Current Test'!DP$3:DP$1302,PropertyTotals!$N25))</f>
        <v/>
      </c>
      <c r="ED25" t="str">
        <f>IF('Current Test'!DQ$1=0,"",COUNTIF('Current Test'!DQ$3:DQ$1302,PropertyTotals!$N25))</f>
        <v/>
      </c>
      <c r="EE25" t="str">
        <f>IF('Current Test'!DR$1=0,"",COUNTIF('Current Test'!DR$3:DR$1302,PropertyTotals!$N25))</f>
        <v/>
      </c>
      <c r="EF25" t="str">
        <f>IF('Current Test'!DS$1=0,"",COUNTIF('Current Test'!DS$3:DS$1302,PropertyTotals!$N25))</f>
        <v/>
      </c>
      <c r="EG25" t="str">
        <f>IF('Current Test'!DT$1=0,"",COUNTIF('Current Test'!DT$3:DT$1302,PropertyTotals!$N25))</f>
        <v/>
      </c>
      <c r="EH25" t="str">
        <f>IF('Current Test'!DU$1=0,"",COUNTIF('Current Test'!DU$3:DU$1302,PropertyTotals!$N25))</f>
        <v/>
      </c>
      <c r="EI25" t="str">
        <f>IF('Current Test'!DV$1=0,"",COUNTIF('Current Test'!DV$3:DV$1302,PropertyTotals!$N25))</f>
        <v/>
      </c>
      <c r="EJ25" t="str">
        <f>IF('Current Test'!DW$1=0,"",COUNTIF('Current Test'!DW$3:DW$1302,PropertyTotals!$N25))</f>
        <v/>
      </c>
      <c r="EK25" t="str">
        <f>IF('Current Test'!DX$1=0,"",COUNTIF('Current Test'!DX$3:DX$1302,PropertyTotals!$N25))</f>
        <v/>
      </c>
      <c r="EL25" t="str">
        <f>IF('Current Test'!DY$1=0,"",COUNTIF('Current Test'!DY$3:DY$1302,PropertyTotals!$N25))</f>
        <v/>
      </c>
      <c r="EM25" t="str">
        <f>IF('Current Test'!DZ$1=0,"",COUNTIF('Current Test'!DZ$3:DZ$1302,PropertyTotals!$N25))</f>
        <v/>
      </c>
      <c r="EN25" t="str">
        <f>IF('Current Test'!EA$1=0,"",COUNTIF('Current Test'!EA$3:EA$1302,PropertyTotals!$N25))</f>
        <v/>
      </c>
      <c r="EO25" t="str">
        <f>IF('Current Test'!EB$1=0,"",COUNTIF('Current Test'!EB$3:EB$1302,PropertyTotals!$N25))</f>
        <v/>
      </c>
      <c r="EP25" t="str">
        <f>IF('Current Test'!EC$1=0,"",COUNTIF('Current Test'!EC$3:EC$1302,PropertyTotals!$N25))</f>
        <v/>
      </c>
      <c r="EQ25" t="str">
        <f>IF('Current Test'!ED$1=0,"",COUNTIF('Current Test'!ED$3:ED$1302,PropertyTotals!$N25))</f>
        <v/>
      </c>
      <c r="ER25" t="str">
        <f>IF('Current Test'!EE$1=0,"",COUNTIF('Current Test'!EE$3:EE$1302,PropertyTotals!$N25))</f>
        <v/>
      </c>
      <c r="ES25" t="str">
        <f>IF('Current Test'!EF$1=0,"",COUNTIF('Current Test'!EF$3:EF$1302,PropertyTotals!$N25))</f>
        <v/>
      </c>
      <c r="ET25" t="str">
        <f>IF('Current Test'!EG$1=0,"",COUNTIF('Current Test'!EG$3:EG$1302,PropertyTotals!$N25))</f>
        <v/>
      </c>
      <c r="EU25" t="str">
        <f>IF('Current Test'!EH$1=0,"",COUNTIF('Current Test'!EH$3:EH$1302,PropertyTotals!$N25))</f>
        <v/>
      </c>
      <c r="EV25" t="str">
        <f>IF('Current Test'!EI$1=0,"",COUNTIF('Current Test'!EI$3:EI$1302,PropertyTotals!$N25))</f>
        <v/>
      </c>
      <c r="EW25" t="str">
        <f>IF('Current Test'!EJ$1=0,"",COUNTIF('Current Test'!EJ$3:EJ$1302,PropertyTotals!$N25))</f>
        <v/>
      </c>
      <c r="EX25" t="str">
        <f>IF('Current Test'!EK$1=0,"",COUNTIF('Current Test'!EK$3:EK$1302,PropertyTotals!$N25))</f>
        <v/>
      </c>
      <c r="EY25" t="str">
        <f>IF('Current Test'!EL$1=0,"",COUNTIF('Current Test'!EL$3:EL$1302,PropertyTotals!$N25))</f>
        <v/>
      </c>
      <c r="EZ25" t="str">
        <f>IF('Current Test'!EM$1=0,"",COUNTIF('Current Test'!EM$3:EM$1302,PropertyTotals!$N25))</f>
        <v/>
      </c>
      <c r="FA25" t="str">
        <f>IF('Current Test'!EN$1=0,"",COUNTIF('Current Test'!EN$3:EN$1302,PropertyTotals!$N25))</f>
        <v/>
      </c>
      <c r="FB25" t="str">
        <f>IF('Current Test'!EO$1=0,"",COUNTIF('Current Test'!EO$3:EO$1302,PropertyTotals!$N25))</f>
        <v/>
      </c>
      <c r="FC25" t="str">
        <f>IF('Current Test'!EP$1=0,"",COUNTIF('Current Test'!EP$3:EP$1302,PropertyTotals!$N25))</f>
        <v/>
      </c>
      <c r="FD25" t="str">
        <f>IF('Current Test'!EQ$1=0,"",COUNTIF('Current Test'!EQ$3:EQ$1302,PropertyTotals!$N25))</f>
        <v/>
      </c>
      <c r="FE25" t="str">
        <f>IF('Current Test'!ER$1=0,"",COUNTIF('Current Test'!ER$3:ER$1302,PropertyTotals!$N25))</f>
        <v/>
      </c>
      <c r="FF25" t="str">
        <f>IF('Current Test'!ES$1=0,"",COUNTIF('Current Test'!ES$3:ES$1302,PropertyTotals!$N25))</f>
        <v/>
      </c>
      <c r="FG25" t="str">
        <f>IF('Current Test'!ET$1=0,"",COUNTIF('Current Test'!ET$3:ET$1302,PropertyTotals!$N25))</f>
        <v/>
      </c>
      <c r="FH25" t="str">
        <f>IF('Current Test'!EU$1=0,"",COUNTIF('Current Test'!EU$3:EU$1302,PropertyTotals!$N25))</f>
        <v/>
      </c>
      <c r="FI25" t="str">
        <f>IF('Current Test'!EV$1=0,"",COUNTIF('Current Test'!EV$3:EV$1302,PropertyTotals!$N25))</f>
        <v/>
      </c>
      <c r="FJ25" t="str">
        <f>IF('Current Test'!EW$1=0,"",COUNTIF('Current Test'!EW$3:EW$1302,PropertyTotals!$N25))</f>
        <v/>
      </c>
      <c r="FK25" t="str">
        <f>IF('Current Test'!EX$1=0,"",COUNTIF('Current Test'!EX$3:EX$1302,PropertyTotals!$N25))</f>
        <v/>
      </c>
      <c r="FL25" t="str">
        <f>IF('Current Test'!EY$1=0,"",COUNTIF('Current Test'!EY$3:EY$1302,PropertyTotals!$N25))</f>
        <v/>
      </c>
      <c r="FM25" t="str">
        <f>IF('Current Test'!EZ$1=0,"",COUNTIF('Current Test'!EZ$3:EZ$1302,PropertyTotals!$N25))</f>
        <v/>
      </c>
      <c r="FN25" t="str">
        <f>IF('Current Test'!FA$1=0,"",COUNTIF('Current Test'!FA$3:FA$1302,PropertyTotals!$N25))</f>
        <v/>
      </c>
      <c r="FO25" t="str">
        <f>IF('Current Test'!FB$1=0,"",COUNTIF('Current Test'!FB$3:FB$1302,PropertyTotals!$N25))</f>
        <v/>
      </c>
      <c r="FP25" t="str">
        <f>IF('Current Test'!FC$1=0,"",COUNTIF('Current Test'!FC$3:FC$1302,PropertyTotals!$N25))</f>
        <v/>
      </c>
      <c r="FQ25" t="str">
        <f>IF('Current Test'!FD$1=0,"",COUNTIF('Current Test'!FD$3:FD$1302,PropertyTotals!$N25))</f>
        <v/>
      </c>
      <c r="FR25" t="str">
        <f>IF('Current Test'!FE$1=0,"",COUNTIF('Current Test'!FE$3:FE$1302,PropertyTotals!$N25))</f>
        <v/>
      </c>
      <c r="FS25" t="str">
        <f>IF('Current Test'!FF$1=0,"",COUNTIF('Current Test'!FF$3:FF$1302,PropertyTotals!$N25))</f>
        <v/>
      </c>
      <c r="FT25" t="str">
        <f>IF('Current Test'!FG$1=0,"",COUNTIF('Current Test'!FG$3:FG$1302,PropertyTotals!$N25))</f>
        <v/>
      </c>
      <c r="FU25" t="str">
        <f>IF('Current Test'!FH$1=0,"",COUNTIF('Current Test'!FH$3:FH$1302,PropertyTotals!$N25))</f>
        <v/>
      </c>
      <c r="FV25" t="str">
        <f>IF('Current Test'!FI$1=0,"",COUNTIF('Current Test'!FI$3:FI$1302,PropertyTotals!$N25))</f>
        <v/>
      </c>
      <c r="FW25" t="str">
        <f>IF('Current Test'!FJ$1=0,"",COUNTIF('Current Test'!FJ$3:FJ$1302,PropertyTotals!$N25))</f>
        <v/>
      </c>
      <c r="FX25" t="str">
        <f>IF('Current Test'!FK$1=0,"",COUNTIF('Current Test'!FK$3:FK$1302,PropertyTotals!$N25))</f>
        <v/>
      </c>
      <c r="FY25" t="str">
        <f>IF('Current Test'!FL$1=0,"",COUNTIF('Current Test'!FL$3:FL$1302,PropertyTotals!$N25))</f>
        <v/>
      </c>
      <c r="FZ25" t="str">
        <f>IF('Current Test'!FM$1=0,"",COUNTIF('Current Test'!FM$3:FM$1302,PropertyTotals!$N25))</f>
        <v/>
      </c>
      <c r="GA25" t="str">
        <f>IF('Current Test'!FN$1=0,"",COUNTIF('Current Test'!FN$3:FN$1302,PropertyTotals!$N25))</f>
        <v/>
      </c>
      <c r="GB25" t="str">
        <f>IF('Current Test'!FO$1=0,"",COUNTIF('Current Test'!FO$3:FO$1302,PropertyTotals!$N25))</f>
        <v/>
      </c>
      <c r="GC25" t="str">
        <f>IF('Current Test'!FP$1=0,"",COUNTIF('Current Test'!FP$3:FP$1302,PropertyTotals!$N25))</f>
        <v/>
      </c>
      <c r="GD25" t="str">
        <f>IF('Current Test'!FQ$1=0,"",COUNTIF('Current Test'!FQ$3:FQ$1302,PropertyTotals!$N25))</f>
        <v/>
      </c>
      <c r="GE25" t="str">
        <f>IF('Current Test'!FR$1=0,"",COUNTIF('Current Test'!FR$3:FR$1302,PropertyTotals!$N25))</f>
        <v/>
      </c>
      <c r="GF25" t="str">
        <f>IF('Current Test'!FS$1=0,"",COUNTIF('Current Test'!FS$3:FS$1302,PropertyTotals!$N25))</f>
        <v/>
      </c>
      <c r="GG25" t="str">
        <f>IF('Current Test'!FT$1=0,"",COUNTIF('Current Test'!FT$3:FT$1302,PropertyTotals!$N25))</f>
        <v/>
      </c>
      <c r="GH25" t="str">
        <f>IF('Current Test'!FU$1=0,"",COUNTIF('Current Test'!FU$3:FU$1302,PropertyTotals!$N25))</f>
        <v/>
      </c>
      <c r="GI25" t="str">
        <f>IF('Current Test'!FV$1=0,"",COUNTIF('Current Test'!FV$3:FV$1302,PropertyTotals!$N25))</f>
        <v/>
      </c>
      <c r="GJ25" t="str">
        <f>IF('Current Test'!FW$1=0,"",COUNTIF('Current Test'!FW$3:FW$1302,PropertyTotals!$N25))</f>
        <v/>
      </c>
      <c r="GK25" t="str">
        <f>IF('Current Test'!FX$1=0,"",COUNTIF('Current Test'!FX$3:FX$1302,PropertyTotals!$N25))</f>
        <v/>
      </c>
      <c r="GL25" t="str">
        <f>IF('Current Test'!FY$1=0,"",COUNTIF('Current Test'!FY$3:FY$1302,PropertyTotals!$N25))</f>
        <v/>
      </c>
      <c r="GM25" t="str">
        <f>IF('Current Test'!FZ$1=0,"",COUNTIF('Current Test'!FZ$3:FZ$1302,PropertyTotals!$N25))</f>
        <v/>
      </c>
      <c r="GN25" t="str">
        <f>IF('Current Test'!GA$1=0,"",COUNTIF('Current Test'!GA$3:GA$1302,PropertyTotals!$N25))</f>
        <v/>
      </c>
      <c r="GO25" t="str">
        <f>IF('Current Test'!GB$1=0,"",COUNTIF('Current Test'!GB$3:GB$1302,PropertyTotals!$N25))</f>
        <v/>
      </c>
      <c r="GP25" t="str">
        <f>IF('Current Test'!GC$1=0,"",COUNTIF('Current Test'!GC$3:GC$1302,PropertyTotals!$N25))</f>
        <v/>
      </c>
      <c r="GQ25" t="str">
        <f>IF('Current Test'!GD$1=0,"",COUNTIF('Current Test'!GD$3:GD$1302,PropertyTotals!$N25))</f>
        <v/>
      </c>
      <c r="GR25" t="str">
        <f>IF('Current Test'!GE$1=0,"",COUNTIF('Current Test'!GE$3:GE$1302,PropertyTotals!$N25))</f>
        <v/>
      </c>
      <c r="GS25" t="str">
        <f>IF('Current Test'!GF$1=0,"",COUNTIF('Current Test'!GF$3:GF$1302,PropertyTotals!$N25))</f>
        <v/>
      </c>
      <c r="GT25" t="str">
        <f>IF('Current Test'!GG$1=0,"",COUNTIF('Current Test'!GG$3:GG$1302,PropertyTotals!$N25))</f>
        <v/>
      </c>
      <c r="GU25" t="str">
        <f>IF('Current Test'!GH$1=0,"",COUNTIF('Current Test'!GH$3:GH$1302,PropertyTotals!$N25))</f>
        <v/>
      </c>
      <c r="GV25" t="str">
        <f>IF('Current Test'!GI$1=0,"",COUNTIF('Current Test'!GI$3:GI$1302,PropertyTotals!$N25))</f>
        <v/>
      </c>
      <c r="GW25" t="str">
        <f>IF('Current Test'!GJ$1=0,"",COUNTIF('Current Test'!GJ$3:GJ$1302,PropertyTotals!$N25))</f>
        <v/>
      </c>
      <c r="GX25" t="str">
        <f>IF('Current Test'!GK$1=0,"",COUNTIF('Current Test'!GK$3:GK$1302,PropertyTotals!$N25))</f>
        <v/>
      </c>
      <c r="GY25" t="str">
        <f>IF('Current Test'!GL$1=0,"",COUNTIF('Current Test'!GL$3:GL$1302,PropertyTotals!$N25))</f>
        <v/>
      </c>
      <c r="GZ25" t="str">
        <f>IF('Current Test'!GM$1=0,"",COUNTIF('Current Test'!GM$3:GM$1302,PropertyTotals!$N25))</f>
        <v/>
      </c>
      <c r="HA25" t="str">
        <f>IF('Current Test'!GN$1=0,"",COUNTIF('Current Test'!GN$3:GN$1302,PropertyTotals!$N25))</f>
        <v/>
      </c>
      <c r="HB25" t="str">
        <f>IF('Current Test'!GO$1=0,"",COUNTIF('Current Test'!GO$3:GO$1302,PropertyTotals!$N25))</f>
        <v/>
      </c>
      <c r="HC25" t="str">
        <f>IF('Current Test'!GP$1=0,"",COUNTIF('Current Test'!GP$3:GP$1302,PropertyTotals!$N25))</f>
        <v/>
      </c>
      <c r="HD25" t="str">
        <f>IF('Current Test'!GQ$1=0,"",COUNTIF('Current Test'!GQ$3:GQ$1302,PropertyTotals!$N25))</f>
        <v/>
      </c>
      <c r="HE25" t="str">
        <f>IF('Current Test'!GR$1=0,"",COUNTIF('Current Test'!GR$3:GR$1302,PropertyTotals!$N25))</f>
        <v/>
      </c>
      <c r="HF25" t="str">
        <f>IF('Current Test'!GS$1=0,"",COUNTIF('Current Test'!GS$3:GS$1302,PropertyTotals!$N25))</f>
        <v/>
      </c>
      <c r="HG25" t="str">
        <f>IF('Current Test'!GT$1=0,"",COUNTIF('Current Test'!GT$3:GT$1302,PropertyTotals!$N25))</f>
        <v/>
      </c>
      <c r="HH25" t="str">
        <f>IF('Current Test'!GU$1=0,"",COUNTIF('Current Test'!GU$3:GU$1302,PropertyTotals!$N25))</f>
        <v/>
      </c>
      <c r="HI25" t="str">
        <f>IF('Current Test'!GV$1=0,"",COUNTIF('Current Test'!GV$3:GV$1302,PropertyTotals!$N25))</f>
        <v/>
      </c>
      <c r="HJ25" t="str">
        <f>IF('Current Test'!GW$1=0,"",COUNTIF('Current Test'!GW$3:GW$1302,PropertyTotals!$N25))</f>
        <v/>
      </c>
      <c r="HK25" t="str">
        <f>IF('Current Test'!GX$1=0,"",COUNTIF('Current Test'!GX$3:GX$1302,PropertyTotals!$N25))</f>
        <v/>
      </c>
      <c r="HL25" t="str">
        <f>IF('Current Test'!GY$1=0,"",COUNTIF('Current Test'!GY$3:GY$1302,PropertyTotals!$N25))</f>
        <v/>
      </c>
      <c r="HM25" t="str">
        <f>IF('Current Test'!GZ$1=0,"",COUNTIF('Current Test'!GZ$3:GZ$1302,PropertyTotals!$N25))</f>
        <v/>
      </c>
      <c r="HN25" t="str">
        <f>IF('Current Test'!HA$1=0,"",COUNTIF('Current Test'!HA$3:HA$1302,PropertyTotals!$N25))</f>
        <v/>
      </c>
      <c r="HO25" t="str">
        <f>IF('Current Test'!HB$1=0,"",COUNTIF('Current Test'!HB$3:HB$1302,PropertyTotals!$N25))</f>
        <v/>
      </c>
      <c r="HP25" t="str">
        <f>IF('Current Test'!HC$1=0,"",COUNTIF('Current Test'!HC$3:HC$1302,PropertyTotals!$N25))</f>
        <v/>
      </c>
      <c r="HQ25" t="str">
        <f>IF('Current Test'!HD$1=0,"",COUNTIF('Current Test'!HD$3:HD$1302,PropertyTotals!$N25))</f>
        <v/>
      </c>
      <c r="HR25" t="str">
        <f>IF('Current Test'!HE$1=0,"",COUNTIF('Current Test'!HE$3:HE$1302,PropertyTotals!$N25))</f>
        <v/>
      </c>
      <c r="HS25" t="str">
        <f>IF('Current Test'!HF$1=0,"",COUNTIF('Current Test'!HF$3:HF$1302,PropertyTotals!$N25))</f>
        <v/>
      </c>
      <c r="HT25" t="str">
        <f>IF('Current Test'!HG$1=0,"",COUNTIF('Current Test'!HG$3:HG$1302,PropertyTotals!$N25))</f>
        <v/>
      </c>
      <c r="HU25" t="str">
        <f>IF('Current Test'!HH$1=0,"",COUNTIF('Current Test'!HH$3:HH$1302,PropertyTotals!$N25))</f>
        <v/>
      </c>
      <c r="HV25" t="str">
        <f>IF('Current Test'!HI$1=0,"",COUNTIF('Current Test'!HI$3:HI$1302,PropertyTotals!$N25))</f>
        <v/>
      </c>
      <c r="HW25" t="str">
        <f>IF('Current Test'!HJ$1=0,"",COUNTIF('Current Test'!HJ$3:HJ$1302,PropertyTotals!$N25))</f>
        <v/>
      </c>
      <c r="HX25" t="str">
        <f>IF('Current Test'!HK$1=0,"",COUNTIF('Current Test'!HK$3:HK$1302,PropertyTotals!$N25))</f>
        <v/>
      </c>
      <c r="HY25" t="str">
        <f>IF('Current Test'!HL$1=0,"",COUNTIF('Current Test'!HL$3:HL$1302,PropertyTotals!$N25))</f>
        <v/>
      </c>
      <c r="HZ25" t="str">
        <f>IF('Current Test'!HM$1=0,"",COUNTIF('Current Test'!HM$3:HM$1302,PropertyTotals!$N25))</f>
        <v/>
      </c>
      <c r="IA25" t="str">
        <f>IF('Current Test'!HN$1=0,"",COUNTIF('Current Test'!HN$3:HN$1302,PropertyTotals!$N25))</f>
        <v/>
      </c>
      <c r="IB25" t="str">
        <f>IF('Current Test'!HO$1=0,"",COUNTIF('Current Test'!HO$3:HO$1302,PropertyTotals!$N25))</f>
        <v/>
      </c>
      <c r="IC25" t="str">
        <f>IF('Current Test'!HP$1=0,"",COUNTIF('Current Test'!HP$3:HP$1302,PropertyTotals!$N25))</f>
        <v/>
      </c>
      <c r="ID25" t="str">
        <f>IF('Current Test'!HQ$1=0,"",COUNTIF('Current Test'!HQ$3:HQ$1302,PropertyTotals!$N25))</f>
        <v/>
      </c>
      <c r="IE25" t="str">
        <f>IF('Current Test'!HR$1=0,"",COUNTIF('Current Test'!HR$3:HR$1302,PropertyTotals!$N25))</f>
        <v/>
      </c>
      <c r="IF25" t="str">
        <f>IF('Current Test'!HS$1=0,"",COUNTIF('Current Test'!HS$3:HS$1302,PropertyTotals!$N25))</f>
        <v/>
      </c>
      <c r="IG25" t="str">
        <f>IF('Current Test'!HT$1=0,"",COUNTIF('Current Test'!HT$3:HT$1302,PropertyTotals!$N25))</f>
        <v/>
      </c>
      <c r="IH25" t="str">
        <f>IF('Current Test'!HU$1=0,"",COUNTIF('Current Test'!HU$3:HU$1302,PropertyTotals!$N25))</f>
        <v/>
      </c>
      <c r="II25" t="str">
        <f>IF('Current Test'!HV$1=0,"",COUNTIF('Current Test'!HV$3:HV$1302,PropertyTotals!$N25))</f>
        <v/>
      </c>
      <c r="IJ25" t="str">
        <f>IF('Current Test'!HW$1=0,"",COUNTIF('Current Test'!HW$3:HW$1302,PropertyTotals!$N25))</f>
        <v/>
      </c>
      <c r="IK25" t="str">
        <f>IF('Current Test'!HX$1=0,"",COUNTIF('Current Test'!HX$3:HX$1302,PropertyTotals!$N25))</f>
        <v/>
      </c>
      <c r="IL25" t="str">
        <f>IF('Current Test'!HY$1=0,"",COUNTIF('Current Test'!HY$3:HY$1302,PropertyTotals!$N25))</f>
        <v/>
      </c>
      <c r="IM25" t="str">
        <f>IF('Current Test'!HZ$1=0,"",COUNTIF('Current Test'!HZ$3:HZ$1302,PropertyTotals!$N25))</f>
        <v/>
      </c>
      <c r="IN25" t="str">
        <f>IF('Current Test'!IA$1=0,"",COUNTIF('Current Test'!IA$3:IA$1302,PropertyTotals!$N25))</f>
        <v/>
      </c>
      <c r="IO25" t="str">
        <f>IF('Current Test'!IB$1=0,"",COUNTIF('Current Test'!IB$3:IB$1302,PropertyTotals!$N25))</f>
        <v/>
      </c>
      <c r="IP25" t="str">
        <f>IF('Current Test'!IC$1=0,"",COUNTIF('Current Test'!IC$3:IC$1302,PropertyTotals!$N25))</f>
        <v/>
      </c>
      <c r="IQ25" t="str">
        <f>IF('Current Test'!ID$1=0,"",COUNTIF('Current Test'!ID$3:ID$1302,PropertyTotals!$N25))</f>
        <v/>
      </c>
      <c r="IR25" t="str">
        <f>IF('Current Test'!IE$1=0,"",COUNTIF('Current Test'!IE$3:IE$1302,PropertyTotals!$N25))</f>
        <v/>
      </c>
      <c r="IS25" t="str">
        <f>IF('Current Test'!IF$1=0,"",COUNTIF('Current Test'!IF$3:IF$1302,PropertyTotals!$N25))</f>
        <v/>
      </c>
      <c r="IT25" t="str">
        <f>IF('Current Test'!IG$1=0,"",COUNTIF('Current Test'!IG$3:IG$1302,PropertyTotals!$N25))</f>
        <v/>
      </c>
      <c r="IU25" t="str">
        <f>IF('Current Test'!IH$1=0,"",COUNTIF('Current Test'!IH$3:IH$1302,PropertyTotals!$N25))</f>
        <v/>
      </c>
      <c r="IV25" t="str">
        <f>IF('Current Test'!II$1=0,"",COUNTIF('Current Test'!II$3:II$1302,PropertyTotals!$N25))</f>
        <v/>
      </c>
      <c r="IW25" t="str">
        <f>IF('Current Test'!IJ$1=0,"",COUNTIF('Current Test'!IJ$3:IJ$1302,PropertyTotals!$N25))</f>
        <v/>
      </c>
      <c r="IX25" t="str">
        <f>IF('Current Test'!IK$1=0,"",COUNTIF('Current Test'!IK$3:IK$1302,PropertyTotals!$N25))</f>
        <v/>
      </c>
      <c r="IY25" t="str">
        <f>IF('Current Test'!IL$1=0,"",COUNTIF('Current Test'!IL$3:IL$1302,PropertyTotals!$N25))</f>
        <v/>
      </c>
      <c r="IZ25" t="str">
        <f>IF('Current Test'!IM$1=0,"",COUNTIF('Current Test'!IM$3:IM$1302,PropertyTotals!$N25))</f>
        <v/>
      </c>
      <c r="JA25" t="str">
        <f>IF('Current Test'!IN$1=0,"",COUNTIF('Current Test'!IN$3:IN$1302,PropertyTotals!$N25))</f>
        <v/>
      </c>
      <c r="JB25" t="str">
        <f>IF('Current Test'!IO$1=0,"",COUNTIF('Current Test'!IO$3:IO$1302,PropertyTotals!$N25))</f>
        <v/>
      </c>
      <c r="JC25" t="str">
        <f>IF('Current Test'!IP$1=0,"",COUNTIF('Current Test'!IP$3:IP$1302,PropertyTotals!$N25))</f>
        <v/>
      </c>
      <c r="JD25" t="str">
        <f>IF('Current Test'!IQ$1=0,"",COUNTIF('Current Test'!IQ$3:IQ$1302,PropertyTotals!$N25))</f>
        <v/>
      </c>
      <c r="JE25" t="str">
        <f>IF('Current Test'!IR$1=0,"",COUNTIF('Current Test'!IR$3:IR$1302,PropertyTotals!$N25))</f>
        <v/>
      </c>
      <c r="JF25" t="str">
        <f>IF('Current Test'!IS$1=0,"",COUNTIF('Current Test'!IS$3:IS$1302,PropertyTotals!$N25))</f>
        <v/>
      </c>
      <c r="JG25" t="str">
        <f>IF('Current Test'!IT$1=0,"",COUNTIF('Current Test'!IT$3:IT$1302,PropertyTotals!$N25))</f>
        <v/>
      </c>
      <c r="JH25" t="str">
        <f>IF('Current Test'!IU$1=0,"",COUNTIF('Current Test'!IU$3:IU$1302,PropertyTotals!$N25))</f>
        <v/>
      </c>
      <c r="JI25" t="str">
        <f>IF('Current Test'!IV$1=0,"",COUNTIF('Current Test'!IV$3:IV$1302,PropertyTotals!$N25))</f>
        <v/>
      </c>
      <c r="JJ25" t="str">
        <f>IF('Current Test'!IW$1=0,"",COUNTIF('Current Test'!IW$3:IW$1302,PropertyTotals!$N25))</f>
        <v/>
      </c>
      <c r="JK25" t="str">
        <f>IF('Current Test'!IX$1=0,"",COUNTIF('Current Test'!IX$3:IX$1302,PropertyTotals!$N25))</f>
        <v/>
      </c>
      <c r="JL25" t="str">
        <f>IF('Current Test'!IY$1=0,"",COUNTIF('Current Test'!IY$3:IY$1302,PropertyTotals!$N25))</f>
        <v/>
      </c>
      <c r="JM25" t="str">
        <f>IF('Current Test'!IZ$1=0,"",COUNTIF('Current Test'!IZ$3:IZ$1302,PropertyTotals!$N25))</f>
        <v/>
      </c>
      <c r="JN25" t="str">
        <f>IF('Current Test'!JA$1=0,"",COUNTIF('Current Test'!JA$3:JA$1302,PropertyTotals!$N25))</f>
        <v/>
      </c>
      <c r="JO25" t="str">
        <f>IF('Current Test'!JB$1=0,"",COUNTIF('Current Test'!JB$3:JB$1302,PropertyTotals!$N25))</f>
        <v/>
      </c>
      <c r="JP25" t="str">
        <f>IF('Current Test'!JC$1=0,"",COUNTIF('Current Test'!JC$3:JC$1302,PropertyTotals!$N25))</f>
        <v/>
      </c>
      <c r="JQ25" t="str">
        <f>IF('Current Test'!JD$1=0,"",COUNTIF('Current Test'!JD$3:JD$1302,PropertyTotals!$N25))</f>
        <v/>
      </c>
      <c r="JR25" t="str">
        <f>IF('Current Test'!JE$1=0,"",COUNTIF('Current Test'!JE$3:JE$1302,PropertyTotals!$N25))</f>
        <v/>
      </c>
      <c r="JS25" t="str">
        <f>IF('Current Test'!JF$1=0,"",COUNTIF('Current Test'!JF$3:JF$1302,PropertyTotals!$N25))</f>
        <v/>
      </c>
      <c r="JT25" t="str">
        <f>IF('Current Test'!JG$1=0,"",COUNTIF('Current Test'!JG$3:JG$1302,PropertyTotals!$N25))</f>
        <v/>
      </c>
      <c r="JU25" t="str">
        <f>IF('Current Test'!JH$1=0,"",COUNTIF('Current Test'!JH$3:JH$1302,PropertyTotals!$N25))</f>
        <v/>
      </c>
      <c r="JV25" t="str">
        <f>IF('Current Test'!JI$1=0,"",COUNTIF('Current Test'!JI$3:JI$1302,PropertyTotals!$N25))</f>
        <v/>
      </c>
      <c r="JW25" t="str">
        <f>IF('Current Test'!JJ$1=0,"",COUNTIF('Current Test'!JJ$3:JJ$1302,PropertyTotals!$N25))</f>
        <v/>
      </c>
      <c r="JX25" t="str">
        <f>IF('Current Test'!JK$1=0,"",COUNTIF('Current Test'!JK$3:JK$1302,PropertyTotals!$N25))</f>
        <v/>
      </c>
      <c r="JY25" t="str">
        <f>IF('Current Test'!JL$1=0,"",COUNTIF('Current Test'!JL$3:JL$1302,PropertyTotals!$N25))</f>
        <v/>
      </c>
      <c r="JZ25" t="str">
        <f>IF('Current Test'!JM$1=0,"",COUNTIF('Current Test'!JM$3:JM$1302,PropertyTotals!$N25))</f>
        <v/>
      </c>
      <c r="KA25" t="str">
        <f>IF('Current Test'!JN$1=0,"",COUNTIF('Current Test'!JN$3:JN$1302,PropertyTotals!$N25))</f>
        <v/>
      </c>
      <c r="KB25" t="str">
        <f>IF('Current Test'!JO$1=0,"",COUNTIF('Current Test'!JO$3:JO$1302,PropertyTotals!$N25))</f>
        <v/>
      </c>
      <c r="KC25" t="str">
        <f>IF('Current Test'!JP$1=0,"",COUNTIF('Current Test'!JP$3:JP$1302,PropertyTotals!$N25))</f>
        <v/>
      </c>
      <c r="KD25" t="str">
        <f>IF('Current Test'!JQ$1=0,"",COUNTIF('Current Test'!JQ$3:JQ$1302,PropertyTotals!$N25))</f>
        <v/>
      </c>
      <c r="KE25" t="str">
        <f>IF('Current Test'!JR$1=0,"",COUNTIF('Current Test'!JR$3:JR$1302,PropertyTotals!$N25))</f>
        <v/>
      </c>
      <c r="KF25" t="str">
        <f>IF('Current Test'!JS$1=0,"",COUNTIF('Current Test'!JS$3:JS$1302,PropertyTotals!$N25))</f>
        <v/>
      </c>
      <c r="KG25" t="str">
        <f>IF('Current Test'!JT$1=0,"",COUNTIF('Current Test'!JT$3:JT$1302,PropertyTotals!$N25))</f>
        <v/>
      </c>
      <c r="KH25" t="str">
        <f>IF('Current Test'!JU$1=0,"",COUNTIF('Current Test'!JU$3:JU$1302,PropertyTotals!$N25))</f>
        <v/>
      </c>
      <c r="KI25" t="str">
        <f>IF('Current Test'!JV$1=0,"",COUNTIF('Current Test'!JV$3:JV$1302,PropertyTotals!$N25))</f>
        <v/>
      </c>
      <c r="KJ25" t="str">
        <f>IF('Current Test'!JW$1=0,"",COUNTIF('Current Test'!JW$3:JW$1302,PropertyTotals!$N25))</f>
        <v/>
      </c>
      <c r="KK25" t="str">
        <f>IF('Current Test'!JX$1=0,"",COUNTIF('Current Test'!JX$3:JX$1302,PropertyTotals!$N25))</f>
        <v/>
      </c>
      <c r="KL25" t="str">
        <f>IF('Current Test'!JY$1=0,"",COUNTIF('Current Test'!JY$3:JY$1302,PropertyTotals!$N25))</f>
        <v/>
      </c>
      <c r="KM25" t="str">
        <f>IF('Current Test'!JZ$1=0,"",COUNTIF('Current Test'!JZ$3:JZ$1302,PropertyTotals!$N25))</f>
        <v/>
      </c>
      <c r="KN25" t="str">
        <f>IF('Current Test'!KA$1=0,"",COUNTIF('Current Test'!KA$3:KA$1302,PropertyTotals!$N25))</f>
        <v/>
      </c>
      <c r="KO25" t="str">
        <f>IF('Current Test'!KB$1=0,"",COUNTIF('Current Test'!KB$3:KB$1302,PropertyTotals!$N25))</f>
        <v/>
      </c>
      <c r="KP25" t="str">
        <f>IF('Current Test'!KC$1=0,"",COUNTIF('Current Test'!KC$3:KC$1302,PropertyTotals!$N25))</f>
        <v/>
      </c>
      <c r="KQ25" t="str">
        <f>IF('Current Test'!KD$1=0,"",COUNTIF('Current Test'!KD$3:KD$1302,PropertyTotals!$N25))</f>
        <v/>
      </c>
      <c r="KR25" t="str">
        <f>IF('Current Test'!KE$1=0,"",COUNTIF('Current Test'!KE$3:KE$1302,PropertyTotals!$N25))</f>
        <v/>
      </c>
      <c r="KS25" t="str">
        <f>IF('Current Test'!KF$1=0,"",COUNTIF('Current Test'!KF$3:KF$1302,PropertyTotals!$N25))</f>
        <v/>
      </c>
      <c r="KT25" t="str">
        <f>IF('Current Test'!KG$1=0,"",COUNTIF('Current Test'!KG$3:KG$1302,PropertyTotals!$N25))</f>
        <v/>
      </c>
      <c r="KU25" t="str">
        <f>IF('Current Test'!KH$1=0,"",COUNTIF('Current Test'!KH$3:KH$1302,PropertyTotals!$N25))</f>
        <v/>
      </c>
      <c r="KV25" t="str">
        <f>IF('Current Test'!KI$1=0,"",COUNTIF('Current Test'!KI$3:KI$1302,PropertyTotals!$N25))</f>
        <v/>
      </c>
      <c r="KW25" t="str">
        <f>IF('Current Test'!KJ$1=0,"",COUNTIF('Current Test'!KJ$3:KJ$1302,PropertyTotals!$N25))</f>
        <v/>
      </c>
      <c r="KX25" t="str">
        <f>IF('Current Test'!KK$1=0,"",COUNTIF('Current Test'!KK$3:KK$1302,PropertyTotals!$N25))</f>
        <v/>
      </c>
      <c r="KY25" t="str">
        <f>IF('Current Test'!KL$1=0,"",COUNTIF('Current Test'!KL$3:KL$1302,PropertyTotals!$N25))</f>
        <v/>
      </c>
      <c r="KZ25" t="str">
        <f>IF('Current Test'!KM$1=0,"",COUNTIF('Current Test'!KM$3:KM$1302,PropertyTotals!$N25))</f>
        <v/>
      </c>
      <c r="LA25" t="str">
        <f>IF('Current Test'!KN$1=0,"",COUNTIF('Current Test'!KN$3:KN$1302,PropertyTotals!$N25))</f>
        <v/>
      </c>
      <c r="LB25" t="str">
        <f>IF('Current Test'!KO$1=0,"",COUNTIF('Current Test'!KO$3:KO$1302,PropertyTotals!$N25))</f>
        <v/>
      </c>
    </row>
    <row r="26" spans="10:314" x14ac:dyDescent="0.2">
      <c r="J26" s="10">
        <f t="shared" si="0"/>
        <v>0.95541640807582584</v>
      </c>
      <c r="K26" s="10">
        <f t="shared" si="1"/>
        <v>1.1000000000000001</v>
      </c>
      <c r="L26" s="13" t="s">
        <v>24</v>
      </c>
      <c r="M26" s="11" t="s">
        <v>45</v>
      </c>
      <c r="N26" s="9">
        <v>19</v>
      </c>
      <c r="O26">
        <f>IF('Current Test'!B$1=0,"",COUNTIF('Current Test'!B$3:B$1302,PropertyTotals!$N26))</f>
        <v>0</v>
      </c>
      <c r="P26">
        <f>IF('Current Test'!C$1=0,"",COUNTIF('Current Test'!C$3:C$1302,PropertyTotals!$N26))</f>
        <v>3</v>
      </c>
      <c r="Q26">
        <f>IF('Current Test'!D$1=0,"",COUNTIF('Current Test'!D$3:D$1302,PropertyTotals!$N26))</f>
        <v>3</v>
      </c>
      <c r="R26">
        <f>IF('Current Test'!E$1=0,"",COUNTIF('Current Test'!E$3:E$1302,PropertyTotals!$N26))</f>
        <v>0</v>
      </c>
      <c r="S26">
        <f>IF('Current Test'!F$1=0,"",COUNTIF('Current Test'!F$3:F$1302,PropertyTotals!$N26))</f>
        <v>1</v>
      </c>
      <c r="T26">
        <f>IF('Current Test'!G$1=0,"",COUNTIF('Current Test'!G$3:G$1302,PropertyTotals!$N26))</f>
        <v>1</v>
      </c>
      <c r="U26">
        <f>IF('Current Test'!H$1=0,"",COUNTIF('Current Test'!H$3:H$1302,PropertyTotals!$N26))</f>
        <v>1</v>
      </c>
      <c r="V26">
        <f>IF('Current Test'!I$1=0,"",COUNTIF('Current Test'!I$3:I$1302,PropertyTotals!$N26))</f>
        <v>2</v>
      </c>
      <c r="W26">
        <f>IF('Current Test'!J$1=0,"",COUNTIF('Current Test'!J$3:J$1302,PropertyTotals!$N26))</f>
        <v>0</v>
      </c>
      <c r="X26">
        <f>IF('Current Test'!K$1=0,"",COUNTIF('Current Test'!K$3:K$1302,PropertyTotals!$N26))</f>
        <v>1</v>
      </c>
      <c r="Y26">
        <f>IF('Current Test'!L$1=0,"",COUNTIF('Current Test'!L$3:L$1302,PropertyTotals!$N26))</f>
        <v>2</v>
      </c>
      <c r="Z26">
        <f>IF('Current Test'!M$1=0,"",COUNTIF('Current Test'!M$3:M$1302,PropertyTotals!$N26))</f>
        <v>0</v>
      </c>
      <c r="AA26">
        <f>IF('Current Test'!N$1=0,"",COUNTIF('Current Test'!N$3:N$1302,PropertyTotals!$N26))</f>
        <v>0</v>
      </c>
      <c r="AB26">
        <f>IF('Current Test'!O$1=0,"",COUNTIF('Current Test'!O$3:O$1302,PropertyTotals!$N26))</f>
        <v>0</v>
      </c>
      <c r="AC26">
        <f>IF('Current Test'!P$1=0,"",COUNTIF('Current Test'!P$3:P$1302,PropertyTotals!$N26))</f>
        <v>1</v>
      </c>
      <c r="AD26">
        <f>IF('Current Test'!Q$1=0,"",COUNTIF('Current Test'!Q$3:Q$1302,PropertyTotals!$N26))</f>
        <v>1</v>
      </c>
      <c r="AE26">
        <f>IF('Current Test'!R$1=0,"",COUNTIF('Current Test'!R$3:R$1302,PropertyTotals!$N26))</f>
        <v>1</v>
      </c>
      <c r="AF26">
        <f>IF('Current Test'!S$1=0,"",COUNTIF('Current Test'!S$3:S$1302,PropertyTotals!$N26))</f>
        <v>1</v>
      </c>
      <c r="AG26">
        <f>IF('Current Test'!T$1=0,"",COUNTIF('Current Test'!T$3:T$1302,PropertyTotals!$N26))</f>
        <v>2</v>
      </c>
      <c r="AH26">
        <f>IF('Current Test'!U$1=0,"",COUNTIF('Current Test'!U$3:U$1302,PropertyTotals!$N26))</f>
        <v>3</v>
      </c>
      <c r="AI26">
        <f>IF('Current Test'!V$1=0,"",COUNTIF('Current Test'!V$3:V$1302,PropertyTotals!$N26))</f>
        <v>1</v>
      </c>
      <c r="AJ26">
        <f>IF('Current Test'!W$1=0,"",COUNTIF('Current Test'!W$3:W$1302,PropertyTotals!$N26))</f>
        <v>0</v>
      </c>
      <c r="AK26">
        <f>IF('Current Test'!X$1=0,"",COUNTIF('Current Test'!X$3:X$1302,PropertyTotals!$N26))</f>
        <v>2</v>
      </c>
      <c r="AL26">
        <f>IF('Current Test'!Y$1=0,"",COUNTIF('Current Test'!Y$3:Y$1302,PropertyTotals!$N26))</f>
        <v>1</v>
      </c>
      <c r="AM26">
        <f>IF('Current Test'!Z$1=0,"",COUNTIF('Current Test'!Z$3:Z$1302,PropertyTotals!$N26))</f>
        <v>1</v>
      </c>
      <c r="AN26">
        <f>IF('Current Test'!AA$1=0,"",COUNTIF('Current Test'!AA$3:AA$1302,PropertyTotals!$N26))</f>
        <v>2</v>
      </c>
      <c r="AO26">
        <f>IF('Current Test'!AB$1=0,"",COUNTIF('Current Test'!AB$3:AB$1302,PropertyTotals!$N26))</f>
        <v>0</v>
      </c>
      <c r="AP26">
        <f>IF('Current Test'!AC$1=0,"",COUNTIF('Current Test'!AC$3:AC$1302,PropertyTotals!$N26))</f>
        <v>2</v>
      </c>
      <c r="AQ26">
        <f>IF('Current Test'!AD$1=0,"",COUNTIF('Current Test'!AD$3:AD$1302,PropertyTotals!$N26))</f>
        <v>1</v>
      </c>
      <c r="AR26">
        <f>IF('Current Test'!AE$1=0,"",COUNTIF('Current Test'!AE$3:AE$1302,PropertyTotals!$N26))</f>
        <v>1</v>
      </c>
      <c r="AS26">
        <f>IF('Current Test'!AF$1=0,"",COUNTIF('Current Test'!AF$3:AF$1302,PropertyTotals!$N26))</f>
        <v>2</v>
      </c>
      <c r="AT26">
        <f>IF('Current Test'!AG$1=0,"",COUNTIF('Current Test'!AG$3:AG$1302,PropertyTotals!$N26))</f>
        <v>0</v>
      </c>
      <c r="AU26">
        <f>IF('Current Test'!AH$1=0,"",COUNTIF('Current Test'!AH$3:AH$1302,PropertyTotals!$N26))</f>
        <v>0</v>
      </c>
      <c r="AV26">
        <f>IF('Current Test'!AI$1=0,"",COUNTIF('Current Test'!AI$3:AI$1302,PropertyTotals!$N26))</f>
        <v>3</v>
      </c>
      <c r="AW26">
        <f>IF('Current Test'!AJ$1=0,"",COUNTIF('Current Test'!AJ$3:AJ$1302,PropertyTotals!$N26))</f>
        <v>0</v>
      </c>
      <c r="AX26">
        <f>IF('Current Test'!AK$1=0,"",COUNTIF('Current Test'!AK$3:AK$1302,PropertyTotals!$N26))</f>
        <v>1</v>
      </c>
      <c r="AY26">
        <f>IF('Current Test'!AL$1=0,"",COUNTIF('Current Test'!AL$3:AL$1302,PropertyTotals!$N26))</f>
        <v>1</v>
      </c>
      <c r="AZ26">
        <f>IF('Current Test'!AM$1=0,"",COUNTIF('Current Test'!AM$3:AM$1302,PropertyTotals!$N26))</f>
        <v>2</v>
      </c>
      <c r="BA26">
        <f>IF('Current Test'!AN$1=0,"",COUNTIF('Current Test'!AN$3:AN$1302,PropertyTotals!$N26))</f>
        <v>0</v>
      </c>
      <c r="BB26">
        <f>IF('Current Test'!AO$1=0,"",COUNTIF('Current Test'!AO$3:AO$1302,PropertyTotals!$N26))</f>
        <v>1</v>
      </c>
      <c r="BC26" t="str">
        <f>IF('Current Test'!AP$1=0,"",COUNTIF('Current Test'!AP$3:AP$1302,PropertyTotals!$N26))</f>
        <v/>
      </c>
      <c r="BD26" t="str">
        <f>IF('Current Test'!AQ$1=0,"",COUNTIF('Current Test'!AQ$3:AQ$1302,PropertyTotals!$N26))</f>
        <v/>
      </c>
      <c r="BE26" t="str">
        <f>IF('Current Test'!AR$1=0,"",COUNTIF('Current Test'!AR$3:AR$1302,PropertyTotals!$N26))</f>
        <v/>
      </c>
      <c r="BF26" t="str">
        <f>IF('Current Test'!AS$1=0,"",COUNTIF('Current Test'!AS$3:AS$1302,PropertyTotals!$N26))</f>
        <v/>
      </c>
      <c r="BG26" t="str">
        <f>IF('Current Test'!AT$1=0,"",COUNTIF('Current Test'!AT$3:AT$1302,PropertyTotals!$N26))</f>
        <v/>
      </c>
      <c r="BH26" t="str">
        <f>IF('Current Test'!AU$1=0,"",COUNTIF('Current Test'!AU$3:AU$1302,PropertyTotals!$N26))</f>
        <v/>
      </c>
      <c r="BI26" t="str">
        <f>IF('Current Test'!AV$1=0,"",COUNTIF('Current Test'!AV$3:AV$1302,PropertyTotals!$N26))</f>
        <v/>
      </c>
      <c r="BJ26" t="str">
        <f>IF('Current Test'!AW$1=0,"",COUNTIF('Current Test'!AW$3:AW$1302,PropertyTotals!$N26))</f>
        <v/>
      </c>
      <c r="BK26" t="str">
        <f>IF('Current Test'!AX$1=0,"",COUNTIF('Current Test'!AX$3:AX$1302,PropertyTotals!$N26))</f>
        <v/>
      </c>
      <c r="BL26" t="str">
        <f>IF('Current Test'!AY$1=0,"",COUNTIF('Current Test'!AY$3:AY$1302,PropertyTotals!$N26))</f>
        <v/>
      </c>
      <c r="BM26" t="str">
        <f>IF('Current Test'!AZ$1=0,"",COUNTIF('Current Test'!AZ$3:AZ$1302,PropertyTotals!$N26))</f>
        <v/>
      </c>
      <c r="BN26" t="str">
        <f>IF('Current Test'!BA$1=0,"",COUNTIF('Current Test'!BA$3:BA$1302,PropertyTotals!$N26))</f>
        <v/>
      </c>
      <c r="BO26" t="str">
        <f>IF('Current Test'!BB$1=0,"",COUNTIF('Current Test'!BB$3:BB$1302,PropertyTotals!$N26))</f>
        <v/>
      </c>
      <c r="BP26" t="str">
        <f>IF('Current Test'!BC$1=0,"",COUNTIF('Current Test'!BC$3:BC$1302,PropertyTotals!$N26))</f>
        <v/>
      </c>
      <c r="BQ26" t="str">
        <f>IF('Current Test'!BD$1=0,"",COUNTIF('Current Test'!BD$3:BD$1302,PropertyTotals!$N26))</f>
        <v/>
      </c>
      <c r="BR26" t="str">
        <f>IF('Current Test'!BE$1=0,"",COUNTIF('Current Test'!BE$3:BE$1302,PropertyTotals!$N26))</f>
        <v/>
      </c>
      <c r="BS26" t="str">
        <f>IF('Current Test'!BF$1=0,"",COUNTIF('Current Test'!BF$3:BF$1302,PropertyTotals!$N26))</f>
        <v/>
      </c>
      <c r="BT26" t="str">
        <f>IF('Current Test'!BG$1=0,"",COUNTIF('Current Test'!BG$3:BG$1302,PropertyTotals!$N26))</f>
        <v/>
      </c>
      <c r="BU26" t="str">
        <f>IF('Current Test'!BH$1=0,"",COUNTIF('Current Test'!BH$3:BH$1302,PropertyTotals!$N26))</f>
        <v/>
      </c>
      <c r="BV26" t="str">
        <f>IF('Current Test'!BI$1=0,"",COUNTIF('Current Test'!BI$3:BI$1302,PropertyTotals!$N26))</f>
        <v/>
      </c>
      <c r="BW26" t="str">
        <f>IF('Current Test'!BJ$1=0,"",COUNTIF('Current Test'!BJ$3:BJ$1302,PropertyTotals!$N26))</f>
        <v/>
      </c>
      <c r="BX26" t="str">
        <f>IF('Current Test'!BK$1=0,"",COUNTIF('Current Test'!BK$3:BK$1302,PropertyTotals!$N26))</f>
        <v/>
      </c>
      <c r="BY26" t="str">
        <f>IF('Current Test'!BL$1=0,"",COUNTIF('Current Test'!BL$3:BL$1302,PropertyTotals!$N26))</f>
        <v/>
      </c>
      <c r="BZ26" t="str">
        <f>IF('Current Test'!BM$1=0,"",COUNTIF('Current Test'!BM$3:BM$1302,PropertyTotals!$N26))</f>
        <v/>
      </c>
      <c r="CA26" t="str">
        <f>IF('Current Test'!BN$1=0,"",COUNTIF('Current Test'!BN$3:BN$1302,PropertyTotals!$N26))</f>
        <v/>
      </c>
      <c r="CB26" t="str">
        <f>IF('Current Test'!BO$1=0,"",COUNTIF('Current Test'!BO$3:BO$1302,PropertyTotals!$N26))</f>
        <v/>
      </c>
      <c r="CC26" t="str">
        <f>IF('Current Test'!BP$1=0,"",COUNTIF('Current Test'!BP$3:BP$1302,PropertyTotals!$N26))</f>
        <v/>
      </c>
      <c r="CD26" t="str">
        <f>IF('Current Test'!BQ$1=0,"",COUNTIF('Current Test'!BQ$3:BQ$1302,PropertyTotals!$N26))</f>
        <v/>
      </c>
      <c r="CE26" t="str">
        <f>IF('Current Test'!BR$1=0,"",COUNTIF('Current Test'!BR$3:BR$1302,PropertyTotals!$N26))</f>
        <v/>
      </c>
      <c r="CF26" t="str">
        <f>IF('Current Test'!BS$1=0,"",COUNTIF('Current Test'!BS$3:BS$1302,PropertyTotals!$N26))</f>
        <v/>
      </c>
      <c r="CG26" t="str">
        <f>IF('Current Test'!BT$1=0,"",COUNTIF('Current Test'!BT$3:BT$1302,PropertyTotals!$N26))</f>
        <v/>
      </c>
      <c r="CH26" t="str">
        <f>IF('Current Test'!BU$1=0,"",COUNTIF('Current Test'!BU$3:BU$1302,PropertyTotals!$N26))</f>
        <v/>
      </c>
      <c r="CI26" t="str">
        <f>IF('Current Test'!BV$1=0,"",COUNTIF('Current Test'!BV$3:BV$1302,PropertyTotals!$N26))</f>
        <v/>
      </c>
      <c r="CJ26" t="str">
        <f>IF('Current Test'!BW$1=0,"",COUNTIF('Current Test'!BW$3:BW$1302,PropertyTotals!$N26))</f>
        <v/>
      </c>
      <c r="CK26" t="str">
        <f>IF('Current Test'!BX$1=0,"",COUNTIF('Current Test'!BX$3:BX$1302,PropertyTotals!$N26))</f>
        <v/>
      </c>
      <c r="CL26" t="str">
        <f>IF('Current Test'!BY$1=0,"",COUNTIF('Current Test'!BY$3:BY$1302,PropertyTotals!$N26))</f>
        <v/>
      </c>
      <c r="CM26" t="str">
        <f>IF('Current Test'!BZ$1=0,"",COUNTIF('Current Test'!BZ$3:BZ$1302,PropertyTotals!$N26))</f>
        <v/>
      </c>
      <c r="CN26" t="str">
        <f>IF('Current Test'!CA$1=0,"",COUNTIF('Current Test'!CA$3:CA$1302,PropertyTotals!$N26))</f>
        <v/>
      </c>
      <c r="CO26" t="str">
        <f>IF('Current Test'!CB$1=0,"",COUNTIF('Current Test'!CB$3:CB$1302,PropertyTotals!$N26))</f>
        <v/>
      </c>
      <c r="CP26" t="str">
        <f>IF('Current Test'!CC$1=0,"",COUNTIF('Current Test'!CC$3:CC$1302,PropertyTotals!$N26))</f>
        <v/>
      </c>
      <c r="CQ26" t="str">
        <f>IF('Current Test'!CD$1=0,"",COUNTIF('Current Test'!CD$3:CD$1302,PropertyTotals!$N26))</f>
        <v/>
      </c>
      <c r="CR26" t="str">
        <f>IF('Current Test'!CE$1=0,"",COUNTIF('Current Test'!CE$3:CE$1302,PropertyTotals!$N26))</f>
        <v/>
      </c>
      <c r="CS26" t="str">
        <f>IF('Current Test'!CF$1=0,"",COUNTIF('Current Test'!CF$3:CF$1302,PropertyTotals!$N26))</f>
        <v/>
      </c>
      <c r="CT26" t="str">
        <f>IF('Current Test'!CG$1=0,"",COUNTIF('Current Test'!CG$3:CG$1302,PropertyTotals!$N26))</f>
        <v/>
      </c>
      <c r="CU26" t="str">
        <f>IF('Current Test'!CH$1=0,"",COUNTIF('Current Test'!CH$3:CH$1302,PropertyTotals!$N26))</f>
        <v/>
      </c>
      <c r="CV26" t="str">
        <f>IF('Current Test'!CI$1=0,"",COUNTIF('Current Test'!CI$3:CI$1302,PropertyTotals!$N26))</f>
        <v/>
      </c>
      <c r="CW26" t="str">
        <f>IF('Current Test'!CJ$1=0,"",COUNTIF('Current Test'!CJ$3:CJ$1302,PropertyTotals!$N26))</f>
        <v/>
      </c>
      <c r="CX26" t="str">
        <f>IF('Current Test'!CK$1=0,"",COUNTIF('Current Test'!CK$3:CK$1302,PropertyTotals!$N26))</f>
        <v/>
      </c>
      <c r="CY26" t="str">
        <f>IF('Current Test'!CL$1=0,"",COUNTIF('Current Test'!CL$3:CL$1302,PropertyTotals!$N26))</f>
        <v/>
      </c>
      <c r="CZ26" t="str">
        <f>IF('Current Test'!CM$1=0,"",COUNTIF('Current Test'!CM$3:CM$1302,PropertyTotals!$N26))</f>
        <v/>
      </c>
      <c r="DA26" t="str">
        <f>IF('Current Test'!CN$1=0,"",COUNTIF('Current Test'!CN$3:CN$1302,PropertyTotals!$N26))</f>
        <v/>
      </c>
      <c r="DB26" t="str">
        <f>IF('Current Test'!CO$1=0,"",COUNTIF('Current Test'!CO$3:CO$1302,PropertyTotals!$N26))</f>
        <v/>
      </c>
      <c r="DC26" t="str">
        <f>IF('Current Test'!CP$1=0,"",COUNTIF('Current Test'!CP$3:CP$1302,PropertyTotals!$N26))</f>
        <v/>
      </c>
      <c r="DD26" t="str">
        <f>IF('Current Test'!CQ$1=0,"",COUNTIF('Current Test'!CQ$3:CQ$1302,PropertyTotals!$N26))</f>
        <v/>
      </c>
      <c r="DE26" t="str">
        <f>IF('Current Test'!CR$1=0,"",COUNTIF('Current Test'!CR$3:CR$1302,PropertyTotals!$N26))</f>
        <v/>
      </c>
      <c r="DF26" t="str">
        <f>IF('Current Test'!CS$1=0,"",COUNTIF('Current Test'!CS$3:CS$1302,PropertyTotals!$N26))</f>
        <v/>
      </c>
      <c r="DG26" t="str">
        <f>IF('Current Test'!CT$1=0,"",COUNTIF('Current Test'!CT$3:CT$1302,PropertyTotals!$N26))</f>
        <v/>
      </c>
      <c r="DH26" t="str">
        <f>IF('Current Test'!CU$1=0,"",COUNTIF('Current Test'!CU$3:CU$1302,PropertyTotals!$N26))</f>
        <v/>
      </c>
      <c r="DI26" t="str">
        <f>IF('Current Test'!CV$1=0,"",COUNTIF('Current Test'!CV$3:CV$1302,PropertyTotals!$N26))</f>
        <v/>
      </c>
      <c r="DJ26" t="str">
        <f>IF('Current Test'!CW$1=0,"",COUNTIF('Current Test'!CW$3:CW$1302,PropertyTotals!$N26))</f>
        <v/>
      </c>
      <c r="DK26" t="str">
        <f>IF('Current Test'!CX$1=0,"",COUNTIF('Current Test'!CX$3:CX$1302,PropertyTotals!$N26))</f>
        <v/>
      </c>
      <c r="DL26" t="str">
        <f>IF('Current Test'!CY$1=0,"",COUNTIF('Current Test'!CY$3:CY$1302,PropertyTotals!$N26))</f>
        <v/>
      </c>
      <c r="DM26" t="str">
        <f>IF('Current Test'!CZ$1=0,"",COUNTIF('Current Test'!CZ$3:CZ$1302,PropertyTotals!$N26))</f>
        <v/>
      </c>
      <c r="DN26" t="str">
        <f>IF('Current Test'!DA$1=0,"",COUNTIF('Current Test'!DA$3:DA$1302,PropertyTotals!$N26))</f>
        <v/>
      </c>
      <c r="DO26" t="str">
        <f>IF('Current Test'!DB$1=0,"",COUNTIF('Current Test'!DB$3:DB$1302,PropertyTotals!$N26))</f>
        <v/>
      </c>
      <c r="DP26" t="str">
        <f>IF('Current Test'!DC$1=0,"",COUNTIF('Current Test'!DC$3:DC$1302,PropertyTotals!$N26))</f>
        <v/>
      </c>
      <c r="DQ26" t="str">
        <f>IF('Current Test'!DD$1=0,"",COUNTIF('Current Test'!DD$3:DD$1302,PropertyTotals!$N26))</f>
        <v/>
      </c>
      <c r="DR26" t="str">
        <f>IF('Current Test'!DE$1=0,"",COUNTIF('Current Test'!DE$3:DE$1302,PropertyTotals!$N26))</f>
        <v/>
      </c>
      <c r="DS26" t="str">
        <f>IF('Current Test'!DF$1=0,"",COUNTIF('Current Test'!DF$3:DF$1302,PropertyTotals!$N26))</f>
        <v/>
      </c>
      <c r="DT26" t="str">
        <f>IF('Current Test'!DG$1=0,"",COUNTIF('Current Test'!DG$3:DG$1302,PropertyTotals!$N26))</f>
        <v/>
      </c>
      <c r="DU26" t="str">
        <f>IF('Current Test'!DH$1=0,"",COUNTIF('Current Test'!DH$3:DH$1302,PropertyTotals!$N26))</f>
        <v/>
      </c>
      <c r="DV26" t="str">
        <f>IF('Current Test'!DI$1=0,"",COUNTIF('Current Test'!DI$3:DI$1302,PropertyTotals!$N26))</f>
        <v/>
      </c>
      <c r="DW26" t="str">
        <f>IF('Current Test'!DJ$1=0,"",COUNTIF('Current Test'!DJ$3:DJ$1302,PropertyTotals!$N26))</f>
        <v/>
      </c>
      <c r="DX26" t="str">
        <f>IF('Current Test'!DK$1=0,"",COUNTIF('Current Test'!DK$3:DK$1302,PropertyTotals!$N26))</f>
        <v/>
      </c>
      <c r="DY26" t="str">
        <f>IF('Current Test'!DL$1=0,"",COUNTIF('Current Test'!DL$3:DL$1302,PropertyTotals!$N26))</f>
        <v/>
      </c>
      <c r="DZ26" t="str">
        <f>IF('Current Test'!DM$1=0,"",COUNTIF('Current Test'!DM$3:DM$1302,PropertyTotals!$N26))</f>
        <v/>
      </c>
      <c r="EA26" t="str">
        <f>IF('Current Test'!DN$1=0,"",COUNTIF('Current Test'!DN$3:DN$1302,PropertyTotals!$N26))</f>
        <v/>
      </c>
      <c r="EB26" t="str">
        <f>IF('Current Test'!DO$1=0,"",COUNTIF('Current Test'!DO$3:DO$1302,PropertyTotals!$N26))</f>
        <v/>
      </c>
      <c r="EC26" t="str">
        <f>IF('Current Test'!DP$1=0,"",COUNTIF('Current Test'!DP$3:DP$1302,PropertyTotals!$N26))</f>
        <v/>
      </c>
      <c r="ED26" t="str">
        <f>IF('Current Test'!DQ$1=0,"",COUNTIF('Current Test'!DQ$3:DQ$1302,PropertyTotals!$N26))</f>
        <v/>
      </c>
      <c r="EE26" t="str">
        <f>IF('Current Test'!DR$1=0,"",COUNTIF('Current Test'!DR$3:DR$1302,PropertyTotals!$N26))</f>
        <v/>
      </c>
      <c r="EF26" t="str">
        <f>IF('Current Test'!DS$1=0,"",COUNTIF('Current Test'!DS$3:DS$1302,PropertyTotals!$N26))</f>
        <v/>
      </c>
      <c r="EG26" t="str">
        <f>IF('Current Test'!DT$1=0,"",COUNTIF('Current Test'!DT$3:DT$1302,PropertyTotals!$N26))</f>
        <v/>
      </c>
      <c r="EH26" t="str">
        <f>IF('Current Test'!DU$1=0,"",COUNTIF('Current Test'!DU$3:DU$1302,PropertyTotals!$N26))</f>
        <v/>
      </c>
      <c r="EI26" t="str">
        <f>IF('Current Test'!DV$1=0,"",COUNTIF('Current Test'!DV$3:DV$1302,PropertyTotals!$N26))</f>
        <v/>
      </c>
      <c r="EJ26" t="str">
        <f>IF('Current Test'!DW$1=0,"",COUNTIF('Current Test'!DW$3:DW$1302,PropertyTotals!$N26))</f>
        <v/>
      </c>
      <c r="EK26" t="str">
        <f>IF('Current Test'!DX$1=0,"",COUNTIF('Current Test'!DX$3:DX$1302,PropertyTotals!$N26))</f>
        <v/>
      </c>
      <c r="EL26" t="str">
        <f>IF('Current Test'!DY$1=0,"",COUNTIF('Current Test'!DY$3:DY$1302,PropertyTotals!$N26))</f>
        <v/>
      </c>
      <c r="EM26" t="str">
        <f>IF('Current Test'!DZ$1=0,"",COUNTIF('Current Test'!DZ$3:DZ$1302,PropertyTotals!$N26))</f>
        <v/>
      </c>
      <c r="EN26" t="str">
        <f>IF('Current Test'!EA$1=0,"",COUNTIF('Current Test'!EA$3:EA$1302,PropertyTotals!$N26))</f>
        <v/>
      </c>
      <c r="EO26" t="str">
        <f>IF('Current Test'!EB$1=0,"",COUNTIF('Current Test'!EB$3:EB$1302,PropertyTotals!$N26))</f>
        <v/>
      </c>
      <c r="EP26" t="str">
        <f>IF('Current Test'!EC$1=0,"",COUNTIF('Current Test'!EC$3:EC$1302,PropertyTotals!$N26))</f>
        <v/>
      </c>
      <c r="EQ26" t="str">
        <f>IF('Current Test'!ED$1=0,"",COUNTIF('Current Test'!ED$3:ED$1302,PropertyTotals!$N26))</f>
        <v/>
      </c>
      <c r="ER26" t="str">
        <f>IF('Current Test'!EE$1=0,"",COUNTIF('Current Test'!EE$3:EE$1302,PropertyTotals!$N26))</f>
        <v/>
      </c>
      <c r="ES26" t="str">
        <f>IF('Current Test'!EF$1=0,"",COUNTIF('Current Test'!EF$3:EF$1302,PropertyTotals!$N26))</f>
        <v/>
      </c>
      <c r="ET26" t="str">
        <f>IF('Current Test'!EG$1=0,"",COUNTIF('Current Test'!EG$3:EG$1302,PropertyTotals!$N26))</f>
        <v/>
      </c>
      <c r="EU26" t="str">
        <f>IF('Current Test'!EH$1=0,"",COUNTIF('Current Test'!EH$3:EH$1302,PropertyTotals!$N26))</f>
        <v/>
      </c>
      <c r="EV26" t="str">
        <f>IF('Current Test'!EI$1=0,"",COUNTIF('Current Test'!EI$3:EI$1302,PropertyTotals!$N26))</f>
        <v/>
      </c>
      <c r="EW26" t="str">
        <f>IF('Current Test'!EJ$1=0,"",COUNTIF('Current Test'!EJ$3:EJ$1302,PropertyTotals!$N26))</f>
        <v/>
      </c>
      <c r="EX26" t="str">
        <f>IF('Current Test'!EK$1=0,"",COUNTIF('Current Test'!EK$3:EK$1302,PropertyTotals!$N26))</f>
        <v/>
      </c>
      <c r="EY26" t="str">
        <f>IF('Current Test'!EL$1=0,"",COUNTIF('Current Test'!EL$3:EL$1302,PropertyTotals!$N26))</f>
        <v/>
      </c>
      <c r="EZ26" t="str">
        <f>IF('Current Test'!EM$1=0,"",COUNTIF('Current Test'!EM$3:EM$1302,PropertyTotals!$N26))</f>
        <v/>
      </c>
      <c r="FA26" t="str">
        <f>IF('Current Test'!EN$1=0,"",COUNTIF('Current Test'!EN$3:EN$1302,PropertyTotals!$N26))</f>
        <v/>
      </c>
      <c r="FB26" t="str">
        <f>IF('Current Test'!EO$1=0,"",COUNTIF('Current Test'!EO$3:EO$1302,PropertyTotals!$N26))</f>
        <v/>
      </c>
      <c r="FC26" t="str">
        <f>IF('Current Test'!EP$1=0,"",COUNTIF('Current Test'!EP$3:EP$1302,PropertyTotals!$N26))</f>
        <v/>
      </c>
      <c r="FD26" t="str">
        <f>IF('Current Test'!EQ$1=0,"",COUNTIF('Current Test'!EQ$3:EQ$1302,PropertyTotals!$N26))</f>
        <v/>
      </c>
      <c r="FE26" t="str">
        <f>IF('Current Test'!ER$1=0,"",COUNTIF('Current Test'!ER$3:ER$1302,PropertyTotals!$N26))</f>
        <v/>
      </c>
      <c r="FF26" t="str">
        <f>IF('Current Test'!ES$1=0,"",COUNTIF('Current Test'!ES$3:ES$1302,PropertyTotals!$N26))</f>
        <v/>
      </c>
      <c r="FG26" t="str">
        <f>IF('Current Test'!ET$1=0,"",COUNTIF('Current Test'!ET$3:ET$1302,PropertyTotals!$N26))</f>
        <v/>
      </c>
      <c r="FH26" t="str">
        <f>IF('Current Test'!EU$1=0,"",COUNTIF('Current Test'!EU$3:EU$1302,PropertyTotals!$N26))</f>
        <v/>
      </c>
      <c r="FI26" t="str">
        <f>IF('Current Test'!EV$1=0,"",COUNTIF('Current Test'!EV$3:EV$1302,PropertyTotals!$N26))</f>
        <v/>
      </c>
      <c r="FJ26" t="str">
        <f>IF('Current Test'!EW$1=0,"",COUNTIF('Current Test'!EW$3:EW$1302,PropertyTotals!$N26))</f>
        <v/>
      </c>
      <c r="FK26" t="str">
        <f>IF('Current Test'!EX$1=0,"",COUNTIF('Current Test'!EX$3:EX$1302,PropertyTotals!$N26))</f>
        <v/>
      </c>
      <c r="FL26" t="str">
        <f>IF('Current Test'!EY$1=0,"",COUNTIF('Current Test'!EY$3:EY$1302,PropertyTotals!$N26))</f>
        <v/>
      </c>
      <c r="FM26" t="str">
        <f>IF('Current Test'!EZ$1=0,"",COUNTIF('Current Test'!EZ$3:EZ$1302,PropertyTotals!$N26))</f>
        <v/>
      </c>
      <c r="FN26" t="str">
        <f>IF('Current Test'!FA$1=0,"",COUNTIF('Current Test'!FA$3:FA$1302,PropertyTotals!$N26))</f>
        <v/>
      </c>
      <c r="FO26" t="str">
        <f>IF('Current Test'!FB$1=0,"",COUNTIF('Current Test'!FB$3:FB$1302,PropertyTotals!$N26))</f>
        <v/>
      </c>
      <c r="FP26" t="str">
        <f>IF('Current Test'!FC$1=0,"",COUNTIF('Current Test'!FC$3:FC$1302,PropertyTotals!$N26))</f>
        <v/>
      </c>
      <c r="FQ26" t="str">
        <f>IF('Current Test'!FD$1=0,"",COUNTIF('Current Test'!FD$3:FD$1302,PropertyTotals!$N26))</f>
        <v/>
      </c>
      <c r="FR26" t="str">
        <f>IF('Current Test'!FE$1=0,"",COUNTIF('Current Test'!FE$3:FE$1302,PropertyTotals!$N26))</f>
        <v/>
      </c>
      <c r="FS26" t="str">
        <f>IF('Current Test'!FF$1=0,"",COUNTIF('Current Test'!FF$3:FF$1302,PropertyTotals!$N26))</f>
        <v/>
      </c>
      <c r="FT26" t="str">
        <f>IF('Current Test'!FG$1=0,"",COUNTIF('Current Test'!FG$3:FG$1302,PropertyTotals!$N26))</f>
        <v/>
      </c>
      <c r="FU26" t="str">
        <f>IF('Current Test'!FH$1=0,"",COUNTIF('Current Test'!FH$3:FH$1302,PropertyTotals!$N26))</f>
        <v/>
      </c>
      <c r="FV26" t="str">
        <f>IF('Current Test'!FI$1=0,"",COUNTIF('Current Test'!FI$3:FI$1302,PropertyTotals!$N26))</f>
        <v/>
      </c>
      <c r="FW26" t="str">
        <f>IF('Current Test'!FJ$1=0,"",COUNTIF('Current Test'!FJ$3:FJ$1302,PropertyTotals!$N26))</f>
        <v/>
      </c>
      <c r="FX26" t="str">
        <f>IF('Current Test'!FK$1=0,"",COUNTIF('Current Test'!FK$3:FK$1302,PropertyTotals!$N26))</f>
        <v/>
      </c>
      <c r="FY26" t="str">
        <f>IF('Current Test'!FL$1=0,"",COUNTIF('Current Test'!FL$3:FL$1302,PropertyTotals!$N26))</f>
        <v/>
      </c>
      <c r="FZ26" t="str">
        <f>IF('Current Test'!FM$1=0,"",COUNTIF('Current Test'!FM$3:FM$1302,PropertyTotals!$N26))</f>
        <v/>
      </c>
      <c r="GA26" t="str">
        <f>IF('Current Test'!FN$1=0,"",COUNTIF('Current Test'!FN$3:FN$1302,PropertyTotals!$N26))</f>
        <v/>
      </c>
      <c r="GB26" t="str">
        <f>IF('Current Test'!FO$1=0,"",COUNTIF('Current Test'!FO$3:FO$1302,PropertyTotals!$N26))</f>
        <v/>
      </c>
      <c r="GC26" t="str">
        <f>IF('Current Test'!FP$1=0,"",COUNTIF('Current Test'!FP$3:FP$1302,PropertyTotals!$N26))</f>
        <v/>
      </c>
      <c r="GD26" t="str">
        <f>IF('Current Test'!FQ$1=0,"",COUNTIF('Current Test'!FQ$3:FQ$1302,PropertyTotals!$N26))</f>
        <v/>
      </c>
      <c r="GE26" t="str">
        <f>IF('Current Test'!FR$1=0,"",COUNTIF('Current Test'!FR$3:FR$1302,PropertyTotals!$N26))</f>
        <v/>
      </c>
      <c r="GF26" t="str">
        <f>IF('Current Test'!FS$1=0,"",COUNTIF('Current Test'!FS$3:FS$1302,PropertyTotals!$N26))</f>
        <v/>
      </c>
      <c r="GG26" t="str">
        <f>IF('Current Test'!FT$1=0,"",COUNTIF('Current Test'!FT$3:FT$1302,PropertyTotals!$N26))</f>
        <v/>
      </c>
      <c r="GH26" t="str">
        <f>IF('Current Test'!FU$1=0,"",COUNTIF('Current Test'!FU$3:FU$1302,PropertyTotals!$N26))</f>
        <v/>
      </c>
      <c r="GI26" t="str">
        <f>IF('Current Test'!FV$1=0,"",COUNTIF('Current Test'!FV$3:FV$1302,PropertyTotals!$N26))</f>
        <v/>
      </c>
      <c r="GJ26" t="str">
        <f>IF('Current Test'!FW$1=0,"",COUNTIF('Current Test'!FW$3:FW$1302,PropertyTotals!$N26))</f>
        <v/>
      </c>
      <c r="GK26" t="str">
        <f>IF('Current Test'!FX$1=0,"",COUNTIF('Current Test'!FX$3:FX$1302,PropertyTotals!$N26))</f>
        <v/>
      </c>
      <c r="GL26" t="str">
        <f>IF('Current Test'!FY$1=0,"",COUNTIF('Current Test'!FY$3:FY$1302,PropertyTotals!$N26))</f>
        <v/>
      </c>
      <c r="GM26" t="str">
        <f>IF('Current Test'!FZ$1=0,"",COUNTIF('Current Test'!FZ$3:FZ$1302,PropertyTotals!$N26))</f>
        <v/>
      </c>
      <c r="GN26" t="str">
        <f>IF('Current Test'!GA$1=0,"",COUNTIF('Current Test'!GA$3:GA$1302,PropertyTotals!$N26))</f>
        <v/>
      </c>
      <c r="GO26" t="str">
        <f>IF('Current Test'!GB$1=0,"",COUNTIF('Current Test'!GB$3:GB$1302,PropertyTotals!$N26))</f>
        <v/>
      </c>
      <c r="GP26" t="str">
        <f>IF('Current Test'!GC$1=0,"",COUNTIF('Current Test'!GC$3:GC$1302,PropertyTotals!$N26))</f>
        <v/>
      </c>
      <c r="GQ26" t="str">
        <f>IF('Current Test'!GD$1=0,"",COUNTIF('Current Test'!GD$3:GD$1302,PropertyTotals!$N26))</f>
        <v/>
      </c>
      <c r="GR26" t="str">
        <f>IF('Current Test'!GE$1=0,"",COUNTIF('Current Test'!GE$3:GE$1302,PropertyTotals!$N26))</f>
        <v/>
      </c>
      <c r="GS26" t="str">
        <f>IF('Current Test'!GF$1=0,"",COUNTIF('Current Test'!GF$3:GF$1302,PropertyTotals!$N26))</f>
        <v/>
      </c>
      <c r="GT26" t="str">
        <f>IF('Current Test'!GG$1=0,"",COUNTIF('Current Test'!GG$3:GG$1302,PropertyTotals!$N26))</f>
        <v/>
      </c>
      <c r="GU26" t="str">
        <f>IF('Current Test'!GH$1=0,"",COUNTIF('Current Test'!GH$3:GH$1302,PropertyTotals!$N26))</f>
        <v/>
      </c>
      <c r="GV26" t="str">
        <f>IF('Current Test'!GI$1=0,"",COUNTIF('Current Test'!GI$3:GI$1302,PropertyTotals!$N26))</f>
        <v/>
      </c>
      <c r="GW26" t="str">
        <f>IF('Current Test'!GJ$1=0,"",COUNTIF('Current Test'!GJ$3:GJ$1302,PropertyTotals!$N26))</f>
        <v/>
      </c>
      <c r="GX26" t="str">
        <f>IF('Current Test'!GK$1=0,"",COUNTIF('Current Test'!GK$3:GK$1302,PropertyTotals!$N26))</f>
        <v/>
      </c>
      <c r="GY26" t="str">
        <f>IF('Current Test'!GL$1=0,"",COUNTIF('Current Test'!GL$3:GL$1302,PropertyTotals!$N26))</f>
        <v/>
      </c>
      <c r="GZ26" t="str">
        <f>IF('Current Test'!GM$1=0,"",COUNTIF('Current Test'!GM$3:GM$1302,PropertyTotals!$N26))</f>
        <v/>
      </c>
      <c r="HA26" t="str">
        <f>IF('Current Test'!GN$1=0,"",COUNTIF('Current Test'!GN$3:GN$1302,PropertyTotals!$N26))</f>
        <v/>
      </c>
      <c r="HB26" t="str">
        <f>IF('Current Test'!GO$1=0,"",COUNTIF('Current Test'!GO$3:GO$1302,PropertyTotals!$N26))</f>
        <v/>
      </c>
      <c r="HC26" t="str">
        <f>IF('Current Test'!GP$1=0,"",COUNTIF('Current Test'!GP$3:GP$1302,PropertyTotals!$N26))</f>
        <v/>
      </c>
      <c r="HD26" t="str">
        <f>IF('Current Test'!GQ$1=0,"",COUNTIF('Current Test'!GQ$3:GQ$1302,PropertyTotals!$N26))</f>
        <v/>
      </c>
      <c r="HE26" t="str">
        <f>IF('Current Test'!GR$1=0,"",COUNTIF('Current Test'!GR$3:GR$1302,PropertyTotals!$N26))</f>
        <v/>
      </c>
      <c r="HF26" t="str">
        <f>IF('Current Test'!GS$1=0,"",COUNTIF('Current Test'!GS$3:GS$1302,PropertyTotals!$N26))</f>
        <v/>
      </c>
      <c r="HG26" t="str">
        <f>IF('Current Test'!GT$1=0,"",COUNTIF('Current Test'!GT$3:GT$1302,PropertyTotals!$N26))</f>
        <v/>
      </c>
      <c r="HH26" t="str">
        <f>IF('Current Test'!GU$1=0,"",COUNTIF('Current Test'!GU$3:GU$1302,PropertyTotals!$N26))</f>
        <v/>
      </c>
      <c r="HI26" t="str">
        <f>IF('Current Test'!GV$1=0,"",COUNTIF('Current Test'!GV$3:GV$1302,PropertyTotals!$N26))</f>
        <v/>
      </c>
      <c r="HJ26" t="str">
        <f>IF('Current Test'!GW$1=0,"",COUNTIF('Current Test'!GW$3:GW$1302,PropertyTotals!$N26))</f>
        <v/>
      </c>
      <c r="HK26" t="str">
        <f>IF('Current Test'!GX$1=0,"",COUNTIF('Current Test'!GX$3:GX$1302,PropertyTotals!$N26))</f>
        <v/>
      </c>
      <c r="HL26" t="str">
        <f>IF('Current Test'!GY$1=0,"",COUNTIF('Current Test'!GY$3:GY$1302,PropertyTotals!$N26))</f>
        <v/>
      </c>
      <c r="HM26" t="str">
        <f>IF('Current Test'!GZ$1=0,"",COUNTIF('Current Test'!GZ$3:GZ$1302,PropertyTotals!$N26))</f>
        <v/>
      </c>
      <c r="HN26" t="str">
        <f>IF('Current Test'!HA$1=0,"",COUNTIF('Current Test'!HA$3:HA$1302,PropertyTotals!$N26))</f>
        <v/>
      </c>
      <c r="HO26" t="str">
        <f>IF('Current Test'!HB$1=0,"",COUNTIF('Current Test'!HB$3:HB$1302,PropertyTotals!$N26))</f>
        <v/>
      </c>
      <c r="HP26" t="str">
        <f>IF('Current Test'!HC$1=0,"",COUNTIF('Current Test'!HC$3:HC$1302,PropertyTotals!$N26))</f>
        <v/>
      </c>
      <c r="HQ26" t="str">
        <f>IF('Current Test'!HD$1=0,"",COUNTIF('Current Test'!HD$3:HD$1302,PropertyTotals!$N26))</f>
        <v/>
      </c>
      <c r="HR26" t="str">
        <f>IF('Current Test'!HE$1=0,"",COUNTIF('Current Test'!HE$3:HE$1302,PropertyTotals!$N26))</f>
        <v/>
      </c>
      <c r="HS26" t="str">
        <f>IF('Current Test'!HF$1=0,"",COUNTIF('Current Test'!HF$3:HF$1302,PropertyTotals!$N26))</f>
        <v/>
      </c>
      <c r="HT26" t="str">
        <f>IF('Current Test'!HG$1=0,"",COUNTIF('Current Test'!HG$3:HG$1302,PropertyTotals!$N26))</f>
        <v/>
      </c>
      <c r="HU26" t="str">
        <f>IF('Current Test'!HH$1=0,"",COUNTIF('Current Test'!HH$3:HH$1302,PropertyTotals!$N26))</f>
        <v/>
      </c>
      <c r="HV26" t="str">
        <f>IF('Current Test'!HI$1=0,"",COUNTIF('Current Test'!HI$3:HI$1302,PropertyTotals!$N26))</f>
        <v/>
      </c>
      <c r="HW26" t="str">
        <f>IF('Current Test'!HJ$1=0,"",COUNTIF('Current Test'!HJ$3:HJ$1302,PropertyTotals!$N26))</f>
        <v/>
      </c>
      <c r="HX26" t="str">
        <f>IF('Current Test'!HK$1=0,"",COUNTIF('Current Test'!HK$3:HK$1302,PropertyTotals!$N26))</f>
        <v/>
      </c>
      <c r="HY26" t="str">
        <f>IF('Current Test'!HL$1=0,"",COUNTIF('Current Test'!HL$3:HL$1302,PropertyTotals!$N26))</f>
        <v/>
      </c>
      <c r="HZ26" t="str">
        <f>IF('Current Test'!HM$1=0,"",COUNTIF('Current Test'!HM$3:HM$1302,PropertyTotals!$N26))</f>
        <v/>
      </c>
      <c r="IA26" t="str">
        <f>IF('Current Test'!HN$1=0,"",COUNTIF('Current Test'!HN$3:HN$1302,PropertyTotals!$N26))</f>
        <v/>
      </c>
      <c r="IB26" t="str">
        <f>IF('Current Test'!HO$1=0,"",COUNTIF('Current Test'!HO$3:HO$1302,PropertyTotals!$N26))</f>
        <v/>
      </c>
      <c r="IC26" t="str">
        <f>IF('Current Test'!HP$1=0,"",COUNTIF('Current Test'!HP$3:HP$1302,PropertyTotals!$N26))</f>
        <v/>
      </c>
      <c r="ID26" t="str">
        <f>IF('Current Test'!HQ$1=0,"",COUNTIF('Current Test'!HQ$3:HQ$1302,PropertyTotals!$N26))</f>
        <v/>
      </c>
      <c r="IE26" t="str">
        <f>IF('Current Test'!HR$1=0,"",COUNTIF('Current Test'!HR$3:HR$1302,PropertyTotals!$N26))</f>
        <v/>
      </c>
      <c r="IF26" t="str">
        <f>IF('Current Test'!HS$1=0,"",COUNTIF('Current Test'!HS$3:HS$1302,PropertyTotals!$N26))</f>
        <v/>
      </c>
      <c r="IG26" t="str">
        <f>IF('Current Test'!HT$1=0,"",COUNTIF('Current Test'!HT$3:HT$1302,PropertyTotals!$N26))</f>
        <v/>
      </c>
      <c r="IH26" t="str">
        <f>IF('Current Test'!HU$1=0,"",COUNTIF('Current Test'!HU$3:HU$1302,PropertyTotals!$N26))</f>
        <v/>
      </c>
      <c r="II26" t="str">
        <f>IF('Current Test'!HV$1=0,"",COUNTIF('Current Test'!HV$3:HV$1302,PropertyTotals!$N26))</f>
        <v/>
      </c>
      <c r="IJ26" t="str">
        <f>IF('Current Test'!HW$1=0,"",COUNTIF('Current Test'!HW$3:HW$1302,PropertyTotals!$N26))</f>
        <v/>
      </c>
      <c r="IK26" t="str">
        <f>IF('Current Test'!HX$1=0,"",COUNTIF('Current Test'!HX$3:HX$1302,PropertyTotals!$N26))</f>
        <v/>
      </c>
      <c r="IL26" t="str">
        <f>IF('Current Test'!HY$1=0,"",COUNTIF('Current Test'!HY$3:HY$1302,PropertyTotals!$N26))</f>
        <v/>
      </c>
      <c r="IM26" t="str">
        <f>IF('Current Test'!HZ$1=0,"",COUNTIF('Current Test'!HZ$3:HZ$1302,PropertyTotals!$N26))</f>
        <v/>
      </c>
      <c r="IN26" t="str">
        <f>IF('Current Test'!IA$1=0,"",COUNTIF('Current Test'!IA$3:IA$1302,PropertyTotals!$N26))</f>
        <v/>
      </c>
      <c r="IO26" t="str">
        <f>IF('Current Test'!IB$1=0,"",COUNTIF('Current Test'!IB$3:IB$1302,PropertyTotals!$N26))</f>
        <v/>
      </c>
      <c r="IP26" t="str">
        <f>IF('Current Test'!IC$1=0,"",COUNTIF('Current Test'!IC$3:IC$1302,PropertyTotals!$N26))</f>
        <v/>
      </c>
      <c r="IQ26" t="str">
        <f>IF('Current Test'!ID$1=0,"",COUNTIF('Current Test'!ID$3:ID$1302,PropertyTotals!$N26))</f>
        <v/>
      </c>
      <c r="IR26" t="str">
        <f>IF('Current Test'!IE$1=0,"",COUNTIF('Current Test'!IE$3:IE$1302,PropertyTotals!$N26))</f>
        <v/>
      </c>
      <c r="IS26" t="str">
        <f>IF('Current Test'!IF$1=0,"",COUNTIF('Current Test'!IF$3:IF$1302,PropertyTotals!$N26))</f>
        <v/>
      </c>
      <c r="IT26" t="str">
        <f>IF('Current Test'!IG$1=0,"",COUNTIF('Current Test'!IG$3:IG$1302,PropertyTotals!$N26))</f>
        <v/>
      </c>
      <c r="IU26" t="str">
        <f>IF('Current Test'!IH$1=0,"",COUNTIF('Current Test'!IH$3:IH$1302,PropertyTotals!$N26))</f>
        <v/>
      </c>
      <c r="IV26" t="str">
        <f>IF('Current Test'!II$1=0,"",COUNTIF('Current Test'!II$3:II$1302,PropertyTotals!$N26))</f>
        <v/>
      </c>
      <c r="IW26" t="str">
        <f>IF('Current Test'!IJ$1=0,"",COUNTIF('Current Test'!IJ$3:IJ$1302,PropertyTotals!$N26))</f>
        <v/>
      </c>
      <c r="IX26" t="str">
        <f>IF('Current Test'!IK$1=0,"",COUNTIF('Current Test'!IK$3:IK$1302,PropertyTotals!$N26))</f>
        <v/>
      </c>
      <c r="IY26" t="str">
        <f>IF('Current Test'!IL$1=0,"",COUNTIF('Current Test'!IL$3:IL$1302,PropertyTotals!$N26))</f>
        <v/>
      </c>
      <c r="IZ26" t="str">
        <f>IF('Current Test'!IM$1=0,"",COUNTIF('Current Test'!IM$3:IM$1302,PropertyTotals!$N26))</f>
        <v/>
      </c>
      <c r="JA26" t="str">
        <f>IF('Current Test'!IN$1=0,"",COUNTIF('Current Test'!IN$3:IN$1302,PropertyTotals!$N26))</f>
        <v/>
      </c>
      <c r="JB26" t="str">
        <f>IF('Current Test'!IO$1=0,"",COUNTIF('Current Test'!IO$3:IO$1302,PropertyTotals!$N26))</f>
        <v/>
      </c>
      <c r="JC26" t="str">
        <f>IF('Current Test'!IP$1=0,"",COUNTIF('Current Test'!IP$3:IP$1302,PropertyTotals!$N26))</f>
        <v/>
      </c>
      <c r="JD26" t="str">
        <f>IF('Current Test'!IQ$1=0,"",COUNTIF('Current Test'!IQ$3:IQ$1302,PropertyTotals!$N26))</f>
        <v/>
      </c>
      <c r="JE26" t="str">
        <f>IF('Current Test'!IR$1=0,"",COUNTIF('Current Test'!IR$3:IR$1302,PropertyTotals!$N26))</f>
        <v/>
      </c>
      <c r="JF26" t="str">
        <f>IF('Current Test'!IS$1=0,"",COUNTIF('Current Test'!IS$3:IS$1302,PropertyTotals!$N26))</f>
        <v/>
      </c>
      <c r="JG26" t="str">
        <f>IF('Current Test'!IT$1=0,"",COUNTIF('Current Test'!IT$3:IT$1302,PropertyTotals!$N26))</f>
        <v/>
      </c>
      <c r="JH26" t="str">
        <f>IF('Current Test'!IU$1=0,"",COUNTIF('Current Test'!IU$3:IU$1302,PropertyTotals!$N26))</f>
        <v/>
      </c>
      <c r="JI26" t="str">
        <f>IF('Current Test'!IV$1=0,"",COUNTIF('Current Test'!IV$3:IV$1302,PropertyTotals!$N26))</f>
        <v/>
      </c>
      <c r="JJ26" t="str">
        <f>IF('Current Test'!IW$1=0,"",COUNTIF('Current Test'!IW$3:IW$1302,PropertyTotals!$N26))</f>
        <v/>
      </c>
      <c r="JK26" t="str">
        <f>IF('Current Test'!IX$1=0,"",COUNTIF('Current Test'!IX$3:IX$1302,PropertyTotals!$N26))</f>
        <v/>
      </c>
      <c r="JL26" t="str">
        <f>IF('Current Test'!IY$1=0,"",COUNTIF('Current Test'!IY$3:IY$1302,PropertyTotals!$N26))</f>
        <v/>
      </c>
      <c r="JM26" t="str">
        <f>IF('Current Test'!IZ$1=0,"",COUNTIF('Current Test'!IZ$3:IZ$1302,PropertyTotals!$N26))</f>
        <v/>
      </c>
      <c r="JN26" t="str">
        <f>IF('Current Test'!JA$1=0,"",COUNTIF('Current Test'!JA$3:JA$1302,PropertyTotals!$N26))</f>
        <v/>
      </c>
      <c r="JO26" t="str">
        <f>IF('Current Test'!JB$1=0,"",COUNTIF('Current Test'!JB$3:JB$1302,PropertyTotals!$N26))</f>
        <v/>
      </c>
      <c r="JP26" t="str">
        <f>IF('Current Test'!JC$1=0,"",COUNTIF('Current Test'!JC$3:JC$1302,PropertyTotals!$N26))</f>
        <v/>
      </c>
      <c r="JQ26" t="str">
        <f>IF('Current Test'!JD$1=0,"",COUNTIF('Current Test'!JD$3:JD$1302,PropertyTotals!$N26))</f>
        <v/>
      </c>
      <c r="JR26" t="str">
        <f>IF('Current Test'!JE$1=0,"",COUNTIF('Current Test'!JE$3:JE$1302,PropertyTotals!$N26))</f>
        <v/>
      </c>
      <c r="JS26" t="str">
        <f>IF('Current Test'!JF$1=0,"",COUNTIF('Current Test'!JF$3:JF$1302,PropertyTotals!$N26))</f>
        <v/>
      </c>
      <c r="JT26" t="str">
        <f>IF('Current Test'!JG$1=0,"",COUNTIF('Current Test'!JG$3:JG$1302,PropertyTotals!$N26))</f>
        <v/>
      </c>
      <c r="JU26" t="str">
        <f>IF('Current Test'!JH$1=0,"",COUNTIF('Current Test'!JH$3:JH$1302,PropertyTotals!$N26))</f>
        <v/>
      </c>
      <c r="JV26" t="str">
        <f>IF('Current Test'!JI$1=0,"",COUNTIF('Current Test'!JI$3:JI$1302,PropertyTotals!$N26))</f>
        <v/>
      </c>
      <c r="JW26" t="str">
        <f>IF('Current Test'!JJ$1=0,"",COUNTIF('Current Test'!JJ$3:JJ$1302,PropertyTotals!$N26))</f>
        <v/>
      </c>
      <c r="JX26" t="str">
        <f>IF('Current Test'!JK$1=0,"",COUNTIF('Current Test'!JK$3:JK$1302,PropertyTotals!$N26))</f>
        <v/>
      </c>
      <c r="JY26" t="str">
        <f>IF('Current Test'!JL$1=0,"",COUNTIF('Current Test'!JL$3:JL$1302,PropertyTotals!$N26))</f>
        <v/>
      </c>
      <c r="JZ26" t="str">
        <f>IF('Current Test'!JM$1=0,"",COUNTIF('Current Test'!JM$3:JM$1302,PropertyTotals!$N26))</f>
        <v/>
      </c>
      <c r="KA26" t="str">
        <f>IF('Current Test'!JN$1=0,"",COUNTIF('Current Test'!JN$3:JN$1302,PropertyTotals!$N26))</f>
        <v/>
      </c>
      <c r="KB26" t="str">
        <f>IF('Current Test'!JO$1=0,"",COUNTIF('Current Test'!JO$3:JO$1302,PropertyTotals!$N26))</f>
        <v/>
      </c>
      <c r="KC26" t="str">
        <f>IF('Current Test'!JP$1=0,"",COUNTIF('Current Test'!JP$3:JP$1302,PropertyTotals!$N26))</f>
        <v/>
      </c>
      <c r="KD26" t="str">
        <f>IF('Current Test'!JQ$1=0,"",COUNTIF('Current Test'!JQ$3:JQ$1302,PropertyTotals!$N26))</f>
        <v/>
      </c>
      <c r="KE26" t="str">
        <f>IF('Current Test'!JR$1=0,"",COUNTIF('Current Test'!JR$3:JR$1302,PropertyTotals!$N26))</f>
        <v/>
      </c>
      <c r="KF26" t="str">
        <f>IF('Current Test'!JS$1=0,"",COUNTIF('Current Test'!JS$3:JS$1302,PropertyTotals!$N26))</f>
        <v/>
      </c>
      <c r="KG26" t="str">
        <f>IF('Current Test'!JT$1=0,"",COUNTIF('Current Test'!JT$3:JT$1302,PropertyTotals!$N26))</f>
        <v/>
      </c>
      <c r="KH26" t="str">
        <f>IF('Current Test'!JU$1=0,"",COUNTIF('Current Test'!JU$3:JU$1302,PropertyTotals!$N26))</f>
        <v/>
      </c>
      <c r="KI26" t="str">
        <f>IF('Current Test'!JV$1=0,"",COUNTIF('Current Test'!JV$3:JV$1302,PropertyTotals!$N26))</f>
        <v/>
      </c>
      <c r="KJ26" t="str">
        <f>IF('Current Test'!JW$1=0,"",COUNTIF('Current Test'!JW$3:JW$1302,PropertyTotals!$N26))</f>
        <v/>
      </c>
      <c r="KK26" t="str">
        <f>IF('Current Test'!JX$1=0,"",COUNTIF('Current Test'!JX$3:JX$1302,PropertyTotals!$N26))</f>
        <v/>
      </c>
      <c r="KL26" t="str">
        <f>IF('Current Test'!JY$1=0,"",COUNTIF('Current Test'!JY$3:JY$1302,PropertyTotals!$N26))</f>
        <v/>
      </c>
      <c r="KM26" t="str">
        <f>IF('Current Test'!JZ$1=0,"",COUNTIF('Current Test'!JZ$3:JZ$1302,PropertyTotals!$N26))</f>
        <v/>
      </c>
      <c r="KN26" t="str">
        <f>IF('Current Test'!KA$1=0,"",COUNTIF('Current Test'!KA$3:KA$1302,PropertyTotals!$N26))</f>
        <v/>
      </c>
      <c r="KO26" t="str">
        <f>IF('Current Test'!KB$1=0,"",COUNTIF('Current Test'!KB$3:KB$1302,PropertyTotals!$N26))</f>
        <v/>
      </c>
      <c r="KP26" t="str">
        <f>IF('Current Test'!KC$1=0,"",COUNTIF('Current Test'!KC$3:KC$1302,PropertyTotals!$N26))</f>
        <v/>
      </c>
      <c r="KQ26" t="str">
        <f>IF('Current Test'!KD$1=0,"",COUNTIF('Current Test'!KD$3:KD$1302,PropertyTotals!$N26))</f>
        <v/>
      </c>
      <c r="KR26" t="str">
        <f>IF('Current Test'!KE$1=0,"",COUNTIF('Current Test'!KE$3:KE$1302,PropertyTotals!$N26))</f>
        <v/>
      </c>
      <c r="KS26" t="str">
        <f>IF('Current Test'!KF$1=0,"",COUNTIF('Current Test'!KF$3:KF$1302,PropertyTotals!$N26))</f>
        <v/>
      </c>
      <c r="KT26" t="str">
        <f>IF('Current Test'!KG$1=0,"",COUNTIF('Current Test'!KG$3:KG$1302,PropertyTotals!$N26))</f>
        <v/>
      </c>
      <c r="KU26" t="str">
        <f>IF('Current Test'!KH$1=0,"",COUNTIF('Current Test'!KH$3:KH$1302,PropertyTotals!$N26))</f>
        <v/>
      </c>
      <c r="KV26" t="str">
        <f>IF('Current Test'!KI$1=0,"",COUNTIF('Current Test'!KI$3:KI$1302,PropertyTotals!$N26))</f>
        <v/>
      </c>
      <c r="KW26" t="str">
        <f>IF('Current Test'!KJ$1=0,"",COUNTIF('Current Test'!KJ$3:KJ$1302,PropertyTotals!$N26))</f>
        <v/>
      </c>
      <c r="KX26" t="str">
        <f>IF('Current Test'!KK$1=0,"",COUNTIF('Current Test'!KK$3:KK$1302,PropertyTotals!$N26))</f>
        <v/>
      </c>
      <c r="KY26" t="str">
        <f>IF('Current Test'!KL$1=0,"",COUNTIF('Current Test'!KL$3:KL$1302,PropertyTotals!$N26))</f>
        <v/>
      </c>
      <c r="KZ26" t="str">
        <f>IF('Current Test'!KM$1=0,"",COUNTIF('Current Test'!KM$3:KM$1302,PropertyTotals!$N26))</f>
        <v/>
      </c>
      <c r="LA26" t="str">
        <f>IF('Current Test'!KN$1=0,"",COUNTIF('Current Test'!KN$3:KN$1302,PropertyTotals!$N26))</f>
        <v/>
      </c>
      <c r="LB26" t="str">
        <f>IF('Current Test'!KO$1=0,"",COUNTIF('Current Test'!KO$3:KO$1302,PropertyTotals!$N26))</f>
        <v/>
      </c>
    </row>
    <row r="27" spans="10:314" x14ac:dyDescent="0.2">
      <c r="J27" s="10">
        <f t="shared" si="0"/>
        <v>1.0561177090573832</v>
      </c>
      <c r="K27" s="10">
        <f t="shared" si="1"/>
        <v>1.25</v>
      </c>
      <c r="L27" s="13" t="s">
        <v>18</v>
      </c>
      <c r="M27" s="11" t="s">
        <v>46</v>
      </c>
      <c r="N27" s="9">
        <v>20</v>
      </c>
      <c r="O27">
        <f>IF('Current Test'!B$1=0,"",COUNTIF('Current Test'!B$3:B$1302,PropertyTotals!$N27))</f>
        <v>2</v>
      </c>
      <c r="P27">
        <f>IF('Current Test'!C$1=0,"",COUNTIF('Current Test'!C$3:C$1302,PropertyTotals!$N27))</f>
        <v>1</v>
      </c>
      <c r="Q27">
        <f>IF('Current Test'!D$1=0,"",COUNTIF('Current Test'!D$3:D$1302,PropertyTotals!$N27))</f>
        <v>0</v>
      </c>
      <c r="R27">
        <f>IF('Current Test'!E$1=0,"",COUNTIF('Current Test'!E$3:E$1302,PropertyTotals!$N27))</f>
        <v>1</v>
      </c>
      <c r="S27">
        <f>IF('Current Test'!F$1=0,"",COUNTIF('Current Test'!F$3:F$1302,PropertyTotals!$N27))</f>
        <v>3</v>
      </c>
      <c r="T27">
        <f>IF('Current Test'!G$1=0,"",COUNTIF('Current Test'!G$3:G$1302,PropertyTotals!$N27))</f>
        <v>3</v>
      </c>
      <c r="U27">
        <f>IF('Current Test'!H$1=0,"",COUNTIF('Current Test'!H$3:H$1302,PropertyTotals!$N27))</f>
        <v>2</v>
      </c>
      <c r="V27">
        <f>IF('Current Test'!I$1=0,"",COUNTIF('Current Test'!I$3:I$1302,PropertyTotals!$N27))</f>
        <v>1</v>
      </c>
      <c r="W27">
        <f>IF('Current Test'!J$1=0,"",COUNTIF('Current Test'!J$3:J$1302,PropertyTotals!$N27))</f>
        <v>1</v>
      </c>
      <c r="X27">
        <f>IF('Current Test'!K$1=0,"",COUNTIF('Current Test'!K$3:K$1302,PropertyTotals!$N27))</f>
        <v>2</v>
      </c>
      <c r="Y27">
        <f>IF('Current Test'!L$1=0,"",COUNTIF('Current Test'!L$3:L$1302,PropertyTotals!$N27))</f>
        <v>1</v>
      </c>
      <c r="Z27">
        <f>IF('Current Test'!M$1=0,"",COUNTIF('Current Test'!M$3:M$1302,PropertyTotals!$N27))</f>
        <v>2</v>
      </c>
      <c r="AA27">
        <f>IF('Current Test'!N$1=0,"",COUNTIF('Current Test'!N$3:N$1302,PropertyTotals!$N27))</f>
        <v>0</v>
      </c>
      <c r="AB27">
        <f>IF('Current Test'!O$1=0,"",COUNTIF('Current Test'!O$3:O$1302,PropertyTotals!$N27))</f>
        <v>4</v>
      </c>
      <c r="AC27">
        <f>IF('Current Test'!P$1=0,"",COUNTIF('Current Test'!P$3:P$1302,PropertyTotals!$N27))</f>
        <v>0</v>
      </c>
      <c r="AD27">
        <f>IF('Current Test'!Q$1=0,"",COUNTIF('Current Test'!Q$3:Q$1302,PropertyTotals!$N27))</f>
        <v>1</v>
      </c>
      <c r="AE27">
        <f>IF('Current Test'!R$1=0,"",COUNTIF('Current Test'!R$3:R$1302,PropertyTotals!$N27))</f>
        <v>1</v>
      </c>
      <c r="AF27">
        <f>IF('Current Test'!S$1=0,"",COUNTIF('Current Test'!S$3:S$1302,PropertyTotals!$N27))</f>
        <v>0</v>
      </c>
      <c r="AG27">
        <f>IF('Current Test'!T$1=0,"",COUNTIF('Current Test'!T$3:T$1302,PropertyTotals!$N27))</f>
        <v>3</v>
      </c>
      <c r="AH27">
        <f>IF('Current Test'!U$1=0,"",COUNTIF('Current Test'!U$3:U$1302,PropertyTotals!$N27))</f>
        <v>1</v>
      </c>
      <c r="AI27">
        <f>IF('Current Test'!V$1=0,"",COUNTIF('Current Test'!V$3:V$1302,PropertyTotals!$N27))</f>
        <v>2</v>
      </c>
      <c r="AJ27">
        <f>IF('Current Test'!W$1=0,"",COUNTIF('Current Test'!W$3:W$1302,PropertyTotals!$N27))</f>
        <v>0</v>
      </c>
      <c r="AK27">
        <f>IF('Current Test'!X$1=0,"",COUNTIF('Current Test'!X$3:X$1302,PropertyTotals!$N27))</f>
        <v>0</v>
      </c>
      <c r="AL27">
        <f>IF('Current Test'!Y$1=0,"",COUNTIF('Current Test'!Y$3:Y$1302,PropertyTotals!$N27))</f>
        <v>2</v>
      </c>
      <c r="AM27">
        <f>IF('Current Test'!Z$1=0,"",COUNTIF('Current Test'!Z$3:Z$1302,PropertyTotals!$N27))</f>
        <v>0</v>
      </c>
      <c r="AN27">
        <f>IF('Current Test'!AA$1=0,"",COUNTIF('Current Test'!AA$3:AA$1302,PropertyTotals!$N27))</f>
        <v>1</v>
      </c>
      <c r="AO27">
        <f>IF('Current Test'!AB$1=0,"",COUNTIF('Current Test'!AB$3:AB$1302,PropertyTotals!$N27))</f>
        <v>2</v>
      </c>
      <c r="AP27">
        <f>IF('Current Test'!AC$1=0,"",COUNTIF('Current Test'!AC$3:AC$1302,PropertyTotals!$N27))</f>
        <v>0</v>
      </c>
      <c r="AQ27">
        <f>IF('Current Test'!AD$1=0,"",COUNTIF('Current Test'!AD$3:AD$1302,PropertyTotals!$N27))</f>
        <v>1</v>
      </c>
      <c r="AR27">
        <f>IF('Current Test'!AE$1=0,"",COUNTIF('Current Test'!AE$3:AE$1302,PropertyTotals!$N27))</f>
        <v>2</v>
      </c>
      <c r="AS27">
        <f>IF('Current Test'!AF$1=0,"",COUNTIF('Current Test'!AF$3:AF$1302,PropertyTotals!$N27))</f>
        <v>0</v>
      </c>
      <c r="AT27">
        <f>IF('Current Test'!AG$1=0,"",COUNTIF('Current Test'!AG$3:AG$1302,PropertyTotals!$N27))</f>
        <v>0</v>
      </c>
      <c r="AU27">
        <f>IF('Current Test'!AH$1=0,"",COUNTIF('Current Test'!AH$3:AH$1302,PropertyTotals!$N27))</f>
        <v>2</v>
      </c>
      <c r="AV27">
        <f>IF('Current Test'!AI$1=0,"",COUNTIF('Current Test'!AI$3:AI$1302,PropertyTotals!$N27))</f>
        <v>0</v>
      </c>
      <c r="AW27">
        <f>IF('Current Test'!AJ$1=0,"",COUNTIF('Current Test'!AJ$3:AJ$1302,PropertyTotals!$N27))</f>
        <v>1</v>
      </c>
      <c r="AX27">
        <f>IF('Current Test'!AK$1=0,"",COUNTIF('Current Test'!AK$3:AK$1302,PropertyTotals!$N27))</f>
        <v>2</v>
      </c>
      <c r="AY27">
        <f>IF('Current Test'!AL$1=0,"",COUNTIF('Current Test'!AL$3:AL$1302,PropertyTotals!$N27))</f>
        <v>1</v>
      </c>
      <c r="AZ27">
        <f>IF('Current Test'!AM$1=0,"",COUNTIF('Current Test'!AM$3:AM$1302,PropertyTotals!$N27))</f>
        <v>1</v>
      </c>
      <c r="BA27">
        <f>IF('Current Test'!AN$1=0,"",COUNTIF('Current Test'!AN$3:AN$1302,PropertyTotals!$N27))</f>
        <v>3</v>
      </c>
      <c r="BB27">
        <f>IF('Current Test'!AO$1=0,"",COUNTIF('Current Test'!AO$3:AO$1302,PropertyTotals!$N27))</f>
        <v>1</v>
      </c>
      <c r="BC27" t="str">
        <f>IF('Current Test'!AP$1=0,"",COUNTIF('Current Test'!AP$3:AP$1302,PropertyTotals!$N27))</f>
        <v/>
      </c>
      <c r="BD27" t="str">
        <f>IF('Current Test'!AQ$1=0,"",COUNTIF('Current Test'!AQ$3:AQ$1302,PropertyTotals!$N27))</f>
        <v/>
      </c>
      <c r="BE27" t="str">
        <f>IF('Current Test'!AR$1=0,"",COUNTIF('Current Test'!AR$3:AR$1302,PropertyTotals!$N27))</f>
        <v/>
      </c>
      <c r="BF27" t="str">
        <f>IF('Current Test'!AS$1=0,"",COUNTIF('Current Test'!AS$3:AS$1302,PropertyTotals!$N27))</f>
        <v/>
      </c>
      <c r="BG27" t="str">
        <f>IF('Current Test'!AT$1=0,"",COUNTIF('Current Test'!AT$3:AT$1302,PropertyTotals!$N27))</f>
        <v/>
      </c>
      <c r="BH27" t="str">
        <f>IF('Current Test'!AU$1=0,"",COUNTIF('Current Test'!AU$3:AU$1302,PropertyTotals!$N27))</f>
        <v/>
      </c>
      <c r="BI27" t="str">
        <f>IF('Current Test'!AV$1=0,"",COUNTIF('Current Test'!AV$3:AV$1302,PropertyTotals!$N27))</f>
        <v/>
      </c>
      <c r="BJ27" t="str">
        <f>IF('Current Test'!AW$1=0,"",COUNTIF('Current Test'!AW$3:AW$1302,PropertyTotals!$N27))</f>
        <v/>
      </c>
      <c r="BK27" t="str">
        <f>IF('Current Test'!AX$1=0,"",COUNTIF('Current Test'!AX$3:AX$1302,PropertyTotals!$N27))</f>
        <v/>
      </c>
      <c r="BL27" t="str">
        <f>IF('Current Test'!AY$1=0,"",COUNTIF('Current Test'!AY$3:AY$1302,PropertyTotals!$N27))</f>
        <v/>
      </c>
      <c r="BM27" t="str">
        <f>IF('Current Test'!AZ$1=0,"",COUNTIF('Current Test'!AZ$3:AZ$1302,PropertyTotals!$N27))</f>
        <v/>
      </c>
      <c r="BN27" t="str">
        <f>IF('Current Test'!BA$1=0,"",COUNTIF('Current Test'!BA$3:BA$1302,PropertyTotals!$N27))</f>
        <v/>
      </c>
      <c r="BO27" t="str">
        <f>IF('Current Test'!BB$1=0,"",COUNTIF('Current Test'!BB$3:BB$1302,PropertyTotals!$N27))</f>
        <v/>
      </c>
      <c r="BP27" t="str">
        <f>IF('Current Test'!BC$1=0,"",COUNTIF('Current Test'!BC$3:BC$1302,PropertyTotals!$N27))</f>
        <v/>
      </c>
      <c r="BQ27" t="str">
        <f>IF('Current Test'!BD$1=0,"",COUNTIF('Current Test'!BD$3:BD$1302,PropertyTotals!$N27))</f>
        <v/>
      </c>
      <c r="BR27" t="str">
        <f>IF('Current Test'!BE$1=0,"",COUNTIF('Current Test'!BE$3:BE$1302,PropertyTotals!$N27))</f>
        <v/>
      </c>
      <c r="BS27" t="str">
        <f>IF('Current Test'!BF$1=0,"",COUNTIF('Current Test'!BF$3:BF$1302,PropertyTotals!$N27))</f>
        <v/>
      </c>
      <c r="BT27" t="str">
        <f>IF('Current Test'!BG$1=0,"",COUNTIF('Current Test'!BG$3:BG$1302,PropertyTotals!$N27))</f>
        <v/>
      </c>
      <c r="BU27" t="str">
        <f>IF('Current Test'!BH$1=0,"",COUNTIF('Current Test'!BH$3:BH$1302,PropertyTotals!$N27))</f>
        <v/>
      </c>
      <c r="BV27" t="str">
        <f>IF('Current Test'!BI$1=0,"",COUNTIF('Current Test'!BI$3:BI$1302,PropertyTotals!$N27))</f>
        <v/>
      </c>
      <c r="BW27" t="str">
        <f>IF('Current Test'!BJ$1=0,"",COUNTIF('Current Test'!BJ$3:BJ$1302,PropertyTotals!$N27))</f>
        <v/>
      </c>
      <c r="BX27" t="str">
        <f>IF('Current Test'!BK$1=0,"",COUNTIF('Current Test'!BK$3:BK$1302,PropertyTotals!$N27))</f>
        <v/>
      </c>
      <c r="BY27" t="str">
        <f>IF('Current Test'!BL$1=0,"",COUNTIF('Current Test'!BL$3:BL$1302,PropertyTotals!$N27))</f>
        <v/>
      </c>
      <c r="BZ27" t="str">
        <f>IF('Current Test'!BM$1=0,"",COUNTIF('Current Test'!BM$3:BM$1302,PropertyTotals!$N27))</f>
        <v/>
      </c>
      <c r="CA27" t="str">
        <f>IF('Current Test'!BN$1=0,"",COUNTIF('Current Test'!BN$3:BN$1302,PropertyTotals!$N27))</f>
        <v/>
      </c>
      <c r="CB27" t="str">
        <f>IF('Current Test'!BO$1=0,"",COUNTIF('Current Test'!BO$3:BO$1302,PropertyTotals!$N27))</f>
        <v/>
      </c>
      <c r="CC27" t="str">
        <f>IF('Current Test'!BP$1=0,"",COUNTIF('Current Test'!BP$3:BP$1302,PropertyTotals!$N27))</f>
        <v/>
      </c>
      <c r="CD27" t="str">
        <f>IF('Current Test'!BQ$1=0,"",COUNTIF('Current Test'!BQ$3:BQ$1302,PropertyTotals!$N27))</f>
        <v/>
      </c>
      <c r="CE27" t="str">
        <f>IF('Current Test'!BR$1=0,"",COUNTIF('Current Test'!BR$3:BR$1302,PropertyTotals!$N27))</f>
        <v/>
      </c>
      <c r="CF27" t="str">
        <f>IF('Current Test'!BS$1=0,"",COUNTIF('Current Test'!BS$3:BS$1302,PropertyTotals!$N27))</f>
        <v/>
      </c>
      <c r="CG27" t="str">
        <f>IF('Current Test'!BT$1=0,"",COUNTIF('Current Test'!BT$3:BT$1302,PropertyTotals!$N27))</f>
        <v/>
      </c>
      <c r="CH27" t="str">
        <f>IF('Current Test'!BU$1=0,"",COUNTIF('Current Test'!BU$3:BU$1302,PropertyTotals!$N27))</f>
        <v/>
      </c>
      <c r="CI27" t="str">
        <f>IF('Current Test'!BV$1=0,"",COUNTIF('Current Test'!BV$3:BV$1302,PropertyTotals!$N27))</f>
        <v/>
      </c>
      <c r="CJ27" t="str">
        <f>IF('Current Test'!BW$1=0,"",COUNTIF('Current Test'!BW$3:BW$1302,PropertyTotals!$N27))</f>
        <v/>
      </c>
      <c r="CK27" t="str">
        <f>IF('Current Test'!BX$1=0,"",COUNTIF('Current Test'!BX$3:BX$1302,PropertyTotals!$N27))</f>
        <v/>
      </c>
      <c r="CL27" t="str">
        <f>IF('Current Test'!BY$1=0,"",COUNTIF('Current Test'!BY$3:BY$1302,PropertyTotals!$N27))</f>
        <v/>
      </c>
      <c r="CM27" t="str">
        <f>IF('Current Test'!BZ$1=0,"",COUNTIF('Current Test'!BZ$3:BZ$1302,PropertyTotals!$N27))</f>
        <v/>
      </c>
      <c r="CN27" t="str">
        <f>IF('Current Test'!CA$1=0,"",COUNTIF('Current Test'!CA$3:CA$1302,PropertyTotals!$N27))</f>
        <v/>
      </c>
      <c r="CO27" t="str">
        <f>IF('Current Test'!CB$1=0,"",COUNTIF('Current Test'!CB$3:CB$1302,PropertyTotals!$N27))</f>
        <v/>
      </c>
      <c r="CP27" t="str">
        <f>IF('Current Test'!CC$1=0,"",COUNTIF('Current Test'!CC$3:CC$1302,PropertyTotals!$N27))</f>
        <v/>
      </c>
      <c r="CQ27" t="str">
        <f>IF('Current Test'!CD$1=0,"",COUNTIF('Current Test'!CD$3:CD$1302,PropertyTotals!$N27))</f>
        <v/>
      </c>
      <c r="CR27" t="str">
        <f>IF('Current Test'!CE$1=0,"",COUNTIF('Current Test'!CE$3:CE$1302,PropertyTotals!$N27))</f>
        <v/>
      </c>
      <c r="CS27" t="str">
        <f>IF('Current Test'!CF$1=0,"",COUNTIF('Current Test'!CF$3:CF$1302,PropertyTotals!$N27))</f>
        <v/>
      </c>
      <c r="CT27" t="str">
        <f>IF('Current Test'!CG$1=0,"",COUNTIF('Current Test'!CG$3:CG$1302,PropertyTotals!$N27))</f>
        <v/>
      </c>
      <c r="CU27" t="str">
        <f>IF('Current Test'!CH$1=0,"",COUNTIF('Current Test'!CH$3:CH$1302,PropertyTotals!$N27))</f>
        <v/>
      </c>
      <c r="CV27" t="str">
        <f>IF('Current Test'!CI$1=0,"",COUNTIF('Current Test'!CI$3:CI$1302,PropertyTotals!$N27))</f>
        <v/>
      </c>
      <c r="CW27" t="str">
        <f>IF('Current Test'!CJ$1=0,"",COUNTIF('Current Test'!CJ$3:CJ$1302,PropertyTotals!$N27))</f>
        <v/>
      </c>
      <c r="CX27" t="str">
        <f>IF('Current Test'!CK$1=0,"",COUNTIF('Current Test'!CK$3:CK$1302,PropertyTotals!$N27))</f>
        <v/>
      </c>
      <c r="CY27" t="str">
        <f>IF('Current Test'!CL$1=0,"",COUNTIF('Current Test'!CL$3:CL$1302,PropertyTotals!$N27))</f>
        <v/>
      </c>
      <c r="CZ27" t="str">
        <f>IF('Current Test'!CM$1=0,"",COUNTIF('Current Test'!CM$3:CM$1302,PropertyTotals!$N27))</f>
        <v/>
      </c>
      <c r="DA27" t="str">
        <f>IF('Current Test'!CN$1=0,"",COUNTIF('Current Test'!CN$3:CN$1302,PropertyTotals!$N27))</f>
        <v/>
      </c>
      <c r="DB27" t="str">
        <f>IF('Current Test'!CO$1=0,"",COUNTIF('Current Test'!CO$3:CO$1302,PropertyTotals!$N27))</f>
        <v/>
      </c>
      <c r="DC27" t="str">
        <f>IF('Current Test'!CP$1=0,"",COUNTIF('Current Test'!CP$3:CP$1302,PropertyTotals!$N27))</f>
        <v/>
      </c>
      <c r="DD27" t="str">
        <f>IF('Current Test'!CQ$1=0,"",COUNTIF('Current Test'!CQ$3:CQ$1302,PropertyTotals!$N27))</f>
        <v/>
      </c>
      <c r="DE27" t="str">
        <f>IF('Current Test'!CR$1=0,"",COUNTIF('Current Test'!CR$3:CR$1302,PropertyTotals!$N27))</f>
        <v/>
      </c>
      <c r="DF27" t="str">
        <f>IF('Current Test'!CS$1=0,"",COUNTIF('Current Test'!CS$3:CS$1302,PropertyTotals!$N27))</f>
        <v/>
      </c>
      <c r="DG27" t="str">
        <f>IF('Current Test'!CT$1=0,"",COUNTIF('Current Test'!CT$3:CT$1302,PropertyTotals!$N27))</f>
        <v/>
      </c>
      <c r="DH27" t="str">
        <f>IF('Current Test'!CU$1=0,"",COUNTIF('Current Test'!CU$3:CU$1302,PropertyTotals!$N27))</f>
        <v/>
      </c>
      <c r="DI27" t="str">
        <f>IF('Current Test'!CV$1=0,"",COUNTIF('Current Test'!CV$3:CV$1302,PropertyTotals!$N27))</f>
        <v/>
      </c>
      <c r="DJ27" t="str">
        <f>IF('Current Test'!CW$1=0,"",COUNTIF('Current Test'!CW$3:CW$1302,PropertyTotals!$N27))</f>
        <v/>
      </c>
      <c r="DK27" t="str">
        <f>IF('Current Test'!CX$1=0,"",COUNTIF('Current Test'!CX$3:CX$1302,PropertyTotals!$N27))</f>
        <v/>
      </c>
      <c r="DL27" t="str">
        <f>IF('Current Test'!CY$1=0,"",COUNTIF('Current Test'!CY$3:CY$1302,PropertyTotals!$N27))</f>
        <v/>
      </c>
      <c r="DM27" t="str">
        <f>IF('Current Test'!CZ$1=0,"",COUNTIF('Current Test'!CZ$3:CZ$1302,PropertyTotals!$N27))</f>
        <v/>
      </c>
      <c r="DN27" t="str">
        <f>IF('Current Test'!DA$1=0,"",COUNTIF('Current Test'!DA$3:DA$1302,PropertyTotals!$N27))</f>
        <v/>
      </c>
      <c r="DO27" t="str">
        <f>IF('Current Test'!DB$1=0,"",COUNTIF('Current Test'!DB$3:DB$1302,PropertyTotals!$N27))</f>
        <v/>
      </c>
      <c r="DP27" t="str">
        <f>IF('Current Test'!DC$1=0,"",COUNTIF('Current Test'!DC$3:DC$1302,PropertyTotals!$N27))</f>
        <v/>
      </c>
      <c r="DQ27" t="str">
        <f>IF('Current Test'!DD$1=0,"",COUNTIF('Current Test'!DD$3:DD$1302,PropertyTotals!$N27))</f>
        <v/>
      </c>
      <c r="DR27" t="str">
        <f>IF('Current Test'!DE$1=0,"",COUNTIF('Current Test'!DE$3:DE$1302,PropertyTotals!$N27))</f>
        <v/>
      </c>
      <c r="DS27" t="str">
        <f>IF('Current Test'!DF$1=0,"",COUNTIF('Current Test'!DF$3:DF$1302,PropertyTotals!$N27))</f>
        <v/>
      </c>
      <c r="DT27" t="str">
        <f>IF('Current Test'!DG$1=0,"",COUNTIF('Current Test'!DG$3:DG$1302,PropertyTotals!$N27))</f>
        <v/>
      </c>
      <c r="DU27" t="str">
        <f>IF('Current Test'!DH$1=0,"",COUNTIF('Current Test'!DH$3:DH$1302,PropertyTotals!$N27))</f>
        <v/>
      </c>
      <c r="DV27" t="str">
        <f>IF('Current Test'!DI$1=0,"",COUNTIF('Current Test'!DI$3:DI$1302,PropertyTotals!$N27))</f>
        <v/>
      </c>
      <c r="DW27" t="str">
        <f>IF('Current Test'!DJ$1=0,"",COUNTIF('Current Test'!DJ$3:DJ$1302,PropertyTotals!$N27))</f>
        <v/>
      </c>
      <c r="DX27" t="str">
        <f>IF('Current Test'!DK$1=0,"",COUNTIF('Current Test'!DK$3:DK$1302,PropertyTotals!$N27))</f>
        <v/>
      </c>
      <c r="DY27" t="str">
        <f>IF('Current Test'!DL$1=0,"",COUNTIF('Current Test'!DL$3:DL$1302,PropertyTotals!$N27))</f>
        <v/>
      </c>
      <c r="DZ27" t="str">
        <f>IF('Current Test'!DM$1=0,"",COUNTIF('Current Test'!DM$3:DM$1302,PropertyTotals!$N27))</f>
        <v/>
      </c>
      <c r="EA27" t="str">
        <f>IF('Current Test'!DN$1=0,"",COUNTIF('Current Test'!DN$3:DN$1302,PropertyTotals!$N27))</f>
        <v/>
      </c>
      <c r="EB27" t="str">
        <f>IF('Current Test'!DO$1=0,"",COUNTIF('Current Test'!DO$3:DO$1302,PropertyTotals!$N27))</f>
        <v/>
      </c>
      <c r="EC27" t="str">
        <f>IF('Current Test'!DP$1=0,"",COUNTIF('Current Test'!DP$3:DP$1302,PropertyTotals!$N27))</f>
        <v/>
      </c>
      <c r="ED27" t="str">
        <f>IF('Current Test'!DQ$1=0,"",COUNTIF('Current Test'!DQ$3:DQ$1302,PropertyTotals!$N27))</f>
        <v/>
      </c>
      <c r="EE27" t="str">
        <f>IF('Current Test'!DR$1=0,"",COUNTIF('Current Test'!DR$3:DR$1302,PropertyTotals!$N27))</f>
        <v/>
      </c>
      <c r="EF27" t="str">
        <f>IF('Current Test'!DS$1=0,"",COUNTIF('Current Test'!DS$3:DS$1302,PropertyTotals!$N27))</f>
        <v/>
      </c>
      <c r="EG27" t="str">
        <f>IF('Current Test'!DT$1=0,"",COUNTIF('Current Test'!DT$3:DT$1302,PropertyTotals!$N27))</f>
        <v/>
      </c>
      <c r="EH27" t="str">
        <f>IF('Current Test'!DU$1=0,"",COUNTIF('Current Test'!DU$3:DU$1302,PropertyTotals!$N27))</f>
        <v/>
      </c>
      <c r="EI27" t="str">
        <f>IF('Current Test'!DV$1=0,"",COUNTIF('Current Test'!DV$3:DV$1302,PropertyTotals!$N27))</f>
        <v/>
      </c>
      <c r="EJ27" t="str">
        <f>IF('Current Test'!DW$1=0,"",COUNTIF('Current Test'!DW$3:DW$1302,PropertyTotals!$N27))</f>
        <v/>
      </c>
      <c r="EK27" t="str">
        <f>IF('Current Test'!DX$1=0,"",COUNTIF('Current Test'!DX$3:DX$1302,PropertyTotals!$N27))</f>
        <v/>
      </c>
      <c r="EL27" t="str">
        <f>IF('Current Test'!DY$1=0,"",COUNTIF('Current Test'!DY$3:DY$1302,PropertyTotals!$N27))</f>
        <v/>
      </c>
      <c r="EM27" t="str">
        <f>IF('Current Test'!DZ$1=0,"",COUNTIF('Current Test'!DZ$3:DZ$1302,PropertyTotals!$N27))</f>
        <v/>
      </c>
      <c r="EN27" t="str">
        <f>IF('Current Test'!EA$1=0,"",COUNTIF('Current Test'!EA$3:EA$1302,PropertyTotals!$N27))</f>
        <v/>
      </c>
      <c r="EO27" t="str">
        <f>IF('Current Test'!EB$1=0,"",COUNTIF('Current Test'!EB$3:EB$1302,PropertyTotals!$N27))</f>
        <v/>
      </c>
      <c r="EP27" t="str">
        <f>IF('Current Test'!EC$1=0,"",COUNTIF('Current Test'!EC$3:EC$1302,PropertyTotals!$N27))</f>
        <v/>
      </c>
      <c r="EQ27" t="str">
        <f>IF('Current Test'!ED$1=0,"",COUNTIF('Current Test'!ED$3:ED$1302,PropertyTotals!$N27))</f>
        <v/>
      </c>
      <c r="ER27" t="str">
        <f>IF('Current Test'!EE$1=0,"",COUNTIF('Current Test'!EE$3:EE$1302,PropertyTotals!$N27))</f>
        <v/>
      </c>
      <c r="ES27" t="str">
        <f>IF('Current Test'!EF$1=0,"",COUNTIF('Current Test'!EF$3:EF$1302,PropertyTotals!$N27))</f>
        <v/>
      </c>
      <c r="ET27" t="str">
        <f>IF('Current Test'!EG$1=0,"",COUNTIF('Current Test'!EG$3:EG$1302,PropertyTotals!$N27))</f>
        <v/>
      </c>
      <c r="EU27" t="str">
        <f>IF('Current Test'!EH$1=0,"",COUNTIF('Current Test'!EH$3:EH$1302,PropertyTotals!$N27))</f>
        <v/>
      </c>
      <c r="EV27" t="str">
        <f>IF('Current Test'!EI$1=0,"",COUNTIF('Current Test'!EI$3:EI$1302,PropertyTotals!$N27))</f>
        <v/>
      </c>
      <c r="EW27" t="str">
        <f>IF('Current Test'!EJ$1=0,"",COUNTIF('Current Test'!EJ$3:EJ$1302,PropertyTotals!$N27))</f>
        <v/>
      </c>
      <c r="EX27" t="str">
        <f>IF('Current Test'!EK$1=0,"",COUNTIF('Current Test'!EK$3:EK$1302,PropertyTotals!$N27))</f>
        <v/>
      </c>
      <c r="EY27" t="str">
        <f>IF('Current Test'!EL$1=0,"",COUNTIF('Current Test'!EL$3:EL$1302,PropertyTotals!$N27))</f>
        <v/>
      </c>
      <c r="EZ27" t="str">
        <f>IF('Current Test'!EM$1=0,"",COUNTIF('Current Test'!EM$3:EM$1302,PropertyTotals!$N27))</f>
        <v/>
      </c>
      <c r="FA27" t="str">
        <f>IF('Current Test'!EN$1=0,"",COUNTIF('Current Test'!EN$3:EN$1302,PropertyTotals!$N27))</f>
        <v/>
      </c>
      <c r="FB27" t="str">
        <f>IF('Current Test'!EO$1=0,"",COUNTIF('Current Test'!EO$3:EO$1302,PropertyTotals!$N27))</f>
        <v/>
      </c>
      <c r="FC27" t="str">
        <f>IF('Current Test'!EP$1=0,"",COUNTIF('Current Test'!EP$3:EP$1302,PropertyTotals!$N27))</f>
        <v/>
      </c>
      <c r="FD27" t="str">
        <f>IF('Current Test'!EQ$1=0,"",COUNTIF('Current Test'!EQ$3:EQ$1302,PropertyTotals!$N27))</f>
        <v/>
      </c>
      <c r="FE27" t="str">
        <f>IF('Current Test'!ER$1=0,"",COUNTIF('Current Test'!ER$3:ER$1302,PropertyTotals!$N27))</f>
        <v/>
      </c>
      <c r="FF27" t="str">
        <f>IF('Current Test'!ES$1=0,"",COUNTIF('Current Test'!ES$3:ES$1302,PropertyTotals!$N27))</f>
        <v/>
      </c>
      <c r="FG27" t="str">
        <f>IF('Current Test'!ET$1=0,"",COUNTIF('Current Test'!ET$3:ET$1302,PropertyTotals!$N27))</f>
        <v/>
      </c>
      <c r="FH27" t="str">
        <f>IF('Current Test'!EU$1=0,"",COUNTIF('Current Test'!EU$3:EU$1302,PropertyTotals!$N27))</f>
        <v/>
      </c>
      <c r="FI27" t="str">
        <f>IF('Current Test'!EV$1=0,"",COUNTIF('Current Test'!EV$3:EV$1302,PropertyTotals!$N27))</f>
        <v/>
      </c>
      <c r="FJ27" t="str">
        <f>IF('Current Test'!EW$1=0,"",COUNTIF('Current Test'!EW$3:EW$1302,PropertyTotals!$N27))</f>
        <v/>
      </c>
      <c r="FK27" t="str">
        <f>IF('Current Test'!EX$1=0,"",COUNTIF('Current Test'!EX$3:EX$1302,PropertyTotals!$N27))</f>
        <v/>
      </c>
      <c r="FL27" t="str">
        <f>IF('Current Test'!EY$1=0,"",COUNTIF('Current Test'!EY$3:EY$1302,PropertyTotals!$N27))</f>
        <v/>
      </c>
      <c r="FM27" t="str">
        <f>IF('Current Test'!EZ$1=0,"",COUNTIF('Current Test'!EZ$3:EZ$1302,PropertyTotals!$N27))</f>
        <v/>
      </c>
      <c r="FN27" t="str">
        <f>IF('Current Test'!FA$1=0,"",COUNTIF('Current Test'!FA$3:FA$1302,PropertyTotals!$N27))</f>
        <v/>
      </c>
      <c r="FO27" t="str">
        <f>IF('Current Test'!FB$1=0,"",COUNTIF('Current Test'!FB$3:FB$1302,PropertyTotals!$N27))</f>
        <v/>
      </c>
      <c r="FP27" t="str">
        <f>IF('Current Test'!FC$1=0,"",COUNTIF('Current Test'!FC$3:FC$1302,PropertyTotals!$N27))</f>
        <v/>
      </c>
      <c r="FQ27" t="str">
        <f>IF('Current Test'!FD$1=0,"",COUNTIF('Current Test'!FD$3:FD$1302,PropertyTotals!$N27))</f>
        <v/>
      </c>
      <c r="FR27" t="str">
        <f>IF('Current Test'!FE$1=0,"",COUNTIF('Current Test'!FE$3:FE$1302,PropertyTotals!$N27))</f>
        <v/>
      </c>
      <c r="FS27" t="str">
        <f>IF('Current Test'!FF$1=0,"",COUNTIF('Current Test'!FF$3:FF$1302,PropertyTotals!$N27))</f>
        <v/>
      </c>
      <c r="FT27" t="str">
        <f>IF('Current Test'!FG$1=0,"",COUNTIF('Current Test'!FG$3:FG$1302,PropertyTotals!$N27))</f>
        <v/>
      </c>
      <c r="FU27" t="str">
        <f>IF('Current Test'!FH$1=0,"",COUNTIF('Current Test'!FH$3:FH$1302,PropertyTotals!$N27))</f>
        <v/>
      </c>
      <c r="FV27" t="str">
        <f>IF('Current Test'!FI$1=0,"",COUNTIF('Current Test'!FI$3:FI$1302,PropertyTotals!$N27))</f>
        <v/>
      </c>
      <c r="FW27" t="str">
        <f>IF('Current Test'!FJ$1=0,"",COUNTIF('Current Test'!FJ$3:FJ$1302,PropertyTotals!$N27))</f>
        <v/>
      </c>
      <c r="FX27" t="str">
        <f>IF('Current Test'!FK$1=0,"",COUNTIF('Current Test'!FK$3:FK$1302,PropertyTotals!$N27))</f>
        <v/>
      </c>
      <c r="FY27" t="str">
        <f>IF('Current Test'!FL$1=0,"",COUNTIF('Current Test'!FL$3:FL$1302,PropertyTotals!$N27))</f>
        <v/>
      </c>
      <c r="FZ27" t="str">
        <f>IF('Current Test'!FM$1=0,"",COUNTIF('Current Test'!FM$3:FM$1302,PropertyTotals!$N27))</f>
        <v/>
      </c>
      <c r="GA27" t="str">
        <f>IF('Current Test'!FN$1=0,"",COUNTIF('Current Test'!FN$3:FN$1302,PropertyTotals!$N27))</f>
        <v/>
      </c>
      <c r="GB27" t="str">
        <f>IF('Current Test'!FO$1=0,"",COUNTIF('Current Test'!FO$3:FO$1302,PropertyTotals!$N27))</f>
        <v/>
      </c>
      <c r="GC27" t="str">
        <f>IF('Current Test'!FP$1=0,"",COUNTIF('Current Test'!FP$3:FP$1302,PropertyTotals!$N27))</f>
        <v/>
      </c>
      <c r="GD27" t="str">
        <f>IF('Current Test'!FQ$1=0,"",COUNTIF('Current Test'!FQ$3:FQ$1302,PropertyTotals!$N27))</f>
        <v/>
      </c>
      <c r="GE27" t="str">
        <f>IF('Current Test'!FR$1=0,"",COUNTIF('Current Test'!FR$3:FR$1302,PropertyTotals!$N27))</f>
        <v/>
      </c>
      <c r="GF27" t="str">
        <f>IF('Current Test'!FS$1=0,"",COUNTIF('Current Test'!FS$3:FS$1302,PropertyTotals!$N27))</f>
        <v/>
      </c>
      <c r="GG27" t="str">
        <f>IF('Current Test'!FT$1=0,"",COUNTIF('Current Test'!FT$3:FT$1302,PropertyTotals!$N27))</f>
        <v/>
      </c>
      <c r="GH27" t="str">
        <f>IF('Current Test'!FU$1=0,"",COUNTIF('Current Test'!FU$3:FU$1302,PropertyTotals!$N27))</f>
        <v/>
      </c>
      <c r="GI27" t="str">
        <f>IF('Current Test'!FV$1=0,"",COUNTIF('Current Test'!FV$3:FV$1302,PropertyTotals!$N27))</f>
        <v/>
      </c>
      <c r="GJ27" t="str">
        <f>IF('Current Test'!FW$1=0,"",COUNTIF('Current Test'!FW$3:FW$1302,PropertyTotals!$N27))</f>
        <v/>
      </c>
      <c r="GK27" t="str">
        <f>IF('Current Test'!FX$1=0,"",COUNTIF('Current Test'!FX$3:FX$1302,PropertyTotals!$N27))</f>
        <v/>
      </c>
      <c r="GL27" t="str">
        <f>IF('Current Test'!FY$1=0,"",COUNTIF('Current Test'!FY$3:FY$1302,PropertyTotals!$N27))</f>
        <v/>
      </c>
      <c r="GM27" t="str">
        <f>IF('Current Test'!FZ$1=0,"",COUNTIF('Current Test'!FZ$3:FZ$1302,PropertyTotals!$N27))</f>
        <v/>
      </c>
      <c r="GN27" t="str">
        <f>IF('Current Test'!GA$1=0,"",COUNTIF('Current Test'!GA$3:GA$1302,PropertyTotals!$N27))</f>
        <v/>
      </c>
      <c r="GO27" t="str">
        <f>IF('Current Test'!GB$1=0,"",COUNTIF('Current Test'!GB$3:GB$1302,PropertyTotals!$N27))</f>
        <v/>
      </c>
      <c r="GP27" t="str">
        <f>IF('Current Test'!GC$1=0,"",COUNTIF('Current Test'!GC$3:GC$1302,PropertyTotals!$N27))</f>
        <v/>
      </c>
      <c r="GQ27" t="str">
        <f>IF('Current Test'!GD$1=0,"",COUNTIF('Current Test'!GD$3:GD$1302,PropertyTotals!$N27))</f>
        <v/>
      </c>
      <c r="GR27" t="str">
        <f>IF('Current Test'!GE$1=0,"",COUNTIF('Current Test'!GE$3:GE$1302,PropertyTotals!$N27))</f>
        <v/>
      </c>
      <c r="GS27" t="str">
        <f>IF('Current Test'!GF$1=0,"",COUNTIF('Current Test'!GF$3:GF$1302,PropertyTotals!$N27))</f>
        <v/>
      </c>
      <c r="GT27" t="str">
        <f>IF('Current Test'!GG$1=0,"",COUNTIF('Current Test'!GG$3:GG$1302,PropertyTotals!$N27))</f>
        <v/>
      </c>
      <c r="GU27" t="str">
        <f>IF('Current Test'!GH$1=0,"",COUNTIF('Current Test'!GH$3:GH$1302,PropertyTotals!$N27))</f>
        <v/>
      </c>
      <c r="GV27" t="str">
        <f>IF('Current Test'!GI$1=0,"",COUNTIF('Current Test'!GI$3:GI$1302,PropertyTotals!$N27))</f>
        <v/>
      </c>
      <c r="GW27" t="str">
        <f>IF('Current Test'!GJ$1=0,"",COUNTIF('Current Test'!GJ$3:GJ$1302,PropertyTotals!$N27))</f>
        <v/>
      </c>
      <c r="GX27" t="str">
        <f>IF('Current Test'!GK$1=0,"",COUNTIF('Current Test'!GK$3:GK$1302,PropertyTotals!$N27))</f>
        <v/>
      </c>
      <c r="GY27" t="str">
        <f>IF('Current Test'!GL$1=0,"",COUNTIF('Current Test'!GL$3:GL$1302,PropertyTotals!$N27))</f>
        <v/>
      </c>
      <c r="GZ27" t="str">
        <f>IF('Current Test'!GM$1=0,"",COUNTIF('Current Test'!GM$3:GM$1302,PropertyTotals!$N27))</f>
        <v/>
      </c>
      <c r="HA27" t="str">
        <f>IF('Current Test'!GN$1=0,"",COUNTIF('Current Test'!GN$3:GN$1302,PropertyTotals!$N27))</f>
        <v/>
      </c>
      <c r="HB27" t="str">
        <f>IF('Current Test'!GO$1=0,"",COUNTIF('Current Test'!GO$3:GO$1302,PropertyTotals!$N27))</f>
        <v/>
      </c>
      <c r="HC27" t="str">
        <f>IF('Current Test'!GP$1=0,"",COUNTIF('Current Test'!GP$3:GP$1302,PropertyTotals!$N27))</f>
        <v/>
      </c>
      <c r="HD27" t="str">
        <f>IF('Current Test'!GQ$1=0,"",COUNTIF('Current Test'!GQ$3:GQ$1302,PropertyTotals!$N27))</f>
        <v/>
      </c>
      <c r="HE27" t="str">
        <f>IF('Current Test'!GR$1=0,"",COUNTIF('Current Test'!GR$3:GR$1302,PropertyTotals!$N27))</f>
        <v/>
      </c>
      <c r="HF27" t="str">
        <f>IF('Current Test'!GS$1=0,"",COUNTIF('Current Test'!GS$3:GS$1302,PropertyTotals!$N27))</f>
        <v/>
      </c>
      <c r="HG27" t="str">
        <f>IF('Current Test'!GT$1=0,"",COUNTIF('Current Test'!GT$3:GT$1302,PropertyTotals!$N27))</f>
        <v/>
      </c>
      <c r="HH27" t="str">
        <f>IF('Current Test'!GU$1=0,"",COUNTIF('Current Test'!GU$3:GU$1302,PropertyTotals!$N27))</f>
        <v/>
      </c>
      <c r="HI27" t="str">
        <f>IF('Current Test'!GV$1=0,"",COUNTIF('Current Test'!GV$3:GV$1302,PropertyTotals!$N27))</f>
        <v/>
      </c>
      <c r="HJ27" t="str">
        <f>IF('Current Test'!GW$1=0,"",COUNTIF('Current Test'!GW$3:GW$1302,PropertyTotals!$N27))</f>
        <v/>
      </c>
      <c r="HK27" t="str">
        <f>IF('Current Test'!GX$1=0,"",COUNTIF('Current Test'!GX$3:GX$1302,PropertyTotals!$N27))</f>
        <v/>
      </c>
      <c r="HL27" t="str">
        <f>IF('Current Test'!GY$1=0,"",COUNTIF('Current Test'!GY$3:GY$1302,PropertyTotals!$N27))</f>
        <v/>
      </c>
      <c r="HM27" t="str">
        <f>IF('Current Test'!GZ$1=0,"",COUNTIF('Current Test'!GZ$3:GZ$1302,PropertyTotals!$N27))</f>
        <v/>
      </c>
      <c r="HN27" t="str">
        <f>IF('Current Test'!HA$1=0,"",COUNTIF('Current Test'!HA$3:HA$1302,PropertyTotals!$N27))</f>
        <v/>
      </c>
      <c r="HO27" t="str">
        <f>IF('Current Test'!HB$1=0,"",COUNTIF('Current Test'!HB$3:HB$1302,PropertyTotals!$N27))</f>
        <v/>
      </c>
      <c r="HP27" t="str">
        <f>IF('Current Test'!HC$1=0,"",COUNTIF('Current Test'!HC$3:HC$1302,PropertyTotals!$N27))</f>
        <v/>
      </c>
      <c r="HQ27" t="str">
        <f>IF('Current Test'!HD$1=0,"",COUNTIF('Current Test'!HD$3:HD$1302,PropertyTotals!$N27))</f>
        <v/>
      </c>
      <c r="HR27" t="str">
        <f>IF('Current Test'!HE$1=0,"",COUNTIF('Current Test'!HE$3:HE$1302,PropertyTotals!$N27))</f>
        <v/>
      </c>
      <c r="HS27" t="str">
        <f>IF('Current Test'!HF$1=0,"",COUNTIF('Current Test'!HF$3:HF$1302,PropertyTotals!$N27))</f>
        <v/>
      </c>
      <c r="HT27" t="str">
        <f>IF('Current Test'!HG$1=0,"",COUNTIF('Current Test'!HG$3:HG$1302,PropertyTotals!$N27))</f>
        <v/>
      </c>
      <c r="HU27" t="str">
        <f>IF('Current Test'!HH$1=0,"",COUNTIF('Current Test'!HH$3:HH$1302,PropertyTotals!$N27))</f>
        <v/>
      </c>
      <c r="HV27" t="str">
        <f>IF('Current Test'!HI$1=0,"",COUNTIF('Current Test'!HI$3:HI$1302,PropertyTotals!$N27))</f>
        <v/>
      </c>
      <c r="HW27" t="str">
        <f>IF('Current Test'!HJ$1=0,"",COUNTIF('Current Test'!HJ$3:HJ$1302,PropertyTotals!$N27))</f>
        <v/>
      </c>
      <c r="HX27" t="str">
        <f>IF('Current Test'!HK$1=0,"",COUNTIF('Current Test'!HK$3:HK$1302,PropertyTotals!$N27))</f>
        <v/>
      </c>
      <c r="HY27" t="str">
        <f>IF('Current Test'!HL$1=0,"",COUNTIF('Current Test'!HL$3:HL$1302,PropertyTotals!$N27))</f>
        <v/>
      </c>
      <c r="HZ27" t="str">
        <f>IF('Current Test'!HM$1=0,"",COUNTIF('Current Test'!HM$3:HM$1302,PropertyTotals!$N27))</f>
        <v/>
      </c>
      <c r="IA27" t="str">
        <f>IF('Current Test'!HN$1=0,"",COUNTIF('Current Test'!HN$3:HN$1302,PropertyTotals!$N27))</f>
        <v/>
      </c>
      <c r="IB27" t="str">
        <f>IF('Current Test'!HO$1=0,"",COUNTIF('Current Test'!HO$3:HO$1302,PropertyTotals!$N27))</f>
        <v/>
      </c>
      <c r="IC27" t="str">
        <f>IF('Current Test'!HP$1=0,"",COUNTIF('Current Test'!HP$3:HP$1302,PropertyTotals!$N27))</f>
        <v/>
      </c>
      <c r="ID27" t="str">
        <f>IF('Current Test'!HQ$1=0,"",COUNTIF('Current Test'!HQ$3:HQ$1302,PropertyTotals!$N27))</f>
        <v/>
      </c>
      <c r="IE27" t="str">
        <f>IF('Current Test'!HR$1=0,"",COUNTIF('Current Test'!HR$3:HR$1302,PropertyTotals!$N27))</f>
        <v/>
      </c>
      <c r="IF27" t="str">
        <f>IF('Current Test'!HS$1=0,"",COUNTIF('Current Test'!HS$3:HS$1302,PropertyTotals!$N27))</f>
        <v/>
      </c>
      <c r="IG27" t="str">
        <f>IF('Current Test'!HT$1=0,"",COUNTIF('Current Test'!HT$3:HT$1302,PropertyTotals!$N27))</f>
        <v/>
      </c>
      <c r="IH27" t="str">
        <f>IF('Current Test'!HU$1=0,"",COUNTIF('Current Test'!HU$3:HU$1302,PropertyTotals!$N27))</f>
        <v/>
      </c>
      <c r="II27" t="str">
        <f>IF('Current Test'!HV$1=0,"",COUNTIF('Current Test'!HV$3:HV$1302,PropertyTotals!$N27))</f>
        <v/>
      </c>
      <c r="IJ27" t="str">
        <f>IF('Current Test'!HW$1=0,"",COUNTIF('Current Test'!HW$3:HW$1302,PropertyTotals!$N27))</f>
        <v/>
      </c>
      <c r="IK27" t="str">
        <f>IF('Current Test'!HX$1=0,"",COUNTIF('Current Test'!HX$3:HX$1302,PropertyTotals!$N27))</f>
        <v/>
      </c>
      <c r="IL27" t="str">
        <f>IF('Current Test'!HY$1=0,"",COUNTIF('Current Test'!HY$3:HY$1302,PropertyTotals!$N27))</f>
        <v/>
      </c>
      <c r="IM27" t="str">
        <f>IF('Current Test'!HZ$1=0,"",COUNTIF('Current Test'!HZ$3:HZ$1302,PropertyTotals!$N27))</f>
        <v/>
      </c>
      <c r="IN27" t="str">
        <f>IF('Current Test'!IA$1=0,"",COUNTIF('Current Test'!IA$3:IA$1302,PropertyTotals!$N27))</f>
        <v/>
      </c>
      <c r="IO27" t="str">
        <f>IF('Current Test'!IB$1=0,"",COUNTIF('Current Test'!IB$3:IB$1302,PropertyTotals!$N27))</f>
        <v/>
      </c>
      <c r="IP27" t="str">
        <f>IF('Current Test'!IC$1=0,"",COUNTIF('Current Test'!IC$3:IC$1302,PropertyTotals!$N27))</f>
        <v/>
      </c>
      <c r="IQ27" t="str">
        <f>IF('Current Test'!ID$1=0,"",COUNTIF('Current Test'!ID$3:ID$1302,PropertyTotals!$N27))</f>
        <v/>
      </c>
      <c r="IR27" t="str">
        <f>IF('Current Test'!IE$1=0,"",COUNTIF('Current Test'!IE$3:IE$1302,PropertyTotals!$N27))</f>
        <v/>
      </c>
      <c r="IS27" t="str">
        <f>IF('Current Test'!IF$1=0,"",COUNTIF('Current Test'!IF$3:IF$1302,PropertyTotals!$N27))</f>
        <v/>
      </c>
      <c r="IT27" t="str">
        <f>IF('Current Test'!IG$1=0,"",COUNTIF('Current Test'!IG$3:IG$1302,PropertyTotals!$N27))</f>
        <v/>
      </c>
      <c r="IU27" t="str">
        <f>IF('Current Test'!IH$1=0,"",COUNTIF('Current Test'!IH$3:IH$1302,PropertyTotals!$N27))</f>
        <v/>
      </c>
      <c r="IV27" t="str">
        <f>IF('Current Test'!II$1=0,"",COUNTIF('Current Test'!II$3:II$1302,PropertyTotals!$N27))</f>
        <v/>
      </c>
      <c r="IW27" t="str">
        <f>IF('Current Test'!IJ$1=0,"",COUNTIF('Current Test'!IJ$3:IJ$1302,PropertyTotals!$N27))</f>
        <v/>
      </c>
      <c r="IX27" t="str">
        <f>IF('Current Test'!IK$1=0,"",COUNTIF('Current Test'!IK$3:IK$1302,PropertyTotals!$N27))</f>
        <v/>
      </c>
      <c r="IY27" t="str">
        <f>IF('Current Test'!IL$1=0,"",COUNTIF('Current Test'!IL$3:IL$1302,PropertyTotals!$N27))</f>
        <v/>
      </c>
      <c r="IZ27" t="str">
        <f>IF('Current Test'!IM$1=0,"",COUNTIF('Current Test'!IM$3:IM$1302,PropertyTotals!$N27))</f>
        <v/>
      </c>
      <c r="JA27" t="str">
        <f>IF('Current Test'!IN$1=0,"",COUNTIF('Current Test'!IN$3:IN$1302,PropertyTotals!$N27))</f>
        <v/>
      </c>
      <c r="JB27" t="str">
        <f>IF('Current Test'!IO$1=0,"",COUNTIF('Current Test'!IO$3:IO$1302,PropertyTotals!$N27))</f>
        <v/>
      </c>
      <c r="JC27" t="str">
        <f>IF('Current Test'!IP$1=0,"",COUNTIF('Current Test'!IP$3:IP$1302,PropertyTotals!$N27))</f>
        <v/>
      </c>
      <c r="JD27" t="str">
        <f>IF('Current Test'!IQ$1=0,"",COUNTIF('Current Test'!IQ$3:IQ$1302,PropertyTotals!$N27))</f>
        <v/>
      </c>
      <c r="JE27" t="str">
        <f>IF('Current Test'!IR$1=0,"",COUNTIF('Current Test'!IR$3:IR$1302,PropertyTotals!$N27))</f>
        <v/>
      </c>
      <c r="JF27" t="str">
        <f>IF('Current Test'!IS$1=0,"",COUNTIF('Current Test'!IS$3:IS$1302,PropertyTotals!$N27))</f>
        <v/>
      </c>
      <c r="JG27" t="str">
        <f>IF('Current Test'!IT$1=0,"",COUNTIF('Current Test'!IT$3:IT$1302,PropertyTotals!$N27))</f>
        <v/>
      </c>
      <c r="JH27" t="str">
        <f>IF('Current Test'!IU$1=0,"",COUNTIF('Current Test'!IU$3:IU$1302,PropertyTotals!$N27))</f>
        <v/>
      </c>
      <c r="JI27" t="str">
        <f>IF('Current Test'!IV$1=0,"",COUNTIF('Current Test'!IV$3:IV$1302,PropertyTotals!$N27))</f>
        <v/>
      </c>
      <c r="JJ27" t="str">
        <f>IF('Current Test'!IW$1=0,"",COUNTIF('Current Test'!IW$3:IW$1302,PropertyTotals!$N27))</f>
        <v/>
      </c>
      <c r="JK27" t="str">
        <f>IF('Current Test'!IX$1=0,"",COUNTIF('Current Test'!IX$3:IX$1302,PropertyTotals!$N27))</f>
        <v/>
      </c>
      <c r="JL27" t="str">
        <f>IF('Current Test'!IY$1=0,"",COUNTIF('Current Test'!IY$3:IY$1302,PropertyTotals!$N27))</f>
        <v/>
      </c>
      <c r="JM27" t="str">
        <f>IF('Current Test'!IZ$1=0,"",COUNTIF('Current Test'!IZ$3:IZ$1302,PropertyTotals!$N27))</f>
        <v/>
      </c>
      <c r="JN27" t="str">
        <f>IF('Current Test'!JA$1=0,"",COUNTIF('Current Test'!JA$3:JA$1302,PropertyTotals!$N27))</f>
        <v/>
      </c>
      <c r="JO27" t="str">
        <f>IF('Current Test'!JB$1=0,"",COUNTIF('Current Test'!JB$3:JB$1302,PropertyTotals!$N27))</f>
        <v/>
      </c>
      <c r="JP27" t="str">
        <f>IF('Current Test'!JC$1=0,"",COUNTIF('Current Test'!JC$3:JC$1302,PropertyTotals!$N27))</f>
        <v/>
      </c>
      <c r="JQ27" t="str">
        <f>IF('Current Test'!JD$1=0,"",COUNTIF('Current Test'!JD$3:JD$1302,PropertyTotals!$N27))</f>
        <v/>
      </c>
      <c r="JR27" t="str">
        <f>IF('Current Test'!JE$1=0,"",COUNTIF('Current Test'!JE$3:JE$1302,PropertyTotals!$N27))</f>
        <v/>
      </c>
      <c r="JS27" t="str">
        <f>IF('Current Test'!JF$1=0,"",COUNTIF('Current Test'!JF$3:JF$1302,PropertyTotals!$N27))</f>
        <v/>
      </c>
      <c r="JT27" t="str">
        <f>IF('Current Test'!JG$1=0,"",COUNTIF('Current Test'!JG$3:JG$1302,PropertyTotals!$N27))</f>
        <v/>
      </c>
      <c r="JU27" t="str">
        <f>IF('Current Test'!JH$1=0,"",COUNTIF('Current Test'!JH$3:JH$1302,PropertyTotals!$N27))</f>
        <v/>
      </c>
      <c r="JV27" t="str">
        <f>IF('Current Test'!JI$1=0,"",COUNTIF('Current Test'!JI$3:JI$1302,PropertyTotals!$N27))</f>
        <v/>
      </c>
      <c r="JW27" t="str">
        <f>IF('Current Test'!JJ$1=0,"",COUNTIF('Current Test'!JJ$3:JJ$1302,PropertyTotals!$N27))</f>
        <v/>
      </c>
      <c r="JX27" t="str">
        <f>IF('Current Test'!JK$1=0,"",COUNTIF('Current Test'!JK$3:JK$1302,PropertyTotals!$N27))</f>
        <v/>
      </c>
      <c r="JY27" t="str">
        <f>IF('Current Test'!JL$1=0,"",COUNTIF('Current Test'!JL$3:JL$1302,PropertyTotals!$N27))</f>
        <v/>
      </c>
      <c r="JZ27" t="str">
        <f>IF('Current Test'!JM$1=0,"",COUNTIF('Current Test'!JM$3:JM$1302,PropertyTotals!$N27))</f>
        <v/>
      </c>
      <c r="KA27" t="str">
        <f>IF('Current Test'!JN$1=0,"",COUNTIF('Current Test'!JN$3:JN$1302,PropertyTotals!$N27))</f>
        <v/>
      </c>
      <c r="KB27" t="str">
        <f>IF('Current Test'!JO$1=0,"",COUNTIF('Current Test'!JO$3:JO$1302,PropertyTotals!$N27))</f>
        <v/>
      </c>
      <c r="KC27" t="str">
        <f>IF('Current Test'!JP$1=0,"",COUNTIF('Current Test'!JP$3:JP$1302,PropertyTotals!$N27))</f>
        <v/>
      </c>
      <c r="KD27" t="str">
        <f>IF('Current Test'!JQ$1=0,"",COUNTIF('Current Test'!JQ$3:JQ$1302,PropertyTotals!$N27))</f>
        <v/>
      </c>
      <c r="KE27" t="str">
        <f>IF('Current Test'!JR$1=0,"",COUNTIF('Current Test'!JR$3:JR$1302,PropertyTotals!$N27))</f>
        <v/>
      </c>
      <c r="KF27" t="str">
        <f>IF('Current Test'!JS$1=0,"",COUNTIF('Current Test'!JS$3:JS$1302,PropertyTotals!$N27))</f>
        <v/>
      </c>
      <c r="KG27" t="str">
        <f>IF('Current Test'!JT$1=0,"",COUNTIF('Current Test'!JT$3:JT$1302,PropertyTotals!$N27))</f>
        <v/>
      </c>
      <c r="KH27" t="str">
        <f>IF('Current Test'!JU$1=0,"",COUNTIF('Current Test'!JU$3:JU$1302,PropertyTotals!$N27))</f>
        <v/>
      </c>
      <c r="KI27" t="str">
        <f>IF('Current Test'!JV$1=0,"",COUNTIF('Current Test'!JV$3:JV$1302,PropertyTotals!$N27))</f>
        <v/>
      </c>
      <c r="KJ27" t="str">
        <f>IF('Current Test'!JW$1=0,"",COUNTIF('Current Test'!JW$3:JW$1302,PropertyTotals!$N27))</f>
        <v/>
      </c>
      <c r="KK27" t="str">
        <f>IF('Current Test'!JX$1=0,"",COUNTIF('Current Test'!JX$3:JX$1302,PropertyTotals!$N27))</f>
        <v/>
      </c>
      <c r="KL27" t="str">
        <f>IF('Current Test'!JY$1=0,"",COUNTIF('Current Test'!JY$3:JY$1302,PropertyTotals!$N27))</f>
        <v/>
      </c>
      <c r="KM27" t="str">
        <f>IF('Current Test'!JZ$1=0,"",COUNTIF('Current Test'!JZ$3:JZ$1302,PropertyTotals!$N27))</f>
        <v/>
      </c>
      <c r="KN27" t="str">
        <f>IF('Current Test'!KA$1=0,"",COUNTIF('Current Test'!KA$3:KA$1302,PropertyTotals!$N27))</f>
        <v/>
      </c>
      <c r="KO27" t="str">
        <f>IF('Current Test'!KB$1=0,"",COUNTIF('Current Test'!KB$3:KB$1302,PropertyTotals!$N27))</f>
        <v/>
      </c>
      <c r="KP27" t="str">
        <f>IF('Current Test'!KC$1=0,"",COUNTIF('Current Test'!KC$3:KC$1302,PropertyTotals!$N27))</f>
        <v/>
      </c>
      <c r="KQ27" t="str">
        <f>IF('Current Test'!KD$1=0,"",COUNTIF('Current Test'!KD$3:KD$1302,PropertyTotals!$N27))</f>
        <v/>
      </c>
      <c r="KR27" t="str">
        <f>IF('Current Test'!KE$1=0,"",COUNTIF('Current Test'!KE$3:KE$1302,PropertyTotals!$N27))</f>
        <v/>
      </c>
      <c r="KS27" t="str">
        <f>IF('Current Test'!KF$1=0,"",COUNTIF('Current Test'!KF$3:KF$1302,PropertyTotals!$N27))</f>
        <v/>
      </c>
      <c r="KT27" t="str">
        <f>IF('Current Test'!KG$1=0,"",COUNTIF('Current Test'!KG$3:KG$1302,PropertyTotals!$N27))</f>
        <v/>
      </c>
      <c r="KU27" t="str">
        <f>IF('Current Test'!KH$1=0,"",COUNTIF('Current Test'!KH$3:KH$1302,PropertyTotals!$N27))</f>
        <v/>
      </c>
      <c r="KV27" t="str">
        <f>IF('Current Test'!KI$1=0,"",COUNTIF('Current Test'!KI$3:KI$1302,PropertyTotals!$N27))</f>
        <v/>
      </c>
      <c r="KW27" t="str">
        <f>IF('Current Test'!KJ$1=0,"",COUNTIF('Current Test'!KJ$3:KJ$1302,PropertyTotals!$N27))</f>
        <v/>
      </c>
      <c r="KX27" t="str">
        <f>IF('Current Test'!KK$1=0,"",COUNTIF('Current Test'!KK$3:KK$1302,PropertyTotals!$N27))</f>
        <v/>
      </c>
      <c r="KY27" t="str">
        <f>IF('Current Test'!KL$1=0,"",COUNTIF('Current Test'!KL$3:KL$1302,PropertyTotals!$N27))</f>
        <v/>
      </c>
      <c r="KZ27" t="str">
        <f>IF('Current Test'!KM$1=0,"",COUNTIF('Current Test'!KM$3:KM$1302,PropertyTotals!$N27))</f>
        <v/>
      </c>
      <c r="LA27" t="str">
        <f>IF('Current Test'!KN$1=0,"",COUNTIF('Current Test'!KN$3:KN$1302,PropertyTotals!$N27))</f>
        <v/>
      </c>
      <c r="LB27" t="str">
        <f>IF('Current Test'!KO$1=0,"",COUNTIF('Current Test'!KO$3:KO$1302,PropertyTotals!$N27))</f>
        <v/>
      </c>
    </row>
    <row r="28" spans="10:314" x14ac:dyDescent="0.2">
      <c r="J28" s="10">
        <f t="shared" si="0"/>
        <v>1.1521996799878493</v>
      </c>
      <c r="K28" s="10">
        <f t="shared" si="1"/>
        <v>1.175</v>
      </c>
      <c r="L28" s="13" t="s">
        <v>25</v>
      </c>
      <c r="M28" s="11" t="s">
        <v>47</v>
      </c>
      <c r="N28" s="9">
        <v>21</v>
      </c>
      <c r="O28">
        <f>IF('Current Test'!B$1=0,"",COUNTIF('Current Test'!B$3:B$1302,PropertyTotals!$N28))</f>
        <v>1</v>
      </c>
      <c r="P28">
        <f>IF('Current Test'!C$1=0,"",COUNTIF('Current Test'!C$3:C$1302,PropertyTotals!$N28))</f>
        <v>0</v>
      </c>
      <c r="Q28">
        <f>IF('Current Test'!D$1=0,"",COUNTIF('Current Test'!D$3:D$1302,PropertyTotals!$N28))</f>
        <v>0</v>
      </c>
      <c r="R28">
        <f>IF('Current Test'!E$1=0,"",COUNTIF('Current Test'!E$3:E$1302,PropertyTotals!$N28))</f>
        <v>1</v>
      </c>
      <c r="S28">
        <f>IF('Current Test'!F$1=0,"",COUNTIF('Current Test'!F$3:F$1302,PropertyTotals!$N28))</f>
        <v>0</v>
      </c>
      <c r="T28">
        <f>IF('Current Test'!G$1=0,"",COUNTIF('Current Test'!G$3:G$1302,PropertyTotals!$N28))</f>
        <v>2</v>
      </c>
      <c r="U28">
        <f>IF('Current Test'!H$1=0,"",COUNTIF('Current Test'!H$3:H$1302,PropertyTotals!$N28))</f>
        <v>1</v>
      </c>
      <c r="V28">
        <f>IF('Current Test'!I$1=0,"",COUNTIF('Current Test'!I$3:I$1302,PropertyTotals!$N28))</f>
        <v>3</v>
      </c>
      <c r="W28">
        <f>IF('Current Test'!J$1=0,"",COUNTIF('Current Test'!J$3:J$1302,PropertyTotals!$N28))</f>
        <v>1</v>
      </c>
      <c r="X28">
        <f>IF('Current Test'!K$1=0,"",COUNTIF('Current Test'!K$3:K$1302,PropertyTotals!$N28))</f>
        <v>4</v>
      </c>
      <c r="Y28">
        <f>IF('Current Test'!L$1=0,"",COUNTIF('Current Test'!L$3:L$1302,PropertyTotals!$N28))</f>
        <v>0</v>
      </c>
      <c r="Z28">
        <f>IF('Current Test'!M$1=0,"",COUNTIF('Current Test'!M$3:M$1302,PropertyTotals!$N28))</f>
        <v>2</v>
      </c>
      <c r="AA28">
        <f>IF('Current Test'!N$1=0,"",COUNTIF('Current Test'!N$3:N$1302,PropertyTotals!$N28))</f>
        <v>1</v>
      </c>
      <c r="AB28">
        <f>IF('Current Test'!O$1=0,"",COUNTIF('Current Test'!O$3:O$1302,PropertyTotals!$N28))</f>
        <v>0</v>
      </c>
      <c r="AC28">
        <f>IF('Current Test'!P$1=0,"",COUNTIF('Current Test'!P$3:P$1302,PropertyTotals!$N28))</f>
        <v>1</v>
      </c>
      <c r="AD28">
        <f>IF('Current Test'!Q$1=0,"",COUNTIF('Current Test'!Q$3:Q$1302,PropertyTotals!$N28))</f>
        <v>1</v>
      </c>
      <c r="AE28">
        <f>IF('Current Test'!R$1=0,"",COUNTIF('Current Test'!R$3:R$1302,PropertyTotals!$N28))</f>
        <v>0</v>
      </c>
      <c r="AF28">
        <f>IF('Current Test'!S$1=0,"",COUNTIF('Current Test'!S$3:S$1302,PropertyTotals!$N28))</f>
        <v>4</v>
      </c>
      <c r="AG28">
        <f>IF('Current Test'!T$1=0,"",COUNTIF('Current Test'!T$3:T$1302,PropertyTotals!$N28))</f>
        <v>0</v>
      </c>
      <c r="AH28">
        <f>IF('Current Test'!U$1=0,"",COUNTIF('Current Test'!U$3:U$1302,PropertyTotals!$N28))</f>
        <v>2</v>
      </c>
      <c r="AI28">
        <f>IF('Current Test'!V$1=0,"",COUNTIF('Current Test'!V$3:V$1302,PropertyTotals!$N28))</f>
        <v>1</v>
      </c>
      <c r="AJ28">
        <f>IF('Current Test'!W$1=0,"",COUNTIF('Current Test'!W$3:W$1302,PropertyTotals!$N28))</f>
        <v>1</v>
      </c>
      <c r="AK28">
        <f>IF('Current Test'!X$1=0,"",COUNTIF('Current Test'!X$3:X$1302,PropertyTotals!$N28))</f>
        <v>0</v>
      </c>
      <c r="AL28">
        <f>IF('Current Test'!Y$1=0,"",COUNTIF('Current Test'!Y$3:Y$1302,PropertyTotals!$N28))</f>
        <v>3</v>
      </c>
      <c r="AM28">
        <f>IF('Current Test'!Z$1=0,"",COUNTIF('Current Test'!Z$3:Z$1302,PropertyTotals!$N28))</f>
        <v>2</v>
      </c>
      <c r="AN28">
        <f>IF('Current Test'!AA$1=0,"",COUNTIF('Current Test'!AA$3:AA$1302,PropertyTotals!$N28))</f>
        <v>0</v>
      </c>
      <c r="AO28">
        <f>IF('Current Test'!AB$1=0,"",COUNTIF('Current Test'!AB$3:AB$1302,PropertyTotals!$N28))</f>
        <v>0</v>
      </c>
      <c r="AP28">
        <f>IF('Current Test'!AC$1=0,"",COUNTIF('Current Test'!AC$3:AC$1302,PropertyTotals!$N28))</f>
        <v>2</v>
      </c>
      <c r="AQ28">
        <f>IF('Current Test'!AD$1=0,"",COUNTIF('Current Test'!AD$3:AD$1302,PropertyTotals!$N28))</f>
        <v>2</v>
      </c>
      <c r="AR28">
        <f>IF('Current Test'!AE$1=0,"",COUNTIF('Current Test'!AE$3:AE$1302,PropertyTotals!$N28))</f>
        <v>0</v>
      </c>
      <c r="AS28">
        <f>IF('Current Test'!AF$1=0,"",COUNTIF('Current Test'!AF$3:AF$1302,PropertyTotals!$N28))</f>
        <v>0</v>
      </c>
      <c r="AT28">
        <f>IF('Current Test'!AG$1=0,"",COUNTIF('Current Test'!AG$3:AG$1302,PropertyTotals!$N28))</f>
        <v>2</v>
      </c>
      <c r="AU28">
        <f>IF('Current Test'!AH$1=0,"",COUNTIF('Current Test'!AH$3:AH$1302,PropertyTotals!$N28))</f>
        <v>3</v>
      </c>
      <c r="AV28">
        <f>IF('Current Test'!AI$1=0,"",COUNTIF('Current Test'!AI$3:AI$1302,PropertyTotals!$N28))</f>
        <v>1</v>
      </c>
      <c r="AW28">
        <f>IF('Current Test'!AJ$1=0,"",COUNTIF('Current Test'!AJ$3:AJ$1302,PropertyTotals!$N28))</f>
        <v>1</v>
      </c>
      <c r="AX28">
        <f>IF('Current Test'!AK$1=0,"",COUNTIF('Current Test'!AK$3:AK$1302,PropertyTotals!$N28))</f>
        <v>2</v>
      </c>
      <c r="AY28">
        <f>IF('Current Test'!AL$1=0,"",COUNTIF('Current Test'!AL$3:AL$1302,PropertyTotals!$N28))</f>
        <v>0</v>
      </c>
      <c r="AZ28">
        <f>IF('Current Test'!AM$1=0,"",COUNTIF('Current Test'!AM$3:AM$1302,PropertyTotals!$N28))</f>
        <v>1</v>
      </c>
      <c r="BA28">
        <f>IF('Current Test'!AN$1=0,"",COUNTIF('Current Test'!AN$3:AN$1302,PropertyTotals!$N28))</f>
        <v>0</v>
      </c>
      <c r="BB28">
        <f>IF('Current Test'!AO$1=0,"",COUNTIF('Current Test'!AO$3:AO$1302,PropertyTotals!$N28))</f>
        <v>2</v>
      </c>
      <c r="BC28" t="str">
        <f>IF('Current Test'!AP$1=0,"",COUNTIF('Current Test'!AP$3:AP$1302,PropertyTotals!$N28))</f>
        <v/>
      </c>
      <c r="BD28" t="str">
        <f>IF('Current Test'!AQ$1=0,"",COUNTIF('Current Test'!AQ$3:AQ$1302,PropertyTotals!$N28))</f>
        <v/>
      </c>
      <c r="BE28" t="str">
        <f>IF('Current Test'!AR$1=0,"",COUNTIF('Current Test'!AR$3:AR$1302,PropertyTotals!$N28))</f>
        <v/>
      </c>
      <c r="BF28" t="str">
        <f>IF('Current Test'!AS$1=0,"",COUNTIF('Current Test'!AS$3:AS$1302,PropertyTotals!$N28))</f>
        <v/>
      </c>
      <c r="BG28" t="str">
        <f>IF('Current Test'!AT$1=0,"",COUNTIF('Current Test'!AT$3:AT$1302,PropertyTotals!$N28))</f>
        <v/>
      </c>
      <c r="BH28" t="str">
        <f>IF('Current Test'!AU$1=0,"",COUNTIF('Current Test'!AU$3:AU$1302,PropertyTotals!$N28))</f>
        <v/>
      </c>
      <c r="BI28" t="str">
        <f>IF('Current Test'!AV$1=0,"",COUNTIF('Current Test'!AV$3:AV$1302,PropertyTotals!$N28))</f>
        <v/>
      </c>
      <c r="BJ28" t="str">
        <f>IF('Current Test'!AW$1=0,"",COUNTIF('Current Test'!AW$3:AW$1302,PropertyTotals!$N28))</f>
        <v/>
      </c>
      <c r="BK28" t="str">
        <f>IF('Current Test'!AX$1=0,"",COUNTIF('Current Test'!AX$3:AX$1302,PropertyTotals!$N28))</f>
        <v/>
      </c>
      <c r="BL28" t="str">
        <f>IF('Current Test'!AY$1=0,"",COUNTIF('Current Test'!AY$3:AY$1302,PropertyTotals!$N28))</f>
        <v/>
      </c>
      <c r="BM28" t="str">
        <f>IF('Current Test'!AZ$1=0,"",COUNTIF('Current Test'!AZ$3:AZ$1302,PropertyTotals!$N28))</f>
        <v/>
      </c>
      <c r="BN28" t="str">
        <f>IF('Current Test'!BA$1=0,"",COUNTIF('Current Test'!BA$3:BA$1302,PropertyTotals!$N28))</f>
        <v/>
      </c>
      <c r="BO28" t="str">
        <f>IF('Current Test'!BB$1=0,"",COUNTIF('Current Test'!BB$3:BB$1302,PropertyTotals!$N28))</f>
        <v/>
      </c>
      <c r="BP28" t="str">
        <f>IF('Current Test'!BC$1=0,"",COUNTIF('Current Test'!BC$3:BC$1302,PropertyTotals!$N28))</f>
        <v/>
      </c>
      <c r="BQ28" t="str">
        <f>IF('Current Test'!BD$1=0,"",COUNTIF('Current Test'!BD$3:BD$1302,PropertyTotals!$N28))</f>
        <v/>
      </c>
      <c r="BR28" t="str">
        <f>IF('Current Test'!BE$1=0,"",COUNTIF('Current Test'!BE$3:BE$1302,PropertyTotals!$N28))</f>
        <v/>
      </c>
      <c r="BS28" t="str">
        <f>IF('Current Test'!BF$1=0,"",COUNTIF('Current Test'!BF$3:BF$1302,PropertyTotals!$N28))</f>
        <v/>
      </c>
      <c r="BT28" t="str">
        <f>IF('Current Test'!BG$1=0,"",COUNTIF('Current Test'!BG$3:BG$1302,PropertyTotals!$N28))</f>
        <v/>
      </c>
      <c r="BU28" t="str">
        <f>IF('Current Test'!BH$1=0,"",COUNTIF('Current Test'!BH$3:BH$1302,PropertyTotals!$N28))</f>
        <v/>
      </c>
      <c r="BV28" t="str">
        <f>IF('Current Test'!BI$1=0,"",COUNTIF('Current Test'!BI$3:BI$1302,PropertyTotals!$N28))</f>
        <v/>
      </c>
      <c r="BW28" t="str">
        <f>IF('Current Test'!BJ$1=0,"",COUNTIF('Current Test'!BJ$3:BJ$1302,PropertyTotals!$N28))</f>
        <v/>
      </c>
      <c r="BX28" t="str">
        <f>IF('Current Test'!BK$1=0,"",COUNTIF('Current Test'!BK$3:BK$1302,PropertyTotals!$N28))</f>
        <v/>
      </c>
      <c r="BY28" t="str">
        <f>IF('Current Test'!BL$1=0,"",COUNTIF('Current Test'!BL$3:BL$1302,PropertyTotals!$N28))</f>
        <v/>
      </c>
      <c r="BZ28" t="str">
        <f>IF('Current Test'!BM$1=0,"",COUNTIF('Current Test'!BM$3:BM$1302,PropertyTotals!$N28))</f>
        <v/>
      </c>
      <c r="CA28" t="str">
        <f>IF('Current Test'!BN$1=0,"",COUNTIF('Current Test'!BN$3:BN$1302,PropertyTotals!$N28))</f>
        <v/>
      </c>
      <c r="CB28" t="str">
        <f>IF('Current Test'!BO$1=0,"",COUNTIF('Current Test'!BO$3:BO$1302,PropertyTotals!$N28))</f>
        <v/>
      </c>
      <c r="CC28" t="str">
        <f>IF('Current Test'!BP$1=0,"",COUNTIF('Current Test'!BP$3:BP$1302,PropertyTotals!$N28))</f>
        <v/>
      </c>
      <c r="CD28" t="str">
        <f>IF('Current Test'!BQ$1=0,"",COUNTIF('Current Test'!BQ$3:BQ$1302,PropertyTotals!$N28))</f>
        <v/>
      </c>
      <c r="CE28" t="str">
        <f>IF('Current Test'!BR$1=0,"",COUNTIF('Current Test'!BR$3:BR$1302,PropertyTotals!$N28))</f>
        <v/>
      </c>
      <c r="CF28" t="str">
        <f>IF('Current Test'!BS$1=0,"",COUNTIF('Current Test'!BS$3:BS$1302,PropertyTotals!$N28))</f>
        <v/>
      </c>
      <c r="CG28" t="str">
        <f>IF('Current Test'!BT$1=0,"",COUNTIF('Current Test'!BT$3:BT$1302,PropertyTotals!$N28))</f>
        <v/>
      </c>
      <c r="CH28" t="str">
        <f>IF('Current Test'!BU$1=0,"",COUNTIF('Current Test'!BU$3:BU$1302,PropertyTotals!$N28))</f>
        <v/>
      </c>
      <c r="CI28" t="str">
        <f>IF('Current Test'!BV$1=0,"",COUNTIF('Current Test'!BV$3:BV$1302,PropertyTotals!$N28))</f>
        <v/>
      </c>
      <c r="CJ28" t="str">
        <f>IF('Current Test'!BW$1=0,"",COUNTIF('Current Test'!BW$3:BW$1302,PropertyTotals!$N28))</f>
        <v/>
      </c>
      <c r="CK28" t="str">
        <f>IF('Current Test'!BX$1=0,"",COUNTIF('Current Test'!BX$3:BX$1302,PropertyTotals!$N28))</f>
        <v/>
      </c>
      <c r="CL28" t="str">
        <f>IF('Current Test'!BY$1=0,"",COUNTIF('Current Test'!BY$3:BY$1302,PropertyTotals!$N28))</f>
        <v/>
      </c>
      <c r="CM28" t="str">
        <f>IF('Current Test'!BZ$1=0,"",COUNTIF('Current Test'!BZ$3:BZ$1302,PropertyTotals!$N28))</f>
        <v/>
      </c>
      <c r="CN28" t="str">
        <f>IF('Current Test'!CA$1=0,"",COUNTIF('Current Test'!CA$3:CA$1302,PropertyTotals!$N28))</f>
        <v/>
      </c>
      <c r="CO28" t="str">
        <f>IF('Current Test'!CB$1=0,"",COUNTIF('Current Test'!CB$3:CB$1302,PropertyTotals!$N28))</f>
        <v/>
      </c>
      <c r="CP28" t="str">
        <f>IF('Current Test'!CC$1=0,"",COUNTIF('Current Test'!CC$3:CC$1302,PropertyTotals!$N28))</f>
        <v/>
      </c>
      <c r="CQ28" t="str">
        <f>IF('Current Test'!CD$1=0,"",COUNTIF('Current Test'!CD$3:CD$1302,PropertyTotals!$N28))</f>
        <v/>
      </c>
      <c r="CR28" t="str">
        <f>IF('Current Test'!CE$1=0,"",COUNTIF('Current Test'!CE$3:CE$1302,PropertyTotals!$N28))</f>
        <v/>
      </c>
      <c r="CS28" t="str">
        <f>IF('Current Test'!CF$1=0,"",COUNTIF('Current Test'!CF$3:CF$1302,PropertyTotals!$N28))</f>
        <v/>
      </c>
      <c r="CT28" t="str">
        <f>IF('Current Test'!CG$1=0,"",COUNTIF('Current Test'!CG$3:CG$1302,PropertyTotals!$N28))</f>
        <v/>
      </c>
      <c r="CU28" t="str">
        <f>IF('Current Test'!CH$1=0,"",COUNTIF('Current Test'!CH$3:CH$1302,PropertyTotals!$N28))</f>
        <v/>
      </c>
      <c r="CV28" t="str">
        <f>IF('Current Test'!CI$1=0,"",COUNTIF('Current Test'!CI$3:CI$1302,PropertyTotals!$N28))</f>
        <v/>
      </c>
      <c r="CW28" t="str">
        <f>IF('Current Test'!CJ$1=0,"",COUNTIF('Current Test'!CJ$3:CJ$1302,PropertyTotals!$N28))</f>
        <v/>
      </c>
      <c r="CX28" t="str">
        <f>IF('Current Test'!CK$1=0,"",COUNTIF('Current Test'!CK$3:CK$1302,PropertyTotals!$N28))</f>
        <v/>
      </c>
      <c r="CY28" t="str">
        <f>IF('Current Test'!CL$1=0,"",COUNTIF('Current Test'!CL$3:CL$1302,PropertyTotals!$N28))</f>
        <v/>
      </c>
      <c r="CZ28" t="str">
        <f>IF('Current Test'!CM$1=0,"",COUNTIF('Current Test'!CM$3:CM$1302,PropertyTotals!$N28))</f>
        <v/>
      </c>
      <c r="DA28" t="str">
        <f>IF('Current Test'!CN$1=0,"",COUNTIF('Current Test'!CN$3:CN$1302,PropertyTotals!$N28))</f>
        <v/>
      </c>
      <c r="DB28" t="str">
        <f>IF('Current Test'!CO$1=0,"",COUNTIF('Current Test'!CO$3:CO$1302,PropertyTotals!$N28))</f>
        <v/>
      </c>
      <c r="DC28" t="str">
        <f>IF('Current Test'!CP$1=0,"",COUNTIF('Current Test'!CP$3:CP$1302,PropertyTotals!$N28))</f>
        <v/>
      </c>
      <c r="DD28" t="str">
        <f>IF('Current Test'!CQ$1=0,"",COUNTIF('Current Test'!CQ$3:CQ$1302,PropertyTotals!$N28))</f>
        <v/>
      </c>
      <c r="DE28" t="str">
        <f>IF('Current Test'!CR$1=0,"",COUNTIF('Current Test'!CR$3:CR$1302,PropertyTotals!$N28))</f>
        <v/>
      </c>
      <c r="DF28" t="str">
        <f>IF('Current Test'!CS$1=0,"",COUNTIF('Current Test'!CS$3:CS$1302,PropertyTotals!$N28))</f>
        <v/>
      </c>
      <c r="DG28" t="str">
        <f>IF('Current Test'!CT$1=0,"",COUNTIF('Current Test'!CT$3:CT$1302,PropertyTotals!$N28))</f>
        <v/>
      </c>
      <c r="DH28" t="str">
        <f>IF('Current Test'!CU$1=0,"",COUNTIF('Current Test'!CU$3:CU$1302,PropertyTotals!$N28))</f>
        <v/>
      </c>
      <c r="DI28" t="str">
        <f>IF('Current Test'!CV$1=0,"",COUNTIF('Current Test'!CV$3:CV$1302,PropertyTotals!$N28))</f>
        <v/>
      </c>
      <c r="DJ28" t="str">
        <f>IF('Current Test'!CW$1=0,"",COUNTIF('Current Test'!CW$3:CW$1302,PropertyTotals!$N28))</f>
        <v/>
      </c>
      <c r="DK28" t="str">
        <f>IF('Current Test'!CX$1=0,"",COUNTIF('Current Test'!CX$3:CX$1302,PropertyTotals!$N28))</f>
        <v/>
      </c>
      <c r="DL28" t="str">
        <f>IF('Current Test'!CY$1=0,"",COUNTIF('Current Test'!CY$3:CY$1302,PropertyTotals!$N28))</f>
        <v/>
      </c>
      <c r="DM28" t="str">
        <f>IF('Current Test'!CZ$1=0,"",COUNTIF('Current Test'!CZ$3:CZ$1302,PropertyTotals!$N28))</f>
        <v/>
      </c>
      <c r="DN28" t="str">
        <f>IF('Current Test'!DA$1=0,"",COUNTIF('Current Test'!DA$3:DA$1302,PropertyTotals!$N28))</f>
        <v/>
      </c>
      <c r="DO28" t="str">
        <f>IF('Current Test'!DB$1=0,"",COUNTIF('Current Test'!DB$3:DB$1302,PropertyTotals!$N28))</f>
        <v/>
      </c>
      <c r="DP28" t="str">
        <f>IF('Current Test'!DC$1=0,"",COUNTIF('Current Test'!DC$3:DC$1302,PropertyTotals!$N28))</f>
        <v/>
      </c>
      <c r="DQ28" t="str">
        <f>IF('Current Test'!DD$1=0,"",COUNTIF('Current Test'!DD$3:DD$1302,PropertyTotals!$N28))</f>
        <v/>
      </c>
      <c r="DR28" t="str">
        <f>IF('Current Test'!DE$1=0,"",COUNTIF('Current Test'!DE$3:DE$1302,PropertyTotals!$N28))</f>
        <v/>
      </c>
      <c r="DS28" t="str">
        <f>IF('Current Test'!DF$1=0,"",COUNTIF('Current Test'!DF$3:DF$1302,PropertyTotals!$N28))</f>
        <v/>
      </c>
      <c r="DT28" t="str">
        <f>IF('Current Test'!DG$1=0,"",COUNTIF('Current Test'!DG$3:DG$1302,PropertyTotals!$N28))</f>
        <v/>
      </c>
      <c r="DU28" t="str">
        <f>IF('Current Test'!DH$1=0,"",COUNTIF('Current Test'!DH$3:DH$1302,PropertyTotals!$N28))</f>
        <v/>
      </c>
      <c r="DV28" t="str">
        <f>IF('Current Test'!DI$1=0,"",COUNTIF('Current Test'!DI$3:DI$1302,PropertyTotals!$N28))</f>
        <v/>
      </c>
      <c r="DW28" t="str">
        <f>IF('Current Test'!DJ$1=0,"",COUNTIF('Current Test'!DJ$3:DJ$1302,PropertyTotals!$N28))</f>
        <v/>
      </c>
      <c r="DX28" t="str">
        <f>IF('Current Test'!DK$1=0,"",COUNTIF('Current Test'!DK$3:DK$1302,PropertyTotals!$N28))</f>
        <v/>
      </c>
      <c r="DY28" t="str">
        <f>IF('Current Test'!DL$1=0,"",COUNTIF('Current Test'!DL$3:DL$1302,PropertyTotals!$N28))</f>
        <v/>
      </c>
      <c r="DZ28" t="str">
        <f>IF('Current Test'!DM$1=0,"",COUNTIF('Current Test'!DM$3:DM$1302,PropertyTotals!$N28))</f>
        <v/>
      </c>
      <c r="EA28" t="str">
        <f>IF('Current Test'!DN$1=0,"",COUNTIF('Current Test'!DN$3:DN$1302,PropertyTotals!$N28))</f>
        <v/>
      </c>
      <c r="EB28" t="str">
        <f>IF('Current Test'!DO$1=0,"",COUNTIF('Current Test'!DO$3:DO$1302,PropertyTotals!$N28))</f>
        <v/>
      </c>
      <c r="EC28" t="str">
        <f>IF('Current Test'!DP$1=0,"",COUNTIF('Current Test'!DP$3:DP$1302,PropertyTotals!$N28))</f>
        <v/>
      </c>
      <c r="ED28" t="str">
        <f>IF('Current Test'!DQ$1=0,"",COUNTIF('Current Test'!DQ$3:DQ$1302,PropertyTotals!$N28))</f>
        <v/>
      </c>
      <c r="EE28" t="str">
        <f>IF('Current Test'!DR$1=0,"",COUNTIF('Current Test'!DR$3:DR$1302,PropertyTotals!$N28))</f>
        <v/>
      </c>
      <c r="EF28" t="str">
        <f>IF('Current Test'!DS$1=0,"",COUNTIF('Current Test'!DS$3:DS$1302,PropertyTotals!$N28))</f>
        <v/>
      </c>
      <c r="EG28" t="str">
        <f>IF('Current Test'!DT$1=0,"",COUNTIF('Current Test'!DT$3:DT$1302,PropertyTotals!$N28))</f>
        <v/>
      </c>
      <c r="EH28" t="str">
        <f>IF('Current Test'!DU$1=0,"",COUNTIF('Current Test'!DU$3:DU$1302,PropertyTotals!$N28))</f>
        <v/>
      </c>
      <c r="EI28" t="str">
        <f>IF('Current Test'!DV$1=0,"",COUNTIF('Current Test'!DV$3:DV$1302,PropertyTotals!$N28))</f>
        <v/>
      </c>
      <c r="EJ28" t="str">
        <f>IF('Current Test'!DW$1=0,"",COUNTIF('Current Test'!DW$3:DW$1302,PropertyTotals!$N28))</f>
        <v/>
      </c>
      <c r="EK28" t="str">
        <f>IF('Current Test'!DX$1=0,"",COUNTIF('Current Test'!DX$3:DX$1302,PropertyTotals!$N28))</f>
        <v/>
      </c>
      <c r="EL28" t="str">
        <f>IF('Current Test'!DY$1=0,"",COUNTIF('Current Test'!DY$3:DY$1302,PropertyTotals!$N28))</f>
        <v/>
      </c>
      <c r="EM28" t="str">
        <f>IF('Current Test'!DZ$1=0,"",COUNTIF('Current Test'!DZ$3:DZ$1302,PropertyTotals!$N28))</f>
        <v/>
      </c>
      <c r="EN28" t="str">
        <f>IF('Current Test'!EA$1=0,"",COUNTIF('Current Test'!EA$3:EA$1302,PropertyTotals!$N28))</f>
        <v/>
      </c>
      <c r="EO28" t="str">
        <f>IF('Current Test'!EB$1=0,"",COUNTIF('Current Test'!EB$3:EB$1302,PropertyTotals!$N28))</f>
        <v/>
      </c>
      <c r="EP28" t="str">
        <f>IF('Current Test'!EC$1=0,"",COUNTIF('Current Test'!EC$3:EC$1302,PropertyTotals!$N28))</f>
        <v/>
      </c>
      <c r="EQ28" t="str">
        <f>IF('Current Test'!ED$1=0,"",COUNTIF('Current Test'!ED$3:ED$1302,PropertyTotals!$N28))</f>
        <v/>
      </c>
      <c r="ER28" t="str">
        <f>IF('Current Test'!EE$1=0,"",COUNTIF('Current Test'!EE$3:EE$1302,PropertyTotals!$N28))</f>
        <v/>
      </c>
      <c r="ES28" t="str">
        <f>IF('Current Test'!EF$1=0,"",COUNTIF('Current Test'!EF$3:EF$1302,PropertyTotals!$N28))</f>
        <v/>
      </c>
      <c r="ET28" t="str">
        <f>IF('Current Test'!EG$1=0,"",COUNTIF('Current Test'!EG$3:EG$1302,PropertyTotals!$N28))</f>
        <v/>
      </c>
      <c r="EU28" t="str">
        <f>IF('Current Test'!EH$1=0,"",COUNTIF('Current Test'!EH$3:EH$1302,PropertyTotals!$N28))</f>
        <v/>
      </c>
      <c r="EV28" t="str">
        <f>IF('Current Test'!EI$1=0,"",COUNTIF('Current Test'!EI$3:EI$1302,PropertyTotals!$N28))</f>
        <v/>
      </c>
      <c r="EW28" t="str">
        <f>IF('Current Test'!EJ$1=0,"",COUNTIF('Current Test'!EJ$3:EJ$1302,PropertyTotals!$N28))</f>
        <v/>
      </c>
      <c r="EX28" t="str">
        <f>IF('Current Test'!EK$1=0,"",COUNTIF('Current Test'!EK$3:EK$1302,PropertyTotals!$N28))</f>
        <v/>
      </c>
      <c r="EY28" t="str">
        <f>IF('Current Test'!EL$1=0,"",COUNTIF('Current Test'!EL$3:EL$1302,PropertyTotals!$N28))</f>
        <v/>
      </c>
      <c r="EZ28" t="str">
        <f>IF('Current Test'!EM$1=0,"",COUNTIF('Current Test'!EM$3:EM$1302,PropertyTotals!$N28))</f>
        <v/>
      </c>
      <c r="FA28" t="str">
        <f>IF('Current Test'!EN$1=0,"",COUNTIF('Current Test'!EN$3:EN$1302,PropertyTotals!$N28))</f>
        <v/>
      </c>
      <c r="FB28" t="str">
        <f>IF('Current Test'!EO$1=0,"",COUNTIF('Current Test'!EO$3:EO$1302,PropertyTotals!$N28))</f>
        <v/>
      </c>
      <c r="FC28" t="str">
        <f>IF('Current Test'!EP$1=0,"",COUNTIF('Current Test'!EP$3:EP$1302,PropertyTotals!$N28))</f>
        <v/>
      </c>
      <c r="FD28" t="str">
        <f>IF('Current Test'!EQ$1=0,"",COUNTIF('Current Test'!EQ$3:EQ$1302,PropertyTotals!$N28))</f>
        <v/>
      </c>
      <c r="FE28" t="str">
        <f>IF('Current Test'!ER$1=0,"",COUNTIF('Current Test'!ER$3:ER$1302,PropertyTotals!$N28))</f>
        <v/>
      </c>
      <c r="FF28" t="str">
        <f>IF('Current Test'!ES$1=0,"",COUNTIF('Current Test'!ES$3:ES$1302,PropertyTotals!$N28))</f>
        <v/>
      </c>
      <c r="FG28" t="str">
        <f>IF('Current Test'!ET$1=0,"",COUNTIF('Current Test'!ET$3:ET$1302,PropertyTotals!$N28))</f>
        <v/>
      </c>
      <c r="FH28" t="str">
        <f>IF('Current Test'!EU$1=0,"",COUNTIF('Current Test'!EU$3:EU$1302,PropertyTotals!$N28))</f>
        <v/>
      </c>
      <c r="FI28" t="str">
        <f>IF('Current Test'!EV$1=0,"",COUNTIF('Current Test'!EV$3:EV$1302,PropertyTotals!$N28))</f>
        <v/>
      </c>
      <c r="FJ28" t="str">
        <f>IF('Current Test'!EW$1=0,"",COUNTIF('Current Test'!EW$3:EW$1302,PropertyTotals!$N28))</f>
        <v/>
      </c>
      <c r="FK28" t="str">
        <f>IF('Current Test'!EX$1=0,"",COUNTIF('Current Test'!EX$3:EX$1302,PropertyTotals!$N28))</f>
        <v/>
      </c>
      <c r="FL28" t="str">
        <f>IF('Current Test'!EY$1=0,"",COUNTIF('Current Test'!EY$3:EY$1302,PropertyTotals!$N28))</f>
        <v/>
      </c>
      <c r="FM28" t="str">
        <f>IF('Current Test'!EZ$1=0,"",COUNTIF('Current Test'!EZ$3:EZ$1302,PropertyTotals!$N28))</f>
        <v/>
      </c>
      <c r="FN28" t="str">
        <f>IF('Current Test'!FA$1=0,"",COUNTIF('Current Test'!FA$3:FA$1302,PropertyTotals!$N28))</f>
        <v/>
      </c>
      <c r="FO28" t="str">
        <f>IF('Current Test'!FB$1=0,"",COUNTIF('Current Test'!FB$3:FB$1302,PropertyTotals!$N28))</f>
        <v/>
      </c>
      <c r="FP28" t="str">
        <f>IF('Current Test'!FC$1=0,"",COUNTIF('Current Test'!FC$3:FC$1302,PropertyTotals!$N28))</f>
        <v/>
      </c>
      <c r="FQ28" t="str">
        <f>IF('Current Test'!FD$1=0,"",COUNTIF('Current Test'!FD$3:FD$1302,PropertyTotals!$N28))</f>
        <v/>
      </c>
      <c r="FR28" t="str">
        <f>IF('Current Test'!FE$1=0,"",COUNTIF('Current Test'!FE$3:FE$1302,PropertyTotals!$N28))</f>
        <v/>
      </c>
      <c r="FS28" t="str">
        <f>IF('Current Test'!FF$1=0,"",COUNTIF('Current Test'!FF$3:FF$1302,PropertyTotals!$N28))</f>
        <v/>
      </c>
      <c r="FT28" t="str">
        <f>IF('Current Test'!FG$1=0,"",COUNTIF('Current Test'!FG$3:FG$1302,PropertyTotals!$N28))</f>
        <v/>
      </c>
      <c r="FU28" t="str">
        <f>IF('Current Test'!FH$1=0,"",COUNTIF('Current Test'!FH$3:FH$1302,PropertyTotals!$N28))</f>
        <v/>
      </c>
      <c r="FV28" t="str">
        <f>IF('Current Test'!FI$1=0,"",COUNTIF('Current Test'!FI$3:FI$1302,PropertyTotals!$N28))</f>
        <v/>
      </c>
      <c r="FW28" t="str">
        <f>IF('Current Test'!FJ$1=0,"",COUNTIF('Current Test'!FJ$3:FJ$1302,PropertyTotals!$N28))</f>
        <v/>
      </c>
      <c r="FX28" t="str">
        <f>IF('Current Test'!FK$1=0,"",COUNTIF('Current Test'!FK$3:FK$1302,PropertyTotals!$N28))</f>
        <v/>
      </c>
      <c r="FY28" t="str">
        <f>IF('Current Test'!FL$1=0,"",COUNTIF('Current Test'!FL$3:FL$1302,PropertyTotals!$N28))</f>
        <v/>
      </c>
      <c r="FZ28" t="str">
        <f>IF('Current Test'!FM$1=0,"",COUNTIF('Current Test'!FM$3:FM$1302,PropertyTotals!$N28))</f>
        <v/>
      </c>
      <c r="GA28" t="str">
        <f>IF('Current Test'!FN$1=0,"",COUNTIF('Current Test'!FN$3:FN$1302,PropertyTotals!$N28))</f>
        <v/>
      </c>
      <c r="GB28" t="str">
        <f>IF('Current Test'!FO$1=0,"",COUNTIF('Current Test'!FO$3:FO$1302,PropertyTotals!$N28))</f>
        <v/>
      </c>
      <c r="GC28" t="str">
        <f>IF('Current Test'!FP$1=0,"",COUNTIF('Current Test'!FP$3:FP$1302,PropertyTotals!$N28))</f>
        <v/>
      </c>
      <c r="GD28" t="str">
        <f>IF('Current Test'!FQ$1=0,"",COUNTIF('Current Test'!FQ$3:FQ$1302,PropertyTotals!$N28))</f>
        <v/>
      </c>
      <c r="GE28" t="str">
        <f>IF('Current Test'!FR$1=0,"",COUNTIF('Current Test'!FR$3:FR$1302,PropertyTotals!$N28))</f>
        <v/>
      </c>
      <c r="GF28" t="str">
        <f>IF('Current Test'!FS$1=0,"",COUNTIF('Current Test'!FS$3:FS$1302,PropertyTotals!$N28))</f>
        <v/>
      </c>
      <c r="GG28" t="str">
        <f>IF('Current Test'!FT$1=0,"",COUNTIF('Current Test'!FT$3:FT$1302,PropertyTotals!$N28))</f>
        <v/>
      </c>
      <c r="GH28" t="str">
        <f>IF('Current Test'!FU$1=0,"",COUNTIF('Current Test'!FU$3:FU$1302,PropertyTotals!$N28))</f>
        <v/>
      </c>
      <c r="GI28" t="str">
        <f>IF('Current Test'!FV$1=0,"",COUNTIF('Current Test'!FV$3:FV$1302,PropertyTotals!$N28))</f>
        <v/>
      </c>
      <c r="GJ28" t="str">
        <f>IF('Current Test'!FW$1=0,"",COUNTIF('Current Test'!FW$3:FW$1302,PropertyTotals!$N28))</f>
        <v/>
      </c>
      <c r="GK28" t="str">
        <f>IF('Current Test'!FX$1=0,"",COUNTIF('Current Test'!FX$3:FX$1302,PropertyTotals!$N28))</f>
        <v/>
      </c>
      <c r="GL28" t="str">
        <f>IF('Current Test'!FY$1=0,"",COUNTIF('Current Test'!FY$3:FY$1302,PropertyTotals!$N28))</f>
        <v/>
      </c>
      <c r="GM28" t="str">
        <f>IF('Current Test'!FZ$1=0,"",COUNTIF('Current Test'!FZ$3:FZ$1302,PropertyTotals!$N28))</f>
        <v/>
      </c>
      <c r="GN28" t="str">
        <f>IF('Current Test'!GA$1=0,"",COUNTIF('Current Test'!GA$3:GA$1302,PropertyTotals!$N28))</f>
        <v/>
      </c>
      <c r="GO28" t="str">
        <f>IF('Current Test'!GB$1=0,"",COUNTIF('Current Test'!GB$3:GB$1302,PropertyTotals!$N28))</f>
        <v/>
      </c>
      <c r="GP28" t="str">
        <f>IF('Current Test'!GC$1=0,"",COUNTIF('Current Test'!GC$3:GC$1302,PropertyTotals!$N28))</f>
        <v/>
      </c>
      <c r="GQ28" t="str">
        <f>IF('Current Test'!GD$1=0,"",COUNTIF('Current Test'!GD$3:GD$1302,PropertyTotals!$N28))</f>
        <v/>
      </c>
      <c r="GR28" t="str">
        <f>IF('Current Test'!GE$1=0,"",COUNTIF('Current Test'!GE$3:GE$1302,PropertyTotals!$N28))</f>
        <v/>
      </c>
      <c r="GS28" t="str">
        <f>IF('Current Test'!GF$1=0,"",COUNTIF('Current Test'!GF$3:GF$1302,PropertyTotals!$N28))</f>
        <v/>
      </c>
      <c r="GT28" t="str">
        <f>IF('Current Test'!GG$1=0,"",COUNTIF('Current Test'!GG$3:GG$1302,PropertyTotals!$N28))</f>
        <v/>
      </c>
      <c r="GU28" t="str">
        <f>IF('Current Test'!GH$1=0,"",COUNTIF('Current Test'!GH$3:GH$1302,PropertyTotals!$N28))</f>
        <v/>
      </c>
      <c r="GV28" t="str">
        <f>IF('Current Test'!GI$1=0,"",COUNTIF('Current Test'!GI$3:GI$1302,PropertyTotals!$N28))</f>
        <v/>
      </c>
      <c r="GW28" t="str">
        <f>IF('Current Test'!GJ$1=0,"",COUNTIF('Current Test'!GJ$3:GJ$1302,PropertyTotals!$N28))</f>
        <v/>
      </c>
      <c r="GX28" t="str">
        <f>IF('Current Test'!GK$1=0,"",COUNTIF('Current Test'!GK$3:GK$1302,PropertyTotals!$N28))</f>
        <v/>
      </c>
      <c r="GY28" t="str">
        <f>IF('Current Test'!GL$1=0,"",COUNTIF('Current Test'!GL$3:GL$1302,PropertyTotals!$N28))</f>
        <v/>
      </c>
      <c r="GZ28" t="str">
        <f>IF('Current Test'!GM$1=0,"",COUNTIF('Current Test'!GM$3:GM$1302,PropertyTotals!$N28))</f>
        <v/>
      </c>
      <c r="HA28" t="str">
        <f>IF('Current Test'!GN$1=0,"",COUNTIF('Current Test'!GN$3:GN$1302,PropertyTotals!$N28))</f>
        <v/>
      </c>
      <c r="HB28" t="str">
        <f>IF('Current Test'!GO$1=0,"",COUNTIF('Current Test'!GO$3:GO$1302,PropertyTotals!$N28))</f>
        <v/>
      </c>
      <c r="HC28" t="str">
        <f>IF('Current Test'!GP$1=0,"",COUNTIF('Current Test'!GP$3:GP$1302,PropertyTotals!$N28))</f>
        <v/>
      </c>
      <c r="HD28" t="str">
        <f>IF('Current Test'!GQ$1=0,"",COUNTIF('Current Test'!GQ$3:GQ$1302,PropertyTotals!$N28))</f>
        <v/>
      </c>
      <c r="HE28" t="str">
        <f>IF('Current Test'!GR$1=0,"",COUNTIF('Current Test'!GR$3:GR$1302,PropertyTotals!$N28))</f>
        <v/>
      </c>
      <c r="HF28" t="str">
        <f>IF('Current Test'!GS$1=0,"",COUNTIF('Current Test'!GS$3:GS$1302,PropertyTotals!$N28))</f>
        <v/>
      </c>
      <c r="HG28" t="str">
        <f>IF('Current Test'!GT$1=0,"",COUNTIF('Current Test'!GT$3:GT$1302,PropertyTotals!$N28))</f>
        <v/>
      </c>
      <c r="HH28" t="str">
        <f>IF('Current Test'!GU$1=0,"",COUNTIF('Current Test'!GU$3:GU$1302,PropertyTotals!$N28))</f>
        <v/>
      </c>
      <c r="HI28" t="str">
        <f>IF('Current Test'!GV$1=0,"",COUNTIF('Current Test'!GV$3:GV$1302,PropertyTotals!$N28))</f>
        <v/>
      </c>
      <c r="HJ28" t="str">
        <f>IF('Current Test'!GW$1=0,"",COUNTIF('Current Test'!GW$3:GW$1302,PropertyTotals!$N28))</f>
        <v/>
      </c>
      <c r="HK28" t="str">
        <f>IF('Current Test'!GX$1=0,"",COUNTIF('Current Test'!GX$3:GX$1302,PropertyTotals!$N28))</f>
        <v/>
      </c>
      <c r="HL28" t="str">
        <f>IF('Current Test'!GY$1=0,"",COUNTIF('Current Test'!GY$3:GY$1302,PropertyTotals!$N28))</f>
        <v/>
      </c>
      <c r="HM28" t="str">
        <f>IF('Current Test'!GZ$1=0,"",COUNTIF('Current Test'!GZ$3:GZ$1302,PropertyTotals!$N28))</f>
        <v/>
      </c>
      <c r="HN28" t="str">
        <f>IF('Current Test'!HA$1=0,"",COUNTIF('Current Test'!HA$3:HA$1302,PropertyTotals!$N28))</f>
        <v/>
      </c>
      <c r="HO28" t="str">
        <f>IF('Current Test'!HB$1=0,"",COUNTIF('Current Test'!HB$3:HB$1302,PropertyTotals!$N28))</f>
        <v/>
      </c>
      <c r="HP28" t="str">
        <f>IF('Current Test'!HC$1=0,"",COUNTIF('Current Test'!HC$3:HC$1302,PropertyTotals!$N28))</f>
        <v/>
      </c>
      <c r="HQ28" t="str">
        <f>IF('Current Test'!HD$1=0,"",COUNTIF('Current Test'!HD$3:HD$1302,PropertyTotals!$N28))</f>
        <v/>
      </c>
      <c r="HR28" t="str">
        <f>IF('Current Test'!HE$1=0,"",COUNTIF('Current Test'!HE$3:HE$1302,PropertyTotals!$N28))</f>
        <v/>
      </c>
      <c r="HS28" t="str">
        <f>IF('Current Test'!HF$1=0,"",COUNTIF('Current Test'!HF$3:HF$1302,PropertyTotals!$N28))</f>
        <v/>
      </c>
      <c r="HT28" t="str">
        <f>IF('Current Test'!HG$1=0,"",COUNTIF('Current Test'!HG$3:HG$1302,PropertyTotals!$N28))</f>
        <v/>
      </c>
      <c r="HU28" t="str">
        <f>IF('Current Test'!HH$1=0,"",COUNTIF('Current Test'!HH$3:HH$1302,PropertyTotals!$N28))</f>
        <v/>
      </c>
      <c r="HV28" t="str">
        <f>IF('Current Test'!HI$1=0,"",COUNTIF('Current Test'!HI$3:HI$1302,PropertyTotals!$N28))</f>
        <v/>
      </c>
      <c r="HW28" t="str">
        <f>IF('Current Test'!HJ$1=0,"",COUNTIF('Current Test'!HJ$3:HJ$1302,PropertyTotals!$N28))</f>
        <v/>
      </c>
      <c r="HX28" t="str">
        <f>IF('Current Test'!HK$1=0,"",COUNTIF('Current Test'!HK$3:HK$1302,PropertyTotals!$N28))</f>
        <v/>
      </c>
      <c r="HY28" t="str">
        <f>IF('Current Test'!HL$1=0,"",COUNTIF('Current Test'!HL$3:HL$1302,PropertyTotals!$N28))</f>
        <v/>
      </c>
      <c r="HZ28" t="str">
        <f>IF('Current Test'!HM$1=0,"",COUNTIF('Current Test'!HM$3:HM$1302,PropertyTotals!$N28))</f>
        <v/>
      </c>
      <c r="IA28" t="str">
        <f>IF('Current Test'!HN$1=0,"",COUNTIF('Current Test'!HN$3:HN$1302,PropertyTotals!$N28))</f>
        <v/>
      </c>
      <c r="IB28" t="str">
        <f>IF('Current Test'!HO$1=0,"",COUNTIF('Current Test'!HO$3:HO$1302,PropertyTotals!$N28))</f>
        <v/>
      </c>
      <c r="IC28" t="str">
        <f>IF('Current Test'!HP$1=0,"",COUNTIF('Current Test'!HP$3:HP$1302,PropertyTotals!$N28))</f>
        <v/>
      </c>
      <c r="ID28" t="str">
        <f>IF('Current Test'!HQ$1=0,"",COUNTIF('Current Test'!HQ$3:HQ$1302,PropertyTotals!$N28))</f>
        <v/>
      </c>
      <c r="IE28" t="str">
        <f>IF('Current Test'!HR$1=0,"",COUNTIF('Current Test'!HR$3:HR$1302,PropertyTotals!$N28))</f>
        <v/>
      </c>
      <c r="IF28" t="str">
        <f>IF('Current Test'!HS$1=0,"",COUNTIF('Current Test'!HS$3:HS$1302,PropertyTotals!$N28))</f>
        <v/>
      </c>
      <c r="IG28" t="str">
        <f>IF('Current Test'!HT$1=0,"",COUNTIF('Current Test'!HT$3:HT$1302,PropertyTotals!$N28))</f>
        <v/>
      </c>
      <c r="IH28" t="str">
        <f>IF('Current Test'!HU$1=0,"",COUNTIF('Current Test'!HU$3:HU$1302,PropertyTotals!$N28))</f>
        <v/>
      </c>
      <c r="II28" t="str">
        <f>IF('Current Test'!HV$1=0,"",COUNTIF('Current Test'!HV$3:HV$1302,PropertyTotals!$N28))</f>
        <v/>
      </c>
      <c r="IJ28" t="str">
        <f>IF('Current Test'!HW$1=0,"",COUNTIF('Current Test'!HW$3:HW$1302,PropertyTotals!$N28))</f>
        <v/>
      </c>
      <c r="IK28" t="str">
        <f>IF('Current Test'!HX$1=0,"",COUNTIF('Current Test'!HX$3:HX$1302,PropertyTotals!$N28))</f>
        <v/>
      </c>
      <c r="IL28" t="str">
        <f>IF('Current Test'!HY$1=0,"",COUNTIF('Current Test'!HY$3:HY$1302,PropertyTotals!$N28))</f>
        <v/>
      </c>
      <c r="IM28" t="str">
        <f>IF('Current Test'!HZ$1=0,"",COUNTIF('Current Test'!HZ$3:HZ$1302,PropertyTotals!$N28))</f>
        <v/>
      </c>
      <c r="IN28" t="str">
        <f>IF('Current Test'!IA$1=0,"",COUNTIF('Current Test'!IA$3:IA$1302,PropertyTotals!$N28))</f>
        <v/>
      </c>
      <c r="IO28" t="str">
        <f>IF('Current Test'!IB$1=0,"",COUNTIF('Current Test'!IB$3:IB$1302,PropertyTotals!$N28))</f>
        <v/>
      </c>
      <c r="IP28" t="str">
        <f>IF('Current Test'!IC$1=0,"",COUNTIF('Current Test'!IC$3:IC$1302,PropertyTotals!$N28))</f>
        <v/>
      </c>
      <c r="IQ28" t="str">
        <f>IF('Current Test'!ID$1=0,"",COUNTIF('Current Test'!ID$3:ID$1302,PropertyTotals!$N28))</f>
        <v/>
      </c>
      <c r="IR28" t="str">
        <f>IF('Current Test'!IE$1=0,"",COUNTIF('Current Test'!IE$3:IE$1302,PropertyTotals!$N28))</f>
        <v/>
      </c>
      <c r="IS28" t="str">
        <f>IF('Current Test'!IF$1=0,"",COUNTIF('Current Test'!IF$3:IF$1302,PropertyTotals!$N28))</f>
        <v/>
      </c>
      <c r="IT28" t="str">
        <f>IF('Current Test'!IG$1=0,"",COUNTIF('Current Test'!IG$3:IG$1302,PropertyTotals!$N28))</f>
        <v/>
      </c>
      <c r="IU28" t="str">
        <f>IF('Current Test'!IH$1=0,"",COUNTIF('Current Test'!IH$3:IH$1302,PropertyTotals!$N28))</f>
        <v/>
      </c>
      <c r="IV28" t="str">
        <f>IF('Current Test'!II$1=0,"",COUNTIF('Current Test'!II$3:II$1302,PropertyTotals!$N28))</f>
        <v/>
      </c>
      <c r="IW28" t="str">
        <f>IF('Current Test'!IJ$1=0,"",COUNTIF('Current Test'!IJ$3:IJ$1302,PropertyTotals!$N28))</f>
        <v/>
      </c>
      <c r="IX28" t="str">
        <f>IF('Current Test'!IK$1=0,"",COUNTIF('Current Test'!IK$3:IK$1302,PropertyTotals!$N28))</f>
        <v/>
      </c>
      <c r="IY28" t="str">
        <f>IF('Current Test'!IL$1=0,"",COUNTIF('Current Test'!IL$3:IL$1302,PropertyTotals!$N28))</f>
        <v/>
      </c>
      <c r="IZ28" t="str">
        <f>IF('Current Test'!IM$1=0,"",COUNTIF('Current Test'!IM$3:IM$1302,PropertyTotals!$N28))</f>
        <v/>
      </c>
      <c r="JA28" t="str">
        <f>IF('Current Test'!IN$1=0,"",COUNTIF('Current Test'!IN$3:IN$1302,PropertyTotals!$N28))</f>
        <v/>
      </c>
      <c r="JB28" t="str">
        <f>IF('Current Test'!IO$1=0,"",COUNTIF('Current Test'!IO$3:IO$1302,PropertyTotals!$N28))</f>
        <v/>
      </c>
      <c r="JC28" t="str">
        <f>IF('Current Test'!IP$1=0,"",COUNTIF('Current Test'!IP$3:IP$1302,PropertyTotals!$N28))</f>
        <v/>
      </c>
      <c r="JD28" t="str">
        <f>IF('Current Test'!IQ$1=0,"",COUNTIF('Current Test'!IQ$3:IQ$1302,PropertyTotals!$N28))</f>
        <v/>
      </c>
      <c r="JE28" t="str">
        <f>IF('Current Test'!IR$1=0,"",COUNTIF('Current Test'!IR$3:IR$1302,PropertyTotals!$N28))</f>
        <v/>
      </c>
      <c r="JF28" t="str">
        <f>IF('Current Test'!IS$1=0,"",COUNTIF('Current Test'!IS$3:IS$1302,PropertyTotals!$N28))</f>
        <v/>
      </c>
      <c r="JG28" t="str">
        <f>IF('Current Test'!IT$1=0,"",COUNTIF('Current Test'!IT$3:IT$1302,PropertyTotals!$N28))</f>
        <v/>
      </c>
      <c r="JH28" t="str">
        <f>IF('Current Test'!IU$1=0,"",COUNTIF('Current Test'!IU$3:IU$1302,PropertyTotals!$N28))</f>
        <v/>
      </c>
      <c r="JI28" t="str">
        <f>IF('Current Test'!IV$1=0,"",COUNTIF('Current Test'!IV$3:IV$1302,PropertyTotals!$N28))</f>
        <v/>
      </c>
      <c r="JJ28" t="str">
        <f>IF('Current Test'!IW$1=0,"",COUNTIF('Current Test'!IW$3:IW$1302,PropertyTotals!$N28))</f>
        <v/>
      </c>
      <c r="JK28" t="str">
        <f>IF('Current Test'!IX$1=0,"",COUNTIF('Current Test'!IX$3:IX$1302,PropertyTotals!$N28))</f>
        <v/>
      </c>
      <c r="JL28" t="str">
        <f>IF('Current Test'!IY$1=0,"",COUNTIF('Current Test'!IY$3:IY$1302,PropertyTotals!$N28))</f>
        <v/>
      </c>
      <c r="JM28" t="str">
        <f>IF('Current Test'!IZ$1=0,"",COUNTIF('Current Test'!IZ$3:IZ$1302,PropertyTotals!$N28))</f>
        <v/>
      </c>
      <c r="JN28" t="str">
        <f>IF('Current Test'!JA$1=0,"",COUNTIF('Current Test'!JA$3:JA$1302,PropertyTotals!$N28))</f>
        <v/>
      </c>
      <c r="JO28" t="str">
        <f>IF('Current Test'!JB$1=0,"",COUNTIF('Current Test'!JB$3:JB$1302,PropertyTotals!$N28))</f>
        <v/>
      </c>
      <c r="JP28" t="str">
        <f>IF('Current Test'!JC$1=0,"",COUNTIF('Current Test'!JC$3:JC$1302,PropertyTotals!$N28))</f>
        <v/>
      </c>
      <c r="JQ28" t="str">
        <f>IF('Current Test'!JD$1=0,"",COUNTIF('Current Test'!JD$3:JD$1302,PropertyTotals!$N28))</f>
        <v/>
      </c>
      <c r="JR28" t="str">
        <f>IF('Current Test'!JE$1=0,"",COUNTIF('Current Test'!JE$3:JE$1302,PropertyTotals!$N28))</f>
        <v/>
      </c>
      <c r="JS28" t="str">
        <f>IF('Current Test'!JF$1=0,"",COUNTIF('Current Test'!JF$3:JF$1302,PropertyTotals!$N28))</f>
        <v/>
      </c>
      <c r="JT28" t="str">
        <f>IF('Current Test'!JG$1=0,"",COUNTIF('Current Test'!JG$3:JG$1302,PropertyTotals!$N28))</f>
        <v/>
      </c>
      <c r="JU28" t="str">
        <f>IF('Current Test'!JH$1=0,"",COUNTIF('Current Test'!JH$3:JH$1302,PropertyTotals!$N28))</f>
        <v/>
      </c>
      <c r="JV28" t="str">
        <f>IF('Current Test'!JI$1=0,"",COUNTIF('Current Test'!JI$3:JI$1302,PropertyTotals!$N28))</f>
        <v/>
      </c>
      <c r="JW28" t="str">
        <f>IF('Current Test'!JJ$1=0,"",COUNTIF('Current Test'!JJ$3:JJ$1302,PropertyTotals!$N28))</f>
        <v/>
      </c>
      <c r="JX28" t="str">
        <f>IF('Current Test'!JK$1=0,"",COUNTIF('Current Test'!JK$3:JK$1302,PropertyTotals!$N28))</f>
        <v/>
      </c>
      <c r="JY28" t="str">
        <f>IF('Current Test'!JL$1=0,"",COUNTIF('Current Test'!JL$3:JL$1302,PropertyTotals!$N28))</f>
        <v/>
      </c>
      <c r="JZ28" t="str">
        <f>IF('Current Test'!JM$1=0,"",COUNTIF('Current Test'!JM$3:JM$1302,PropertyTotals!$N28))</f>
        <v/>
      </c>
      <c r="KA28" t="str">
        <f>IF('Current Test'!JN$1=0,"",COUNTIF('Current Test'!JN$3:JN$1302,PropertyTotals!$N28))</f>
        <v/>
      </c>
      <c r="KB28" t="str">
        <f>IF('Current Test'!JO$1=0,"",COUNTIF('Current Test'!JO$3:JO$1302,PropertyTotals!$N28))</f>
        <v/>
      </c>
      <c r="KC28" t="str">
        <f>IF('Current Test'!JP$1=0,"",COUNTIF('Current Test'!JP$3:JP$1302,PropertyTotals!$N28))</f>
        <v/>
      </c>
      <c r="KD28" t="str">
        <f>IF('Current Test'!JQ$1=0,"",COUNTIF('Current Test'!JQ$3:JQ$1302,PropertyTotals!$N28))</f>
        <v/>
      </c>
      <c r="KE28" t="str">
        <f>IF('Current Test'!JR$1=0,"",COUNTIF('Current Test'!JR$3:JR$1302,PropertyTotals!$N28))</f>
        <v/>
      </c>
      <c r="KF28" t="str">
        <f>IF('Current Test'!JS$1=0,"",COUNTIF('Current Test'!JS$3:JS$1302,PropertyTotals!$N28))</f>
        <v/>
      </c>
      <c r="KG28" t="str">
        <f>IF('Current Test'!JT$1=0,"",COUNTIF('Current Test'!JT$3:JT$1302,PropertyTotals!$N28))</f>
        <v/>
      </c>
      <c r="KH28" t="str">
        <f>IF('Current Test'!JU$1=0,"",COUNTIF('Current Test'!JU$3:JU$1302,PropertyTotals!$N28))</f>
        <v/>
      </c>
      <c r="KI28" t="str">
        <f>IF('Current Test'!JV$1=0,"",COUNTIF('Current Test'!JV$3:JV$1302,PropertyTotals!$N28))</f>
        <v/>
      </c>
      <c r="KJ28" t="str">
        <f>IF('Current Test'!JW$1=0,"",COUNTIF('Current Test'!JW$3:JW$1302,PropertyTotals!$N28))</f>
        <v/>
      </c>
      <c r="KK28" t="str">
        <f>IF('Current Test'!JX$1=0,"",COUNTIF('Current Test'!JX$3:JX$1302,PropertyTotals!$N28))</f>
        <v/>
      </c>
      <c r="KL28" t="str">
        <f>IF('Current Test'!JY$1=0,"",COUNTIF('Current Test'!JY$3:JY$1302,PropertyTotals!$N28))</f>
        <v/>
      </c>
      <c r="KM28" t="str">
        <f>IF('Current Test'!JZ$1=0,"",COUNTIF('Current Test'!JZ$3:JZ$1302,PropertyTotals!$N28))</f>
        <v/>
      </c>
      <c r="KN28" t="str">
        <f>IF('Current Test'!KA$1=0,"",COUNTIF('Current Test'!KA$3:KA$1302,PropertyTotals!$N28))</f>
        <v/>
      </c>
      <c r="KO28" t="str">
        <f>IF('Current Test'!KB$1=0,"",COUNTIF('Current Test'!KB$3:KB$1302,PropertyTotals!$N28))</f>
        <v/>
      </c>
      <c r="KP28" t="str">
        <f>IF('Current Test'!KC$1=0,"",COUNTIF('Current Test'!KC$3:KC$1302,PropertyTotals!$N28))</f>
        <v/>
      </c>
      <c r="KQ28" t="str">
        <f>IF('Current Test'!KD$1=0,"",COUNTIF('Current Test'!KD$3:KD$1302,PropertyTotals!$N28))</f>
        <v/>
      </c>
      <c r="KR28" t="str">
        <f>IF('Current Test'!KE$1=0,"",COUNTIF('Current Test'!KE$3:KE$1302,PropertyTotals!$N28))</f>
        <v/>
      </c>
      <c r="KS28" t="str">
        <f>IF('Current Test'!KF$1=0,"",COUNTIF('Current Test'!KF$3:KF$1302,PropertyTotals!$N28))</f>
        <v/>
      </c>
      <c r="KT28" t="str">
        <f>IF('Current Test'!KG$1=0,"",COUNTIF('Current Test'!KG$3:KG$1302,PropertyTotals!$N28))</f>
        <v/>
      </c>
      <c r="KU28" t="str">
        <f>IF('Current Test'!KH$1=0,"",COUNTIF('Current Test'!KH$3:KH$1302,PropertyTotals!$N28))</f>
        <v/>
      </c>
      <c r="KV28" t="str">
        <f>IF('Current Test'!KI$1=0,"",COUNTIF('Current Test'!KI$3:KI$1302,PropertyTotals!$N28))</f>
        <v/>
      </c>
      <c r="KW28" t="str">
        <f>IF('Current Test'!KJ$1=0,"",COUNTIF('Current Test'!KJ$3:KJ$1302,PropertyTotals!$N28))</f>
        <v/>
      </c>
      <c r="KX28" t="str">
        <f>IF('Current Test'!KK$1=0,"",COUNTIF('Current Test'!KK$3:KK$1302,PropertyTotals!$N28))</f>
        <v/>
      </c>
      <c r="KY28" t="str">
        <f>IF('Current Test'!KL$1=0,"",COUNTIF('Current Test'!KL$3:KL$1302,PropertyTotals!$N28))</f>
        <v/>
      </c>
      <c r="KZ28" t="str">
        <f>IF('Current Test'!KM$1=0,"",COUNTIF('Current Test'!KM$3:KM$1302,PropertyTotals!$N28))</f>
        <v/>
      </c>
      <c r="LA28" t="str">
        <f>IF('Current Test'!KN$1=0,"",COUNTIF('Current Test'!KN$3:KN$1302,PropertyTotals!$N28))</f>
        <v/>
      </c>
      <c r="LB28" t="str">
        <f>IF('Current Test'!KO$1=0,"",COUNTIF('Current Test'!KO$3:KO$1302,PropertyTotals!$N28))</f>
        <v/>
      </c>
    </row>
    <row r="29" spans="10:314" x14ac:dyDescent="0.2">
      <c r="J29" s="10">
        <f t="shared" si="0"/>
        <v>1.1091114484704434</v>
      </c>
      <c r="K29" s="10">
        <f t="shared" si="1"/>
        <v>1.2749999999999999</v>
      </c>
      <c r="L29" s="13" t="s">
        <v>17</v>
      </c>
      <c r="M29" s="11" t="s">
        <v>17</v>
      </c>
      <c r="N29" s="9">
        <v>22</v>
      </c>
      <c r="O29">
        <f>IF('Current Test'!B$1=0,"",COUNTIF('Current Test'!B$3:B$1302,PropertyTotals!$N29))</f>
        <v>3</v>
      </c>
      <c r="P29">
        <f>IF('Current Test'!C$1=0,"",COUNTIF('Current Test'!C$3:C$1302,PropertyTotals!$N29))</f>
        <v>2</v>
      </c>
      <c r="Q29">
        <f>IF('Current Test'!D$1=0,"",COUNTIF('Current Test'!D$3:D$1302,PropertyTotals!$N29))</f>
        <v>2</v>
      </c>
      <c r="R29">
        <f>IF('Current Test'!E$1=0,"",COUNTIF('Current Test'!E$3:E$1302,PropertyTotals!$N29))</f>
        <v>2</v>
      </c>
      <c r="S29">
        <f>IF('Current Test'!F$1=0,"",COUNTIF('Current Test'!F$3:F$1302,PropertyTotals!$N29))</f>
        <v>0</v>
      </c>
      <c r="T29">
        <f>IF('Current Test'!G$1=0,"",COUNTIF('Current Test'!G$3:G$1302,PropertyTotals!$N29))</f>
        <v>2</v>
      </c>
      <c r="U29">
        <f>IF('Current Test'!H$1=0,"",COUNTIF('Current Test'!H$3:H$1302,PropertyTotals!$N29))</f>
        <v>0</v>
      </c>
      <c r="V29">
        <f>IF('Current Test'!I$1=0,"",COUNTIF('Current Test'!I$3:I$1302,PropertyTotals!$N29))</f>
        <v>1</v>
      </c>
      <c r="W29">
        <f>IF('Current Test'!J$1=0,"",COUNTIF('Current Test'!J$3:J$1302,PropertyTotals!$N29))</f>
        <v>2</v>
      </c>
      <c r="X29">
        <f>IF('Current Test'!K$1=0,"",COUNTIF('Current Test'!K$3:K$1302,PropertyTotals!$N29))</f>
        <v>0</v>
      </c>
      <c r="Y29">
        <f>IF('Current Test'!L$1=0,"",COUNTIF('Current Test'!L$3:L$1302,PropertyTotals!$N29))</f>
        <v>5</v>
      </c>
      <c r="Z29">
        <f>IF('Current Test'!M$1=0,"",COUNTIF('Current Test'!M$3:M$1302,PropertyTotals!$N29))</f>
        <v>1</v>
      </c>
      <c r="AA29">
        <f>IF('Current Test'!N$1=0,"",COUNTIF('Current Test'!N$3:N$1302,PropertyTotals!$N29))</f>
        <v>1</v>
      </c>
      <c r="AB29">
        <f>IF('Current Test'!O$1=0,"",COUNTIF('Current Test'!O$3:O$1302,PropertyTotals!$N29))</f>
        <v>1</v>
      </c>
      <c r="AC29">
        <f>IF('Current Test'!P$1=0,"",COUNTIF('Current Test'!P$3:P$1302,PropertyTotals!$N29))</f>
        <v>3</v>
      </c>
      <c r="AD29">
        <f>IF('Current Test'!Q$1=0,"",COUNTIF('Current Test'!Q$3:Q$1302,PropertyTotals!$N29))</f>
        <v>0</v>
      </c>
      <c r="AE29">
        <f>IF('Current Test'!R$1=0,"",COUNTIF('Current Test'!R$3:R$1302,PropertyTotals!$N29))</f>
        <v>3</v>
      </c>
      <c r="AF29">
        <f>IF('Current Test'!S$1=0,"",COUNTIF('Current Test'!S$3:S$1302,PropertyTotals!$N29))</f>
        <v>1</v>
      </c>
      <c r="AG29">
        <f>IF('Current Test'!T$1=0,"",COUNTIF('Current Test'!T$3:T$1302,PropertyTotals!$N29))</f>
        <v>2</v>
      </c>
      <c r="AH29">
        <f>IF('Current Test'!U$1=0,"",COUNTIF('Current Test'!U$3:U$1302,PropertyTotals!$N29))</f>
        <v>0</v>
      </c>
      <c r="AI29">
        <f>IF('Current Test'!V$1=0,"",COUNTIF('Current Test'!V$3:V$1302,PropertyTotals!$N29))</f>
        <v>0</v>
      </c>
      <c r="AJ29">
        <f>IF('Current Test'!W$1=0,"",COUNTIF('Current Test'!W$3:W$1302,PropertyTotals!$N29))</f>
        <v>3</v>
      </c>
      <c r="AK29">
        <f>IF('Current Test'!X$1=0,"",COUNTIF('Current Test'!X$3:X$1302,PropertyTotals!$N29))</f>
        <v>1</v>
      </c>
      <c r="AL29">
        <f>IF('Current Test'!Y$1=0,"",COUNTIF('Current Test'!Y$3:Y$1302,PropertyTotals!$N29))</f>
        <v>1</v>
      </c>
      <c r="AM29">
        <f>IF('Current Test'!Z$1=0,"",COUNTIF('Current Test'!Z$3:Z$1302,PropertyTotals!$N29))</f>
        <v>1</v>
      </c>
      <c r="AN29">
        <f>IF('Current Test'!AA$1=0,"",COUNTIF('Current Test'!AA$3:AA$1302,PropertyTotals!$N29))</f>
        <v>1</v>
      </c>
      <c r="AO29">
        <f>IF('Current Test'!AB$1=0,"",COUNTIF('Current Test'!AB$3:AB$1302,PropertyTotals!$N29))</f>
        <v>2</v>
      </c>
      <c r="AP29">
        <f>IF('Current Test'!AC$1=0,"",COUNTIF('Current Test'!AC$3:AC$1302,PropertyTotals!$N29))</f>
        <v>1</v>
      </c>
      <c r="AQ29">
        <f>IF('Current Test'!AD$1=0,"",COUNTIF('Current Test'!AD$3:AD$1302,PropertyTotals!$N29))</f>
        <v>1</v>
      </c>
      <c r="AR29">
        <f>IF('Current Test'!AE$1=0,"",COUNTIF('Current Test'!AE$3:AE$1302,PropertyTotals!$N29))</f>
        <v>0</v>
      </c>
      <c r="AS29">
        <f>IF('Current Test'!AF$1=0,"",COUNTIF('Current Test'!AF$3:AF$1302,PropertyTotals!$N29))</f>
        <v>1</v>
      </c>
      <c r="AT29">
        <f>IF('Current Test'!AG$1=0,"",COUNTIF('Current Test'!AG$3:AG$1302,PropertyTotals!$N29))</f>
        <v>1</v>
      </c>
      <c r="AU29">
        <f>IF('Current Test'!AH$1=0,"",COUNTIF('Current Test'!AH$3:AH$1302,PropertyTotals!$N29))</f>
        <v>1</v>
      </c>
      <c r="AV29">
        <f>IF('Current Test'!AI$1=0,"",COUNTIF('Current Test'!AI$3:AI$1302,PropertyTotals!$N29))</f>
        <v>2</v>
      </c>
      <c r="AW29">
        <f>IF('Current Test'!AJ$1=0,"",COUNTIF('Current Test'!AJ$3:AJ$1302,PropertyTotals!$N29))</f>
        <v>0</v>
      </c>
      <c r="AX29">
        <f>IF('Current Test'!AK$1=0,"",COUNTIF('Current Test'!AK$3:AK$1302,PropertyTotals!$N29))</f>
        <v>1</v>
      </c>
      <c r="AY29">
        <f>IF('Current Test'!AL$1=0,"",COUNTIF('Current Test'!AL$3:AL$1302,PropertyTotals!$N29))</f>
        <v>2</v>
      </c>
      <c r="AZ29">
        <f>IF('Current Test'!AM$1=0,"",COUNTIF('Current Test'!AM$3:AM$1302,PropertyTotals!$N29))</f>
        <v>1</v>
      </c>
      <c r="BA29">
        <f>IF('Current Test'!AN$1=0,"",COUNTIF('Current Test'!AN$3:AN$1302,PropertyTotals!$N29))</f>
        <v>0</v>
      </c>
      <c r="BB29">
        <f>IF('Current Test'!AO$1=0,"",COUNTIF('Current Test'!AO$3:AO$1302,PropertyTotals!$N29))</f>
        <v>0</v>
      </c>
      <c r="BC29" t="str">
        <f>IF('Current Test'!AP$1=0,"",COUNTIF('Current Test'!AP$3:AP$1302,PropertyTotals!$N29))</f>
        <v/>
      </c>
      <c r="BD29" t="str">
        <f>IF('Current Test'!AQ$1=0,"",COUNTIF('Current Test'!AQ$3:AQ$1302,PropertyTotals!$N29))</f>
        <v/>
      </c>
      <c r="BE29" t="str">
        <f>IF('Current Test'!AR$1=0,"",COUNTIF('Current Test'!AR$3:AR$1302,PropertyTotals!$N29))</f>
        <v/>
      </c>
      <c r="BF29" t="str">
        <f>IF('Current Test'!AS$1=0,"",COUNTIF('Current Test'!AS$3:AS$1302,PropertyTotals!$N29))</f>
        <v/>
      </c>
      <c r="BG29" t="str">
        <f>IF('Current Test'!AT$1=0,"",COUNTIF('Current Test'!AT$3:AT$1302,PropertyTotals!$N29))</f>
        <v/>
      </c>
      <c r="BH29" t="str">
        <f>IF('Current Test'!AU$1=0,"",COUNTIF('Current Test'!AU$3:AU$1302,PropertyTotals!$N29))</f>
        <v/>
      </c>
      <c r="BI29" t="str">
        <f>IF('Current Test'!AV$1=0,"",COUNTIF('Current Test'!AV$3:AV$1302,PropertyTotals!$N29))</f>
        <v/>
      </c>
      <c r="BJ29" t="str">
        <f>IF('Current Test'!AW$1=0,"",COUNTIF('Current Test'!AW$3:AW$1302,PropertyTotals!$N29))</f>
        <v/>
      </c>
      <c r="BK29" t="str">
        <f>IF('Current Test'!AX$1=0,"",COUNTIF('Current Test'!AX$3:AX$1302,PropertyTotals!$N29))</f>
        <v/>
      </c>
      <c r="BL29" t="str">
        <f>IF('Current Test'!AY$1=0,"",COUNTIF('Current Test'!AY$3:AY$1302,PropertyTotals!$N29))</f>
        <v/>
      </c>
      <c r="BM29" t="str">
        <f>IF('Current Test'!AZ$1=0,"",COUNTIF('Current Test'!AZ$3:AZ$1302,PropertyTotals!$N29))</f>
        <v/>
      </c>
      <c r="BN29" t="str">
        <f>IF('Current Test'!BA$1=0,"",COUNTIF('Current Test'!BA$3:BA$1302,PropertyTotals!$N29))</f>
        <v/>
      </c>
      <c r="BO29" t="str">
        <f>IF('Current Test'!BB$1=0,"",COUNTIF('Current Test'!BB$3:BB$1302,PropertyTotals!$N29))</f>
        <v/>
      </c>
      <c r="BP29" t="str">
        <f>IF('Current Test'!BC$1=0,"",COUNTIF('Current Test'!BC$3:BC$1302,PropertyTotals!$N29))</f>
        <v/>
      </c>
      <c r="BQ29" t="str">
        <f>IF('Current Test'!BD$1=0,"",COUNTIF('Current Test'!BD$3:BD$1302,PropertyTotals!$N29))</f>
        <v/>
      </c>
      <c r="BR29" t="str">
        <f>IF('Current Test'!BE$1=0,"",COUNTIF('Current Test'!BE$3:BE$1302,PropertyTotals!$N29))</f>
        <v/>
      </c>
      <c r="BS29" t="str">
        <f>IF('Current Test'!BF$1=0,"",COUNTIF('Current Test'!BF$3:BF$1302,PropertyTotals!$N29))</f>
        <v/>
      </c>
      <c r="BT29" t="str">
        <f>IF('Current Test'!BG$1=0,"",COUNTIF('Current Test'!BG$3:BG$1302,PropertyTotals!$N29))</f>
        <v/>
      </c>
      <c r="BU29" t="str">
        <f>IF('Current Test'!BH$1=0,"",COUNTIF('Current Test'!BH$3:BH$1302,PropertyTotals!$N29))</f>
        <v/>
      </c>
      <c r="BV29" t="str">
        <f>IF('Current Test'!BI$1=0,"",COUNTIF('Current Test'!BI$3:BI$1302,PropertyTotals!$N29))</f>
        <v/>
      </c>
      <c r="BW29" t="str">
        <f>IF('Current Test'!BJ$1=0,"",COUNTIF('Current Test'!BJ$3:BJ$1302,PropertyTotals!$N29))</f>
        <v/>
      </c>
      <c r="BX29" t="str">
        <f>IF('Current Test'!BK$1=0,"",COUNTIF('Current Test'!BK$3:BK$1302,PropertyTotals!$N29))</f>
        <v/>
      </c>
      <c r="BY29" t="str">
        <f>IF('Current Test'!BL$1=0,"",COUNTIF('Current Test'!BL$3:BL$1302,PropertyTotals!$N29))</f>
        <v/>
      </c>
      <c r="BZ29" t="str">
        <f>IF('Current Test'!BM$1=0,"",COUNTIF('Current Test'!BM$3:BM$1302,PropertyTotals!$N29))</f>
        <v/>
      </c>
      <c r="CA29" t="str">
        <f>IF('Current Test'!BN$1=0,"",COUNTIF('Current Test'!BN$3:BN$1302,PropertyTotals!$N29))</f>
        <v/>
      </c>
      <c r="CB29" t="str">
        <f>IF('Current Test'!BO$1=0,"",COUNTIF('Current Test'!BO$3:BO$1302,PropertyTotals!$N29))</f>
        <v/>
      </c>
      <c r="CC29" t="str">
        <f>IF('Current Test'!BP$1=0,"",COUNTIF('Current Test'!BP$3:BP$1302,PropertyTotals!$N29))</f>
        <v/>
      </c>
      <c r="CD29" t="str">
        <f>IF('Current Test'!BQ$1=0,"",COUNTIF('Current Test'!BQ$3:BQ$1302,PropertyTotals!$N29))</f>
        <v/>
      </c>
      <c r="CE29" t="str">
        <f>IF('Current Test'!BR$1=0,"",COUNTIF('Current Test'!BR$3:BR$1302,PropertyTotals!$N29))</f>
        <v/>
      </c>
      <c r="CF29" t="str">
        <f>IF('Current Test'!BS$1=0,"",COUNTIF('Current Test'!BS$3:BS$1302,PropertyTotals!$N29))</f>
        <v/>
      </c>
      <c r="CG29" t="str">
        <f>IF('Current Test'!BT$1=0,"",COUNTIF('Current Test'!BT$3:BT$1302,PropertyTotals!$N29))</f>
        <v/>
      </c>
      <c r="CH29" t="str">
        <f>IF('Current Test'!BU$1=0,"",COUNTIF('Current Test'!BU$3:BU$1302,PropertyTotals!$N29))</f>
        <v/>
      </c>
      <c r="CI29" t="str">
        <f>IF('Current Test'!BV$1=0,"",COUNTIF('Current Test'!BV$3:BV$1302,PropertyTotals!$N29))</f>
        <v/>
      </c>
      <c r="CJ29" t="str">
        <f>IF('Current Test'!BW$1=0,"",COUNTIF('Current Test'!BW$3:BW$1302,PropertyTotals!$N29))</f>
        <v/>
      </c>
      <c r="CK29" t="str">
        <f>IF('Current Test'!BX$1=0,"",COUNTIF('Current Test'!BX$3:BX$1302,PropertyTotals!$N29))</f>
        <v/>
      </c>
      <c r="CL29" t="str">
        <f>IF('Current Test'!BY$1=0,"",COUNTIF('Current Test'!BY$3:BY$1302,PropertyTotals!$N29))</f>
        <v/>
      </c>
      <c r="CM29" t="str">
        <f>IF('Current Test'!BZ$1=0,"",COUNTIF('Current Test'!BZ$3:BZ$1302,PropertyTotals!$N29))</f>
        <v/>
      </c>
      <c r="CN29" t="str">
        <f>IF('Current Test'!CA$1=0,"",COUNTIF('Current Test'!CA$3:CA$1302,PropertyTotals!$N29))</f>
        <v/>
      </c>
      <c r="CO29" t="str">
        <f>IF('Current Test'!CB$1=0,"",COUNTIF('Current Test'!CB$3:CB$1302,PropertyTotals!$N29))</f>
        <v/>
      </c>
      <c r="CP29" t="str">
        <f>IF('Current Test'!CC$1=0,"",COUNTIF('Current Test'!CC$3:CC$1302,PropertyTotals!$N29))</f>
        <v/>
      </c>
      <c r="CQ29" t="str">
        <f>IF('Current Test'!CD$1=0,"",COUNTIF('Current Test'!CD$3:CD$1302,PropertyTotals!$N29))</f>
        <v/>
      </c>
      <c r="CR29" t="str">
        <f>IF('Current Test'!CE$1=0,"",COUNTIF('Current Test'!CE$3:CE$1302,PropertyTotals!$N29))</f>
        <v/>
      </c>
      <c r="CS29" t="str">
        <f>IF('Current Test'!CF$1=0,"",COUNTIF('Current Test'!CF$3:CF$1302,PropertyTotals!$N29))</f>
        <v/>
      </c>
      <c r="CT29" t="str">
        <f>IF('Current Test'!CG$1=0,"",COUNTIF('Current Test'!CG$3:CG$1302,PropertyTotals!$N29))</f>
        <v/>
      </c>
      <c r="CU29" t="str">
        <f>IF('Current Test'!CH$1=0,"",COUNTIF('Current Test'!CH$3:CH$1302,PropertyTotals!$N29))</f>
        <v/>
      </c>
      <c r="CV29" t="str">
        <f>IF('Current Test'!CI$1=0,"",COUNTIF('Current Test'!CI$3:CI$1302,PropertyTotals!$N29))</f>
        <v/>
      </c>
      <c r="CW29" t="str">
        <f>IF('Current Test'!CJ$1=0,"",COUNTIF('Current Test'!CJ$3:CJ$1302,PropertyTotals!$N29))</f>
        <v/>
      </c>
      <c r="CX29" t="str">
        <f>IF('Current Test'!CK$1=0,"",COUNTIF('Current Test'!CK$3:CK$1302,PropertyTotals!$N29))</f>
        <v/>
      </c>
      <c r="CY29" t="str">
        <f>IF('Current Test'!CL$1=0,"",COUNTIF('Current Test'!CL$3:CL$1302,PropertyTotals!$N29))</f>
        <v/>
      </c>
      <c r="CZ29" t="str">
        <f>IF('Current Test'!CM$1=0,"",COUNTIF('Current Test'!CM$3:CM$1302,PropertyTotals!$N29))</f>
        <v/>
      </c>
      <c r="DA29" t="str">
        <f>IF('Current Test'!CN$1=0,"",COUNTIF('Current Test'!CN$3:CN$1302,PropertyTotals!$N29))</f>
        <v/>
      </c>
      <c r="DB29" t="str">
        <f>IF('Current Test'!CO$1=0,"",COUNTIF('Current Test'!CO$3:CO$1302,PropertyTotals!$N29))</f>
        <v/>
      </c>
      <c r="DC29" t="str">
        <f>IF('Current Test'!CP$1=0,"",COUNTIF('Current Test'!CP$3:CP$1302,PropertyTotals!$N29))</f>
        <v/>
      </c>
      <c r="DD29" t="str">
        <f>IF('Current Test'!CQ$1=0,"",COUNTIF('Current Test'!CQ$3:CQ$1302,PropertyTotals!$N29))</f>
        <v/>
      </c>
      <c r="DE29" t="str">
        <f>IF('Current Test'!CR$1=0,"",COUNTIF('Current Test'!CR$3:CR$1302,PropertyTotals!$N29))</f>
        <v/>
      </c>
      <c r="DF29" t="str">
        <f>IF('Current Test'!CS$1=0,"",COUNTIF('Current Test'!CS$3:CS$1302,PropertyTotals!$N29))</f>
        <v/>
      </c>
      <c r="DG29" t="str">
        <f>IF('Current Test'!CT$1=0,"",COUNTIF('Current Test'!CT$3:CT$1302,PropertyTotals!$N29))</f>
        <v/>
      </c>
      <c r="DH29" t="str">
        <f>IF('Current Test'!CU$1=0,"",COUNTIF('Current Test'!CU$3:CU$1302,PropertyTotals!$N29))</f>
        <v/>
      </c>
      <c r="DI29" t="str">
        <f>IF('Current Test'!CV$1=0,"",COUNTIF('Current Test'!CV$3:CV$1302,PropertyTotals!$N29))</f>
        <v/>
      </c>
      <c r="DJ29" t="str">
        <f>IF('Current Test'!CW$1=0,"",COUNTIF('Current Test'!CW$3:CW$1302,PropertyTotals!$N29))</f>
        <v/>
      </c>
      <c r="DK29" t="str">
        <f>IF('Current Test'!CX$1=0,"",COUNTIF('Current Test'!CX$3:CX$1302,PropertyTotals!$N29))</f>
        <v/>
      </c>
      <c r="DL29" t="str">
        <f>IF('Current Test'!CY$1=0,"",COUNTIF('Current Test'!CY$3:CY$1302,PropertyTotals!$N29))</f>
        <v/>
      </c>
      <c r="DM29" t="str">
        <f>IF('Current Test'!CZ$1=0,"",COUNTIF('Current Test'!CZ$3:CZ$1302,PropertyTotals!$N29))</f>
        <v/>
      </c>
      <c r="DN29" t="str">
        <f>IF('Current Test'!DA$1=0,"",COUNTIF('Current Test'!DA$3:DA$1302,PropertyTotals!$N29))</f>
        <v/>
      </c>
      <c r="DO29" t="str">
        <f>IF('Current Test'!DB$1=0,"",COUNTIF('Current Test'!DB$3:DB$1302,PropertyTotals!$N29))</f>
        <v/>
      </c>
      <c r="DP29" t="str">
        <f>IF('Current Test'!DC$1=0,"",COUNTIF('Current Test'!DC$3:DC$1302,PropertyTotals!$N29))</f>
        <v/>
      </c>
      <c r="DQ29" t="str">
        <f>IF('Current Test'!DD$1=0,"",COUNTIF('Current Test'!DD$3:DD$1302,PropertyTotals!$N29))</f>
        <v/>
      </c>
      <c r="DR29" t="str">
        <f>IF('Current Test'!DE$1=0,"",COUNTIF('Current Test'!DE$3:DE$1302,PropertyTotals!$N29))</f>
        <v/>
      </c>
      <c r="DS29" t="str">
        <f>IF('Current Test'!DF$1=0,"",COUNTIF('Current Test'!DF$3:DF$1302,PropertyTotals!$N29))</f>
        <v/>
      </c>
      <c r="DT29" t="str">
        <f>IF('Current Test'!DG$1=0,"",COUNTIF('Current Test'!DG$3:DG$1302,PropertyTotals!$N29))</f>
        <v/>
      </c>
      <c r="DU29" t="str">
        <f>IF('Current Test'!DH$1=0,"",COUNTIF('Current Test'!DH$3:DH$1302,PropertyTotals!$N29))</f>
        <v/>
      </c>
      <c r="DV29" t="str">
        <f>IF('Current Test'!DI$1=0,"",COUNTIF('Current Test'!DI$3:DI$1302,PropertyTotals!$N29))</f>
        <v/>
      </c>
      <c r="DW29" t="str">
        <f>IF('Current Test'!DJ$1=0,"",COUNTIF('Current Test'!DJ$3:DJ$1302,PropertyTotals!$N29))</f>
        <v/>
      </c>
      <c r="DX29" t="str">
        <f>IF('Current Test'!DK$1=0,"",COUNTIF('Current Test'!DK$3:DK$1302,PropertyTotals!$N29))</f>
        <v/>
      </c>
      <c r="DY29" t="str">
        <f>IF('Current Test'!DL$1=0,"",COUNTIF('Current Test'!DL$3:DL$1302,PropertyTotals!$N29))</f>
        <v/>
      </c>
      <c r="DZ29" t="str">
        <f>IF('Current Test'!DM$1=0,"",COUNTIF('Current Test'!DM$3:DM$1302,PropertyTotals!$N29))</f>
        <v/>
      </c>
      <c r="EA29" t="str">
        <f>IF('Current Test'!DN$1=0,"",COUNTIF('Current Test'!DN$3:DN$1302,PropertyTotals!$N29))</f>
        <v/>
      </c>
      <c r="EB29" t="str">
        <f>IF('Current Test'!DO$1=0,"",COUNTIF('Current Test'!DO$3:DO$1302,PropertyTotals!$N29))</f>
        <v/>
      </c>
      <c r="EC29" t="str">
        <f>IF('Current Test'!DP$1=0,"",COUNTIF('Current Test'!DP$3:DP$1302,PropertyTotals!$N29))</f>
        <v/>
      </c>
      <c r="ED29" t="str">
        <f>IF('Current Test'!DQ$1=0,"",COUNTIF('Current Test'!DQ$3:DQ$1302,PropertyTotals!$N29))</f>
        <v/>
      </c>
      <c r="EE29" t="str">
        <f>IF('Current Test'!DR$1=0,"",COUNTIF('Current Test'!DR$3:DR$1302,PropertyTotals!$N29))</f>
        <v/>
      </c>
      <c r="EF29" t="str">
        <f>IF('Current Test'!DS$1=0,"",COUNTIF('Current Test'!DS$3:DS$1302,PropertyTotals!$N29))</f>
        <v/>
      </c>
      <c r="EG29" t="str">
        <f>IF('Current Test'!DT$1=0,"",COUNTIF('Current Test'!DT$3:DT$1302,PropertyTotals!$N29))</f>
        <v/>
      </c>
      <c r="EH29" t="str">
        <f>IF('Current Test'!DU$1=0,"",COUNTIF('Current Test'!DU$3:DU$1302,PropertyTotals!$N29))</f>
        <v/>
      </c>
      <c r="EI29" t="str">
        <f>IF('Current Test'!DV$1=0,"",COUNTIF('Current Test'!DV$3:DV$1302,PropertyTotals!$N29))</f>
        <v/>
      </c>
      <c r="EJ29" t="str">
        <f>IF('Current Test'!DW$1=0,"",COUNTIF('Current Test'!DW$3:DW$1302,PropertyTotals!$N29))</f>
        <v/>
      </c>
      <c r="EK29" t="str">
        <f>IF('Current Test'!DX$1=0,"",COUNTIF('Current Test'!DX$3:DX$1302,PropertyTotals!$N29))</f>
        <v/>
      </c>
      <c r="EL29" t="str">
        <f>IF('Current Test'!DY$1=0,"",COUNTIF('Current Test'!DY$3:DY$1302,PropertyTotals!$N29))</f>
        <v/>
      </c>
      <c r="EM29" t="str">
        <f>IF('Current Test'!DZ$1=0,"",COUNTIF('Current Test'!DZ$3:DZ$1302,PropertyTotals!$N29))</f>
        <v/>
      </c>
      <c r="EN29" t="str">
        <f>IF('Current Test'!EA$1=0,"",COUNTIF('Current Test'!EA$3:EA$1302,PropertyTotals!$N29))</f>
        <v/>
      </c>
      <c r="EO29" t="str">
        <f>IF('Current Test'!EB$1=0,"",COUNTIF('Current Test'!EB$3:EB$1302,PropertyTotals!$N29))</f>
        <v/>
      </c>
      <c r="EP29" t="str">
        <f>IF('Current Test'!EC$1=0,"",COUNTIF('Current Test'!EC$3:EC$1302,PropertyTotals!$N29))</f>
        <v/>
      </c>
      <c r="EQ29" t="str">
        <f>IF('Current Test'!ED$1=0,"",COUNTIF('Current Test'!ED$3:ED$1302,PropertyTotals!$N29))</f>
        <v/>
      </c>
      <c r="ER29" t="str">
        <f>IF('Current Test'!EE$1=0,"",COUNTIF('Current Test'!EE$3:EE$1302,PropertyTotals!$N29))</f>
        <v/>
      </c>
      <c r="ES29" t="str">
        <f>IF('Current Test'!EF$1=0,"",COUNTIF('Current Test'!EF$3:EF$1302,PropertyTotals!$N29))</f>
        <v/>
      </c>
      <c r="ET29" t="str">
        <f>IF('Current Test'!EG$1=0,"",COUNTIF('Current Test'!EG$3:EG$1302,PropertyTotals!$N29))</f>
        <v/>
      </c>
      <c r="EU29" t="str">
        <f>IF('Current Test'!EH$1=0,"",COUNTIF('Current Test'!EH$3:EH$1302,PropertyTotals!$N29))</f>
        <v/>
      </c>
      <c r="EV29" t="str">
        <f>IF('Current Test'!EI$1=0,"",COUNTIF('Current Test'!EI$3:EI$1302,PropertyTotals!$N29))</f>
        <v/>
      </c>
      <c r="EW29" t="str">
        <f>IF('Current Test'!EJ$1=0,"",COUNTIF('Current Test'!EJ$3:EJ$1302,PropertyTotals!$N29))</f>
        <v/>
      </c>
      <c r="EX29" t="str">
        <f>IF('Current Test'!EK$1=0,"",COUNTIF('Current Test'!EK$3:EK$1302,PropertyTotals!$N29))</f>
        <v/>
      </c>
      <c r="EY29" t="str">
        <f>IF('Current Test'!EL$1=0,"",COUNTIF('Current Test'!EL$3:EL$1302,PropertyTotals!$N29))</f>
        <v/>
      </c>
      <c r="EZ29" t="str">
        <f>IF('Current Test'!EM$1=0,"",COUNTIF('Current Test'!EM$3:EM$1302,PropertyTotals!$N29))</f>
        <v/>
      </c>
      <c r="FA29" t="str">
        <f>IF('Current Test'!EN$1=0,"",COUNTIF('Current Test'!EN$3:EN$1302,PropertyTotals!$N29))</f>
        <v/>
      </c>
      <c r="FB29" t="str">
        <f>IF('Current Test'!EO$1=0,"",COUNTIF('Current Test'!EO$3:EO$1302,PropertyTotals!$N29))</f>
        <v/>
      </c>
      <c r="FC29" t="str">
        <f>IF('Current Test'!EP$1=0,"",COUNTIF('Current Test'!EP$3:EP$1302,PropertyTotals!$N29))</f>
        <v/>
      </c>
      <c r="FD29" t="str">
        <f>IF('Current Test'!EQ$1=0,"",COUNTIF('Current Test'!EQ$3:EQ$1302,PropertyTotals!$N29))</f>
        <v/>
      </c>
      <c r="FE29" t="str">
        <f>IF('Current Test'!ER$1=0,"",COUNTIF('Current Test'!ER$3:ER$1302,PropertyTotals!$N29))</f>
        <v/>
      </c>
      <c r="FF29" t="str">
        <f>IF('Current Test'!ES$1=0,"",COUNTIF('Current Test'!ES$3:ES$1302,PropertyTotals!$N29))</f>
        <v/>
      </c>
      <c r="FG29" t="str">
        <f>IF('Current Test'!ET$1=0,"",COUNTIF('Current Test'!ET$3:ET$1302,PropertyTotals!$N29))</f>
        <v/>
      </c>
      <c r="FH29" t="str">
        <f>IF('Current Test'!EU$1=0,"",COUNTIF('Current Test'!EU$3:EU$1302,PropertyTotals!$N29))</f>
        <v/>
      </c>
      <c r="FI29" t="str">
        <f>IF('Current Test'!EV$1=0,"",COUNTIF('Current Test'!EV$3:EV$1302,PropertyTotals!$N29))</f>
        <v/>
      </c>
      <c r="FJ29" t="str">
        <f>IF('Current Test'!EW$1=0,"",COUNTIF('Current Test'!EW$3:EW$1302,PropertyTotals!$N29))</f>
        <v/>
      </c>
      <c r="FK29" t="str">
        <f>IF('Current Test'!EX$1=0,"",COUNTIF('Current Test'!EX$3:EX$1302,PropertyTotals!$N29))</f>
        <v/>
      </c>
      <c r="FL29" t="str">
        <f>IF('Current Test'!EY$1=0,"",COUNTIF('Current Test'!EY$3:EY$1302,PropertyTotals!$N29))</f>
        <v/>
      </c>
      <c r="FM29" t="str">
        <f>IF('Current Test'!EZ$1=0,"",COUNTIF('Current Test'!EZ$3:EZ$1302,PropertyTotals!$N29))</f>
        <v/>
      </c>
      <c r="FN29" t="str">
        <f>IF('Current Test'!FA$1=0,"",COUNTIF('Current Test'!FA$3:FA$1302,PropertyTotals!$N29))</f>
        <v/>
      </c>
      <c r="FO29" t="str">
        <f>IF('Current Test'!FB$1=0,"",COUNTIF('Current Test'!FB$3:FB$1302,PropertyTotals!$N29))</f>
        <v/>
      </c>
      <c r="FP29" t="str">
        <f>IF('Current Test'!FC$1=0,"",COUNTIF('Current Test'!FC$3:FC$1302,PropertyTotals!$N29))</f>
        <v/>
      </c>
      <c r="FQ29" t="str">
        <f>IF('Current Test'!FD$1=0,"",COUNTIF('Current Test'!FD$3:FD$1302,PropertyTotals!$N29))</f>
        <v/>
      </c>
      <c r="FR29" t="str">
        <f>IF('Current Test'!FE$1=0,"",COUNTIF('Current Test'!FE$3:FE$1302,PropertyTotals!$N29))</f>
        <v/>
      </c>
      <c r="FS29" t="str">
        <f>IF('Current Test'!FF$1=0,"",COUNTIF('Current Test'!FF$3:FF$1302,PropertyTotals!$N29))</f>
        <v/>
      </c>
      <c r="FT29" t="str">
        <f>IF('Current Test'!FG$1=0,"",COUNTIF('Current Test'!FG$3:FG$1302,PropertyTotals!$N29))</f>
        <v/>
      </c>
      <c r="FU29" t="str">
        <f>IF('Current Test'!FH$1=0,"",COUNTIF('Current Test'!FH$3:FH$1302,PropertyTotals!$N29))</f>
        <v/>
      </c>
      <c r="FV29" t="str">
        <f>IF('Current Test'!FI$1=0,"",COUNTIF('Current Test'!FI$3:FI$1302,PropertyTotals!$N29))</f>
        <v/>
      </c>
      <c r="FW29" t="str">
        <f>IF('Current Test'!FJ$1=0,"",COUNTIF('Current Test'!FJ$3:FJ$1302,PropertyTotals!$N29))</f>
        <v/>
      </c>
      <c r="FX29" t="str">
        <f>IF('Current Test'!FK$1=0,"",COUNTIF('Current Test'!FK$3:FK$1302,PropertyTotals!$N29))</f>
        <v/>
      </c>
      <c r="FY29" t="str">
        <f>IF('Current Test'!FL$1=0,"",COUNTIF('Current Test'!FL$3:FL$1302,PropertyTotals!$N29))</f>
        <v/>
      </c>
      <c r="FZ29" t="str">
        <f>IF('Current Test'!FM$1=0,"",COUNTIF('Current Test'!FM$3:FM$1302,PropertyTotals!$N29))</f>
        <v/>
      </c>
      <c r="GA29" t="str">
        <f>IF('Current Test'!FN$1=0,"",COUNTIF('Current Test'!FN$3:FN$1302,PropertyTotals!$N29))</f>
        <v/>
      </c>
      <c r="GB29" t="str">
        <f>IF('Current Test'!FO$1=0,"",COUNTIF('Current Test'!FO$3:FO$1302,PropertyTotals!$N29))</f>
        <v/>
      </c>
      <c r="GC29" t="str">
        <f>IF('Current Test'!FP$1=0,"",COUNTIF('Current Test'!FP$3:FP$1302,PropertyTotals!$N29))</f>
        <v/>
      </c>
      <c r="GD29" t="str">
        <f>IF('Current Test'!FQ$1=0,"",COUNTIF('Current Test'!FQ$3:FQ$1302,PropertyTotals!$N29))</f>
        <v/>
      </c>
      <c r="GE29" t="str">
        <f>IF('Current Test'!FR$1=0,"",COUNTIF('Current Test'!FR$3:FR$1302,PropertyTotals!$N29))</f>
        <v/>
      </c>
      <c r="GF29" t="str">
        <f>IF('Current Test'!FS$1=0,"",COUNTIF('Current Test'!FS$3:FS$1302,PropertyTotals!$N29))</f>
        <v/>
      </c>
      <c r="GG29" t="str">
        <f>IF('Current Test'!FT$1=0,"",COUNTIF('Current Test'!FT$3:FT$1302,PropertyTotals!$N29))</f>
        <v/>
      </c>
      <c r="GH29" t="str">
        <f>IF('Current Test'!FU$1=0,"",COUNTIF('Current Test'!FU$3:FU$1302,PropertyTotals!$N29))</f>
        <v/>
      </c>
      <c r="GI29" t="str">
        <f>IF('Current Test'!FV$1=0,"",COUNTIF('Current Test'!FV$3:FV$1302,PropertyTotals!$N29))</f>
        <v/>
      </c>
      <c r="GJ29" t="str">
        <f>IF('Current Test'!FW$1=0,"",COUNTIF('Current Test'!FW$3:FW$1302,PropertyTotals!$N29))</f>
        <v/>
      </c>
      <c r="GK29" t="str">
        <f>IF('Current Test'!FX$1=0,"",COUNTIF('Current Test'!FX$3:FX$1302,PropertyTotals!$N29))</f>
        <v/>
      </c>
      <c r="GL29" t="str">
        <f>IF('Current Test'!FY$1=0,"",COUNTIF('Current Test'!FY$3:FY$1302,PropertyTotals!$N29))</f>
        <v/>
      </c>
      <c r="GM29" t="str">
        <f>IF('Current Test'!FZ$1=0,"",COUNTIF('Current Test'!FZ$3:FZ$1302,PropertyTotals!$N29))</f>
        <v/>
      </c>
      <c r="GN29" t="str">
        <f>IF('Current Test'!GA$1=0,"",COUNTIF('Current Test'!GA$3:GA$1302,PropertyTotals!$N29))</f>
        <v/>
      </c>
      <c r="GO29" t="str">
        <f>IF('Current Test'!GB$1=0,"",COUNTIF('Current Test'!GB$3:GB$1302,PropertyTotals!$N29))</f>
        <v/>
      </c>
      <c r="GP29" t="str">
        <f>IF('Current Test'!GC$1=0,"",COUNTIF('Current Test'!GC$3:GC$1302,PropertyTotals!$N29))</f>
        <v/>
      </c>
      <c r="GQ29" t="str">
        <f>IF('Current Test'!GD$1=0,"",COUNTIF('Current Test'!GD$3:GD$1302,PropertyTotals!$N29))</f>
        <v/>
      </c>
      <c r="GR29" t="str">
        <f>IF('Current Test'!GE$1=0,"",COUNTIF('Current Test'!GE$3:GE$1302,PropertyTotals!$N29))</f>
        <v/>
      </c>
      <c r="GS29" t="str">
        <f>IF('Current Test'!GF$1=0,"",COUNTIF('Current Test'!GF$3:GF$1302,PropertyTotals!$N29))</f>
        <v/>
      </c>
      <c r="GT29" t="str">
        <f>IF('Current Test'!GG$1=0,"",COUNTIF('Current Test'!GG$3:GG$1302,PropertyTotals!$N29))</f>
        <v/>
      </c>
      <c r="GU29" t="str">
        <f>IF('Current Test'!GH$1=0,"",COUNTIF('Current Test'!GH$3:GH$1302,PropertyTotals!$N29))</f>
        <v/>
      </c>
      <c r="GV29" t="str">
        <f>IF('Current Test'!GI$1=0,"",COUNTIF('Current Test'!GI$3:GI$1302,PropertyTotals!$N29))</f>
        <v/>
      </c>
      <c r="GW29" t="str">
        <f>IF('Current Test'!GJ$1=0,"",COUNTIF('Current Test'!GJ$3:GJ$1302,PropertyTotals!$N29))</f>
        <v/>
      </c>
      <c r="GX29" t="str">
        <f>IF('Current Test'!GK$1=0,"",COUNTIF('Current Test'!GK$3:GK$1302,PropertyTotals!$N29))</f>
        <v/>
      </c>
      <c r="GY29" t="str">
        <f>IF('Current Test'!GL$1=0,"",COUNTIF('Current Test'!GL$3:GL$1302,PropertyTotals!$N29))</f>
        <v/>
      </c>
      <c r="GZ29" t="str">
        <f>IF('Current Test'!GM$1=0,"",COUNTIF('Current Test'!GM$3:GM$1302,PropertyTotals!$N29))</f>
        <v/>
      </c>
      <c r="HA29" t="str">
        <f>IF('Current Test'!GN$1=0,"",COUNTIF('Current Test'!GN$3:GN$1302,PropertyTotals!$N29))</f>
        <v/>
      </c>
      <c r="HB29" t="str">
        <f>IF('Current Test'!GO$1=0,"",COUNTIF('Current Test'!GO$3:GO$1302,PropertyTotals!$N29))</f>
        <v/>
      </c>
      <c r="HC29" t="str">
        <f>IF('Current Test'!GP$1=0,"",COUNTIF('Current Test'!GP$3:GP$1302,PropertyTotals!$N29))</f>
        <v/>
      </c>
      <c r="HD29" t="str">
        <f>IF('Current Test'!GQ$1=0,"",COUNTIF('Current Test'!GQ$3:GQ$1302,PropertyTotals!$N29))</f>
        <v/>
      </c>
      <c r="HE29" t="str">
        <f>IF('Current Test'!GR$1=0,"",COUNTIF('Current Test'!GR$3:GR$1302,PropertyTotals!$N29))</f>
        <v/>
      </c>
      <c r="HF29" t="str">
        <f>IF('Current Test'!GS$1=0,"",COUNTIF('Current Test'!GS$3:GS$1302,PropertyTotals!$N29))</f>
        <v/>
      </c>
      <c r="HG29" t="str">
        <f>IF('Current Test'!GT$1=0,"",COUNTIF('Current Test'!GT$3:GT$1302,PropertyTotals!$N29))</f>
        <v/>
      </c>
      <c r="HH29" t="str">
        <f>IF('Current Test'!GU$1=0,"",COUNTIF('Current Test'!GU$3:GU$1302,PropertyTotals!$N29))</f>
        <v/>
      </c>
      <c r="HI29" t="str">
        <f>IF('Current Test'!GV$1=0,"",COUNTIF('Current Test'!GV$3:GV$1302,PropertyTotals!$N29))</f>
        <v/>
      </c>
      <c r="HJ29" t="str">
        <f>IF('Current Test'!GW$1=0,"",COUNTIF('Current Test'!GW$3:GW$1302,PropertyTotals!$N29))</f>
        <v/>
      </c>
      <c r="HK29" t="str">
        <f>IF('Current Test'!GX$1=0,"",COUNTIF('Current Test'!GX$3:GX$1302,PropertyTotals!$N29))</f>
        <v/>
      </c>
      <c r="HL29" t="str">
        <f>IF('Current Test'!GY$1=0,"",COUNTIF('Current Test'!GY$3:GY$1302,PropertyTotals!$N29))</f>
        <v/>
      </c>
      <c r="HM29" t="str">
        <f>IF('Current Test'!GZ$1=0,"",COUNTIF('Current Test'!GZ$3:GZ$1302,PropertyTotals!$N29))</f>
        <v/>
      </c>
      <c r="HN29" t="str">
        <f>IF('Current Test'!HA$1=0,"",COUNTIF('Current Test'!HA$3:HA$1302,PropertyTotals!$N29))</f>
        <v/>
      </c>
      <c r="HO29" t="str">
        <f>IF('Current Test'!HB$1=0,"",COUNTIF('Current Test'!HB$3:HB$1302,PropertyTotals!$N29))</f>
        <v/>
      </c>
      <c r="HP29" t="str">
        <f>IF('Current Test'!HC$1=0,"",COUNTIF('Current Test'!HC$3:HC$1302,PropertyTotals!$N29))</f>
        <v/>
      </c>
      <c r="HQ29" t="str">
        <f>IF('Current Test'!HD$1=0,"",COUNTIF('Current Test'!HD$3:HD$1302,PropertyTotals!$N29))</f>
        <v/>
      </c>
      <c r="HR29" t="str">
        <f>IF('Current Test'!HE$1=0,"",COUNTIF('Current Test'!HE$3:HE$1302,PropertyTotals!$N29))</f>
        <v/>
      </c>
      <c r="HS29" t="str">
        <f>IF('Current Test'!HF$1=0,"",COUNTIF('Current Test'!HF$3:HF$1302,PropertyTotals!$N29))</f>
        <v/>
      </c>
      <c r="HT29" t="str">
        <f>IF('Current Test'!HG$1=0,"",COUNTIF('Current Test'!HG$3:HG$1302,PropertyTotals!$N29))</f>
        <v/>
      </c>
      <c r="HU29" t="str">
        <f>IF('Current Test'!HH$1=0,"",COUNTIF('Current Test'!HH$3:HH$1302,PropertyTotals!$N29))</f>
        <v/>
      </c>
      <c r="HV29" t="str">
        <f>IF('Current Test'!HI$1=0,"",COUNTIF('Current Test'!HI$3:HI$1302,PropertyTotals!$N29))</f>
        <v/>
      </c>
      <c r="HW29" t="str">
        <f>IF('Current Test'!HJ$1=0,"",COUNTIF('Current Test'!HJ$3:HJ$1302,PropertyTotals!$N29))</f>
        <v/>
      </c>
      <c r="HX29" t="str">
        <f>IF('Current Test'!HK$1=0,"",COUNTIF('Current Test'!HK$3:HK$1302,PropertyTotals!$N29))</f>
        <v/>
      </c>
      <c r="HY29" t="str">
        <f>IF('Current Test'!HL$1=0,"",COUNTIF('Current Test'!HL$3:HL$1302,PropertyTotals!$N29))</f>
        <v/>
      </c>
      <c r="HZ29" t="str">
        <f>IF('Current Test'!HM$1=0,"",COUNTIF('Current Test'!HM$3:HM$1302,PropertyTotals!$N29))</f>
        <v/>
      </c>
      <c r="IA29" t="str">
        <f>IF('Current Test'!HN$1=0,"",COUNTIF('Current Test'!HN$3:HN$1302,PropertyTotals!$N29))</f>
        <v/>
      </c>
      <c r="IB29" t="str">
        <f>IF('Current Test'!HO$1=0,"",COUNTIF('Current Test'!HO$3:HO$1302,PropertyTotals!$N29))</f>
        <v/>
      </c>
      <c r="IC29" t="str">
        <f>IF('Current Test'!HP$1=0,"",COUNTIF('Current Test'!HP$3:HP$1302,PropertyTotals!$N29))</f>
        <v/>
      </c>
      <c r="ID29" t="str">
        <f>IF('Current Test'!HQ$1=0,"",COUNTIF('Current Test'!HQ$3:HQ$1302,PropertyTotals!$N29))</f>
        <v/>
      </c>
      <c r="IE29" t="str">
        <f>IF('Current Test'!HR$1=0,"",COUNTIF('Current Test'!HR$3:HR$1302,PropertyTotals!$N29))</f>
        <v/>
      </c>
      <c r="IF29" t="str">
        <f>IF('Current Test'!HS$1=0,"",COUNTIF('Current Test'!HS$3:HS$1302,PropertyTotals!$N29))</f>
        <v/>
      </c>
      <c r="IG29" t="str">
        <f>IF('Current Test'!HT$1=0,"",COUNTIF('Current Test'!HT$3:HT$1302,PropertyTotals!$N29))</f>
        <v/>
      </c>
      <c r="IH29" t="str">
        <f>IF('Current Test'!HU$1=0,"",COUNTIF('Current Test'!HU$3:HU$1302,PropertyTotals!$N29))</f>
        <v/>
      </c>
      <c r="II29" t="str">
        <f>IF('Current Test'!HV$1=0,"",COUNTIF('Current Test'!HV$3:HV$1302,PropertyTotals!$N29))</f>
        <v/>
      </c>
      <c r="IJ29" t="str">
        <f>IF('Current Test'!HW$1=0,"",COUNTIF('Current Test'!HW$3:HW$1302,PropertyTotals!$N29))</f>
        <v/>
      </c>
      <c r="IK29" t="str">
        <f>IF('Current Test'!HX$1=0,"",COUNTIF('Current Test'!HX$3:HX$1302,PropertyTotals!$N29))</f>
        <v/>
      </c>
      <c r="IL29" t="str">
        <f>IF('Current Test'!HY$1=0,"",COUNTIF('Current Test'!HY$3:HY$1302,PropertyTotals!$N29))</f>
        <v/>
      </c>
      <c r="IM29" t="str">
        <f>IF('Current Test'!HZ$1=0,"",COUNTIF('Current Test'!HZ$3:HZ$1302,PropertyTotals!$N29))</f>
        <v/>
      </c>
      <c r="IN29" t="str">
        <f>IF('Current Test'!IA$1=0,"",COUNTIF('Current Test'!IA$3:IA$1302,PropertyTotals!$N29))</f>
        <v/>
      </c>
      <c r="IO29" t="str">
        <f>IF('Current Test'!IB$1=0,"",COUNTIF('Current Test'!IB$3:IB$1302,PropertyTotals!$N29))</f>
        <v/>
      </c>
      <c r="IP29" t="str">
        <f>IF('Current Test'!IC$1=0,"",COUNTIF('Current Test'!IC$3:IC$1302,PropertyTotals!$N29))</f>
        <v/>
      </c>
      <c r="IQ29" t="str">
        <f>IF('Current Test'!ID$1=0,"",COUNTIF('Current Test'!ID$3:ID$1302,PropertyTotals!$N29))</f>
        <v/>
      </c>
      <c r="IR29" t="str">
        <f>IF('Current Test'!IE$1=0,"",COUNTIF('Current Test'!IE$3:IE$1302,PropertyTotals!$N29))</f>
        <v/>
      </c>
      <c r="IS29" t="str">
        <f>IF('Current Test'!IF$1=0,"",COUNTIF('Current Test'!IF$3:IF$1302,PropertyTotals!$N29))</f>
        <v/>
      </c>
      <c r="IT29" t="str">
        <f>IF('Current Test'!IG$1=0,"",COUNTIF('Current Test'!IG$3:IG$1302,PropertyTotals!$N29))</f>
        <v/>
      </c>
      <c r="IU29" t="str">
        <f>IF('Current Test'!IH$1=0,"",COUNTIF('Current Test'!IH$3:IH$1302,PropertyTotals!$N29))</f>
        <v/>
      </c>
      <c r="IV29" t="str">
        <f>IF('Current Test'!II$1=0,"",COUNTIF('Current Test'!II$3:II$1302,PropertyTotals!$N29))</f>
        <v/>
      </c>
      <c r="IW29" t="str">
        <f>IF('Current Test'!IJ$1=0,"",COUNTIF('Current Test'!IJ$3:IJ$1302,PropertyTotals!$N29))</f>
        <v/>
      </c>
      <c r="IX29" t="str">
        <f>IF('Current Test'!IK$1=0,"",COUNTIF('Current Test'!IK$3:IK$1302,PropertyTotals!$N29))</f>
        <v/>
      </c>
      <c r="IY29" t="str">
        <f>IF('Current Test'!IL$1=0,"",COUNTIF('Current Test'!IL$3:IL$1302,PropertyTotals!$N29))</f>
        <v/>
      </c>
      <c r="IZ29" t="str">
        <f>IF('Current Test'!IM$1=0,"",COUNTIF('Current Test'!IM$3:IM$1302,PropertyTotals!$N29))</f>
        <v/>
      </c>
      <c r="JA29" t="str">
        <f>IF('Current Test'!IN$1=0,"",COUNTIF('Current Test'!IN$3:IN$1302,PropertyTotals!$N29))</f>
        <v/>
      </c>
      <c r="JB29" t="str">
        <f>IF('Current Test'!IO$1=0,"",COUNTIF('Current Test'!IO$3:IO$1302,PropertyTotals!$N29))</f>
        <v/>
      </c>
      <c r="JC29" t="str">
        <f>IF('Current Test'!IP$1=0,"",COUNTIF('Current Test'!IP$3:IP$1302,PropertyTotals!$N29))</f>
        <v/>
      </c>
      <c r="JD29" t="str">
        <f>IF('Current Test'!IQ$1=0,"",COUNTIF('Current Test'!IQ$3:IQ$1302,PropertyTotals!$N29))</f>
        <v/>
      </c>
      <c r="JE29" t="str">
        <f>IF('Current Test'!IR$1=0,"",COUNTIF('Current Test'!IR$3:IR$1302,PropertyTotals!$N29))</f>
        <v/>
      </c>
      <c r="JF29" t="str">
        <f>IF('Current Test'!IS$1=0,"",COUNTIF('Current Test'!IS$3:IS$1302,PropertyTotals!$N29))</f>
        <v/>
      </c>
      <c r="JG29" t="str">
        <f>IF('Current Test'!IT$1=0,"",COUNTIF('Current Test'!IT$3:IT$1302,PropertyTotals!$N29))</f>
        <v/>
      </c>
      <c r="JH29" t="str">
        <f>IF('Current Test'!IU$1=0,"",COUNTIF('Current Test'!IU$3:IU$1302,PropertyTotals!$N29))</f>
        <v/>
      </c>
      <c r="JI29" t="str">
        <f>IF('Current Test'!IV$1=0,"",COUNTIF('Current Test'!IV$3:IV$1302,PropertyTotals!$N29))</f>
        <v/>
      </c>
      <c r="JJ29" t="str">
        <f>IF('Current Test'!IW$1=0,"",COUNTIF('Current Test'!IW$3:IW$1302,PropertyTotals!$N29))</f>
        <v/>
      </c>
      <c r="JK29" t="str">
        <f>IF('Current Test'!IX$1=0,"",COUNTIF('Current Test'!IX$3:IX$1302,PropertyTotals!$N29))</f>
        <v/>
      </c>
      <c r="JL29" t="str">
        <f>IF('Current Test'!IY$1=0,"",COUNTIF('Current Test'!IY$3:IY$1302,PropertyTotals!$N29))</f>
        <v/>
      </c>
      <c r="JM29" t="str">
        <f>IF('Current Test'!IZ$1=0,"",COUNTIF('Current Test'!IZ$3:IZ$1302,PropertyTotals!$N29))</f>
        <v/>
      </c>
      <c r="JN29" t="str">
        <f>IF('Current Test'!JA$1=0,"",COUNTIF('Current Test'!JA$3:JA$1302,PropertyTotals!$N29))</f>
        <v/>
      </c>
      <c r="JO29" t="str">
        <f>IF('Current Test'!JB$1=0,"",COUNTIF('Current Test'!JB$3:JB$1302,PropertyTotals!$N29))</f>
        <v/>
      </c>
      <c r="JP29" t="str">
        <f>IF('Current Test'!JC$1=0,"",COUNTIF('Current Test'!JC$3:JC$1302,PropertyTotals!$N29))</f>
        <v/>
      </c>
      <c r="JQ29" t="str">
        <f>IF('Current Test'!JD$1=0,"",COUNTIF('Current Test'!JD$3:JD$1302,PropertyTotals!$N29))</f>
        <v/>
      </c>
      <c r="JR29" t="str">
        <f>IF('Current Test'!JE$1=0,"",COUNTIF('Current Test'!JE$3:JE$1302,PropertyTotals!$N29))</f>
        <v/>
      </c>
      <c r="JS29" t="str">
        <f>IF('Current Test'!JF$1=0,"",COUNTIF('Current Test'!JF$3:JF$1302,PropertyTotals!$N29))</f>
        <v/>
      </c>
      <c r="JT29" t="str">
        <f>IF('Current Test'!JG$1=0,"",COUNTIF('Current Test'!JG$3:JG$1302,PropertyTotals!$N29))</f>
        <v/>
      </c>
      <c r="JU29" t="str">
        <f>IF('Current Test'!JH$1=0,"",COUNTIF('Current Test'!JH$3:JH$1302,PropertyTotals!$N29))</f>
        <v/>
      </c>
      <c r="JV29" t="str">
        <f>IF('Current Test'!JI$1=0,"",COUNTIF('Current Test'!JI$3:JI$1302,PropertyTotals!$N29))</f>
        <v/>
      </c>
      <c r="JW29" t="str">
        <f>IF('Current Test'!JJ$1=0,"",COUNTIF('Current Test'!JJ$3:JJ$1302,PropertyTotals!$N29))</f>
        <v/>
      </c>
      <c r="JX29" t="str">
        <f>IF('Current Test'!JK$1=0,"",COUNTIF('Current Test'!JK$3:JK$1302,PropertyTotals!$N29))</f>
        <v/>
      </c>
      <c r="JY29" t="str">
        <f>IF('Current Test'!JL$1=0,"",COUNTIF('Current Test'!JL$3:JL$1302,PropertyTotals!$N29))</f>
        <v/>
      </c>
      <c r="JZ29" t="str">
        <f>IF('Current Test'!JM$1=0,"",COUNTIF('Current Test'!JM$3:JM$1302,PropertyTotals!$N29))</f>
        <v/>
      </c>
      <c r="KA29" t="str">
        <f>IF('Current Test'!JN$1=0,"",COUNTIF('Current Test'!JN$3:JN$1302,PropertyTotals!$N29))</f>
        <v/>
      </c>
      <c r="KB29" t="str">
        <f>IF('Current Test'!JO$1=0,"",COUNTIF('Current Test'!JO$3:JO$1302,PropertyTotals!$N29))</f>
        <v/>
      </c>
      <c r="KC29" t="str">
        <f>IF('Current Test'!JP$1=0,"",COUNTIF('Current Test'!JP$3:JP$1302,PropertyTotals!$N29))</f>
        <v/>
      </c>
      <c r="KD29" t="str">
        <f>IF('Current Test'!JQ$1=0,"",COUNTIF('Current Test'!JQ$3:JQ$1302,PropertyTotals!$N29))</f>
        <v/>
      </c>
      <c r="KE29" t="str">
        <f>IF('Current Test'!JR$1=0,"",COUNTIF('Current Test'!JR$3:JR$1302,PropertyTotals!$N29))</f>
        <v/>
      </c>
      <c r="KF29" t="str">
        <f>IF('Current Test'!JS$1=0,"",COUNTIF('Current Test'!JS$3:JS$1302,PropertyTotals!$N29))</f>
        <v/>
      </c>
      <c r="KG29" t="str">
        <f>IF('Current Test'!JT$1=0,"",COUNTIF('Current Test'!JT$3:JT$1302,PropertyTotals!$N29))</f>
        <v/>
      </c>
      <c r="KH29" t="str">
        <f>IF('Current Test'!JU$1=0,"",COUNTIF('Current Test'!JU$3:JU$1302,PropertyTotals!$N29))</f>
        <v/>
      </c>
      <c r="KI29" t="str">
        <f>IF('Current Test'!JV$1=0,"",COUNTIF('Current Test'!JV$3:JV$1302,PropertyTotals!$N29))</f>
        <v/>
      </c>
      <c r="KJ29" t="str">
        <f>IF('Current Test'!JW$1=0,"",COUNTIF('Current Test'!JW$3:JW$1302,PropertyTotals!$N29))</f>
        <v/>
      </c>
      <c r="KK29" t="str">
        <f>IF('Current Test'!JX$1=0,"",COUNTIF('Current Test'!JX$3:JX$1302,PropertyTotals!$N29))</f>
        <v/>
      </c>
      <c r="KL29" t="str">
        <f>IF('Current Test'!JY$1=0,"",COUNTIF('Current Test'!JY$3:JY$1302,PropertyTotals!$N29))</f>
        <v/>
      </c>
      <c r="KM29" t="str">
        <f>IF('Current Test'!JZ$1=0,"",COUNTIF('Current Test'!JZ$3:JZ$1302,PropertyTotals!$N29))</f>
        <v/>
      </c>
      <c r="KN29" t="str">
        <f>IF('Current Test'!KA$1=0,"",COUNTIF('Current Test'!KA$3:KA$1302,PropertyTotals!$N29))</f>
        <v/>
      </c>
      <c r="KO29" t="str">
        <f>IF('Current Test'!KB$1=0,"",COUNTIF('Current Test'!KB$3:KB$1302,PropertyTotals!$N29))</f>
        <v/>
      </c>
      <c r="KP29" t="str">
        <f>IF('Current Test'!KC$1=0,"",COUNTIF('Current Test'!KC$3:KC$1302,PropertyTotals!$N29))</f>
        <v/>
      </c>
      <c r="KQ29" t="str">
        <f>IF('Current Test'!KD$1=0,"",COUNTIF('Current Test'!KD$3:KD$1302,PropertyTotals!$N29))</f>
        <v/>
      </c>
      <c r="KR29" t="str">
        <f>IF('Current Test'!KE$1=0,"",COUNTIF('Current Test'!KE$3:KE$1302,PropertyTotals!$N29))</f>
        <v/>
      </c>
      <c r="KS29" t="str">
        <f>IF('Current Test'!KF$1=0,"",COUNTIF('Current Test'!KF$3:KF$1302,PropertyTotals!$N29))</f>
        <v/>
      </c>
      <c r="KT29" t="str">
        <f>IF('Current Test'!KG$1=0,"",COUNTIF('Current Test'!KG$3:KG$1302,PropertyTotals!$N29))</f>
        <v/>
      </c>
      <c r="KU29" t="str">
        <f>IF('Current Test'!KH$1=0,"",COUNTIF('Current Test'!KH$3:KH$1302,PropertyTotals!$N29))</f>
        <v/>
      </c>
      <c r="KV29" t="str">
        <f>IF('Current Test'!KI$1=0,"",COUNTIF('Current Test'!KI$3:KI$1302,PropertyTotals!$N29))</f>
        <v/>
      </c>
      <c r="KW29" t="str">
        <f>IF('Current Test'!KJ$1=0,"",COUNTIF('Current Test'!KJ$3:KJ$1302,PropertyTotals!$N29))</f>
        <v/>
      </c>
      <c r="KX29" t="str">
        <f>IF('Current Test'!KK$1=0,"",COUNTIF('Current Test'!KK$3:KK$1302,PropertyTotals!$N29))</f>
        <v/>
      </c>
      <c r="KY29" t="str">
        <f>IF('Current Test'!KL$1=0,"",COUNTIF('Current Test'!KL$3:KL$1302,PropertyTotals!$N29))</f>
        <v/>
      </c>
      <c r="KZ29" t="str">
        <f>IF('Current Test'!KM$1=0,"",COUNTIF('Current Test'!KM$3:KM$1302,PropertyTotals!$N29))</f>
        <v/>
      </c>
      <c r="LA29" t="str">
        <f>IF('Current Test'!KN$1=0,"",COUNTIF('Current Test'!KN$3:KN$1302,PropertyTotals!$N29))</f>
        <v/>
      </c>
      <c r="LB29" t="str">
        <f>IF('Current Test'!KO$1=0,"",COUNTIF('Current Test'!KO$3:KO$1302,PropertyTotals!$N29))</f>
        <v/>
      </c>
    </row>
    <row r="30" spans="10:314" x14ac:dyDescent="0.2">
      <c r="J30" s="10">
        <f t="shared" si="0"/>
        <v>0.91951771082063471</v>
      </c>
      <c r="K30" s="10">
        <f t="shared" si="1"/>
        <v>1.0249999999999999</v>
      </c>
      <c r="L30" s="13" t="s">
        <v>25</v>
      </c>
      <c r="M30" s="11" t="s">
        <v>48</v>
      </c>
      <c r="N30" s="9">
        <v>23</v>
      </c>
      <c r="O30">
        <f>IF('Current Test'!B$1=0,"",COUNTIF('Current Test'!B$3:B$1302,PropertyTotals!$N30))</f>
        <v>2</v>
      </c>
      <c r="P30">
        <f>IF('Current Test'!C$1=0,"",COUNTIF('Current Test'!C$3:C$1302,PropertyTotals!$N30))</f>
        <v>0</v>
      </c>
      <c r="Q30">
        <f>IF('Current Test'!D$1=0,"",COUNTIF('Current Test'!D$3:D$1302,PropertyTotals!$N30))</f>
        <v>1</v>
      </c>
      <c r="R30">
        <f>IF('Current Test'!E$1=0,"",COUNTIF('Current Test'!E$3:E$1302,PropertyTotals!$N30))</f>
        <v>1</v>
      </c>
      <c r="S30">
        <f>IF('Current Test'!F$1=0,"",COUNTIF('Current Test'!F$3:F$1302,PropertyTotals!$N30))</f>
        <v>1</v>
      </c>
      <c r="T30">
        <f>IF('Current Test'!G$1=0,"",COUNTIF('Current Test'!G$3:G$1302,PropertyTotals!$N30))</f>
        <v>0</v>
      </c>
      <c r="U30">
        <f>IF('Current Test'!H$1=0,"",COUNTIF('Current Test'!H$3:H$1302,PropertyTotals!$N30))</f>
        <v>1</v>
      </c>
      <c r="V30">
        <f>IF('Current Test'!I$1=0,"",COUNTIF('Current Test'!I$3:I$1302,PropertyTotals!$N30))</f>
        <v>4</v>
      </c>
      <c r="W30">
        <f>IF('Current Test'!J$1=0,"",COUNTIF('Current Test'!J$3:J$1302,PropertyTotals!$N30))</f>
        <v>2</v>
      </c>
      <c r="X30">
        <f>IF('Current Test'!K$1=0,"",COUNTIF('Current Test'!K$3:K$1302,PropertyTotals!$N30))</f>
        <v>2</v>
      </c>
      <c r="Y30">
        <f>IF('Current Test'!L$1=0,"",COUNTIF('Current Test'!L$3:L$1302,PropertyTotals!$N30))</f>
        <v>1</v>
      </c>
      <c r="Z30">
        <f>IF('Current Test'!M$1=0,"",COUNTIF('Current Test'!M$3:M$1302,PropertyTotals!$N30))</f>
        <v>0</v>
      </c>
      <c r="AA30">
        <f>IF('Current Test'!N$1=0,"",COUNTIF('Current Test'!N$3:N$1302,PropertyTotals!$N30))</f>
        <v>2</v>
      </c>
      <c r="AB30">
        <f>IF('Current Test'!O$1=0,"",COUNTIF('Current Test'!O$3:O$1302,PropertyTotals!$N30))</f>
        <v>2</v>
      </c>
      <c r="AC30">
        <f>IF('Current Test'!P$1=0,"",COUNTIF('Current Test'!P$3:P$1302,PropertyTotals!$N30))</f>
        <v>2</v>
      </c>
      <c r="AD30">
        <f>IF('Current Test'!Q$1=0,"",COUNTIF('Current Test'!Q$3:Q$1302,PropertyTotals!$N30))</f>
        <v>1</v>
      </c>
      <c r="AE30">
        <f>IF('Current Test'!R$1=0,"",COUNTIF('Current Test'!R$3:R$1302,PropertyTotals!$N30))</f>
        <v>0</v>
      </c>
      <c r="AF30">
        <f>IF('Current Test'!S$1=0,"",COUNTIF('Current Test'!S$3:S$1302,PropertyTotals!$N30))</f>
        <v>0</v>
      </c>
      <c r="AG30">
        <f>IF('Current Test'!T$1=0,"",COUNTIF('Current Test'!T$3:T$1302,PropertyTotals!$N30))</f>
        <v>1</v>
      </c>
      <c r="AH30">
        <f>IF('Current Test'!U$1=0,"",COUNTIF('Current Test'!U$3:U$1302,PropertyTotals!$N30))</f>
        <v>0</v>
      </c>
      <c r="AI30">
        <f>IF('Current Test'!V$1=0,"",COUNTIF('Current Test'!V$3:V$1302,PropertyTotals!$N30))</f>
        <v>0</v>
      </c>
      <c r="AJ30">
        <f>IF('Current Test'!W$1=0,"",COUNTIF('Current Test'!W$3:W$1302,PropertyTotals!$N30))</f>
        <v>1</v>
      </c>
      <c r="AK30">
        <f>IF('Current Test'!X$1=0,"",COUNTIF('Current Test'!X$3:X$1302,PropertyTotals!$N30))</f>
        <v>1</v>
      </c>
      <c r="AL30">
        <f>IF('Current Test'!Y$1=0,"",COUNTIF('Current Test'!Y$3:Y$1302,PropertyTotals!$N30))</f>
        <v>0</v>
      </c>
      <c r="AM30">
        <f>IF('Current Test'!Z$1=0,"",COUNTIF('Current Test'!Z$3:Z$1302,PropertyTotals!$N30))</f>
        <v>2</v>
      </c>
      <c r="AN30">
        <f>IF('Current Test'!AA$1=0,"",COUNTIF('Current Test'!AA$3:AA$1302,PropertyTotals!$N30))</f>
        <v>2</v>
      </c>
      <c r="AO30">
        <f>IF('Current Test'!AB$1=0,"",COUNTIF('Current Test'!AB$3:AB$1302,PropertyTotals!$N30))</f>
        <v>1</v>
      </c>
      <c r="AP30">
        <f>IF('Current Test'!AC$1=0,"",COUNTIF('Current Test'!AC$3:AC$1302,PropertyTotals!$N30))</f>
        <v>1</v>
      </c>
      <c r="AQ30">
        <f>IF('Current Test'!AD$1=0,"",COUNTIF('Current Test'!AD$3:AD$1302,PropertyTotals!$N30))</f>
        <v>1</v>
      </c>
      <c r="AR30">
        <f>IF('Current Test'!AE$1=0,"",COUNTIF('Current Test'!AE$3:AE$1302,PropertyTotals!$N30))</f>
        <v>0</v>
      </c>
      <c r="AS30">
        <f>IF('Current Test'!AF$1=0,"",COUNTIF('Current Test'!AF$3:AF$1302,PropertyTotals!$N30))</f>
        <v>0</v>
      </c>
      <c r="AT30">
        <f>IF('Current Test'!AG$1=0,"",COUNTIF('Current Test'!AG$3:AG$1302,PropertyTotals!$N30))</f>
        <v>0</v>
      </c>
      <c r="AU30">
        <f>IF('Current Test'!AH$1=0,"",COUNTIF('Current Test'!AH$3:AH$1302,PropertyTotals!$N30))</f>
        <v>2</v>
      </c>
      <c r="AV30">
        <f>IF('Current Test'!AI$1=0,"",COUNTIF('Current Test'!AI$3:AI$1302,PropertyTotals!$N30))</f>
        <v>2</v>
      </c>
      <c r="AW30">
        <f>IF('Current Test'!AJ$1=0,"",COUNTIF('Current Test'!AJ$3:AJ$1302,PropertyTotals!$N30))</f>
        <v>1</v>
      </c>
      <c r="AX30">
        <f>IF('Current Test'!AK$1=0,"",COUNTIF('Current Test'!AK$3:AK$1302,PropertyTotals!$N30))</f>
        <v>2</v>
      </c>
      <c r="AY30">
        <f>IF('Current Test'!AL$1=0,"",COUNTIF('Current Test'!AL$3:AL$1302,PropertyTotals!$N30))</f>
        <v>1</v>
      </c>
      <c r="AZ30">
        <f>IF('Current Test'!AM$1=0,"",COUNTIF('Current Test'!AM$3:AM$1302,PropertyTotals!$N30))</f>
        <v>0</v>
      </c>
      <c r="BA30">
        <f>IF('Current Test'!AN$1=0,"",COUNTIF('Current Test'!AN$3:AN$1302,PropertyTotals!$N30))</f>
        <v>0</v>
      </c>
      <c r="BB30">
        <f>IF('Current Test'!AO$1=0,"",COUNTIF('Current Test'!AO$3:AO$1302,PropertyTotals!$N30))</f>
        <v>1</v>
      </c>
      <c r="BC30" t="str">
        <f>IF('Current Test'!AP$1=0,"",COUNTIF('Current Test'!AP$3:AP$1302,PropertyTotals!$N30))</f>
        <v/>
      </c>
      <c r="BD30" t="str">
        <f>IF('Current Test'!AQ$1=0,"",COUNTIF('Current Test'!AQ$3:AQ$1302,PropertyTotals!$N30))</f>
        <v/>
      </c>
      <c r="BE30" t="str">
        <f>IF('Current Test'!AR$1=0,"",COUNTIF('Current Test'!AR$3:AR$1302,PropertyTotals!$N30))</f>
        <v/>
      </c>
      <c r="BF30" t="str">
        <f>IF('Current Test'!AS$1=0,"",COUNTIF('Current Test'!AS$3:AS$1302,PropertyTotals!$N30))</f>
        <v/>
      </c>
      <c r="BG30" t="str">
        <f>IF('Current Test'!AT$1=0,"",COUNTIF('Current Test'!AT$3:AT$1302,PropertyTotals!$N30))</f>
        <v/>
      </c>
      <c r="BH30" t="str">
        <f>IF('Current Test'!AU$1=0,"",COUNTIF('Current Test'!AU$3:AU$1302,PropertyTotals!$N30))</f>
        <v/>
      </c>
      <c r="BI30" t="str">
        <f>IF('Current Test'!AV$1=0,"",COUNTIF('Current Test'!AV$3:AV$1302,PropertyTotals!$N30))</f>
        <v/>
      </c>
      <c r="BJ30" t="str">
        <f>IF('Current Test'!AW$1=0,"",COUNTIF('Current Test'!AW$3:AW$1302,PropertyTotals!$N30))</f>
        <v/>
      </c>
      <c r="BK30" t="str">
        <f>IF('Current Test'!AX$1=0,"",COUNTIF('Current Test'!AX$3:AX$1302,PropertyTotals!$N30))</f>
        <v/>
      </c>
      <c r="BL30" t="str">
        <f>IF('Current Test'!AY$1=0,"",COUNTIF('Current Test'!AY$3:AY$1302,PropertyTotals!$N30))</f>
        <v/>
      </c>
      <c r="BM30" t="str">
        <f>IF('Current Test'!AZ$1=0,"",COUNTIF('Current Test'!AZ$3:AZ$1302,PropertyTotals!$N30))</f>
        <v/>
      </c>
      <c r="BN30" t="str">
        <f>IF('Current Test'!BA$1=0,"",COUNTIF('Current Test'!BA$3:BA$1302,PropertyTotals!$N30))</f>
        <v/>
      </c>
      <c r="BO30" t="str">
        <f>IF('Current Test'!BB$1=0,"",COUNTIF('Current Test'!BB$3:BB$1302,PropertyTotals!$N30))</f>
        <v/>
      </c>
      <c r="BP30" t="str">
        <f>IF('Current Test'!BC$1=0,"",COUNTIF('Current Test'!BC$3:BC$1302,PropertyTotals!$N30))</f>
        <v/>
      </c>
      <c r="BQ30" t="str">
        <f>IF('Current Test'!BD$1=0,"",COUNTIF('Current Test'!BD$3:BD$1302,PropertyTotals!$N30))</f>
        <v/>
      </c>
      <c r="BR30" t="str">
        <f>IF('Current Test'!BE$1=0,"",COUNTIF('Current Test'!BE$3:BE$1302,PropertyTotals!$N30))</f>
        <v/>
      </c>
      <c r="BS30" t="str">
        <f>IF('Current Test'!BF$1=0,"",COUNTIF('Current Test'!BF$3:BF$1302,PropertyTotals!$N30))</f>
        <v/>
      </c>
      <c r="BT30" t="str">
        <f>IF('Current Test'!BG$1=0,"",COUNTIF('Current Test'!BG$3:BG$1302,PropertyTotals!$N30))</f>
        <v/>
      </c>
      <c r="BU30" t="str">
        <f>IF('Current Test'!BH$1=0,"",COUNTIF('Current Test'!BH$3:BH$1302,PropertyTotals!$N30))</f>
        <v/>
      </c>
      <c r="BV30" t="str">
        <f>IF('Current Test'!BI$1=0,"",COUNTIF('Current Test'!BI$3:BI$1302,PropertyTotals!$N30))</f>
        <v/>
      </c>
      <c r="BW30" t="str">
        <f>IF('Current Test'!BJ$1=0,"",COUNTIF('Current Test'!BJ$3:BJ$1302,PropertyTotals!$N30))</f>
        <v/>
      </c>
      <c r="BX30" t="str">
        <f>IF('Current Test'!BK$1=0,"",COUNTIF('Current Test'!BK$3:BK$1302,PropertyTotals!$N30))</f>
        <v/>
      </c>
      <c r="BY30" t="str">
        <f>IF('Current Test'!BL$1=0,"",COUNTIF('Current Test'!BL$3:BL$1302,PropertyTotals!$N30))</f>
        <v/>
      </c>
      <c r="BZ30" t="str">
        <f>IF('Current Test'!BM$1=0,"",COUNTIF('Current Test'!BM$3:BM$1302,PropertyTotals!$N30))</f>
        <v/>
      </c>
      <c r="CA30" t="str">
        <f>IF('Current Test'!BN$1=0,"",COUNTIF('Current Test'!BN$3:BN$1302,PropertyTotals!$N30))</f>
        <v/>
      </c>
      <c r="CB30" t="str">
        <f>IF('Current Test'!BO$1=0,"",COUNTIF('Current Test'!BO$3:BO$1302,PropertyTotals!$N30))</f>
        <v/>
      </c>
      <c r="CC30" t="str">
        <f>IF('Current Test'!BP$1=0,"",COUNTIF('Current Test'!BP$3:BP$1302,PropertyTotals!$N30))</f>
        <v/>
      </c>
      <c r="CD30" t="str">
        <f>IF('Current Test'!BQ$1=0,"",COUNTIF('Current Test'!BQ$3:BQ$1302,PropertyTotals!$N30))</f>
        <v/>
      </c>
      <c r="CE30" t="str">
        <f>IF('Current Test'!BR$1=0,"",COUNTIF('Current Test'!BR$3:BR$1302,PropertyTotals!$N30))</f>
        <v/>
      </c>
      <c r="CF30" t="str">
        <f>IF('Current Test'!BS$1=0,"",COUNTIF('Current Test'!BS$3:BS$1302,PropertyTotals!$N30))</f>
        <v/>
      </c>
      <c r="CG30" t="str">
        <f>IF('Current Test'!BT$1=0,"",COUNTIF('Current Test'!BT$3:BT$1302,PropertyTotals!$N30))</f>
        <v/>
      </c>
      <c r="CH30" t="str">
        <f>IF('Current Test'!BU$1=0,"",COUNTIF('Current Test'!BU$3:BU$1302,PropertyTotals!$N30))</f>
        <v/>
      </c>
      <c r="CI30" t="str">
        <f>IF('Current Test'!BV$1=0,"",COUNTIF('Current Test'!BV$3:BV$1302,PropertyTotals!$N30))</f>
        <v/>
      </c>
      <c r="CJ30" t="str">
        <f>IF('Current Test'!BW$1=0,"",COUNTIF('Current Test'!BW$3:BW$1302,PropertyTotals!$N30))</f>
        <v/>
      </c>
      <c r="CK30" t="str">
        <f>IF('Current Test'!BX$1=0,"",COUNTIF('Current Test'!BX$3:BX$1302,PropertyTotals!$N30))</f>
        <v/>
      </c>
      <c r="CL30" t="str">
        <f>IF('Current Test'!BY$1=0,"",COUNTIF('Current Test'!BY$3:BY$1302,PropertyTotals!$N30))</f>
        <v/>
      </c>
      <c r="CM30" t="str">
        <f>IF('Current Test'!BZ$1=0,"",COUNTIF('Current Test'!BZ$3:BZ$1302,PropertyTotals!$N30))</f>
        <v/>
      </c>
      <c r="CN30" t="str">
        <f>IF('Current Test'!CA$1=0,"",COUNTIF('Current Test'!CA$3:CA$1302,PropertyTotals!$N30))</f>
        <v/>
      </c>
      <c r="CO30" t="str">
        <f>IF('Current Test'!CB$1=0,"",COUNTIF('Current Test'!CB$3:CB$1302,PropertyTotals!$N30))</f>
        <v/>
      </c>
      <c r="CP30" t="str">
        <f>IF('Current Test'!CC$1=0,"",COUNTIF('Current Test'!CC$3:CC$1302,PropertyTotals!$N30))</f>
        <v/>
      </c>
      <c r="CQ30" t="str">
        <f>IF('Current Test'!CD$1=0,"",COUNTIF('Current Test'!CD$3:CD$1302,PropertyTotals!$N30))</f>
        <v/>
      </c>
      <c r="CR30" t="str">
        <f>IF('Current Test'!CE$1=0,"",COUNTIF('Current Test'!CE$3:CE$1302,PropertyTotals!$N30))</f>
        <v/>
      </c>
      <c r="CS30" t="str">
        <f>IF('Current Test'!CF$1=0,"",COUNTIF('Current Test'!CF$3:CF$1302,PropertyTotals!$N30))</f>
        <v/>
      </c>
      <c r="CT30" t="str">
        <f>IF('Current Test'!CG$1=0,"",COUNTIF('Current Test'!CG$3:CG$1302,PropertyTotals!$N30))</f>
        <v/>
      </c>
      <c r="CU30" t="str">
        <f>IF('Current Test'!CH$1=0,"",COUNTIF('Current Test'!CH$3:CH$1302,PropertyTotals!$N30))</f>
        <v/>
      </c>
      <c r="CV30" t="str">
        <f>IF('Current Test'!CI$1=0,"",COUNTIF('Current Test'!CI$3:CI$1302,PropertyTotals!$N30))</f>
        <v/>
      </c>
      <c r="CW30" t="str">
        <f>IF('Current Test'!CJ$1=0,"",COUNTIF('Current Test'!CJ$3:CJ$1302,PropertyTotals!$N30))</f>
        <v/>
      </c>
      <c r="CX30" t="str">
        <f>IF('Current Test'!CK$1=0,"",COUNTIF('Current Test'!CK$3:CK$1302,PropertyTotals!$N30))</f>
        <v/>
      </c>
      <c r="CY30" t="str">
        <f>IF('Current Test'!CL$1=0,"",COUNTIF('Current Test'!CL$3:CL$1302,PropertyTotals!$N30))</f>
        <v/>
      </c>
      <c r="CZ30" t="str">
        <f>IF('Current Test'!CM$1=0,"",COUNTIF('Current Test'!CM$3:CM$1302,PropertyTotals!$N30))</f>
        <v/>
      </c>
      <c r="DA30" t="str">
        <f>IF('Current Test'!CN$1=0,"",COUNTIF('Current Test'!CN$3:CN$1302,PropertyTotals!$N30))</f>
        <v/>
      </c>
      <c r="DB30" t="str">
        <f>IF('Current Test'!CO$1=0,"",COUNTIF('Current Test'!CO$3:CO$1302,PropertyTotals!$N30))</f>
        <v/>
      </c>
      <c r="DC30" t="str">
        <f>IF('Current Test'!CP$1=0,"",COUNTIF('Current Test'!CP$3:CP$1302,PropertyTotals!$N30))</f>
        <v/>
      </c>
      <c r="DD30" t="str">
        <f>IF('Current Test'!CQ$1=0,"",COUNTIF('Current Test'!CQ$3:CQ$1302,PropertyTotals!$N30))</f>
        <v/>
      </c>
      <c r="DE30" t="str">
        <f>IF('Current Test'!CR$1=0,"",COUNTIF('Current Test'!CR$3:CR$1302,PropertyTotals!$N30))</f>
        <v/>
      </c>
      <c r="DF30" t="str">
        <f>IF('Current Test'!CS$1=0,"",COUNTIF('Current Test'!CS$3:CS$1302,PropertyTotals!$N30))</f>
        <v/>
      </c>
      <c r="DG30" t="str">
        <f>IF('Current Test'!CT$1=0,"",COUNTIF('Current Test'!CT$3:CT$1302,PropertyTotals!$N30))</f>
        <v/>
      </c>
      <c r="DH30" t="str">
        <f>IF('Current Test'!CU$1=0,"",COUNTIF('Current Test'!CU$3:CU$1302,PropertyTotals!$N30))</f>
        <v/>
      </c>
      <c r="DI30" t="str">
        <f>IF('Current Test'!CV$1=0,"",COUNTIF('Current Test'!CV$3:CV$1302,PropertyTotals!$N30))</f>
        <v/>
      </c>
      <c r="DJ30" t="str">
        <f>IF('Current Test'!CW$1=0,"",COUNTIF('Current Test'!CW$3:CW$1302,PropertyTotals!$N30))</f>
        <v/>
      </c>
      <c r="DK30" t="str">
        <f>IF('Current Test'!CX$1=0,"",COUNTIF('Current Test'!CX$3:CX$1302,PropertyTotals!$N30))</f>
        <v/>
      </c>
      <c r="DL30" t="str">
        <f>IF('Current Test'!CY$1=0,"",COUNTIF('Current Test'!CY$3:CY$1302,PropertyTotals!$N30))</f>
        <v/>
      </c>
      <c r="DM30" t="str">
        <f>IF('Current Test'!CZ$1=0,"",COUNTIF('Current Test'!CZ$3:CZ$1302,PropertyTotals!$N30))</f>
        <v/>
      </c>
      <c r="DN30" t="str">
        <f>IF('Current Test'!DA$1=0,"",COUNTIF('Current Test'!DA$3:DA$1302,PropertyTotals!$N30))</f>
        <v/>
      </c>
      <c r="DO30" t="str">
        <f>IF('Current Test'!DB$1=0,"",COUNTIF('Current Test'!DB$3:DB$1302,PropertyTotals!$N30))</f>
        <v/>
      </c>
      <c r="DP30" t="str">
        <f>IF('Current Test'!DC$1=0,"",COUNTIF('Current Test'!DC$3:DC$1302,PropertyTotals!$N30))</f>
        <v/>
      </c>
      <c r="DQ30" t="str">
        <f>IF('Current Test'!DD$1=0,"",COUNTIF('Current Test'!DD$3:DD$1302,PropertyTotals!$N30))</f>
        <v/>
      </c>
      <c r="DR30" t="str">
        <f>IF('Current Test'!DE$1=0,"",COUNTIF('Current Test'!DE$3:DE$1302,PropertyTotals!$N30))</f>
        <v/>
      </c>
      <c r="DS30" t="str">
        <f>IF('Current Test'!DF$1=0,"",COUNTIF('Current Test'!DF$3:DF$1302,PropertyTotals!$N30))</f>
        <v/>
      </c>
      <c r="DT30" t="str">
        <f>IF('Current Test'!DG$1=0,"",COUNTIF('Current Test'!DG$3:DG$1302,PropertyTotals!$N30))</f>
        <v/>
      </c>
      <c r="DU30" t="str">
        <f>IF('Current Test'!DH$1=0,"",COUNTIF('Current Test'!DH$3:DH$1302,PropertyTotals!$N30))</f>
        <v/>
      </c>
      <c r="DV30" t="str">
        <f>IF('Current Test'!DI$1=0,"",COUNTIF('Current Test'!DI$3:DI$1302,PropertyTotals!$N30))</f>
        <v/>
      </c>
      <c r="DW30" t="str">
        <f>IF('Current Test'!DJ$1=0,"",COUNTIF('Current Test'!DJ$3:DJ$1302,PropertyTotals!$N30))</f>
        <v/>
      </c>
      <c r="DX30" t="str">
        <f>IF('Current Test'!DK$1=0,"",COUNTIF('Current Test'!DK$3:DK$1302,PropertyTotals!$N30))</f>
        <v/>
      </c>
      <c r="DY30" t="str">
        <f>IF('Current Test'!DL$1=0,"",COUNTIF('Current Test'!DL$3:DL$1302,PropertyTotals!$N30))</f>
        <v/>
      </c>
      <c r="DZ30" t="str">
        <f>IF('Current Test'!DM$1=0,"",COUNTIF('Current Test'!DM$3:DM$1302,PropertyTotals!$N30))</f>
        <v/>
      </c>
      <c r="EA30" t="str">
        <f>IF('Current Test'!DN$1=0,"",COUNTIF('Current Test'!DN$3:DN$1302,PropertyTotals!$N30))</f>
        <v/>
      </c>
      <c r="EB30" t="str">
        <f>IF('Current Test'!DO$1=0,"",COUNTIF('Current Test'!DO$3:DO$1302,PropertyTotals!$N30))</f>
        <v/>
      </c>
      <c r="EC30" t="str">
        <f>IF('Current Test'!DP$1=0,"",COUNTIF('Current Test'!DP$3:DP$1302,PropertyTotals!$N30))</f>
        <v/>
      </c>
      <c r="ED30" t="str">
        <f>IF('Current Test'!DQ$1=0,"",COUNTIF('Current Test'!DQ$3:DQ$1302,PropertyTotals!$N30))</f>
        <v/>
      </c>
      <c r="EE30" t="str">
        <f>IF('Current Test'!DR$1=0,"",COUNTIF('Current Test'!DR$3:DR$1302,PropertyTotals!$N30))</f>
        <v/>
      </c>
      <c r="EF30" t="str">
        <f>IF('Current Test'!DS$1=0,"",COUNTIF('Current Test'!DS$3:DS$1302,PropertyTotals!$N30))</f>
        <v/>
      </c>
      <c r="EG30" t="str">
        <f>IF('Current Test'!DT$1=0,"",COUNTIF('Current Test'!DT$3:DT$1302,PropertyTotals!$N30))</f>
        <v/>
      </c>
      <c r="EH30" t="str">
        <f>IF('Current Test'!DU$1=0,"",COUNTIF('Current Test'!DU$3:DU$1302,PropertyTotals!$N30))</f>
        <v/>
      </c>
      <c r="EI30" t="str">
        <f>IF('Current Test'!DV$1=0,"",COUNTIF('Current Test'!DV$3:DV$1302,PropertyTotals!$N30))</f>
        <v/>
      </c>
      <c r="EJ30" t="str">
        <f>IF('Current Test'!DW$1=0,"",COUNTIF('Current Test'!DW$3:DW$1302,PropertyTotals!$N30))</f>
        <v/>
      </c>
      <c r="EK30" t="str">
        <f>IF('Current Test'!DX$1=0,"",COUNTIF('Current Test'!DX$3:DX$1302,PropertyTotals!$N30))</f>
        <v/>
      </c>
      <c r="EL30" t="str">
        <f>IF('Current Test'!DY$1=0,"",COUNTIF('Current Test'!DY$3:DY$1302,PropertyTotals!$N30))</f>
        <v/>
      </c>
      <c r="EM30" t="str">
        <f>IF('Current Test'!DZ$1=0,"",COUNTIF('Current Test'!DZ$3:DZ$1302,PropertyTotals!$N30))</f>
        <v/>
      </c>
      <c r="EN30" t="str">
        <f>IF('Current Test'!EA$1=0,"",COUNTIF('Current Test'!EA$3:EA$1302,PropertyTotals!$N30))</f>
        <v/>
      </c>
      <c r="EO30" t="str">
        <f>IF('Current Test'!EB$1=0,"",COUNTIF('Current Test'!EB$3:EB$1302,PropertyTotals!$N30))</f>
        <v/>
      </c>
      <c r="EP30" t="str">
        <f>IF('Current Test'!EC$1=0,"",COUNTIF('Current Test'!EC$3:EC$1302,PropertyTotals!$N30))</f>
        <v/>
      </c>
      <c r="EQ30" t="str">
        <f>IF('Current Test'!ED$1=0,"",COUNTIF('Current Test'!ED$3:ED$1302,PropertyTotals!$N30))</f>
        <v/>
      </c>
      <c r="ER30" t="str">
        <f>IF('Current Test'!EE$1=0,"",COUNTIF('Current Test'!EE$3:EE$1302,PropertyTotals!$N30))</f>
        <v/>
      </c>
      <c r="ES30" t="str">
        <f>IF('Current Test'!EF$1=0,"",COUNTIF('Current Test'!EF$3:EF$1302,PropertyTotals!$N30))</f>
        <v/>
      </c>
      <c r="ET30" t="str">
        <f>IF('Current Test'!EG$1=0,"",COUNTIF('Current Test'!EG$3:EG$1302,PropertyTotals!$N30))</f>
        <v/>
      </c>
      <c r="EU30" t="str">
        <f>IF('Current Test'!EH$1=0,"",COUNTIF('Current Test'!EH$3:EH$1302,PropertyTotals!$N30))</f>
        <v/>
      </c>
      <c r="EV30" t="str">
        <f>IF('Current Test'!EI$1=0,"",COUNTIF('Current Test'!EI$3:EI$1302,PropertyTotals!$N30))</f>
        <v/>
      </c>
      <c r="EW30" t="str">
        <f>IF('Current Test'!EJ$1=0,"",COUNTIF('Current Test'!EJ$3:EJ$1302,PropertyTotals!$N30))</f>
        <v/>
      </c>
      <c r="EX30" t="str">
        <f>IF('Current Test'!EK$1=0,"",COUNTIF('Current Test'!EK$3:EK$1302,PropertyTotals!$N30))</f>
        <v/>
      </c>
      <c r="EY30" t="str">
        <f>IF('Current Test'!EL$1=0,"",COUNTIF('Current Test'!EL$3:EL$1302,PropertyTotals!$N30))</f>
        <v/>
      </c>
      <c r="EZ30" t="str">
        <f>IF('Current Test'!EM$1=0,"",COUNTIF('Current Test'!EM$3:EM$1302,PropertyTotals!$N30))</f>
        <v/>
      </c>
      <c r="FA30" t="str">
        <f>IF('Current Test'!EN$1=0,"",COUNTIF('Current Test'!EN$3:EN$1302,PropertyTotals!$N30))</f>
        <v/>
      </c>
      <c r="FB30" t="str">
        <f>IF('Current Test'!EO$1=0,"",COUNTIF('Current Test'!EO$3:EO$1302,PropertyTotals!$N30))</f>
        <v/>
      </c>
      <c r="FC30" t="str">
        <f>IF('Current Test'!EP$1=0,"",COUNTIF('Current Test'!EP$3:EP$1302,PropertyTotals!$N30))</f>
        <v/>
      </c>
      <c r="FD30" t="str">
        <f>IF('Current Test'!EQ$1=0,"",COUNTIF('Current Test'!EQ$3:EQ$1302,PropertyTotals!$N30))</f>
        <v/>
      </c>
      <c r="FE30" t="str">
        <f>IF('Current Test'!ER$1=0,"",COUNTIF('Current Test'!ER$3:ER$1302,PropertyTotals!$N30))</f>
        <v/>
      </c>
      <c r="FF30" t="str">
        <f>IF('Current Test'!ES$1=0,"",COUNTIF('Current Test'!ES$3:ES$1302,PropertyTotals!$N30))</f>
        <v/>
      </c>
      <c r="FG30" t="str">
        <f>IF('Current Test'!ET$1=0,"",COUNTIF('Current Test'!ET$3:ET$1302,PropertyTotals!$N30))</f>
        <v/>
      </c>
      <c r="FH30" t="str">
        <f>IF('Current Test'!EU$1=0,"",COUNTIF('Current Test'!EU$3:EU$1302,PropertyTotals!$N30))</f>
        <v/>
      </c>
      <c r="FI30" t="str">
        <f>IF('Current Test'!EV$1=0,"",COUNTIF('Current Test'!EV$3:EV$1302,PropertyTotals!$N30))</f>
        <v/>
      </c>
      <c r="FJ30" t="str">
        <f>IF('Current Test'!EW$1=0,"",COUNTIF('Current Test'!EW$3:EW$1302,PropertyTotals!$N30))</f>
        <v/>
      </c>
      <c r="FK30" t="str">
        <f>IF('Current Test'!EX$1=0,"",COUNTIF('Current Test'!EX$3:EX$1302,PropertyTotals!$N30))</f>
        <v/>
      </c>
      <c r="FL30" t="str">
        <f>IF('Current Test'!EY$1=0,"",COUNTIF('Current Test'!EY$3:EY$1302,PropertyTotals!$N30))</f>
        <v/>
      </c>
      <c r="FM30" t="str">
        <f>IF('Current Test'!EZ$1=0,"",COUNTIF('Current Test'!EZ$3:EZ$1302,PropertyTotals!$N30))</f>
        <v/>
      </c>
      <c r="FN30" t="str">
        <f>IF('Current Test'!FA$1=0,"",COUNTIF('Current Test'!FA$3:FA$1302,PropertyTotals!$N30))</f>
        <v/>
      </c>
      <c r="FO30" t="str">
        <f>IF('Current Test'!FB$1=0,"",COUNTIF('Current Test'!FB$3:FB$1302,PropertyTotals!$N30))</f>
        <v/>
      </c>
      <c r="FP30" t="str">
        <f>IF('Current Test'!FC$1=0,"",COUNTIF('Current Test'!FC$3:FC$1302,PropertyTotals!$N30))</f>
        <v/>
      </c>
      <c r="FQ30" t="str">
        <f>IF('Current Test'!FD$1=0,"",COUNTIF('Current Test'!FD$3:FD$1302,PropertyTotals!$N30))</f>
        <v/>
      </c>
      <c r="FR30" t="str">
        <f>IF('Current Test'!FE$1=0,"",COUNTIF('Current Test'!FE$3:FE$1302,PropertyTotals!$N30))</f>
        <v/>
      </c>
      <c r="FS30" t="str">
        <f>IF('Current Test'!FF$1=0,"",COUNTIF('Current Test'!FF$3:FF$1302,PropertyTotals!$N30))</f>
        <v/>
      </c>
      <c r="FT30" t="str">
        <f>IF('Current Test'!FG$1=0,"",COUNTIF('Current Test'!FG$3:FG$1302,PropertyTotals!$N30))</f>
        <v/>
      </c>
      <c r="FU30" t="str">
        <f>IF('Current Test'!FH$1=0,"",COUNTIF('Current Test'!FH$3:FH$1302,PropertyTotals!$N30))</f>
        <v/>
      </c>
      <c r="FV30" t="str">
        <f>IF('Current Test'!FI$1=0,"",COUNTIF('Current Test'!FI$3:FI$1302,PropertyTotals!$N30))</f>
        <v/>
      </c>
      <c r="FW30" t="str">
        <f>IF('Current Test'!FJ$1=0,"",COUNTIF('Current Test'!FJ$3:FJ$1302,PropertyTotals!$N30))</f>
        <v/>
      </c>
      <c r="FX30" t="str">
        <f>IF('Current Test'!FK$1=0,"",COUNTIF('Current Test'!FK$3:FK$1302,PropertyTotals!$N30))</f>
        <v/>
      </c>
      <c r="FY30" t="str">
        <f>IF('Current Test'!FL$1=0,"",COUNTIF('Current Test'!FL$3:FL$1302,PropertyTotals!$N30))</f>
        <v/>
      </c>
      <c r="FZ30" t="str">
        <f>IF('Current Test'!FM$1=0,"",COUNTIF('Current Test'!FM$3:FM$1302,PropertyTotals!$N30))</f>
        <v/>
      </c>
      <c r="GA30" t="str">
        <f>IF('Current Test'!FN$1=0,"",COUNTIF('Current Test'!FN$3:FN$1302,PropertyTotals!$N30))</f>
        <v/>
      </c>
      <c r="GB30" t="str">
        <f>IF('Current Test'!FO$1=0,"",COUNTIF('Current Test'!FO$3:FO$1302,PropertyTotals!$N30))</f>
        <v/>
      </c>
      <c r="GC30" t="str">
        <f>IF('Current Test'!FP$1=0,"",COUNTIF('Current Test'!FP$3:FP$1302,PropertyTotals!$N30))</f>
        <v/>
      </c>
      <c r="GD30" t="str">
        <f>IF('Current Test'!FQ$1=0,"",COUNTIF('Current Test'!FQ$3:FQ$1302,PropertyTotals!$N30))</f>
        <v/>
      </c>
      <c r="GE30" t="str">
        <f>IF('Current Test'!FR$1=0,"",COUNTIF('Current Test'!FR$3:FR$1302,PropertyTotals!$N30))</f>
        <v/>
      </c>
      <c r="GF30" t="str">
        <f>IF('Current Test'!FS$1=0,"",COUNTIF('Current Test'!FS$3:FS$1302,PropertyTotals!$N30))</f>
        <v/>
      </c>
      <c r="GG30" t="str">
        <f>IF('Current Test'!FT$1=0,"",COUNTIF('Current Test'!FT$3:FT$1302,PropertyTotals!$N30))</f>
        <v/>
      </c>
      <c r="GH30" t="str">
        <f>IF('Current Test'!FU$1=0,"",COUNTIF('Current Test'!FU$3:FU$1302,PropertyTotals!$N30))</f>
        <v/>
      </c>
      <c r="GI30" t="str">
        <f>IF('Current Test'!FV$1=0,"",COUNTIF('Current Test'!FV$3:FV$1302,PropertyTotals!$N30))</f>
        <v/>
      </c>
      <c r="GJ30" t="str">
        <f>IF('Current Test'!FW$1=0,"",COUNTIF('Current Test'!FW$3:FW$1302,PropertyTotals!$N30))</f>
        <v/>
      </c>
      <c r="GK30" t="str">
        <f>IF('Current Test'!FX$1=0,"",COUNTIF('Current Test'!FX$3:FX$1302,PropertyTotals!$N30))</f>
        <v/>
      </c>
      <c r="GL30" t="str">
        <f>IF('Current Test'!FY$1=0,"",COUNTIF('Current Test'!FY$3:FY$1302,PropertyTotals!$N30))</f>
        <v/>
      </c>
      <c r="GM30" t="str">
        <f>IF('Current Test'!FZ$1=0,"",COUNTIF('Current Test'!FZ$3:FZ$1302,PropertyTotals!$N30))</f>
        <v/>
      </c>
      <c r="GN30" t="str">
        <f>IF('Current Test'!GA$1=0,"",COUNTIF('Current Test'!GA$3:GA$1302,PropertyTotals!$N30))</f>
        <v/>
      </c>
      <c r="GO30" t="str">
        <f>IF('Current Test'!GB$1=0,"",COUNTIF('Current Test'!GB$3:GB$1302,PropertyTotals!$N30))</f>
        <v/>
      </c>
      <c r="GP30" t="str">
        <f>IF('Current Test'!GC$1=0,"",COUNTIF('Current Test'!GC$3:GC$1302,PropertyTotals!$N30))</f>
        <v/>
      </c>
      <c r="GQ30" t="str">
        <f>IF('Current Test'!GD$1=0,"",COUNTIF('Current Test'!GD$3:GD$1302,PropertyTotals!$N30))</f>
        <v/>
      </c>
      <c r="GR30" t="str">
        <f>IF('Current Test'!GE$1=0,"",COUNTIF('Current Test'!GE$3:GE$1302,PropertyTotals!$N30))</f>
        <v/>
      </c>
      <c r="GS30" t="str">
        <f>IF('Current Test'!GF$1=0,"",COUNTIF('Current Test'!GF$3:GF$1302,PropertyTotals!$N30))</f>
        <v/>
      </c>
      <c r="GT30" t="str">
        <f>IF('Current Test'!GG$1=0,"",COUNTIF('Current Test'!GG$3:GG$1302,PropertyTotals!$N30))</f>
        <v/>
      </c>
      <c r="GU30" t="str">
        <f>IF('Current Test'!GH$1=0,"",COUNTIF('Current Test'!GH$3:GH$1302,PropertyTotals!$N30))</f>
        <v/>
      </c>
      <c r="GV30" t="str">
        <f>IF('Current Test'!GI$1=0,"",COUNTIF('Current Test'!GI$3:GI$1302,PropertyTotals!$N30))</f>
        <v/>
      </c>
      <c r="GW30" t="str">
        <f>IF('Current Test'!GJ$1=0,"",COUNTIF('Current Test'!GJ$3:GJ$1302,PropertyTotals!$N30))</f>
        <v/>
      </c>
      <c r="GX30" t="str">
        <f>IF('Current Test'!GK$1=0,"",COUNTIF('Current Test'!GK$3:GK$1302,PropertyTotals!$N30))</f>
        <v/>
      </c>
      <c r="GY30" t="str">
        <f>IF('Current Test'!GL$1=0,"",COUNTIF('Current Test'!GL$3:GL$1302,PropertyTotals!$N30))</f>
        <v/>
      </c>
      <c r="GZ30" t="str">
        <f>IF('Current Test'!GM$1=0,"",COUNTIF('Current Test'!GM$3:GM$1302,PropertyTotals!$N30))</f>
        <v/>
      </c>
      <c r="HA30" t="str">
        <f>IF('Current Test'!GN$1=0,"",COUNTIF('Current Test'!GN$3:GN$1302,PropertyTotals!$N30))</f>
        <v/>
      </c>
      <c r="HB30" t="str">
        <f>IF('Current Test'!GO$1=0,"",COUNTIF('Current Test'!GO$3:GO$1302,PropertyTotals!$N30))</f>
        <v/>
      </c>
      <c r="HC30" t="str">
        <f>IF('Current Test'!GP$1=0,"",COUNTIF('Current Test'!GP$3:GP$1302,PropertyTotals!$N30))</f>
        <v/>
      </c>
      <c r="HD30" t="str">
        <f>IF('Current Test'!GQ$1=0,"",COUNTIF('Current Test'!GQ$3:GQ$1302,PropertyTotals!$N30))</f>
        <v/>
      </c>
      <c r="HE30" t="str">
        <f>IF('Current Test'!GR$1=0,"",COUNTIF('Current Test'!GR$3:GR$1302,PropertyTotals!$N30))</f>
        <v/>
      </c>
      <c r="HF30" t="str">
        <f>IF('Current Test'!GS$1=0,"",COUNTIF('Current Test'!GS$3:GS$1302,PropertyTotals!$N30))</f>
        <v/>
      </c>
      <c r="HG30" t="str">
        <f>IF('Current Test'!GT$1=0,"",COUNTIF('Current Test'!GT$3:GT$1302,PropertyTotals!$N30))</f>
        <v/>
      </c>
      <c r="HH30" t="str">
        <f>IF('Current Test'!GU$1=0,"",COUNTIF('Current Test'!GU$3:GU$1302,PropertyTotals!$N30))</f>
        <v/>
      </c>
      <c r="HI30" t="str">
        <f>IF('Current Test'!GV$1=0,"",COUNTIF('Current Test'!GV$3:GV$1302,PropertyTotals!$N30))</f>
        <v/>
      </c>
      <c r="HJ30" t="str">
        <f>IF('Current Test'!GW$1=0,"",COUNTIF('Current Test'!GW$3:GW$1302,PropertyTotals!$N30))</f>
        <v/>
      </c>
      <c r="HK30" t="str">
        <f>IF('Current Test'!GX$1=0,"",COUNTIF('Current Test'!GX$3:GX$1302,PropertyTotals!$N30))</f>
        <v/>
      </c>
      <c r="HL30" t="str">
        <f>IF('Current Test'!GY$1=0,"",COUNTIF('Current Test'!GY$3:GY$1302,PropertyTotals!$N30))</f>
        <v/>
      </c>
      <c r="HM30" t="str">
        <f>IF('Current Test'!GZ$1=0,"",COUNTIF('Current Test'!GZ$3:GZ$1302,PropertyTotals!$N30))</f>
        <v/>
      </c>
      <c r="HN30" t="str">
        <f>IF('Current Test'!HA$1=0,"",COUNTIF('Current Test'!HA$3:HA$1302,PropertyTotals!$N30))</f>
        <v/>
      </c>
      <c r="HO30" t="str">
        <f>IF('Current Test'!HB$1=0,"",COUNTIF('Current Test'!HB$3:HB$1302,PropertyTotals!$N30))</f>
        <v/>
      </c>
      <c r="HP30" t="str">
        <f>IF('Current Test'!HC$1=0,"",COUNTIF('Current Test'!HC$3:HC$1302,PropertyTotals!$N30))</f>
        <v/>
      </c>
      <c r="HQ30" t="str">
        <f>IF('Current Test'!HD$1=0,"",COUNTIF('Current Test'!HD$3:HD$1302,PropertyTotals!$N30))</f>
        <v/>
      </c>
      <c r="HR30" t="str">
        <f>IF('Current Test'!HE$1=0,"",COUNTIF('Current Test'!HE$3:HE$1302,PropertyTotals!$N30))</f>
        <v/>
      </c>
      <c r="HS30" t="str">
        <f>IF('Current Test'!HF$1=0,"",COUNTIF('Current Test'!HF$3:HF$1302,PropertyTotals!$N30))</f>
        <v/>
      </c>
      <c r="HT30" t="str">
        <f>IF('Current Test'!HG$1=0,"",COUNTIF('Current Test'!HG$3:HG$1302,PropertyTotals!$N30))</f>
        <v/>
      </c>
      <c r="HU30" t="str">
        <f>IF('Current Test'!HH$1=0,"",COUNTIF('Current Test'!HH$3:HH$1302,PropertyTotals!$N30))</f>
        <v/>
      </c>
      <c r="HV30" t="str">
        <f>IF('Current Test'!HI$1=0,"",COUNTIF('Current Test'!HI$3:HI$1302,PropertyTotals!$N30))</f>
        <v/>
      </c>
      <c r="HW30" t="str">
        <f>IF('Current Test'!HJ$1=0,"",COUNTIF('Current Test'!HJ$3:HJ$1302,PropertyTotals!$N30))</f>
        <v/>
      </c>
      <c r="HX30" t="str">
        <f>IF('Current Test'!HK$1=0,"",COUNTIF('Current Test'!HK$3:HK$1302,PropertyTotals!$N30))</f>
        <v/>
      </c>
      <c r="HY30" t="str">
        <f>IF('Current Test'!HL$1=0,"",COUNTIF('Current Test'!HL$3:HL$1302,PropertyTotals!$N30))</f>
        <v/>
      </c>
      <c r="HZ30" t="str">
        <f>IF('Current Test'!HM$1=0,"",COUNTIF('Current Test'!HM$3:HM$1302,PropertyTotals!$N30))</f>
        <v/>
      </c>
      <c r="IA30" t="str">
        <f>IF('Current Test'!HN$1=0,"",COUNTIF('Current Test'!HN$3:HN$1302,PropertyTotals!$N30))</f>
        <v/>
      </c>
      <c r="IB30" t="str">
        <f>IF('Current Test'!HO$1=0,"",COUNTIF('Current Test'!HO$3:HO$1302,PropertyTotals!$N30))</f>
        <v/>
      </c>
      <c r="IC30" t="str">
        <f>IF('Current Test'!HP$1=0,"",COUNTIF('Current Test'!HP$3:HP$1302,PropertyTotals!$N30))</f>
        <v/>
      </c>
      <c r="ID30" t="str">
        <f>IF('Current Test'!HQ$1=0,"",COUNTIF('Current Test'!HQ$3:HQ$1302,PropertyTotals!$N30))</f>
        <v/>
      </c>
      <c r="IE30" t="str">
        <f>IF('Current Test'!HR$1=0,"",COUNTIF('Current Test'!HR$3:HR$1302,PropertyTotals!$N30))</f>
        <v/>
      </c>
      <c r="IF30" t="str">
        <f>IF('Current Test'!HS$1=0,"",COUNTIF('Current Test'!HS$3:HS$1302,PropertyTotals!$N30))</f>
        <v/>
      </c>
      <c r="IG30" t="str">
        <f>IF('Current Test'!HT$1=0,"",COUNTIF('Current Test'!HT$3:HT$1302,PropertyTotals!$N30))</f>
        <v/>
      </c>
      <c r="IH30" t="str">
        <f>IF('Current Test'!HU$1=0,"",COUNTIF('Current Test'!HU$3:HU$1302,PropertyTotals!$N30))</f>
        <v/>
      </c>
      <c r="II30" t="str">
        <f>IF('Current Test'!HV$1=0,"",COUNTIF('Current Test'!HV$3:HV$1302,PropertyTotals!$N30))</f>
        <v/>
      </c>
      <c r="IJ30" t="str">
        <f>IF('Current Test'!HW$1=0,"",COUNTIF('Current Test'!HW$3:HW$1302,PropertyTotals!$N30))</f>
        <v/>
      </c>
      <c r="IK30" t="str">
        <f>IF('Current Test'!HX$1=0,"",COUNTIF('Current Test'!HX$3:HX$1302,PropertyTotals!$N30))</f>
        <v/>
      </c>
      <c r="IL30" t="str">
        <f>IF('Current Test'!HY$1=0,"",COUNTIF('Current Test'!HY$3:HY$1302,PropertyTotals!$N30))</f>
        <v/>
      </c>
      <c r="IM30" t="str">
        <f>IF('Current Test'!HZ$1=0,"",COUNTIF('Current Test'!HZ$3:HZ$1302,PropertyTotals!$N30))</f>
        <v/>
      </c>
      <c r="IN30" t="str">
        <f>IF('Current Test'!IA$1=0,"",COUNTIF('Current Test'!IA$3:IA$1302,PropertyTotals!$N30))</f>
        <v/>
      </c>
      <c r="IO30" t="str">
        <f>IF('Current Test'!IB$1=0,"",COUNTIF('Current Test'!IB$3:IB$1302,PropertyTotals!$N30))</f>
        <v/>
      </c>
      <c r="IP30" t="str">
        <f>IF('Current Test'!IC$1=0,"",COUNTIF('Current Test'!IC$3:IC$1302,PropertyTotals!$N30))</f>
        <v/>
      </c>
      <c r="IQ30" t="str">
        <f>IF('Current Test'!ID$1=0,"",COUNTIF('Current Test'!ID$3:ID$1302,PropertyTotals!$N30))</f>
        <v/>
      </c>
      <c r="IR30" t="str">
        <f>IF('Current Test'!IE$1=0,"",COUNTIF('Current Test'!IE$3:IE$1302,PropertyTotals!$N30))</f>
        <v/>
      </c>
      <c r="IS30" t="str">
        <f>IF('Current Test'!IF$1=0,"",COUNTIF('Current Test'!IF$3:IF$1302,PropertyTotals!$N30))</f>
        <v/>
      </c>
      <c r="IT30" t="str">
        <f>IF('Current Test'!IG$1=0,"",COUNTIF('Current Test'!IG$3:IG$1302,PropertyTotals!$N30))</f>
        <v/>
      </c>
      <c r="IU30" t="str">
        <f>IF('Current Test'!IH$1=0,"",COUNTIF('Current Test'!IH$3:IH$1302,PropertyTotals!$N30))</f>
        <v/>
      </c>
      <c r="IV30" t="str">
        <f>IF('Current Test'!II$1=0,"",COUNTIF('Current Test'!II$3:II$1302,PropertyTotals!$N30))</f>
        <v/>
      </c>
      <c r="IW30" t="str">
        <f>IF('Current Test'!IJ$1=0,"",COUNTIF('Current Test'!IJ$3:IJ$1302,PropertyTotals!$N30))</f>
        <v/>
      </c>
      <c r="IX30" t="str">
        <f>IF('Current Test'!IK$1=0,"",COUNTIF('Current Test'!IK$3:IK$1302,PropertyTotals!$N30))</f>
        <v/>
      </c>
      <c r="IY30" t="str">
        <f>IF('Current Test'!IL$1=0,"",COUNTIF('Current Test'!IL$3:IL$1302,PropertyTotals!$N30))</f>
        <v/>
      </c>
      <c r="IZ30" t="str">
        <f>IF('Current Test'!IM$1=0,"",COUNTIF('Current Test'!IM$3:IM$1302,PropertyTotals!$N30))</f>
        <v/>
      </c>
      <c r="JA30" t="str">
        <f>IF('Current Test'!IN$1=0,"",COUNTIF('Current Test'!IN$3:IN$1302,PropertyTotals!$N30))</f>
        <v/>
      </c>
      <c r="JB30" t="str">
        <f>IF('Current Test'!IO$1=0,"",COUNTIF('Current Test'!IO$3:IO$1302,PropertyTotals!$N30))</f>
        <v/>
      </c>
      <c r="JC30" t="str">
        <f>IF('Current Test'!IP$1=0,"",COUNTIF('Current Test'!IP$3:IP$1302,PropertyTotals!$N30))</f>
        <v/>
      </c>
      <c r="JD30" t="str">
        <f>IF('Current Test'!IQ$1=0,"",COUNTIF('Current Test'!IQ$3:IQ$1302,PropertyTotals!$N30))</f>
        <v/>
      </c>
      <c r="JE30" t="str">
        <f>IF('Current Test'!IR$1=0,"",COUNTIF('Current Test'!IR$3:IR$1302,PropertyTotals!$N30))</f>
        <v/>
      </c>
      <c r="JF30" t="str">
        <f>IF('Current Test'!IS$1=0,"",COUNTIF('Current Test'!IS$3:IS$1302,PropertyTotals!$N30))</f>
        <v/>
      </c>
      <c r="JG30" t="str">
        <f>IF('Current Test'!IT$1=0,"",COUNTIF('Current Test'!IT$3:IT$1302,PropertyTotals!$N30))</f>
        <v/>
      </c>
      <c r="JH30" t="str">
        <f>IF('Current Test'!IU$1=0,"",COUNTIF('Current Test'!IU$3:IU$1302,PropertyTotals!$N30))</f>
        <v/>
      </c>
      <c r="JI30" t="str">
        <f>IF('Current Test'!IV$1=0,"",COUNTIF('Current Test'!IV$3:IV$1302,PropertyTotals!$N30))</f>
        <v/>
      </c>
      <c r="JJ30" t="str">
        <f>IF('Current Test'!IW$1=0,"",COUNTIF('Current Test'!IW$3:IW$1302,PropertyTotals!$N30))</f>
        <v/>
      </c>
      <c r="JK30" t="str">
        <f>IF('Current Test'!IX$1=0,"",COUNTIF('Current Test'!IX$3:IX$1302,PropertyTotals!$N30))</f>
        <v/>
      </c>
      <c r="JL30" t="str">
        <f>IF('Current Test'!IY$1=0,"",COUNTIF('Current Test'!IY$3:IY$1302,PropertyTotals!$N30))</f>
        <v/>
      </c>
      <c r="JM30" t="str">
        <f>IF('Current Test'!IZ$1=0,"",COUNTIF('Current Test'!IZ$3:IZ$1302,PropertyTotals!$N30))</f>
        <v/>
      </c>
      <c r="JN30" t="str">
        <f>IF('Current Test'!JA$1=0,"",COUNTIF('Current Test'!JA$3:JA$1302,PropertyTotals!$N30))</f>
        <v/>
      </c>
      <c r="JO30" t="str">
        <f>IF('Current Test'!JB$1=0,"",COUNTIF('Current Test'!JB$3:JB$1302,PropertyTotals!$N30))</f>
        <v/>
      </c>
      <c r="JP30" t="str">
        <f>IF('Current Test'!JC$1=0,"",COUNTIF('Current Test'!JC$3:JC$1302,PropertyTotals!$N30))</f>
        <v/>
      </c>
      <c r="JQ30" t="str">
        <f>IF('Current Test'!JD$1=0,"",COUNTIF('Current Test'!JD$3:JD$1302,PropertyTotals!$N30))</f>
        <v/>
      </c>
      <c r="JR30" t="str">
        <f>IF('Current Test'!JE$1=0,"",COUNTIF('Current Test'!JE$3:JE$1302,PropertyTotals!$N30))</f>
        <v/>
      </c>
      <c r="JS30" t="str">
        <f>IF('Current Test'!JF$1=0,"",COUNTIF('Current Test'!JF$3:JF$1302,PropertyTotals!$N30))</f>
        <v/>
      </c>
      <c r="JT30" t="str">
        <f>IF('Current Test'!JG$1=0,"",COUNTIF('Current Test'!JG$3:JG$1302,PropertyTotals!$N30))</f>
        <v/>
      </c>
      <c r="JU30" t="str">
        <f>IF('Current Test'!JH$1=0,"",COUNTIF('Current Test'!JH$3:JH$1302,PropertyTotals!$N30))</f>
        <v/>
      </c>
      <c r="JV30" t="str">
        <f>IF('Current Test'!JI$1=0,"",COUNTIF('Current Test'!JI$3:JI$1302,PropertyTotals!$N30))</f>
        <v/>
      </c>
      <c r="JW30" t="str">
        <f>IF('Current Test'!JJ$1=0,"",COUNTIF('Current Test'!JJ$3:JJ$1302,PropertyTotals!$N30))</f>
        <v/>
      </c>
      <c r="JX30" t="str">
        <f>IF('Current Test'!JK$1=0,"",COUNTIF('Current Test'!JK$3:JK$1302,PropertyTotals!$N30))</f>
        <v/>
      </c>
      <c r="JY30" t="str">
        <f>IF('Current Test'!JL$1=0,"",COUNTIF('Current Test'!JL$3:JL$1302,PropertyTotals!$N30))</f>
        <v/>
      </c>
      <c r="JZ30" t="str">
        <f>IF('Current Test'!JM$1=0,"",COUNTIF('Current Test'!JM$3:JM$1302,PropertyTotals!$N30))</f>
        <v/>
      </c>
      <c r="KA30" t="str">
        <f>IF('Current Test'!JN$1=0,"",COUNTIF('Current Test'!JN$3:JN$1302,PropertyTotals!$N30))</f>
        <v/>
      </c>
      <c r="KB30" t="str">
        <f>IF('Current Test'!JO$1=0,"",COUNTIF('Current Test'!JO$3:JO$1302,PropertyTotals!$N30))</f>
        <v/>
      </c>
      <c r="KC30" t="str">
        <f>IF('Current Test'!JP$1=0,"",COUNTIF('Current Test'!JP$3:JP$1302,PropertyTotals!$N30))</f>
        <v/>
      </c>
      <c r="KD30" t="str">
        <f>IF('Current Test'!JQ$1=0,"",COUNTIF('Current Test'!JQ$3:JQ$1302,PropertyTotals!$N30))</f>
        <v/>
      </c>
      <c r="KE30" t="str">
        <f>IF('Current Test'!JR$1=0,"",COUNTIF('Current Test'!JR$3:JR$1302,PropertyTotals!$N30))</f>
        <v/>
      </c>
      <c r="KF30" t="str">
        <f>IF('Current Test'!JS$1=0,"",COUNTIF('Current Test'!JS$3:JS$1302,PropertyTotals!$N30))</f>
        <v/>
      </c>
      <c r="KG30" t="str">
        <f>IF('Current Test'!JT$1=0,"",COUNTIF('Current Test'!JT$3:JT$1302,PropertyTotals!$N30))</f>
        <v/>
      </c>
      <c r="KH30" t="str">
        <f>IF('Current Test'!JU$1=0,"",COUNTIF('Current Test'!JU$3:JU$1302,PropertyTotals!$N30))</f>
        <v/>
      </c>
      <c r="KI30" t="str">
        <f>IF('Current Test'!JV$1=0,"",COUNTIF('Current Test'!JV$3:JV$1302,PropertyTotals!$N30))</f>
        <v/>
      </c>
      <c r="KJ30" t="str">
        <f>IF('Current Test'!JW$1=0,"",COUNTIF('Current Test'!JW$3:JW$1302,PropertyTotals!$N30))</f>
        <v/>
      </c>
      <c r="KK30" t="str">
        <f>IF('Current Test'!JX$1=0,"",COUNTIF('Current Test'!JX$3:JX$1302,PropertyTotals!$N30))</f>
        <v/>
      </c>
      <c r="KL30" t="str">
        <f>IF('Current Test'!JY$1=0,"",COUNTIF('Current Test'!JY$3:JY$1302,PropertyTotals!$N30))</f>
        <v/>
      </c>
      <c r="KM30" t="str">
        <f>IF('Current Test'!JZ$1=0,"",COUNTIF('Current Test'!JZ$3:JZ$1302,PropertyTotals!$N30))</f>
        <v/>
      </c>
      <c r="KN30" t="str">
        <f>IF('Current Test'!KA$1=0,"",COUNTIF('Current Test'!KA$3:KA$1302,PropertyTotals!$N30))</f>
        <v/>
      </c>
      <c r="KO30" t="str">
        <f>IF('Current Test'!KB$1=0,"",COUNTIF('Current Test'!KB$3:KB$1302,PropertyTotals!$N30))</f>
        <v/>
      </c>
      <c r="KP30" t="str">
        <f>IF('Current Test'!KC$1=0,"",COUNTIF('Current Test'!KC$3:KC$1302,PropertyTotals!$N30))</f>
        <v/>
      </c>
      <c r="KQ30" t="str">
        <f>IF('Current Test'!KD$1=0,"",COUNTIF('Current Test'!KD$3:KD$1302,PropertyTotals!$N30))</f>
        <v/>
      </c>
      <c r="KR30" t="str">
        <f>IF('Current Test'!KE$1=0,"",COUNTIF('Current Test'!KE$3:KE$1302,PropertyTotals!$N30))</f>
        <v/>
      </c>
      <c r="KS30" t="str">
        <f>IF('Current Test'!KF$1=0,"",COUNTIF('Current Test'!KF$3:KF$1302,PropertyTotals!$N30))</f>
        <v/>
      </c>
      <c r="KT30" t="str">
        <f>IF('Current Test'!KG$1=0,"",COUNTIF('Current Test'!KG$3:KG$1302,PropertyTotals!$N30))</f>
        <v/>
      </c>
      <c r="KU30" t="str">
        <f>IF('Current Test'!KH$1=0,"",COUNTIF('Current Test'!KH$3:KH$1302,PropertyTotals!$N30))</f>
        <v/>
      </c>
      <c r="KV30" t="str">
        <f>IF('Current Test'!KI$1=0,"",COUNTIF('Current Test'!KI$3:KI$1302,PropertyTotals!$N30))</f>
        <v/>
      </c>
      <c r="KW30" t="str">
        <f>IF('Current Test'!KJ$1=0,"",COUNTIF('Current Test'!KJ$3:KJ$1302,PropertyTotals!$N30))</f>
        <v/>
      </c>
      <c r="KX30" t="str">
        <f>IF('Current Test'!KK$1=0,"",COUNTIF('Current Test'!KK$3:KK$1302,PropertyTotals!$N30))</f>
        <v/>
      </c>
      <c r="KY30" t="str">
        <f>IF('Current Test'!KL$1=0,"",COUNTIF('Current Test'!KL$3:KL$1302,PropertyTotals!$N30))</f>
        <v/>
      </c>
      <c r="KZ30" t="str">
        <f>IF('Current Test'!KM$1=0,"",COUNTIF('Current Test'!KM$3:KM$1302,PropertyTotals!$N30))</f>
        <v/>
      </c>
      <c r="LA30" t="str">
        <f>IF('Current Test'!KN$1=0,"",COUNTIF('Current Test'!KN$3:KN$1302,PropertyTotals!$N30))</f>
        <v/>
      </c>
      <c r="LB30" t="str">
        <f>IF('Current Test'!KO$1=0,"",COUNTIF('Current Test'!KO$3:KO$1302,PropertyTotals!$N30))</f>
        <v/>
      </c>
    </row>
    <row r="31" spans="10:314" x14ac:dyDescent="0.2">
      <c r="J31" s="10">
        <f t="shared" si="0"/>
        <v>1.2400889132721544</v>
      </c>
      <c r="K31" s="10">
        <f t="shared" si="1"/>
        <v>1.4750000000000001</v>
      </c>
      <c r="L31" s="13" t="s">
        <v>25</v>
      </c>
      <c r="M31" s="11" t="s">
        <v>49</v>
      </c>
      <c r="N31" s="9">
        <v>24</v>
      </c>
      <c r="O31">
        <f>IF('Current Test'!B$1=0,"",COUNTIF('Current Test'!B$3:B$1302,PropertyTotals!$N31))</f>
        <v>0</v>
      </c>
      <c r="P31">
        <f>IF('Current Test'!C$1=0,"",COUNTIF('Current Test'!C$3:C$1302,PropertyTotals!$N31))</f>
        <v>2</v>
      </c>
      <c r="Q31">
        <f>IF('Current Test'!D$1=0,"",COUNTIF('Current Test'!D$3:D$1302,PropertyTotals!$N31))</f>
        <v>1</v>
      </c>
      <c r="R31">
        <f>IF('Current Test'!E$1=0,"",COUNTIF('Current Test'!E$3:E$1302,PropertyTotals!$N31))</f>
        <v>3</v>
      </c>
      <c r="S31">
        <f>IF('Current Test'!F$1=0,"",COUNTIF('Current Test'!F$3:F$1302,PropertyTotals!$N31))</f>
        <v>1</v>
      </c>
      <c r="T31">
        <f>IF('Current Test'!G$1=0,"",COUNTIF('Current Test'!G$3:G$1302,PropertyTotals!$N31))</f>
        <v>0</v>
      </c>
      <c r="U31">
        <f>IF('Current Test'!H$1=0,"",COUNTIF('Current Test'!H$3:H$1302,PropertyTotals!$N31))</f>
        <v>1</v>
      </c>
      <c r="V31">
        <f>IF('Current Test'!I$1=0,"",COUNTIF('Current Test'!I$3:I$1302,PropertyTotals!$N31))</f>
        <v>0</v>
      </c>
      <c r="W31">
        <f>IF('Current Test'!J$1=0,"",COUNTIF('Current Test'!J$3:J$1302,PropertyTotals!$N31))</f>
        <v>3</v>
      </c>
      <c r="X31">
        <f>IF('Current Test'!K$1=0,"",COUNTIF('Current Test'!K$3:K$1302,PropertyTotals!$N31))</f>
        <v>1</v>
      </c>
      <c r="Y31">
        <f>IF('Current Test'!L$1=0,"",COUNTIF('Current Test'!L$3:L$1302,PropertyTotals!$N31))</f>
        <v>2</v>
      </c>
      <c r="Z31">
        <f>IF('Current Test'!M$1=0,"",COUNTIF('Current Test'!M$3:M$1302,PropertyTotals!$N31))</f>
        <v>2</v>
      </c>
      <c r="AA31">
        <f>IF('Current Test'!N$1=0,"",COUNTIF('Current Test'!N$3:N$1302,PropertyTotals!$N31))</f>
        <v>3</v>
      </c>
      <c r="AB31">
        <f>IF('Current Test'!O$1=0,"",COUNTIF('Current Test'!O$3:O$1302,PropertyTotals!$N31))</f>
        <v>0</v>
      </c>
      <c r="AC31">
        <f>IF('Current Test'!P$1=0,"",COUNTIF('Current Test'!P$3:P$1302,PropertyTotals!$N31))</f>
        <v>2</v>
      </c>
      <c r="AD31">
        <f>IF('Current Test'!Q$1=0,"",COUNTIF('Current Test'!Q$3:Q$1302,PropertyTotals!$N31))</f>
        <v>0</v>
      </c>
      <c r="AE31">
        <f>IF('Current Test'!R$1=0,"",COUNTIF('Current Test'!R$3:R$1302,PropertyTotals!$N31))</f>
        <v>3</v>
      </c>
      <c r="AF31">
        <f>IF('Current Test'!S$1=0,"",COUNTIF('Current Test'!S$3:S$1302,PropertyTotals!$N31))</f>
        <v>4</v>
      </c>
      <c r="AG31">
        <f>IF('Current Test'!T$1=0,"",COUNTIF('Current Test'!T$3:T$1302,PropertyTotals!$N31))</f>
        <v>1</v>
      </c>
      <c r="AH31">
        <f>IF('Current Test'!U$1=0,"",COUNTIF('Current Test'!U$3:U$1302,PropertyTotals!$N31))</f>
        <v>1</v>
      </c>
      <c r="AI31">
        <f>IF('Current Test'!V$1=0,"",COUNTIF('Current Test'!V$3:V$1302,PropertyTotals!$N31))</f>
        <v>1</v>
      </c>
      <c r="AJ31">
        <f>IF('Current Test'!W$1=0,"",COUNTIF('Current Test'!W$3:W$1302,PropertyTotals!$N31))</f>
        <v>0</v>
      </c>
      <c r="AK31">
        <f>IF('Current Test'!X$1=0,"",COUNTIF('Current Test'!X$3:X$1302,PropertyTotals!$N31))</f>
        <v>0</v>
      </c>
      <c r="AL31">
        <f>IF('Current Test'!Y$1=0,"",COUNTIF('Current Test'!Y$3:Y$1302,PropertyTotals!$N31))</f>
        <v>0</v>
      </c>
      <c r="AM31">
        <f>IF('Current Test'!Z$1=0,"",COUNTIF('Current Test'!Z$3:Z$1302,PropertyTotals!$N31))</f>
        <v>1</v>
      </c>
      <c r="AN31">
        <f>IF('Current Test'!AA$1=0,"",COUNTIF('Current Test'!AA$3:AA$1302,PropertyTotals!$N31))</f>
        <v>0</v>
      </c>
      <c r="AO31">
        <f>IF('Current Test'!AB$1=0,"",COUNTIF('Current Test'!AB$3:AB$1302,PropertyTotals!$N31))</f>
        <v>1</v>
      </c>
      <c r="AP31">
        <f>IF('Current Test'!AC$1=0,"",COUNTIF('Current Test'!AC$3:AC$1302,PropertyTotals!$N31))</f>
        <v>0</v>
      </c>
      <c r="AQ31">
        <f>IF('Current Test'!AD$1=0,"",COUNTIF('Current Test'!AD$3:AD$1302,PropertyTotals!$N31))</f>
        <v>2</v>
      </c>
      <c r="AR31">
        <f>IF('Current Test'!AE$1=0,"",COUNTIF('Current Test'!AE$3:AE$1302,PropertyTotals!$N31))</f>
        <v>2</v>
      </c>
      <c r="AS31">
        <f>IF('Current Test'!AF$1=0,"",COUNTIF('Current Test'!AF$3:AF$1302,PropertyTotals!$N31))</f>
        <v>4</v>
      </c>
      <c r="AT31">
        <f>IF('Current Test'!AG$1=0,"",COUNTIF('Current Test'!AG$3:AG$1302,PropertyTotals!$N31))</f>
        <v>2</v>
      </c>
      <c r="AU31">
        <f>IF('Current Test'!AH$1=0,"",COUNTIF('Current Test'!AH$3:AH$1302,PropertyTotals!$N31))</f>
        <v>1</v>
      </c>
      <c r="AV31">
        <f>IF('Current Test'!AI$1=0,"",COUNTIF('Current Test'!AI$3:AI$1302,PropertyTotals!$N31))</f>
        <v>2</v>
      </c>
      <c r="AW31">
        <f>IF('Current Test'!AJ$1=0,"",COUNTIF('Current Test'!AJ$3:AJ$1302,PropertyTotals!$N31))</f>
        <v>4</v>
      </c>
      <c r="AX31">
        <f>IF('Current Test'!AK$1=0,"",COUNTIF('Current Test'!AK$3:AK$1302,PropertyTotals!$N31))</f>
        <v>1</v>
      </c>
      <c r="AY31">
        <f>IF('Current Test'!AL$1=0,"",COUNTIF('Current Test'!AL$3:AL$1302,PropertyTotals!$N31))</f>
        <v>1</v>
      </c>
      <c r="AZ31">
        <f>IF('Current Test'!AM$1=0,"",COUNTIF('Current Test'!AM$3:AM$1302,PropertyTotals!$N31))</f>
        <v>3</v>
      </c>
      <c r="BA31">
        <f>IF('Current Test'!AN$1=0,"",COUNTIF('Current Test'!AN$3:AN$1302,PropertyTotals!$N31))</f>
        <v>1</v>
      </c>
      <c r="BB31">
        <f>IF('Current Test'!AO$1=0,"",COUNTIF('Current Test'!AO$3:AO$1302,PropertyTotals!$N31))</f>
        <v>3</v>
      </c>
      <c r="BC31" t="str">
        <f>IF('Current Test'!AP$1=0,"",COUNTIF('Current Test'!AP$3:AP$1302,PropertyTotals!$N31))</f>
        <v/>
      </c>
      <c r="BD31" t="str">
        <f>IF('Current Test'!AQ$1=0,"",COUNTIF('Current Test'!AQ$3:AQ$1302,PropertyTotals!$N31))</f>
        <v/>
      </c>
      <c r="BE31" t="str">
        <f>IF('Current Test'!AR$1=0,"",COUNTIF('Current Test'!AR$3:AR$1302,PropertyTotals!$N31))</f>
        <v/>
      </c>
      <c r="BF31" t="str">
        <f>IF('Current Test'!AS$1=0,"",COUNTIF('Current Test'!AS$3:AS$1302,PropertyTotals!$N31))</f>
        <v/>
      </c>
      <c r="BG31" t="str">
        <f>IF('Current Test'!AT$1=0,"",COUNTIF('Current Test'!AT$3:AT$1302,PropertyTotals!$N31))</f>
        <v/>
      </c>
      <c r="BH31" t="str">
        <f>IF('Current Test'!AU$1=0,"",COUNTIF('Current Test'!AU$3:AU$1302,PropertyTotals!$N31))</f>
        <v/>
      </c>
      <c r="BI31" t="str">
        <f>IF('Current Test'!AV$1=0,"",COUNTIF('Current Test'!AV$3:AV$1302,PropertyTotals!$N31))</f>
        <v/>
      </c>
      <c r="BJ31" t="str">
        <f>IF('Current Test'!AW$1=0,"",COUNTIF('Current Test'!AW$3:AW$1302,PropertyTotals!$N31))</f>
        <v/>
      </c>
      <c r="BK31" t="str">
        <f>IF('Current Test'!AX$1=0,"",COUNTIF('Current Test'!AX$3:AX$1302,PropertyTotals!$N31))</f>
        <v/>
      </c>
      <c r="BL31" t="str">
        <f>IF('Current Test'!AY$1=0,"",COUNTIF('Current Test'!AY$3:AY$1302,PropertyTotals!$N31))</f>
        <v/>
      </c>
      <c r="BM31" t="str">
        <f>IF('Current Test'!AZ$1=0,"",COUNTIF('Current Test'!AZ$3:AZ$1302,PropertyTotals!$N31))</f>
        <v/>
      </c>
      <c r="BN31" t="str">
        <f>IF('Current Test'!BA$1=0,"",COUNTIF('Current Test'!BA$3:BA$1302,PropertyTotals!$N31))</f>
        <v/>
      </c>
      <c r="BO31" t="str">
        <f>IF('Current Test'!BB$1=0,"",COUNTIF('Current Test'!BB$3:BB$1302,PropertyTotals!$N31))</f>
        <v/>
      </c>
      <c r="BP31" t="str">
        <f>IF('Current Test'!BC$1=0,"",COUNTIF('Current Test'!BC$3:BC$1302,PropertyTotals!$N31))</f>
        <v/>
      </c>
      <c r="BQ31" t="str">
        <f>IF('Current Test'!BD$1=0,"",COUNTIF('Current Test'!BD$3:BD$1302,PropertyTotals!$N31))</f>
        <v/>
      </c>
      <c r="BR31" t="str">
        <f>IF('Current Test'!BE$1=0,"",COUNTIF('Current Test'!BE$3:BE$1302,PropertyTotals!$N31))</f>
        <v/>
      </c>
      <c r="BS31" t="str">
        <f>IF('Current Test'!BF$1=0,"",COUNTIF('Current Test'!BF$3:BF$1302,PropertyTotals!$N31))</f>
        <v/>
      </c>
      <c r="BT31" t="str">
        <f>IF('Current Test'!BG$1=0,"",COUNTIF('Current Test'!BG$3:BG$1302,PropertyTotals!$N31))</f>
        <v/>
      </c>
      <c r="BU31" t="str">
        <f>IF('Current Test'!BH$1=0,"",COUNTIF('Current Test'!BH$3:BH$1302,PropertyTotals!$N31))</f>
        <v/>
      </c>
      <c r="BV31" t="str">
        <f>IF('Current Test'!BI$1=0,"",COUNTIF('Current Test'!BI$3:BI$1302,PropertyTotals!$N31))</f>
        <v/>
      </c>
      <c r="BW31" t="str">
        <f>IF('Current Test'!BJ$1=0,"",COUNTIF('Current Test'!BJ$3:BJ$1302,PropertyTotals!$N31))</f>
        <v/>
      </c>
      <c r="BX31" t="str">
        <f>IF('Current Test'!BK$1=0,"",COUNTIF('Current Test'!BK$3:BK$1302,PropertyTotals!$N31))</f>
        <v/>
      </c>
      <c r="BY31" t="str">
        <f>IF('Current Test'!BL$1=0,"",COUNTIF('Current Test'!BL$3:BL$1302,PropertyTotals!$N31))</f>
        <v/>
      </c>
      <c r="BZ31" t="str">
        <f>IF('Current Test'!BM$1=0,"",COUNTIF('Current Test'!BM$3:BM$1302,PropertyTotals!$N31))</f>
        <v/>
      </c>
      <c r="CA31" t="str">
        <f>IF('Current Test'!BN$1=0,"",COUNTIF('Current Test'!BN$3:BN$1302,PropertyTotals!$N31))</f>
        <v/>
      </c>
      <c r="CB31" t="str">
        <f>IF('Current Test'!BO$1=0,"",COUNTIF('Current Test'!BO$3:BO$1302,PropertyTotals!$N31))</f>
        <v/>
      </c>
      <c r="CC31" t="str">
        <f>IF('Current Test'!BP$1=0,"",COUNTIF('Current Test'!BP$3:BP$1302,PropertyTotals!$N31))</f>
        <v/>
      </c>
      <c r="CD31" t="str">
        <f>IF('Current Test'!BQ$1=0,"",COUNTIF('Current Test'!BQ$3:BQ$1302,PropertyTotals!$N31))</f>
        <v/>
      </c>
      <c r="CE31" t="str">
        <f>IF('Current Test'!BR$1=0,"",COUNTIF('Current Test'!BR$3:BR$1302,PropertyTotals!$N31))</f>
        <v/>
      </c>
      <c r="CF31" t="str">
        <f>IF('Current Test'!BS$1=0,"",COUNTIF('Current Test'!BS$3:BS$1302,PropertyTotals!$N31))</f>
        <v/>
      </c>
      <c r="CG31" t="str">
        <f>IF('Current Test'!BT$1=0,"",COUNTIF('Current Test'!BT$3:BT$1302,PropertyTotals!$N31))</f>
        <v/>
      </c>
      <c r="CH31" t="str">
        <f>IF('Current Test'!BU$1=0,"",COUNTIF('Current Test'!BU$3:BU$1302,PropertyTotals!$N31))</f>
        <v/>
      </c>
      <c r="CI31" t="str">
        <f>IF('Current Test'!BV$1=0,"",COUNTIF('Current Test'!BV$3:BV$1302,PropertyTotals!$N31))</f>
        <v/>
      </c>
      <c r="CJ31" t="str">
        <f>IF('Current Test'!BW$1=0,"",COUNTIF('Current Test'!BW$3:BW$1302,PropertyTotals!$N31))</f>
        <v/>
      </c>
      <c r="CK31" t="str">
        <f>IF('Current Test'!BX$1=0,"",COUNTIF('Current Test'!BX$3:BX$1302,PropertyTotals!$N31))</f>
        <v/>
      </c>
      <c r="CL31" t="str">
        <f>IF('Current Test'!BY$1=0,"",COUNTIF('Current Test'!BY$3:BY$1302,PropertyTotals!$N31))</f>
        <v/>
      </c>
      <c r="CM31" t="str">
        <f>IF('Current Test'!BZ$1=0,"",COUNTIF('Current Test'!BZ$3:BZ$1302,PropertyTotals!$N31))</f>
        <v/>
      </c>
      <c r="CN31" t="str">
        <f>IF('Current Test'!CA$1=0,"",COUNTIF('Current Test'!CA$3:CA$1302,PropertyTotals!$N31))</f>
        <v/>
      </c>
      <c r="CO31" t="str">
        <f>IF('Current Test'!CB$1=0,"",COUNTIF('Current Test'!CB$3:CB$1302,PropertyTotals!$N31))</f>
        <v/>
      </c>
      <c r="CP31" t="str">
        <f>IF('Current Test'!CC$1=0,"",COUNTIF('Current Test'!CC$3:CC$1302,PropertyTotals!$N31))</f>
        <v/>
      </c>
      <c r="CQ31" t="str">
        <f>IF('Current Test'!CD$1=0,"",COUNTIF('Current Test'!CD$3:CD$1302,PropertyTotals!$N31))</f>
        <v/>
      </c>
      <c r="CR31" t="str">
        <f>IF('Current Test'!CE$1=0,"",COUNTIF('Current Test'!CE$3:CE$1302,PropertyTotals!$N31))</f>
        <v/>
      </c>
      <c r="CS31" t="str">
        <f>IF('Current Test'!CF$1=0,"",COUNTIF('Current Test'!CF$3:CF$1302,PropertyTotals!$N31))</f>
        <v/>
      </c>
      <c r="CT31" t="str">
        <f>IF('Current Test'!CG$1=0,"",COUNTIF('Current Test'!CG$3:CG$1302,PropertyTotals!$N31))</f>
        <v/>
      </c>
      <c r="CU31" t="str">
        <f>IF('Current Test'!CH$1=0,"",COUNTIF('Current Test'!CH$3:CH$1302,PropertyTotals!$N31))</f>
        <v/>
      </c>
      <c r="CV31" t="str">
        <f>IF('Current Test'!CI$1=0,"",COUNTIF('Current Test'!CI$3:CI$1302,PropertyTotals!$N31))</f>
        <v/>
      </c>
      <c r="CW31" t="str">
        <f>IF('Current Test'!CJ$1=0,"",COUNTIF('Current Test'!CJ$3:CJ$1302,PropertyTotals!$N31))</f>
        <v/>
      </c>
      <c r="CX31" t="str">
        <f>IF('Current Test'!CK$1=0,"",COUNTIF('Current Test'!CK$3:CK$1302,PropertyTotals!$N31))</f>
        <v/>
      </c>
      <c r="CY31" t="str">
        <f>IF('Current Test'!CL$1=0,"",COUNTIF('Current Test'!CL$3:CL$1302,PropertyTotals!$N31))</f>
        <v/>
      </c>
      <c r="CZ31" t="str">
        <f>IF('Current Test'!CM$1=0,"",COUNTIF('Current Test'!CM$3:CM$1302,PropertyTotals!$N31))</f>
        <v/>
      </c>
      <c r="DA31" t="str">
        <f>IF('Current Test'!CN$1=0,"",COUNTIF('Current Test'!CN$3:CN$1302,PropertyTotals!$N31))</f>
        <v/>
      </c>
      <c r="DB31" t="str">
        <f>IF('Current Test'!CO$1=0,"",COUNTIF('Current Test'!CO$3:CO$1302,PropertyTotals!$N31))</f>
        <v/>
      </c>
      <c r="DC31" t="str">
        <f>IF('Current Test'!CP$1=0,"",COUNTIF('Current Test'!CP$3:CP$1302,PropertyTotals!$N31))</f>
        <v/>
      </c>
      <c r="DD31" t="str">
        <f>IF('Current Test'!CQ$1=0,"",COUNTIF('Current Test'!CQ$3:CQ$1302,PropertyTotals!$N31))</f>
        <v/>
      </c>
      <c r="DE31" t="str">
        <f>IF('Current Test'!CR$1=0,"",COUNTIF('Current Test'!CR$3:CR$1302,PropertyTotals!$N31))</f>
        <v/>
      </c>
      <c r="DF31" t="str">
        <f>IF('Current Test'!CS$1=0,"",COUNTIF('Current Test'!CS$3:CS$1302,PropertyTotals!$N31))</f>
        <v/>
      </c>
      <c r="DG31" t="str">
        <f>IF('Current Test'!CT$1=0,"",COUNTIF('Current Test'!CT$3:CT$1302,PropertyTotals!$N31))</f>
        <v/>
      </c>
      <c r="DH31" t="str">
        <f>IF('Current Test'!CU$1=0,"",COUNTIF('Current Test'!CU$3:CU$1302,PropertyTotals!$N31))</f>
        <v/>
      </c>
      <c r="DI31" t="str">
        <f>IF('Current Test'!CV$1=0,"",COUNTIF('Current Test'!CV$3:CV$1302,PropertyTotals!$N31))</f>
        <v/>
      </c>
      <c r="DJ31" t="str">
        <f>IF('Current Test'!CW$1=0,"",COUNTIF('Current Test'!CW$3:CW$1302,PropertyTotals!$N31))</f>
        <v/>
      </c>
      <c r="DK31" t="str">
        <f>IF('Current Test'!CX$1=0,"",COUNTIF('Current Test'!CX$3:CX$1302,PropertyTotals!$N31))</f>
        <v/>
      </c>
      <c r="DL31" t="str">
        <f>IF('Current Test'!CY$1=0,"",COUNTIF('Current Test'!CY$3:CY$1302,PropertyTotals!$N31))</f>
        <v/>
      </c>
      <c r="DM31" t="str">
        <f>IF('Current Test'!CZ$1=0,"",COUNTIF('Current Test'!CZ$3:CZ$1302,PropertyTotals!$N31))</f>
        <v/>
      </c>
      <c r="DN31" t="str">
        <f>IF('Current Test'!DA$1=0,"",COUNTIF('Current Test'!DA$3:DA$1302,PropertyTotals!$N31))</f>
        <v/>
      </c>
      <c r="DO31" t="str">
        <f>IF('Current Test'!DB$1=0,"",COUNTIF('Current Test'!DB$3:DB$1302,PropertyTotals!$N31))</f>
        <v/>
      </c>
      <c r="DP31" t="str">
        <f>IF('Current Test'!DC$1=0,"",COUNTIF('Current Test'!DC$3:DC$1302,PropertyTotals!$N31))</f>
        <v/>
      </c>
      <c r="DQ31" t="str">
        <f>IF('Current Test'!DD$1=0,"",COUNTIF('Current Test'!DD$3:DD$1302,PropertyTotals!$N31))</f>
        <v/>
      </c>
      <c r="DR31" t="str">
        <f>IF('Current Test'!DE$1=0,"",COUNTIF('Current Test'!DE$3:DE$1302,PropertyTotals!$N31))</f>
        <v/>
      </c>
      <c r="DS31" t="str">
        <f>IF('Current Test'!DF$1=0,"",COUNTIF('Current Test'!DF$3:DF$1302,PropertyTotals!$N31))</f>
        <v/>
      </c>
      <c r="DT31" t="str">
        <f>IF('Current Test'!DG$1=0,"",COUNTIF('Current Test'!DG$3:DG$1302,PropertyTotals!$N31))</f>
        <v/>
      </c>
      <c r="DU31" t="str">
        <f>IF('Current Test'!DH$1=0,"",COUNTIF('Current Test'!DH$3:DH$1302,PropertyTotals!$N31))</f>
        <v/>
      </c>
      <c r="DV31" t="str">
        <f>IF('Current Test'!DI$1=0,"",COUNTIF('Current Test'!DI$3:DI$1302,PropertyTotals!$N31))</f>
        <v/>
      </c>
      <c r="DW31" t="str">
        <f>IF('Current Test'!DJ$1=0,"",COUNTIF('Current Test'!DJ$3:DJ$1302,PropertyTotals!$N31))</f>
        <v/>
      </c>
      <c r="DX31" t="str">
        <f>IF('Current Test'!DK$1=0,"",COUNTIF('Current Test'!DK$3:DK$1302,PropertyTotals!$N31))</f>
        <v/>
      </c>
      <c r="DY31" t="str">
        <f>IF('Current Test'!DL$1=0,"",COUNTIF('Current Test'!DL$3:DL$1302,PropertyTotals!$N31))</f>
        <v/>
      </c>
      <c r="DZ31" t="str">
        <f>IF('Current Test'!DM$1=0,"",COUNTIF('Current Test'!DM$3:DM$1302,PropertyTotals!$N31))</f>
        <v/>
      </c>
      <c r="EA31" t="str">
        <f>IF('Current Test'!DN$1=0,"",COUNTIF('Current Test'!DN$3:DN$1302,PropertyTotals!$N31))</f>
        <v/>
      </c>
      <c r="EB31" t="str">
        <f>IF('Current Test'!DO$1=0,"",COUNTIF('Current Test'!DO$3:DO$1302,PropertyTotals!$N31))</f>
        <v/>
      </c>
      <c r="EC31" t="str">
        <f>IF('Current Test'!DP$1=0,"",COUNTIF('Current Test'!DP$3:DP$1302,PropertyTotals!$N31))</f>
        <v/>
      </c>
      <c r="ED31" t="str">
        <f>IF('Current Test'!DQ$1=0,"",COUNTIF('Current Test'!DQ$3:DQ$1302,PropertyTotals!$N31))</f>
        <v/>
      </c>
      <c r="EE31" t="str">
        <f>IF('Current Test'!DR$1=0,"",COUNTIF('Current Test'!DR$3:DR$1302,PropertyTotals!$N31))</f>
        <v/>
      </c>
      <c r="EF31" t="str">
        <f>IF('Current Test'!DS$1=0,"",COUNTIF('Current Test'!DS$3:DS$1302,PropertyTotals!$N31))</f>
        <v/>
      </c>
      <c r="EG31" t="str">
        <f>IF('Current Test'!DT$1=0,"",COUNTIF('Current Test'!DT$3:DT$1302,PropertyTotals!$N31))</f>
        <v/>
      </c>
      <c r="EH31" t="str">
        <f>IF('Current Test'!DU$1=0,"",COUNTIF('Current Test'!DU$3:DU$1302,PropertyTotals!$N31))</f>
        <v/>
      </c>
      <c r="EI31" t="str">
        <f>IF('Current Test'!DV$1=0,"",COUNTIF('Current Test'!DV$3:DV$1302,PropertyTotals!$N31))</f>
        <v/>
      </c>
      <c r="EJ31" t="str">
        <f>IF('Current Test'!DW$1=0,"",COUNTIF('Current Test'!DW$3:DW$1302,PropertyTotals!$N31))</f>
        <v/>
      </c>
      <c r="EK31" t="str">
        <f>IF('Current Test'!DX$1=0,"",COUNTIF('Current Test'!DX$3:DX$1302,PropertyTotals!$N31))</f>
        <v/>
      </c>
      <c r="EL31" t="str">
        <f>IF('Current Test'!DY$1=0,"",COUNTIF('Current Test'!DY$3:DY$1302,PropertyTotals!$N31))</f>
        <v/>
      </c>
      <c r="EM31" t="str">
        <f>IF('Current Test'!DZ$1=0,"",COUNTIF('Current Test'!DZ$3:DZ$1302,PropertyTotals!$N31))</f>
        <v/>
      </c>
      <c r="EN31" t="str">
        <f>IF('Current Test'!EA$1=0,"",COUNTIF('Current Test'!EA$3:EA$1302,PropertyTotals!$N31))</f>
        <v/>
      </c>
      <c r="EO31" t="str">
        <f>IF('Current Test'!EB$1=0,"",COUNTIF('Current Test'!EB$3:EB$1302,PropertyTotals!$N31))</f>
        <v/>
      </c>
      <c r="EP31" t="str">
        <f>IF('Current Test'!EC$1=0,"",COUNTIF('Current Test'!EC$3:EC$1302,PropertyTotals!$N31))</f>
        <v/>
      </c>
      <c r="EQ31" t="str">
        <f>IF('Current Test'!ED$1=0,"",COUNTIF('Current Test'!ED$3:ED$1302,PropertyTotals!$N31))</f>
        <v/>
      </c>
      <c r="ER31" t="str">
        <f>IF('Current Test'!EE$1=0,"",COUNTIF('Current Test'!EE$3:EE$1302,PropertyTotals!$N31))</f>
        <v/>
      </c>
      <c r="ES31" t="str">
        <f>IF('Current Test'!EF$1=0,"",COUNTIF('Current Test'!EF$3:EF$1302,PropertyTotals!$N31))</f>
        <v/>
      </c>
      <c r="ET31" t="str">
        <f>IF('Current Test'!EG$1=0,"",COUNTIF('Current Test'!EG$3:EG$1302,PropertyTotals!$N31))</f>
        <v/>
      </c>
      <c r="EU31" t="str">
        <f>IF('Current Test'!EH$1=0,"",COUNTIF('Current Test'!EH$3:EH$1302,PropertyTotals!$N31))</f>
        <v/>
      </c>
      <c r="EV31" t="str">
        <f>IF('Current Test'!EI$1=0,"",COUNTIF('Current Test'!EI$3:EI$1302,PropertyTotals!$N31))</f>
        <v/>
      </c>
      <c r="EW31" t="str">
        <f>IF('Current Test'!EJ$1=0,"",COUNTIF('Current Test'!EJ$3:EJ$1302,PropertyTotals!$N31))</f>
        <v/>
      </c>
      <c r="EX31" t="str">
        <f>IF('Current Test'!EK$1=0,"",COUNTIF('Current Test'!EK$3:EK$1302,PropertyTotals!$N31))</f>
        <v/>
      </c>
      <c r="EY31" t="str">
        <f>IF('Current Test'!EL$1=0,"",COUNTIF('Current Test'!EL$3:EL$1302,PropertyTotals!$N31))</f>
        <v/>
      </c>
      <c r="EZ31" t="str">
        <f>IF('Current Test'!EM$1=0,"",COUNTIF('Current Test'!EM$3:EM$1302,PropertyTotals!$N31))</f>
        <v/>
      </c>
      <c r="FA31" t="str">
        <f>IF('Current Test'!EN$1=0,"",COUNTIF('Current Test'!EN$3:EN$1302,PropertyTotals!$N31))</f>
        <v/>
      </c>
      <c r="FB31" t="str">
        <f>IF('Current Test'!EO$1=0,"",COUNTIF('Current Test'!EO$3:EO$1302,PropertyTotals!$N31))</f>
        <v/>
      </c>
      <c r="FC31" t="str">
        <f>IF('Current Test'!EP$1=0,"",COUNTIF('Current Test'!EP$3:EP$1302,PropertyTotals!$N31))</f>
        <v/>
      </c>
      <c r="FD31" t="str">
        <f>IF('Current Test'!EQ$1=0,"",COUNTIF('Current Test'!EQ$3:EQ$1302,PropertyTotals!$N31))</f>
        <v/>
      </c>
      <c r="FE31" t="str">
        <f>IF('Current Test'!ER$1=0,"",COUNTIF('Current Test'!ER$3:ER$1302,PropertyTotals!$N31))</f>
        <v/>
      </c>
      <c r="FF31" t="str">
        <f>IF('Current Test'!ES$1=0,"",COUNTIF('Current Test'!ES$3:ES$1302,PropertyTotals!$N31))</f>
        <v/>
      </c>
      <c r="FG31" t="str">
        <f>IF('Current Test'!ET$1=0,"",COUNTIF('Current Test'!ET$3:ET$1302,PropertyTotals!$N31))</f>
        <v/>
      </c>
      <c r="FH31" t="str">
        <f>IF('Current Test'!EU$1=0,"",COUNTIF('Current Test'!EU$3:EU$1302,PropertyTotals!$N31))</f>
        <v/>
      </c>
      <c r="FI31" t="str">
        <f>IF('Current Test'!EV$1=0,"",COUNTIF('Current Test'!EV$3:EV$1302,PropertyTotals!$N31))</f>
        <v/>
      </c>
      <c r="FJ31" t="str">
        <f>IF('Current Test'!EW$1=0,"",COUNTIF('Current Test'!EW$3:EW$1302,PropertyTotals!$N31))</f>
        <v/>
      </c>
      <c r="FK31" t="str">
        <f>IF('Current Test'!EX$1=0,"",COUNTIF('Current Test'!EX$3:EX$1302,PropertyTotals!$N31))</f>
        <v/>
      </c>
      <c r="FL31" t="str">
        <f>IF('Current Test'!EY$1=0,"",COUNTIF('Current Test'!EY$3:EY$1302,PropertyTotals!$N31))</f>
        <v/>
      </c>
      <c r="FM31" t="str">
        <f>IF('Current Test'!EZ$1=0,"",COUNTIF('Current Test'!EZ$3:EZ$1302,PropertyTotals!$N31))</f>
        <v/>
      </c>
      <c r="FN31" t="str">
        <f>IF('Current Test'!FA$1=0,"",COUNTIF('Current Test'!FA$3:FA$1302,PropertyTotals!$N31))</f>
        <v/>
      </c>
      <c r="FO31" t="str">
        <f>IF('Current Test'!FB$1=0,"",COUNTIF('Current Test'!FB$3:FB$1302,PropertyTotals!$N31))</f>
        <v/>
      </c>
      <c r="FP31" t="str">
        <f>IF('Current Test'!FC$1=0,"",COUNTIF('Current Test'!FC$3:FC$1302,PropertyTotals!$N31))</f>
        <v/>
      </c>
      <c r="FQ31" t="str">
        <f>IF('Current Test'!FD$1=0,"",COUNTIF('Current Test'!FD$3:FD$1302,PropertyTotals!$N31))</f>
        <v/>
      </c>
      <c r="FR31" t="str">
        <f>IF('Current Test'!FE$1=0,"",COUNTIF('Current Test'!FE$3:FE$1302,PropertyTotals!$N31))</f>
        <v/>
      </c>
      <c r="FS31" t="str">
        <f>IF('Current Test'!FF$1=0,"",COUNTIF('Current Test'!FF$3:FF$1302,PropertyTotals!$N31))</f>
        <v/>
      </c>
      <c r="FT31" t="str">
        <f>IF('Current Test'!FG$1=0,"",COUNTIF('Current Test'!FG$3:FG$1302,PropertyTotals!$N31))</f>
        <v/>
      </c>
      <c r="FU31" t="str">
        <f>IF('Current Test'!FH$1=0,"",COUNTIF('Current Test'!FH$3:FH$1302,PropertyTotals!$N31))</f>
        <v/>
      </c>
      <c r="FV31" t="str">
        <f>IF('Current Test'!FI$1=0,"",COUNTIF('Current Test'!FI$3:FI$1302,PropertyTotals!$N31))</f>
        <v/>
      </c>
      <c r="FW31" t="str">
        <f>IF('Current Test'!FJ$1=0,"",COUNTIF('Current Test'!FJ$3:FJ$1302,PropertyTotals!$N31))</f>
        <v/>
      </c>
      <c r="FX31" t="str">
        <f>IF('Current Test'!FK$1=0,"",COUNTIF('Current Test'!FK$3:FK$1302,PropertyTotals!$N31))</f>
        <v/>
      </c>
      <c r="FY31" t="str">
        <f>IF('Current Test'!FL$1=0,"",COUNTIF('Current Test'!FL$3:FL$1302,PropertyTotals!$N31))</f>
        <v/>
      </c>
      <c r="FZ31" t="str">
        <f>IF('Current Test'!FM$1=0,"",COUNTIF('Current Test'!FM$3:FM$1302,PropertyTotals!$N31))</f>
        <v/>
      </c>
      <c r="GA31" t="str">
        <f>IF('Current Test'!FN$1=0,"",COUNTIF('Current Test'!FN$3:FN$1302,PropertyTotals!$N31))</f>
        <v/>
      </c>
      <c r="GB31" t="str">
        <f>IF('Current Test'!FO$1=0,"",COUNTIF('Current Test'!FO$3:FO$1302,PropertyTotals!$N31))</f>
        <v/>
      </c>
      <c r="GC31" t="str">
        <f>IF('Current Test'!FP$1=0,"",COUNTIF('Current Test'!FP$3:FP$1302,PropertyTotals!$N31))</f>
        <v/>
      </c>
      <c r="GD31" t="str">
        <f>IF('Current Test'!FQ$1=0,"",COUNTIF('Current Test'!FQ$3:FQ$1302,PropertyTotals!$N31))</f>
        <v/>
      </c>
      <c r="GE31" t="str">
        <f>IF('Current Test'!FR$1=0,"",COUNTIF('Current Test'!FR$3:FR$1302,PropertyTotals!$N31))</f>
        <v/>
      </c>
      <c r="GF31" t="str">
        <f>IF('Current Test'!FS$1=0,"",COUNTIF('Current Test'!FS$3:FS$1302,PropertyTotals!$N31))</f>
        <v/>
      </c>
      <c r="GG31" t="str">
        <f>IF('Current Test'!FT$1=0,"",COUNTIF('Current Test'!FT$3:FT$1302,PropertyTotals!$N31))</f>
        <v/>
      </c>
      <c r="GH31" t="str">
        <f>IF('Current Test'!FU$1=0,"",COUNTIF('Current Test'!FU$3:FU$1302,PropertyTotals!$N31))</f>
        <v/>
      </c>
      <c r="GI31" t="str">
        <f>IF('Current Test'!FV$1=0,"",COUNTIF('Current Test'!FV$3:FV$1302,PropertyTotals!$N31))</f>
        <v/>
      </c>
      <c r="GJ31" t="str">
        <f>IF('Current Test'!FW$1=0,"",COUNTIF('Current Test'!FW$3:FW$1302,PropertyTotals!$N31))</f>
        <v/>
      </c>
      <c r="GK31" t="str">
        <f>IF('Current Test'!FX$1=0,"",COUNTIF('Current Test'!FX$3:FX$1302,PropertyTotals!$N31))</f>
        <v/>
      </c>
      <c r="GL31" t="str">
        <f>IF('Current Test'!FY$1=0,"",COUNTIF('Current Test'!FY$3:FY$1302,PropertyTotals!$N31))</f>
        <v/>
      </c>
      <c r="GM31" t="str">
        <f>IF('Current Test'!FZ$1=0,"",COUNTIF('Current Test'!FZ$3:FZ$1302,PropertyTotals!$N31))</f>
        <v/>
      </c>
      <c r="GN31" t="str">
        <f>IF('Current Test'!GA$1=0,"",COUNTIF('Current Test'!GA$3:GA$1302,PropertyTotals!$N31))</f>
        <v/>
      </c>
      <c r="GO31" t="str">
        <f>IF('Current Test'!GB$1=0,"",COUNTIF('Current Test'!GB$3:GB$1302,PropertyTotals!$N31))</f>
        <v/>
      </c>
      <c r="GP31" t="str">
        <f>IF('Current Test'!GC$1=0,"",COUNTIF('Current Test'!GC$3:GC$1302,PropertyTotals!$N31))</f>
        <v/>
      </c>
      <c r="GQ31" t="str">
        <f>IF('Current Test'!GD$1=0,"",COUNTIF('Current Test'!GD$3:GD$1302,PropertyTotals!$N31))</f>
        <v/>
      </c>
      <c r="GR31" t="str">
        <f>IF('Current Test'!GE$1=0,"",COUNTIF('Current Test'!GE$3:GE$1302,PropertyTotals!$N31))</f>
        <v/>
      </c>
      <c r="GS31" t="str">
        <f>IF('Current Test'!GF$1=0,"",COUNTIF('Current Test'!GF$3:GF$1302,PropertyTotals!$N31))</f>
        <v/>
      </c>
      <c r="GT31" t="str">
        <f>IF('Current Test'!GG$1=0,"",COUNTIF('Current Test'!GG$3:GG$1302,PropertyTotals!$N31))</f>
        <v/>
      </c>
      <c r="GU31" t="str">
        <f>IF('Current Test'!GH$1=0,"",COUNTIF('Current Test'!GH$3:GH$1302,PropertyTotals!$N31))</f>
        <v/>
      </c>
      <c r="GV31" t="str">
        <f>IF('Current Test'!GI$1=0,"",COUNTIF('Current Test'!GI$3:GI$1302,PropertyTotals!$N31))</f>
        <v/>
      </c>
      <c r="GW31" t="str">
        <f>IF('Current Test'!GJ$1=0,"",COUNTIF('Current Test'!GJ$3:GJ$1302,PropertyTotals!$N31))</f>
        <v/>
      </c>
      <c r="GX31" t="str">
        <f>IF('Current Test'!GK$1=0,"",COUNTIF('Current Test'!GK$3:GK$1302,PropertyTotals!$N31))</f>
        <v/>
      </c>
      <c r="GY31" t="str">
        <f>IF('Current Test'!GL$1=0,"",COUNTIF('Current Test'!GL$3:GL$1302,PropertyTotals!$N31))</f>
        <v/>
      </c>
      <c r="GZ31" t="str">
        <f>IF('Current Test'!GM$1=0,"",COUNTIF('Current Test'!GM$3:GM$1302,PropertyTotals!$N31))</f>
        <v/>
      </c>
      <c r="HA31" t="str">
        <f>IF('Current Test'!GN$1=0,"",COUNTIF('Current Test'!GN$3:GN$1302,PropertyTotals!$N31))</f>
        <v/>
      </c>
      <c r="HB31" t="str">
        <f>IF('Current Test'!GO$1=0,"",COUNTIF('Current Test'!GO$3:GO$1302,PropertyTotals!$N31))</f>
        <v/>
      </c>
      <c r="HC31" t="str">
        <f>IF('Current Test'!GP$1=0,"",COUNTIF('Current Test'!GP$3:GP$1302,PropertyTotals!$N31))</f>
        <v/>
      </c>
      <c r="HD31" t="str">
        <f>IF('Current Test'!GQ$1=0,"",COUNTIF('Current Test'!GQ$3:GQ$1302,PropertyTotals!$N31))</f>
        <v/>
      </c>
      <c r="HE31" t="str">
        <f>IF('Current Test'!GR$1=0,"",COUNTIF('Current Test'!GR$3:GR$1302,PropertyTotals!$N31))</f>
        <v/>
      </c>
      <c r="HF31" t="str">
        <f>IF('Current Test'!GS$1=0,"",COUNTIF('Current Test'!GS$3:GS$1302,PropertyTotals!$N31))</f>
        <v/>
      </c>
      <c r="HG31" t="str">
        <f>IF('Current Test'!GT$1=0,"",COUNTIF('Current Test'!GT$3:GT$1302,PropertyTotals!$N31))</f>
        <v/>
      </c>
      <c r="HH31" t="str">
        <f>IF('Current Test'!GU$1=0,"",COUNTIF('Current Test'!GU$3:GU$1302,PropertyTotals!$N31))</f>
        <v/>
      </c>
      <c r="HI31" t="str">
        <f>IF('Current Test'!GV$1=0,"",COUNTIF('Current Test'!GV$3:GV$1302,PropertyTotals!$N31))</f>
        <v/>
      </c>
      <c r="HJ31" t="str">
        <f>IF('Current Test'!GW$1=0,"",COUNTIF('Current Test'!GW$3:GW$1302,PropertyTotals!$N31))</f>
        <v/>
      </c>
      <c r="HK31" t="str">
        <f>IF('Current Test'!GX$1=0,"",COUNTIF('Current Test'!GX$3:GX$1302,PropertyTotals!$N31))</f>
        <v/>
      </c>
      <c r="HL31" t="str">
        <f>IF('Current Test'!GY$1=0,"",COUNTIF('Current Test'!GY$3:GY$1302,PropertyTotals!$N31))</f>
        <v/>
      </c>
      <c r="HM31" t="str">
        <f>IF('Current Test'!GZ$1=0,"",COUNTIF('Current Test'!GZ$3:GZ$1302,PropertyTotals!$N31))</f>
        <v/>
      </c>
      <c r="HN31" t="str">
        <f>IF('Current Test'!HA$1=0,"",COUNTIF('Current Test'!HA$3:HA$1302,PropertyTotals!$N31))</f>
        <v/>
      </c>
      <c r="HO31" t="str">
        <f>IF('Current Test'!HB$1=0,"",COUNTIF('Current Test'!HB$3:HB$1302,PropertyTotals!$N31))</f>
        <v/>
      </c>
      <c r="HP31" t="str">
        <f>IF('Current Test'!HC$1=0,"",COUNTIF('Current Test'!HC$3:HC$1302,PropertyTotals!$N31))</f>
        <v/>
      </c>
      <c r="HQ31" t="str">
        <f>IF('Current Test'!HD$1=0,"",COUNTIF('Current Test'!HD$3:HD$1302,PropertyTotals!$N31))</f>
        <v/>
      </c>
      <c r="HR31" t="str">
        <f>IF('Current Test'!HE$1=0,"",COUNTIF('Current Test'!HE$3:HE$1302,PropertyTotals!$N31))</f>
        <v/>
      </c>
      <c r="HS31" t="str">
        <f>IF('Current Test'!HF$1=0,"",COUNTIF('Current Test'!HF$3:HF$1302,PropertyTotals!$N31))</f>
        <v/>
      </c>
      <c r="HT31" t="str">
        <f>IF('Current Test'!HG$1=0,"",COUNTIF('Current Test'!HG$3:HG$1302,PropertyTotals!$N31))</f>
        <v/>
      </c>
      <c r="HU31" t="str">
        <f>IF('Current Test'!HH$1=0,"",COUNTIF('Current Test'!HH$3:HH$1302,PropertyTotals!$N31))</f>
        <v/>
      </c>
      <c r="HV31" t="str">
        <f>IF('Current Test'!HI$1=0,"",COUNTIF('Current Test'!HI$3:HI$1302,PropertyTotals!$N31))</f>
        <v/>
      </c>
      <c r="HW31" t="str">
        <f>IF('Current Test'!HJ$1=0,"",COUNTIF('Current Test'!HJ$3:HJ$1302,PropertyTotals!$N31))</f>
        <v/>
      </c>
      <c r="HX31" t="str">
        <f>IF('Current Test'!HK$1=0,"",COUNTIF('Current Test'!HK$3:HK$1302,PropertyTotals!$N31))</f>
        <v/>
      </c>
      <c r="HY31" t="str">
        <f>IF('Current Test'!HL$1=0,"",COUNTIF('Current Test'!HL$3:HL$1302,PropertyTotals!$N31))</f>
        <v/>
      </c>
      <c r="HZ31" t="str">
        <f>IF('Current Test'!HM$1=0,"",COUNTIF('Current Test'!HM$3:HM$1302,PropertyTotals!$N31))</f>
        <v/>
      </c>
      <c r="IA31" t="str">
        <f>IF('Current Test'!HN$1=0,"",COUNTIF('Current Test'!HN$3:HN$1302,PropertyTotals!$N31))</f>
        <v/>
      </c>
      <c r="IB31" t="str">
        <f>IF('Current Test'!HO$1=0,"",COUNTIF('Current Test'!HO$3:HO$1302,PropertyTotals!$N31))</f>
        <v/>
      </c>
      <c r="IC31" t="str">
        <f>IF('Current Test'!HP$1=0,"",COUNTIF('Current Test'!HP$3:HP$1302,PropertyTotals!$N31))</f>
        <v/>
      </c>
      <c r="ID31" t="str">
        <f>IF('Current Test'!HQ$1=0,"",COUNTIF('Current Test'!HQ$3:HQ$1302,PropertyTotals!$N31))</f>
        <v/>
      </c>
      <c r="IE31" t="str">
        <f>IF('Current Test'!HR$1=0,"",COUNTIF('Current Test'!HR$3:HR$1302,PropertyTotals!$N31))</f>
        <v/>
      </c>
      <c r="IF31" t="str">
        <f>IF('Current Test'!HS$1=0,"",COUNTIF('Current Test'!HS$3:HS$1302,PropertyTotals!$N31))</f>
        <v/>
      </c>
      <c r="IG31" t="str">
        <f>IF('Current Test'!HT$1=0,"",COUNTIF('Current Test'!HT$3:HT$1302,PropertyTotals!$N31))</f>
        <v/>
      </c>
      <c r="IH31" t="str">
        <f>IF('Current Test'!HU$1=0,"",COUNTIF('Current Test'!HU$3:HU$1302,PropertyTotals!$N31))</f>
        <v/>
      </c>
      <c r="II31" t="str">
        <f>IF('Current Test'!HV$1=0,"",COUNTIF('Current Test'!HV$3:HV$1302,PropertyTotals!$N31))</f>
        <v/>
      </c>
      <c r="IJ31" t="str">
        <f>IF('Current Test'!HW$1=0,"",COUNTIF('Current Test'!HW$3:HW$1302,PropertyTotals!$N31))</f>
        <v/>
      </c>
      <c r="IK31" t="str">
        <f>IF('Current Test'!HX$1=0,"",COUNTIF('Current Test'!HX$3:HX$1302,PropertyTotals!$N31))</f>
        <v/>
      </c>
      <c r="IL31" t="str">
        <f>IF('Current Test'!HY$1=0,"",COUNTIF('Current Test'!HY$3:HY$1302,PropertyTotals!$N31))</f>
        <v/>
      </c>
      <c r="IM31" t="str">
        <f>IF('Current Test'!HZ$1=0,"",COUNTIF('Current Test'!HZ$3:HZ$1302,PropertyTotals!$N31))</f>
        <v/>
      </c>
      <c r="IN31" t="str">
        <f>IF('Current Test'!IA$1=0,"",COUNTIF('Current Test'!IA$3:IA$1302,PropertyTotals!$N31))</f>
        <v/>
      </c>
      <c r="IO31" t="str">
        <f>IF('Current Test'!IB$1=0,"",COUNTIF('Current Test'!IB$3:IB$1302,PropertyTotals!$N31))</f>
        <v/>
      </c>
      <c r="IP31" t="str">
        <f>IF('Current Test'!IC$1=0,"",COUNTIF('Current Test'!IC$3:IC$1302,PropertyTotals!$N31))</f>
        <v/>
      </c>
      <c r="IQ31" t="str">
        <f>IF('Current Test'!ID$1=0,"",COUNTIF('Current Test'!ID$3:ID$1302,PropertyTotals!$N31))</f>
        <v/>
      </c>
      <c r="IR31" t="str">
        <f>IF('Current Test'!IE$1=0,"",COUNTIF('Current Test'!IE$3:IE$1302,PropertyTotals!$N31))</f>
        <v/>
      </c>
      <c r="IS31" t="str">
        <f>IF('Current Test'!IF$1=0,"",COUNTIF('Current Test'!IF$3:IF$1302,PropertyTotals!$N31))</f>
        <v/>
      </c>
      <c r="IT31" t="str">
        <f>IF('Current Test'!IG$1=0,"",COUNTIF('Current Test'!IG$3:IG$1302,PropertyTotals!$N31))</f>
        <v/>
      </c>
      <c r="IU31" t="str">
        <f>IF('Current Test'!IH$1=0,"",COUNTIF('Current Test'!IH$3:IH$1302,PropertyTotals!$N31))</f>
        <v/>
      </c>
      <c r="IV31" t="str">
        <f>IF('Current Test'!II$1=0,"",COUNTIF('Current Test'!II$3:II$1302,PropertyTotals!$N31))</f>
        <v/>
      </c>
      <c r="IW31" t="str">
        <f>IF('Current Test'!IJ$1=0,"",COUNTIF('Current Test'!IJ$3:IJ$1302,PropertyTotals!$N31))</f>
        <v/>
      </c>
      <c r="IX31" t="str">
        <f>IF('Current Test'!IK$1=0,"",COUNTIF('Current Test'!IK$3:IK$1302,PropertyTotals!$N31))</f>
        <v/>
      </c>
      <c r="IY31" t="str">
        <f>IF('Current Test'!IL$1=0,"",COUNTIF('Current Test'!IL$3:IL$1302,PropertyTotals!$N31))</f>
        <v/>
      </c>
      <c r="IZ31" t="str">
        <f>IF('Current Test'!IM$1=0,"",COUNTIF('Current Test'!IM$3:IM$1302,PropertyTotals!$N31))</f>
        <v/>
      </c>
      <c r="JA31" t="str">
        <f>IF('Current Test'!IN$1=0,"",COUNTIF('Current Test'!IN$3:IN$1302,PropertyTotals!$N31))</f>
        <v/>
      </c>
      <c r="JB31" t="str">
        <f>IF('Current Test'!IO$1=0,"",COUNTIF('Current Test'!IO$3:IO$1302,PropertyTotals!$N31))</f>
        <v/>
      </c>
      <c r="JC31" t="str">
        <f>IF('Current Test'!IP$1=0,"",COUNTIF('Current Test'!IP$3:IP$1302,PropertyTotals!$N31))</f>
        <v/>
      </c>
      <c r="JD31" t="str">
        <f>IF('Current Test'!IQ$1=0,"",COUNTIF('Current Test'!IQ$3:IQ$1302,PropertyTotals!$N31))</f>
        <v/>
      </c>
      <c r="JE31" t="str">
        <f>IF('Current Test'!IR$1=0,"",COUNTIF('Current Test'!IR$3:IR$1302,PropertyTotals!$N31))</f>
        <v/>
      </c>
      <c r="JF31" t="str">
        <f>IF('Current Test'!IS$1=0,"",COUNTIF('Current Test'!IS$3:IS$1302,PropertyTotals!$N31))</f>
        <v/>
      </c>
      <c r="JG31" t="str">
        <f>IF('Current Test'!IT$1=0,"",COUNTIF('Current Test'!IT$3:IT$1302,PropertyTotals!$N31))</f>
        <v/>
      </c>
      <c r="JH31" t="str">
        <f>IF('Current Test'!IU$1=0,"",COUNTIF('Current Test'!IU$3:IU$1302,PropertyTotals!$N31))</f>
        <v/>
      </c>
      <c r="JI31" t="str">
        <f>IF('Current Test'!IV$1=0,"",COUNTIF('Current Test'!IV$3:IV$1302,PropertyTotals!$N31))</f>
        <v/>
      </c>
      <c r="JJ31" t="str">
        <f>IF('Current Test'!IW$1=0,"",COUNTIF('Current Test'!IW$3:IW$1302,PropertyTotals!$N31))</f>
        <v/>
      </c>
      <c r="JK31" t="str">
        <f>IF('Current Test'!IX$1=0,"",COUNTIF('Current Test'!IX$3:IX$1302,PropertyTotals!$N31))</f>
        <v/>
      </c>
      <c r="JL31" t="str">
        <f>IF('Current Test'!IY$1=0,"",COUNTIF('Current Test'!IY$3:IY$1302,PropertyTotals!$N31))</f>
        <v/>
      </c>
      <c r="JM31" t="str">
        <f>IF('Current Test'!IZ$1=0,"",COUNTIF('Current Test'!IZ$3:IZ$1302,PropertyTotals!$N31))</f>
        <v/>
      </c>
      <c r="JN31" t="str">
        <f>IF('Current Test'!JA$1=0,"",COUNTIF('Current Test'!JA$3:JA$1302,PropertyTotals!$N31))</f>
        <v/>
      </c>
      <c r="JO31" t="str">
        <f>IF('Current Test'!JB$1=0,"",COUNTIF('Current Test'!JB$3:JB$1302,PropertyTotals!$N31))</f>
        <v/>
      </c>
      <c r="JP31" t="str">
        <f>IF('Current Test'!JC$1=0,"",COUNTIF('Current Test'!JC$3:JC$1302,PropertyTotals!$N31))</f>
        <v/>
      </c>
      <c r="JQ31" t="str">
        <f>IF('Current Test'!JD$1=0,"",COUNTIF('Current Test'!JD$3:JD$1302,PropertyTotals!$N31))</f>
        <v/>
      </c>
      <c r="JR31" t="str">
        <f>IF('Current Test'!JE$1=0,"",COUNTIF('Current Test'!JE$3:JE$1302,PropertyTotals!$N31))</f>
        <v/>
      </c>
      <c r="JS31" t="str">
        <f>IF('Current Test'!JF$1=0,"",COUNTIF('Current Test'!JF$3:JF$1302,PropertyTotals!$N31))</f>
        <v/>
      </c>
      <c r="JT31" t="str">
        <f>IF('Current Test'!JG$1=0,"",COUNTIF('Current Test'!JG$3:JG$1302,PropertyTotals!$N31))</f>
        <v/>
      </c>
      <c r="JU31" t="str">
        <f>IF('Current Test'!JH$1=0,"",COUNTIF('Current Test'!JH$3:JH$1302,PropertyTotals!$N31))</f>
        <v/>
      </c>
      <c r="JV31" t="str">
        <f>IF('Current Test'!JI$1=0,"",COUNTIF('Current Test'!JI$3:JI$1302,PropertyTotals!$N31))</f>
        <v/>
      </c>
      <c r="JW31" t="str">
        <f>IF('Current Test'!JJ$1=0,"",COUNTIF('Current Test'!JJ$3:JJ$1302,PropertyTotals!$N31))</f>
        <v/>
      </c>
      <c r="JX31" t="str">
        <f>IF('Current Test'!JK$1=0,"",COUNTIF('Current Test'!JK$3:JK$1302,PropertyTotals!$N31))</f>
        <v/>
      </c>
      <c r="JY31" t="str">
        <f>IF('Current Test'!JL$1=0,"",COUNTIF('Current Test'!JL$3:JL$1302,PropertyTotals!$N31))</f>
        <v/>
      </c>
      <c r="JZ31" t="str">
        <f>IF('Current Test'!JM$1=0,"",COUNTIF('Current Test'!JM$3:JM$1302,PropertyTotals!$N31))</f>
        <v/>
      </c>
      <c r="KA31" t="str">
        <f>IF('Current Test'!JN$1=0,"",COUNTIF('Current Test'!JN$3:JN$1302,PropertyTotals!$N31))</f>
        <v/>
      </c>
      <c r="KB31" t="str">
        <f>IF('Current Test'!JO$1=0,"",COUNTIF('Current Test'!JO$3:JO$1302,PropertyTotals!$N31))</f>
        <v/>
      </c>
      <c r="KC31" t="str">
        <f>IF('Current Test'!JP$1=0,"",COUNTIF('Current Test'!JP$3:JP$1302,PropertyTotals!$N31))</f>
        <v/>
      </c>
      <c r="KD31" t="str">
        <f>IF('Current Test'!JQ$1=0,"",COUNTIF('Current Test'!JQ$3:JQ$1302,PropertyTotals!$N31))</f>
        <v/>
      </c>
      <c r="KE31" t="str">
        <f>IF('Current Test'!JR$1=0,"",COUNTIF('Current Test'!JR$3:JR$1302,PropertyTotals!$N31))</f>
        <v/>
      </c>
      <c r="KF31" t="str">
        <f>IF('Current Test'!JS$1=0,"",COUNTIF('Current Test'!JS$3:JS$1302,PropertyTotals!$N31))</f>
        <v/>
      </c>
      <c r="KG31" t="str">
        <f>IF('Current Test'!JT$1=0,"",COUNTIF('Current Test'!JT$3:JT$1302,PropertyTotals!$N31))</f>
        <v/>
      </c>
      <c r="KH31" t="str">
        <f>IF('Current Test'!JU$1=0,"",COUNTIF('Current Test'!JU$3:JU$1302,PropertyTotals!$N31))</f>
        <v/>
      </c>
      <c r="KI31" t="str">
        <f>IF('Current Test'!JV$1=0,"",COUNTIF('Current Test'!JV$3:JV$1302,PropertyTotals!$N31))</f>
        <v/>
      </c>
      <c r="KJ31" t="str">
        <f>IF('Current Test'!JW$1=0,"",COUNTIF('Current Test'!JW$3:JW$1302,PropertyTotals!$N31))</f>
        <v/>
      </c>
      <c r="KK31" t="str">
        <f>IF('Current Test'!JX$1=0,"",COUNTIF('Current Test'!JX$3:JX$1302,PropertyTotals!$N31))</f>
        <v/>
      </c>
      <c r="KL31" t="str">
        <f>IF('Current Test'!JY$1=0,"",COUNTIF('Current Test'!JY$3:JY$1302,PropertyTotals!$N31))</f>
        <v/>
      </c>
      <c r="KM31" t="str">
        <f>IF('Current Test'!JZ$1=0,"",COUNTIF('Current Test'!JZ$3:JZ$1302,PropertyTotals!$N31))</f>
        <v/>
      </c>
      <c r="KN31" t="str">
        <f>IF('Current Test'!KA$1=0,"",COUNTIF('Current Test'!KA$3:KA$1302,PropertyTotals!$N31))</f>
        <v/>
      </c>
      <c r="KO31" t="str">
        <f>IF('Current Test'!KB$1=0,"",COUNTIF('Current Test'!KB$3:KB$1302,PropertyTotals!$N31))</f>
        <v/>
      </c>
      <c r="KP31" t="str">
        <f>IF('Current Test'!KC$1=0,"",COUNTIF('Current Test'!KC$3:KC$1302,PropertyTotals!$N31))</f>
        <v/>
      </c>
      <c r="KQ31" t="str">
        <f>IF('Current Test'!KD$1=0,"",COUNTIF('Current Test'!KD$3:KD$1302,PropertyTotals!$N31))</f>
        <v/>
      </c>
      <c r="KR31" t="str">
        <f>IF('Current Test'!KE$1=0,"",COUNTIF('Current Test'!KE$3:KE$1302,PropertyTotals!$N31))</f>
        <v/>
      </c>
      <c r="KS31" t="str">
        <f>IF('Current Test'!KF$1=0,"",COUNTIF('Current Test'!KF$3:KF$1302,PropertyTotals!$N31))</f>
        <v/>
      </c>
      <c r="KT31" t="str">
        <f>IF('Current Test'!KG$1=0,"",COUNTIF('Current Test'!KG$3:KG$1302,PropertyTotals!$N31))</f>
        <v/>
      </c>
      <c r="KU31" t="str">
        <f>IF('Current Test'!KH$1=0,"",COUNTIF('Current Test'!KH$3:KH$1302,PropertyTotals!$N31))</f>
        <v/>
      </c>
      <c r="KV31" t="str">
        <f>IF('Current Test'!KI$1=0,"",COUNTIF('Current Test'!KI$3:KI$1302,PropertyTotals!$N31))</f>
        <v/>
      </c>
      <c r="KW31" t="str">
        <f>IF('Current Test'!KJ$1=0,"",COUNTIF('Current Test'!KJ$3:KJ$1302,PropertyTotals!$N31))</f>
        <v/>
      </c>
      <c r="KX31" t="str">
        <f>IF('Current Test'!KK$1=0,"",COUNTIF('Current Test'!KK$3:KK$1302,PropertyTotals!$N31))</f>
        <v/>
      </c>
      <c r="KY31" t="str">
        <f>IF('Current Test'!KL$1=0,"",COUNTIF('Current Test'!KL$3:KL$1302,PropertyTotals!$N31))</f>
        <v/>
      </c>
      <c r="KZ31" t="str">
        <f>IF('Current Test'!KM$1=0,"",COUNTIF('Current Test'!KM$3:KM$1302,PropertyTotals!$N31))</f>
        <v/>
      </c>
      <c r="LA31" t="str">
        <f>IF('Current Test'!KN$1=0,"",COUNTIF('Current Test'!KN$3:KN$1302,PropertyTotals!$N31))</f>
        <v/>
      </c>
      <c r="LB31" t="str">
        <f>IF('Current Test'!KO$1=0,"",COUNTIF('Current Test'!KO$3:KO$1302,PropertyTotals!$N31))</f>
        <v/>
      </c>
    </row>
    <row r="32" spans="10:314" x14ac:dyDescent="0.2">
      <c r="J32" s="10">
        <f t="shared" si="0"/>
        <v>0.92819096178451421</v>
      </c>
      <c r="K32" s="10">
        <f t="shared" si="1"/>
        <v>1.1000000000000001</v>
      </c>
      <c r="L32" s="13" t="s">
        <v>19</v>
      </c>
      <c r="M32" s="11" t="s">
        <v>50</v>
      </c>
      <c r="N32" s="9">
        <v>25</v>
      </c>
      <c r="O32">
        <f>IF('Current Test'!B$1=0,"",COUNTIF('Current Test'!B$3:B$1302,PropertyTotals!$N32))</f>
        <v>1</v>
      </c>
      <c r="P32">
        <f>IF('Current Test'!C$1=0,"",COUNTIF('Current Test'!C$3:C$1302,PropertyTotals!$N32))</f>
        <v>3</v>
      </c>
      <c r="Q32">
        <f>IF('Current Test'!D$1=0,"",COUNTIF('Current Test'!D$3:D$1302,PropertyTotals!$N32))</f>
        <v>2</v>
      </c>
      <c r="R32">
        <f>IF('Current Test'!E$1=0,"",COUNTIF('Current Test'!E$3:E$1302,PropertyTotals!$N32))</f>
        <v>1</v>
      </c>
      <c r="S32">
        <f>IF('Current Test'!F$1=0,"",COUNTIF('Current Test'!F$3:F$1302,PropertyTotals!$N32))</f>
        <v>2</v>
      </c>
      <c r="T32">
        <f>IF('Current Test'!G$1=0,"",COUNTIF('Current Test'!G$3:G$1302,PropertyTotals!$N32))</f>
        <v>1</v>
      </c>
      <c r="U32">
        <f>IF('Current Test'!H$1=0,"",COUNTIF('Current Test'!H$3:H$1302,PropertyTotals!$N32))</f>
        <v>0</v>
      </c>
      <c r="V32">
        <f>IF('Current Test'!I$1=0,"",COUNTIF('Current Test'!I$3:I$1302,PropertyTotals!$N32))</f>
        <v>0</v>
      </c>
      <c r="W32">
        <f>IF('Current Test'!J$1=0,"",COUNTIF('Current Test'!J$3:J$1302,PropertyTotals!$N32))</f>
        <v>1</v>
      </c>
      <c r="X32">
        <f>IF('Current Test'!K$1=0,"",COUNTIF('Current Test'!K$3:K$1302,PropertyTotals!$N32))</f>
        <v>0</v>
      </c>
      <c r="Y32">
        <f>IF('Current Test'!L$1=0,"",COUNTIF('Current Test'!L$3:L$1302,PropertyTotals!$N32))</f>
        <v>0</v>
      </c>
      <c r="Z32">
        <f>IF('Current Test'!M$1=0,"",COUNTIF('Current Test'!M$3:M$1302,PropertyTotals!$N32))</f>
        <v>1</v>
      </c>
      <c r="AA32">
        <f>IF('Current Test'!N$1=0,"",COUNTIF('Current Test'!N$3:N$1302,PropertyTotals!$N32))</f>
        <v>1</v>
      </c>
      <c r="AB32">
        <f>IF('Current Test'!O$1=0,"",COUNTIF('Current Test'!O$3:O$1302,PropertyTotals!$N32))</f>
        <v>2</v>
      </c>
      <c r="AC32">
        <f>IF('Current Test'!P$1=0,"",COUNTIF('Current Test'!P$3:P$1302,PropertyTotals!$N32))</f>
        <v>1</v>
      </c>
      <c r="AD32">
        <f>IF('Current Test'!Q$1=0,"",COUNTIF('Current Test'!Q$3:Q$1302,PropertyTotals!$N32))</f>
        <v>2</v>
      </c>
      <c r="AE32">
        <f>IF('Current Test'!R$1=0,"",COUNTIF('Current Test'!R$3:R$1302,PropertyTotals!$N32))</f>
        <v>2</v>
      </c>
      <c r="AF32">
        <f>IF('Current Test'!S$1=0,"",COUNTIF('Current Test'!S$3:S$1302,PropertyTotals!$N32))</f>
        <v>0</v>
      </c>
      <c r="AG32">
        <f>IF('Current Test'!T$1=0,"",COUNTIF('Current Test'!T$3:T$1302,PropertyTotals!$N32))</f>
        <v>1</v>
      </c>
      <c r="AH32">
        <f>IF('Current Test'!U$1=0,"",COUNTIF('Current Test'!U$3:U$1302,PropertyTotals!$N32))</f>
        <v>0</v>
      </c>
      <c r="AI32">
        <f>IF('Current Test'!V$1=0,"",COUNTIF('Current Test'!V$3:V$1302,PropertyTotals!$N32))</f>
        <v>1</v>
      </c>
      <c r="AJ32">
        <f>IF('Current Test'!W$1=0,"",COUNTIF('Current Test'!W$3:W$1302,PropertyTotals!$N32))</f>
        <v>3</v>
      </c>
      <c r="AK32">
        <f>IF('Current Test'!X$1=0,"",COUNTIF('Current Test'!X$3:X$1302,PropertyTotals!$N32))</f>
        <v>1</v>
      </c>
      <c r="AL32">
        <f>IF('Current Test'!Y$1=0,"",COUNTIF('Current Test'!Y$3:Y$1302,PropertyTotals!$N32))</f>
        <v>1</v>
      </c>
      <c r="AM32">
        <f>IF('Current Test'!Z$1=0,"",COUNTIF('Current Test'!Z$3:Z$1302,PropertyTotals!$N32))</f>
        <v>2</v>
      </c>
      <c r="AN32">
        <f>IF('Current Test'!AA$1=0,"",COUNTIF('Current Test'!AA$3:AA$1302,PropertyTotals!$N32))</f>
        <v>1</v>
      </c>
      <c r="AO32">
        <f>IF('Current Test'!AB$1=0,"",COUNTIF('Current Test'!AB$3:AB$1302,PropertyTotals!$N32))</f>
        <v>1</v>
      </c>
      <c r="AP32">
        <f>IF('Current Test'!AC$1=0,"",COUNTIF('Current Test'!AC$3:AC$1302,PropertyTotals!$N32))</f>
        <v>3</v>
      </c>
      <c r="AQ32">
        <f>IF('Current Test'!AD$1=0,"",COUNTIF('Current Test'!AD$3:AD$1302,PropertyTotals!$N32))</f>
        <v>1</v>
      </c>
      <c r="AR32">
        <f>IF('Current Test'!AE$1=0,"",COUNTIF('Current Test'!AE$3:AE$1302,PropertyTotals!$N32))</f>
        <v>1</v>
      </c>
      <c r="AS32">
        <f>IF('Current Test'!AF$1=0,"",COUNTIF('Current Test'!AF$3:AF$1302,PropertyTotals!$N32))</f>
        <v>1</v>
      </c>
      <c r="AT32">
        <f>IF('Current Test'!AG$1=0,"",COUNTIF('Current Test'!AG$3:AG$1302,PropertyTotals!$N32))</f>
        <v>2</v>
      </c>
      <c r="AU32">
        <f>IF('Current Test'!AH$1=0,"",COUNTIF('Current Test'!AH$3:AH$1302,PropertyTotals!$N32))</f>
        <v>0</v>
      </c>
      <c r="AV32">
        <f>IF('Current Test'!AI$1=0,"",COUNTIF('Current Test'!AI$3:AI$1302,PropertyTotals!$N32))</f>
        <v>1</v>
      </c>
      <c r="AW32">
        <f>IF('Current Test'!AJ$1=0,"",COUNTIF('Current Test'!AJ$3:AJ$1302,PropertyTotals!$N32))</f>
        <v>0</v>
      </c>
      <c r="AX32">
        <f>IF('Current Test'!AK$1=0,"",COUNTIF('Current Test'!AK$3:AK$1302,PropertyTotals!$N32))</f>
        <v>0</v>
      </c>
      <c r="AY32">
        <f>IF('Current Test'!AL$1=0,"",COUNTIF('Current Test'!AL$3:AL$1302,PropertyTotals!$N32))</f>
        <v>1</v>
      </c>
      <c r="AZ32">
        <f>IF('Current Test'!AM$1=0,"",COUNTIF('Current Test'!AM$3:AM$1302,PropertyTotals!$N32))</f>
        <v>3</v>
      </c>
      <c r="BA32">
        <f>IF('Current Test'!AN$1=0,"",COUNTIF('Current Test'!AN$3:AN$1302,PropertyTotals!$N32))</f>
        <v>0</v>
      </c>
      <c r="BB32">
        <f>IF('Current Test'!AO$1=0,"",COUNTIF('Current Test'!AO$3:AO$1302,PropertyTotals!$N32))</f>
        <v>0</v>
      </c>
      <c r="BC32" t="str">
        <f>IF('Current Test'!AP$1=0,"",COUNTIF('Current Test'!AP$3:AP$1302,PropertyTotals!$N32))</f>
        <v/>
      </c>
      <c r="BD32" t="str">
        <f>IF('Current Test'!AQ$1=0,"",COUNTIF('Current Test'!AQ$3:AQ$1302,PropertyTotals!$N32))</f>
        <v/>
      </c>
      <c r="BE32" t="str">
        <f>IF('Current Test'!AR$1=0,"",COUNTIF('Current Test'!AR$3:AR$1302,PropertyTotals!$N32))</f>
        <v/>
      </c>
      <c r="BF32" t="str">
        <f>IF('Current Test'!AS$1=0,"",COUNTIF('Current Test'!AS$3:AS$1302,PropertyTotals!$N32))</f>
        <v/>
      </c>
      <c r="BG32" t="str">
        <f>IF('Current Test'!AT$1=0,"",COUNTIF('Current Test'!AT$3:AT$1302,PropertyTotals!$N32))</f>
        <v/>
      </c>
      <c r="BH32" t="str">
        <f>IF('Current Test'!AU$1=0,"",COUNTIF('Current Test'!AU$3:AU$1302,PropertyTotals!$N32))</f>
        <v/>
      </c>
      <c r="BI32" t="str">
        <f>IF('Current Test'!AV$1=0,"",COUNTIF('Current Test'!AV$3:AV$1302,PropertyTotals!$N32))</f>
        <v/>
      </c>
      <c r="BJ32" t="str">
        <f>IF('Current Test'!AW$1=0,"",COUNTIF('Current Test'!AW$3:AW$1302,PropertyTotals!$N32))</f>
        <v/>
      </c>
      <c r="BK32" t="str">
        <f>IF('Current Test'!AX$1=0,"",COUNTIF('Current Test'!AX$3:AX$1302,PropertyTotals!$N32))</f>
        <v/>
      </c>
      <c r="BL32" t="str">
        <f>IF('Current Test'!AY$1=0,"",COUNTIF('Current Test'!AY$3:AY$1302,PropertyTotals!$N32))</f>
        <v/>
      </c>
      <c r="BM32" t="str">
        <f>IF('Current Test'!AZ$1=0,"",COUNTIF('Current Test'!AZ$3:AZ$1302,PropertyTotals!$N32))</f>
        <v/>
      </c>
      <c r="BN32" t="str">
        <f>IF('Current Test'!BA$1=0,"",COUNTIF('Current Test'!BA$3:BA$1302,PropertyTotals!$N32))</f>
        <v/>
      </c>
      <c r="BO32" t="str">
        <f>IF('Current Test'!BB$1=0,"",COUNTIF('Current Test'!BB$3:BB$1302,PropertyTotals!$N32))</f>
        <v/>
      </c>
      <c r="BP32" t="str">
        <f>IF('Current Test'!BC$1=0,"",COUNTIF('Current Test'!BC$3:BC$1302,PropertyTotals!$N32))</f>
        <v/>
      </c>
      <c r="BQ32" t="str">
        <f>IF('Current Test'!BD$1=0,"",COUNTIF('Current Test'!BD$3:BD$1302,PropertyTotals!$N32))</f>
        <v/>
      </c>
      <c r="BR32" t="str">
        <f>IF('Current Test'!BE$1=0,"",COUNTIF('Current Test'!BE$3:BE$1302,PropertyTotals!$N32))</f>
        <v/>
      </c>
      <c r="BS32" t="str">
        <f>IF('Current Test'!BF$1=0,"",COUNTIF('Current Test'!BF$3:BF$1302,PropertyTotals!$N32))</f>
        <v/>
      </c>
      <c r="BT32" t="str">
        <f>IF('Current Test'!BG$1=0,"",COUNTIF('Current Test'!BG$3:BG$1302,PropertyTotals!$N32))</f>
        <v/>
      </c>
      <c r="BU32" t="str">
        <f>IF('Current Test'!BH$1=0,"",COUNTIF('Current Test'!BH$3:BH$1302,PropertyTotals!$N32))</f>
        <v/>
      </c>
      <c r="BV32" t="str">
        <f>IF('Current Test'!BI$1=0,"",COUNTIF('Current Test'!BI$3:BI$1302,PropertyTotals!$N32))</f>
        <v/>
      </c>
      <c r="BW32" t="str">
        <f>IF('Current Test'!BJ$1=0,"",COUNTIF('Current Test'!BJ$3:BJ$1302,PropertyTotals!$N32))</f>
        <v/>
      </c>
      <c r="BX32" t="str">
        <f>IF('Current Test'!BK$1=0,"",COUNTIF('Current Test'!BK$3:BK$1302,PropertyTotals!$N32))</f>
        <v/>
      </c>
      <c r="BY32" t="str">
        <f>IF('Current Test'!BL$1=0,"",COUNTIF('Current Test'!BL$3:BL$1302,PropertyTotals!$N32))</f>
        <v/>
      </c>
      <c r="BZ32" t="str">
        <f>IF('Current Test'!BM$1=0,"",COUNTIF('Current Test'!BM$3:BM$1302,PropertyTotals!$N32))</f>
        <v/>
      </c>
      <c r="CA32" t="str">
        <f>IF('Current Test'!BN$1=0,"",COUNTIF('Current Test'!BN$3:BN$1302,PropertyTotals!$N32))</f>
        <v/>
      </c>
      <c r="CB32" t="str">
        <f>IF('Current Test'!BO$1=0,"",COUNTIF('Current Test'!BO$3:BO$1302,PropertyTotals!$N32))</f>
        <v/>
      </c>
      <c r="CC32" t="str">
        <f>IF('Current Test'!BP$1=0,"",COUNTIF('Current Test'!BP$3:BP$1302,PropertyTotals!$N32))</f>
        <v/>
      </c>
      <c r="CD32" t="str">
        <f>IF('Current Test'!BQ$1=0,"",COUNTIF('Current Test'!BQ$3:BQ$1302,PropertyTotals!$N32))</f>
        <v/>
      </c>
      <c r="CE32" t="str">
        <f>IF('Current Test'!BR$1=0,"",COUNTIF('Current Test'!BR$3:BR$1302,PropertyTotals!$N32))</f>
        <v/>
      </c>
      <c r="CF32" t="str">
        <f>IF('Current Test'!BS$1=0,"",COUNTIF('Current Test'!BS$3:BS$1302,PropertyTotals!$N32))</f>
        <v/>
      </c>
      <c r="CG32" t="str">
        <f>IF('Current Test'!BT$1=0,"",COUNTIF('Current Test'!BT$3:BT$1302,PropertyTotals!$N32))</f>
        <v/>
      </c>
      <c r="CH32" t="str">
        <f>IF('Current Test'!BU$1=0,"",COUNTIF('Current Test'!BU$3:BU$1302,PropertyTotals!$N32))</f>
        <v/>
      </c>
      <c r="CI32" t="str">
        <f>IF('Current Test'!BV$1=0,"",COUNTIF('Current Test'!BV$3:BV$1302,PropertyTotals!$N32))</f>
        <v/>
      </c>
      <c r="CJ32" t="str">
        <f>IF('Current Test'!BW$1=0,"",COUNTIF('Current Test'!BW$3:BW$1302,PropertyTotals!$N32))</f>
        <v/>
      </c>
      <c r="CK32" t="str">
        <f>IF('Current Test'!BX$1=0,"",COUNTIF('Current Test'!BX$3:BX$1302,PropertyTotals!$N32))</f>
        <v/>
      </c>
      <c r="CL32" t="str">
        <f>IF('Current Test'!BY$1=0,"",COUNTIF('Current Test'!BY$3:BY$1302,PropertyTotals!$N32))</f>
        <v/>
      </c>
      <c r="CM32" t="str">
        <f>IF('Current Test'!BZ$1=0,"",COUNTIF('Current Test'!BZ$3:BZ$1302,PropertyTotals!$N32))</f>
        <v/>
      </c>
      <c r="CN32" t="str">
        <f>IF('Current Test'!CA$1=0,"",COUNTIF('Current Test'!CA$3:CA$1302,PropertyTotals!$N32))</f>
        <v/>
      </c>
      <c r="CO32" t="str">
        <f>IF('Current Test'!CB$1=0,"",COUNTIF('Current Test'!CB$3:CB$1302,PropertyTotals!$N32))</f>
        <v/>
      </c>
      <c r="CP32" t="str">
        <f>IF('Current Test'!CC$1=0,"",COUNTIF('Current Test'!CC$3:CC$1302,PropertyTotals!$N32))</f>
        <v/>
      </c>
      <c r="CQ32" t="str">
        <f>IF('Current Test'!CD$1=0,"",COUNTIF('Current Test'!CD$3:CD$1302,PropertyTotals!$N32))</f>
        <v/>
      </c>
      <c r="CR32" t="str">
        <f>IF('Current Test'!CE$1=0,"",COUNTIF('Current Test'!CE$3:CE$1302,PropertyTotals!$N32))</f>
        <v/>
      </c>
      <c r="CS32" t="str">
        <f>IF('Current Test'!CF$1=0,"",COUNTIF('Current Test'!CF$3:CF$1302,PropertyTotals!$N32))</f>
        <v/>
      </c>
      <c r="CT32" t="str">
        <f>IF('Current Test'!CG$1=0,"",COUNTIF('Current Test'!CG$3:CG$1302,PropertyTotals!$N32))</f>
        <v/>
      </c>
      <c r="CU32" t="str">
        <f>IF('Current Test'!CH$1=0,"",COUNTIF('Current Test'!CH$3:CH$1302,PropertyTotals!$N32))</f>
        <v/>
      </c>
      <c r="CV32" t="str">
        <f>IF('Current Test'!CI$1=0,"",COUNTIF('Current Test'!CI$3:CI$1302,PropertyTotals!$N32))</f>
        <v/>
      </c>
      <c r="CW32" t="str">
        <f>IF('Current Test'!CJ$1=0,"",COUNTIF('Current Test'!CJ$3:CJ$1302,PropertyTotals!$N32))</f>
        <v/>
      </c>
      <c r="CX32" t="str">
        <f>IF('Current Test'!CK$1=0,"",COUNTIF('Current Test'!CK$3:CK$1302,PropertyTotals!$N32))</f>
        <v/>
      </c>
      <c r="CY32" t="str">
        <f>IF('Current Test'!CL$1=0,"",COUNTIF('Current Test'!CL$3:CL$1302,PropertyTotals!$N32))</f>
        <v/>
      </c>
      <c r="CZ32" t="str">
        <f>IF('Current Test'!CM$1=0,"",COUNTIF('Current Test'!CM$3:CM$1302,PropertyTotals!$N32))</f>
        <v/>
      </c>
      <c r="DA32" t="str">
        <f>IF('Current Test'!CN$1=0,"",COUNTIF('Current Test'!CN$3:CN$1302,PropertyTotals!$N32))</f>
        <v/>
      </c>
      <c r="DB32" t="str">
        <f>IF('Current Test'!CO$1=0,"",COUNTIF('Current Test'!CO$3:CO$1302,PropertyTotals!$N32))</f>
        <v/>
      </c>
      <c r="DC32" t="str">
        <f>IF('Current Test'!CP$1=0,"",COUNTIF('Current Test'!CP$3:CP$1302,PropertyTotals!$N32))</f>
        <v/>
      </c>
      <c r="DD32" t="str">
        <f>IF('Current Test'!CQ$1=0,"",COUNTIF('Current Test'!CQ$3:CQ$1302,PropertyTotals!$N32))</f>
        <v/>
      </c>
      <c r="DE32" t="str">
        <f>IF('Current Test'!CR$1=0,"",COUNTIF('Current Test'!CR$3:CR$1302,PropertyTotals!$N32))</f>
        <v/>
      </c>
      <c r="DF32" t="str">
        <f>IF('Current Test'!CS$1=0,"",COUNTIF('Current Test'!CS$3:CS$1302,PropertyTotals!$N32))</f>
        <v/>
      </c>
      <c r="DG32" t="str">
        <f>IF('Current Test'!CT$1=0,"",COUNTIF('Current Test'!CT$3:CT$1302,PropertyTotals!$N32))</f>
        <v/>
      </c>
      <c r="DH32" t="str">
        <f>IF('Current Test'!CU$1=0,"",COUNTIF('Current Test'!CU$3:CU$1302,PropertyTotals!$N32))</f>
        <v/>
      </c>
      <c r="DI32" t="str">
        <f>IF('Current Test'!CV$1=0,"",COUNTIF('Current Test'!CV$3:CV$1302,PropertyTotals!$N32))</f>
        <v/>
      </c>
      <c r="DJ32" t="str">
        <f>IF('Current Test'!CW$1=0,"",COUNTIF('Current Test'!CW$3:CW$1302,PropertyTotals!$N32))</f>
        <v/>
      </c>
      <c r="DK32" t="str">
        <f>IF('Current Test'!CX$1=0,"",COUNTIF('Current Test'!CX$3:CX$1302,PropertyTotals!$N32))</f>
        <v/>
      </c>
      <c r="DL32" t="str">
        <f>IF('Current Test'!CY$1=0,"",COUNTIF('Current Test'!CY$3:CY$1302,PropertyTotals!$N32))</f>
        <v/>
      </c>
      <c r="DM32" t="str">
        <f>IF('Current Test'!CZ$1=0,"",COUNTIF('Current Test'!CZ$3:CZ$1302,PropertyTotals!$N32))</f>
        <v/>
      </c>
      <c r="DN32" t="str">
        <f>IF('Current Test'!DA$1=0,"",COUNTIF('Current Test'!DA$3:DA$1302,PropertyTotals!$N32))</f>
        <v/>
      </c>
      <c r="DO32" t="str">
        <f>IF('Current Test'!DB$1=0,"",COUNTIF('Current Test'!DB$3:DB$1302,PropertyTotals!$N32))</f>
        <v/>
      </c>
      <c r="DP32" t="str">
        <f>IF('Current Test'!DC$1=0,"",COUNTIF('Current Test'!DC$3:DC$1302,PropertyTotals!$N32))</f>
        <v/>
      </c>
      <c r="DQ32" t="str">
        <f>IF('Current Test'!DD$1=0,"",COUNTIF('Current Test'!DD$3:DD$1302,PropertyTotals!$N32))</f>
        <v/>
      </c>
      <c r="DR32" t="str">
        <f>IF('Current Test'!DE$1=0,"",COUNTIF('Current Test'!DE$3:DE$1302,PropertyTotals!$N32))</f>
        <v/>
      </c>
      <c r="DS32" t="str">
        <f>IF('Current Test'!DF$1=0,"",COUNTIF('Current Test'!DF$3:DF$1302,PropertyTotals!$N32))</f>
        <v/>
      </c>
      <c r="DT32" t="str">
        <f>IF('Current Test'!DG$1=0,"",COUNTIF('Current Test'!DG$3:DG$1302,PropertyTotals!$N32))</f>
        <v/>
      </c>
      <c r="DU32" t="str">
        <f>IF('Current Test'!DH$1=0,"",COUNTIF('Current Test'!DH$3:DH$1302,PropertyTotals!$N32))</f>
        <v/>
      </c>
      <c r="DV32" t="str">
        <f>IF('Current Test'!DI$1=0,"",COUNTIF('Current Test'!DI$3:DI$1302,PropertyTotals!$N32))</f>
        <v/>
      </c>
      <c r="DW32" t="str">
        <f>IF('Current Test'!DJ$1=0,"",COUNTIF('Current Test'!DJ$3:DJ$1302,PropertyTotals!$N32))</f>
        <v/>
      </c>
      <c r="DX32" t="str">
        <f>IF('Current Test'!DK$1=0,"",COUNTIF('Current Test'!DK$3:DK$1302,PropertyTotals!$N32))</f>
        <v/>
      </c>
      <c r="DY32" t="str">
        <f>IF('Current Test'!DL$1=0,"",COUNTIF('Current Test'!DL$3:DL$1302,PropertyTotals!$N32))</f>
        <v/>
      </c>
      <c r="DZ32" t="str">
        <f>IF('Current Test'!DM$1=0,"",COUNTIF('Current Test'!DM$3:DM$1302,PropertyTotals!$N32))</f>
        <v/>
      </c>
      <c r="EA32" t="str">
        <f>IF('Current Test'!DN$1=0,"",COUNTIF('Current Test'!DN$3:DN$1302,PropertyTotals!$N32))</f>
        <v/>
      </c>
      <c r="EB32" t="str">
        <f>IF('Current Test'!DO$1=0,"",COUNTIF('Current Test'!DO$3:DO$1302,PropertyTotals!$N32))</f>
        <v/>
      </c>
      <c r="EC32" t="str">
        <f>IF('Current Test'!DP$1=0,"",COUNTIF('Current Test'!DP$3:DP$1302,PropertyTotals!$N32))</f>
        <v/>
      </c>
      <c r="ED32" t="str">
        <f>IF('Current Test'!DQ$1=0,"",COUNTIF('Current Test'!DQ$3:DQ$1302,PropertyTotals!$N32))</f>
        <v/>
      </c>
      <c r="EE32" t="str">
        <f>IF('Current Test'!DR$1=0,"",COUNTIF('Current Test'!DR$3:DR$1302,PropertyTotals!$N32))</f>
        <v/>
      </c>
      <c r="EF32" t="str">
        <f>IF('Current Test'!DS$1=0,"",COUNTIF('Current Test'!DS$3:DS$1302,PropertyTotals!$N32))</f>
        <v/>
      </c>
      <c r="EG32" t="str">
        <f>IF('Current Test'!DT$1=0,"",COUNTIF('Current Test'!DT$3:DT$1302,PropertyTotals!$N32))</f>
        <v/>
      </c>
      <c r="EH32" t="str">
        <f>IF('Current Test'!DU$1=0,"",COUNTIF('Current Test'!DU$3:DU$1302,PropertyTotals!$N32))</f>
        <v/>
      </c>
      <c r="EI32" t="str">
        <f>IF('Current Test'!DV$1=0,"",COUNTIF('Current Test'!DV$3:DV$1302,PropertyTotals!$N32))</f>
        <v/>
      </c>
      <c r="EJ32" t="str">
        <f>IF('Current Test'!DW$1=0,"",COUNTIF('Current Test'!DW$3:DW$1302,PropertyTotals!$N32))</f>
        <v/>
      </c>
      <c r="EK32" t="str">
        <f>IF('Current Test'!DX$1=0,"",COUNTIF('Current Test'!DX$3:DX$1302,PropertyTotals!$N32))</f>
        <v/>
      </c>
      <c r="EL32" t="str">
        <f>IF('Current Test'!DY$1=0,"",COUNTIF('Current Test'!DY$3:DY$1302,PropertyTotals!$N32))</f>
        <v/>
      </c>
      <c r="EM32" t="str">
        <f>IF('Current Test'!DZ$1=0,"",COUNTIF('Current Test'!DZ$3:DZ$1302,PropertyTotals!$N32))</f>
        <v/>
      </c>
      <c r="EN32" t="str">
        <f>IF('Current Test'!EA$1=0,"",COUNTIF('Current Test'!EA$3:EA$1302,PropertyTotals!$N32))</f>
        <v/>
      </c>
      <c r="EO32" t="str">
        <f>IF('Current Test'!EB$1=0,"",COUNTIF('Current Test'!EB$3:EB$1302,PropertyTotals!$N32))</f>
        <v/>
      </c>
      <c r="EP32" t="str">
        <f>IF('Current Test'!EC$1=0,"",COUNTIF('Current Test'!EC$3:EC$1302,PropertyTotals!$N32))</f>
        <v/>
      </c>
      <c r="EQ32" t="str">
        <f>IF('Current Test'!ED$1=0,"",COUNTIF('Current Test'!ED$3:ED$1302,PropertyTotals!$N32))</f>
        <v/>
      </c>
      <c r="ER32" t="str">
        <f>IF('Current Test'!EE$1=0,"",COUNTIF('Current Test'!EE$3:EE$1302,PropertyTotals!$N32))</f>
        <v/>
      </c>
      <c r="ES32" t="str">
        <f>IF('Current Test'!EF$1=0,"",COUNTIF('Current Test'!EF$3:EF$1302,PropertyTotals!$N32))</f>
        <v/>
      </c>
      <c r="ET32" t="str">
        <f>IF('Current Test'!EG$1=0,"",COUNTIF('Current Test'!EG$3:EG$1302,PropertyTotals!$N32))</f>
        <v/>
      </c>
      <c r="EU32" t="str">
        <f>IF('Current Test'!EH$1=0,"",COUNTIF('Current Test'!EH$3:EH$1302,PropertyTotals!$N32))</f>
        <v/>
      </c>
      <c r="EV32" t="str">
        <f>IF('Current Test'!EI$1=0,"",COUNTIF('Current Test'!EI$3:EI$1302,PropertyTotals!$N32))</f>
        <v/>
      </c>
      <c r="EW32" t="str">
        <f>IF('Current Test'!EJ$1=0,"",COUNTIF('Current Test'!EJ$3:EJ$1302,PropertyTotals!$N32))</f>
        <v/>
      </c>
      <c r="EX32" t="str">
        <f>IF('Current Test'!EK$1=0,"",COUNTIF('Current Test'!EK$3:EK$1302,PropertyTotals!$N32))</f>
        <v/>
      </c>
      <c r="EY32" t="str">
        <f>IF('Current Test'!EL$1=0,"",COUNTIF('Current Test'!EL$3:EL$1302,PropertyTotals!$N32))</f>
        <v/>
      </c>
      <c r="EZ32" t="str">
        <f>IF('Current Test'!EM$1=0,"",COUNTIF('Current Test'!EM$3:EM$1302,PropertyTotals!$N32))</f>
        <v/>
      </c>
      <c r="FA32" t="str">
        <f>IF('Current Test'!EN$1=0,"",COUNTIF('Current Test'!EN$3:EN$1302,PropertyTotals!$N32))</f>
        <v/>
      </c>
      <c r="FB32" t="str">
        <f>IF('Current Test'!EO$1=0,"",COUNTIF('Current Test'!EO$3:EO$1302,PropertyTotals!$N32))</f>
        <v/>
      </c>
      <c r="FC32" t="str">
        <f>IF('Current Test'!EP$1=0,"",COUNTIF('Current Test'!EP$3:EP$1302,PropertyTotals!$N32))</f>
        <v/>
      </c>
      <c r="FD32" t="str">
        <f>IF('Current Test'!EQ$1=0,"",COUNTIF('Current Test'!EQ$3:EQ$1302,PropertyTotals!$N32))</f>
        <v/>
      </c>
      <c r="FE32" t="str">
        <f>IF('Current Test'!ER$1=0,"",COUNTIF('Current Test'!ER$3:ER$1302,PropertyTotals!$N32))</f>
        <v/>
      </c>
      <c r="FF32" t="str">
        <f>IF('Current Test'!ES$1=0,"",COUNTIF('Current Test'!ES$3:ES$1302,PropertyTotals!$N32))</f>
        <v/>
      </c>
      <c r="FG32" t="str">
        <f>IF('Current Test'!ET$1=0,"",COUNTIF('Current Test'!ET$3:ET$1302,PropertyTotals!$N32))</f>
        <v/>
      </c>
      <c r="FH32" t="str">
        <f>IF('Current Test'!EU$1=0,"",COUNTIF('Current Test'!EU$3:EU$1302,PropertyTotals!$N32))</f>
        <v/>
      </c>
      <c r="FI32" t="str">
        <f>IF('Current Test'!EV$1=0,"",COUNTIF('Current Test'!EV$3:EV$1302,PropertyTotals!$N32))</f>
        <v/>
      </c>
      <c r="FJ32" t="str">
        <f>IF('Current Test'!EW$1=0,"",COUNTIF('Current Test'!EW$3:EW$1302,PropertyTotals!$N32))</f>
        <v/>
      </c>
      <c r="FK32" t="str">
        <f>IF('Current Test'!EX$1=0,"",COUNTIF('Current Test'!EX$3:EX$1302,PropertyTotals!$N32))</f>
        <v/>
      </c>
      <c r="FL32" t="str">
        <f>IF('Current Test'!EY$1=0,"",COUNTIF('Current Test'!EY$3:EY$1302,PropertyTotals!$N32))</f>
        <v/>
      </c>
      <c r="FM32" t="str">
        <f>IF('Current Test'!EZ$1=0,"",COUNTIF('Current Test'!EZ$3:EZ$1302,PropertyTotals!$N32))</f>
        <v/>
      </c>
      <c r="FN32" t="str">
        <f>IF('Current Test'!FA$1=0,"",COUNTIF('Current Test'!FA$3:FA$1302,PropertyTotals!$N32))</f>
        <v/>
      </c>
      <c r="FO32" t="str">
        <f>IF('Current Test'!FB$1=0,"",COUNTIF('Current Test'!FB$3:FB$1302,PropertyTotals!$N32))</f>
        <v/>
      </c>
      <c r="FP32" t="str">
        <f>IF('Current Test'!FC$1=0,"",COUNTIF('Current Test'!FC$3:FC$1302,PropertyTotals!$N32))</f>
        <v/>
      </c>
      <c r="FQ32" t="str">
        <f>IF('Current Test'!FD$1=0,"",COUNTIF('Current Test'!FD$3:FD$1302,PropertyTotals!$N32))</f>
        <v/>
      </c>
      <c r="FR32" t="str">
        <f>IF('Current Test'!FE$1=0,"",COUNTIF('Current Test'!FE$3:FE$1302,PropertyTotals!$N32))</f>
        <v/>
      </c>
      <c r="FS32" t="str">
        <f>IF('Current Test'!FF$1=0,"",COUNTIF('Current Test'!FF$3:FF$1302,PropertyTotals!$N32))</f>
        <v/>
      </c>
      <c r="FT32" t="str">
        <f>IF('Current Test'!FG$1=0,"",COUNTIF('Current Test'!FG$3:FG$1302,PropertyTotals!$N32))</f>
        <v/>
      </c>
      <c r="FU32" t="str">
        <f>IF('Current Test'!FH$1=0,"",COUNTIF('Current Test'!FH$3:FH$1302,PropertyTotals!$N32))</f>
        <v/>
      </c>
      <c r="FV32" t="str">
        <f>IF('Current Test'!FI$1=0,"",COUNTIF('Current Test'!FI$3:FI$1302,PropertyTotals!$N32))</f>
        <v/>
      </c>
      <c r="FW32" t="str">
        <f>IF('Current Test'!FJ$1=0,"",COUNTIF('Current Test'!FJ$3:FJ$1302,PropertyTotals!$N32))</f>
        <v/>
      </c>
      <c r="FX32" t="str">
        <f>IF('Current Test'!FK$1=0,"",COUNTIF('Current Test'!FK$3:FK$1302,PropertyTotals!$N32))</f>
        <v/>
      </c>
      <c r="FY32" t="str">
        <f>IF('Current Test'!FL$1=0,"",COUNTIF('Current Test'!FL$3:FL$1302,PropertyTotals!$N32))</f>
        <v/>
      </c>
      <c r="FZ32" t="str">
        <f>IF('Current Test'!FM$1=0,"",COUNTIF('Current Test'!FM$3:FM$1302,PropertyTotals!$N32))</f>
        <v/>
      </c>
      <c r="GA32" t="str">
        <f>IF('Current Test'!FN$1=0,"",COUNTIF('Current Test'!FN$3:FN$1302,PropertyTotals!$N32))</f>
        <v/>
      </c>
      <c r="GB32" t="str">
        <f>IF('Current Test'!FO$1=0,"",COUNTIF('Current Test'!FO$3:FO$1302,PropertyTotals!$N32))</f>
        <v/>
      </c>
      <c r="GC32" t="str">
        <f>IF('Current Test'!FP$1=0,"",COUNTIF('Current Test'!FP$3:FP$1302,PropertyTotals!$N32))</f>
        <v/>
      </c>
      <c r="GD32" t="str">
        <f>IF('Current Test'!FQ$1=0,"",COUNTIF('Current Test'!FQ$3:FQ$1302,PropertyTotals!$N32))</f>
        <v/>
      </c>
      <c r="GE32" t="str">
        <f>IF('Current Test'!FR$1=0,"",COUNTIF('Current Test'!FR$3:FR$1302,PropertyTotals!$N32))</f>
        <v/>
      </c>
      <c r="GF32" t="str">
        <f>IF('Current Test'!FS$1=0,"",COUNTIF('Current Test'!FS$3:FS$1302,PropertyTotals!$N32))</f>
        <v/>
      </c>
      <c r="GG32" t="str">
        <f>IF('Current Test'!FT$1=0,"",COUNTIF('Current Test'!FT$3:FT$1302,PropertyTotals!$N32))</f>
        <v/>
      </c>
      <c r="GH32" t="str">
        <f>IF('Current Test'!FU$1=0,"",COUNTIF('Current Test'!FU$3:FU$1302,PropertyTotals!$N32))</f>
        <v/>
      </c>
      <c r="GI32" t="str">
        <f>IF('Current Test'!FV$1=0,"",COUNTIF('Current Test'!FV$3:FV$1302,PropertyTotals!$N32))</f>
        <v/>
      </c>
      <c r="GJ32" t="str">
        <f>IF('Current Test'!FW$1=0,"",COUNTIF('Current Test'!FW$3:FW$1302,PropertyTotals!$N32))</f>
        <v/>
      </c>
      <c r="GK32" t="str">
        <f>IF('Current Test'!FX$1=0,"",COUNTIF('Current Test'!FX$3:FX$1302,PropertyTotals!$N32))</f>
        <v/>
      </c>
      <c r="GL32" t="str">
        <f>IF('Current Test'!FY$1=0,"",COUNTIF('Current Test'!FY$3:FY$1302,PropertyTotals!$N32))</f>
        <v/>
      </c>
      <c r="GM32" t="str">
        <f>IF('Current Test'!FZ$1=0,"",COUNTIF('Current Test'!FZ$3:FZ$1302,PropertyTotals!$N32))</f>
        <v/>
      </c>
      <c r="GN32" t="str">
        <f>IF('Current Test'!GA$1=0,"",COUNTIF('Current Test'!GA$3:GA$1302,PropertyTotals!$N32))</f>
        <v/>
      </c>
      <c r="GO32" t="str">
        <f>IF('Current Test'!GB$1=0,"",COUNTIF('Current Test'!GB$3:GB$1302,PropertyTotals!$N32))</f>
        <v/>
      </c>
      <c r="GP32" t="str">
        <f>IF('Current Test'!GC$1=0,"",COUNTIF('Current Test'!GC$3:GC$1302,PropertyTotals!$N32))</f>
        <v/>
      </c>
      <c r="GQ32" t="str">
        <f>IF('Current Test'!GD$1=0,"",COUNTIF('Current Test'!GD$3:GD$1302,PropertyTotals!$N32))</f>
        <v/>
      </c>
      <c r="GR32" t="str">
        <f>IF('Current Test'!GE$1=0,"",COUNTIF('Current Test'!GE$3:GE$1302,PropertyTotals!$N32))</f>
        <v/>
      </c>
      <c r="GS32" t="str">
        <f>IF('Current Test'!GF$1=0,"",COUNTIF('Current Test'!GF$3:GF$1302,PropertyTotals!$N32))</f>
        <v/>
      </c>
      <c r="GT32" t="str">
        <f>IF('Current Test'!GG$1=0,"",COUNTIF('Current Test'!GG$3:GG$1302,PropertyTotals!$N32))</f>
        <v/>
      </c>
      <c r="GU32" t="str">
        <f>IF('Current Test'!GH$1=0,"",COUNTIF('Current Test'!GH$3:GH$1302,PropertyTotals!$N32))</f>
        <v/>
      </c>
      <c r="GV32" t="str">
        <f>IF('Current Test'!GI$1=0,"",COUNTIF('Current Test'!GI$3:GI$1302,PropertyTotals!$N32))</f>
        <v/>
      </c>
      <c r="GW32" t="str">
        <f>IF('Current Test'!GJ$1=0,"",COUNTIF('Current Test'!GJ$3:GJ$1302,PropertyTotals!$N32))</f>
        <v/>
      </c>
      <c r="GX32" t="str">
        <f>IF('Current Test'!GK$1=0,"",COUNTIF('Current Test'!GK$3:GK$1302,PropertyTotals!$N32))</f>
        <v/>
      </c>
      <c r="GY32" t="str">
        <f>IF('Current Test'!GL$1=0,"",COUNTIF('Current Test'!GL$3:GL$1302,PropertyTotals!$N32))</f>
        <v/>
      </c>
      <c r="GZ32" t="str">
        <f>IF('Current Test'!GM$1=0,"",COUNTIF('Current Test'!GM$3:GM$1302,PropertyTotals!$N32))</f>
        <v/>
      </c>
      <c r="HA32" t="str">
        <f>IF('Current Test'!GN$1=0,"",COUNTIF('Current Test'!GN$3:GN$1302,PropertyTotals!$N32))</f>
        <v/>
      </c>
      <c r="HB32" t="str">
        <f>IF('Current Test'!GO$1=0,"",COUNTIF('Current Test'!GO$3:GO$1302,PropertyTotals!$N32))</f>
        <v/>
      </c>
      <c r="HC32" t="str">
        <f>IF('Current Test'!GP$1=0,"",COUNTIF('Current Test'!GP$3:GP$1302,PropertyTotals!$N32))</f>
        <v/>
      </c>
      <c r="HD32" t="str">
        <f>IF('Current Test'!GQ$1=0,"",COUNTIF('Current Test'!GQ$3:GQ$1302,PropertyTotals!$N32))</f>
        <v/>
      </c>
      <c r="HE32" t="str">
        <f>IF('Current Test'!GR$1=0,"",COUNTIF('Current Test'!GR$3:GR$1302,PropertyTotals!$N32))</f>
        <v/>
      </c>
      <c r="HF32" t="str">
        <f>IF('Current Test'!GS$1=0,"",COUNTIF('Current Test'!GS$3:GS$1302,PropertyTotals!$N32))</f>
        <v/>
      </c>
      <c r="HG32" t="str">
        <f>IF('Current Test'!GT$1=0,"",COUNTIF('Current Test'!GT$3:GT$1302,PropertyTotals!$N32))</f>
        <v/>
      </c>
      <c r="HH32" t="str">
        <f>IF('Current Test'!GU$1=0,"",COUNTIF('Current Test'!GU$3:GU$1302,PropertyTotals!$N32))</f>
        <v/>
      </c>
      <c r="HI32" t="str">
        <f>IF('Current Test'!GV$1=0,"",COUNTIF('Current Test'!GV$3:GV$1302,PropertyTotals!$N32))</f>
        <v/>
      </c>
      <c r="HJ32" t="str">
        <f>IF('Current Test'!GW$1=0,"",COUNTIF('Current Test'!GW$3:GW$1302,PropertyTotals!$N32))</f>
        <v/>
      </c>
      <c r="HK32" t="str">
        <f>IF('Current Test'!GX$1=0,"",COUNTIF('Current Test'!GX$3:GX$1302,PropertyTotals!$N32))</f>
        <v/>
      </c>
      <c r="HL32" t="str">
        <f>IF('Current Test'!GY$1=0,"",COUNTIF('Current Test'!GY$3:GY$1302,PropertyTotals!$N32))</f>
        <v/>
      </c>
      <c r="HM32" t="str">
        <f>IF('Current Test'!GZ$1=0,"",COUNTIF('Current Test'!GZ$3:GZ$1302,PropertyTotals!$N32))</f>
        <v/>
      </c>
      <c r="HN32" t="str">
        <f>IF('Current Test'!HA$1=0,"",COUNTIF('Current Test'!HA$3:HA$1302,PropertyTotals!$N32))</f>
        <v/>
      </c>
      <c r="HO32" t="str">
        <f>IF('Current Test'!HB$1=0,"",COUNTIF('Current Test'!HB$3:HB$1302,PropertyTotals!$N32))</f>
        <v/>
      </c>
      <c r="HP32" t="str">
        <f>IF('Current Test'!HC$1=0,"",COUNTIF('Current Test'!HC$3:HC$1302,PropertyTotals!$N32))</f>
        <v/>
      </c>
      <c r="HQ32" t="str">
        <f>IF('Current Test'!HD$1=0,"",COUNTIF('Current Test'!HD$3:HD$1302,PropertyTotals!$N32))</f>
        <v/>
      </c>
      <c r="HR32" t="str">
        <f>IF('Current Test'!HE$1=0,"",COUNTIF('Current Test'!HE$3:HE$1302,PropertyTotals!$N32))</f>
        <v/>
      </c>
      <c r="HS32" t="str">
        <f>IF('Current Test'!HF$1=0,"",COUNTIF('Current Test'!HF$3:HF$1302,PropertyTotals!$N32))</f>
        <v/>
      </c>
      <c r="HT32" t="str">
        <f>IF('Current Test'!HG$1=0,"",COUNTIF('Current Test'!HG$3:HG$1302,PropertyTotals!$N32))</f>
        <v/>
      </c>
      <c r="HU32" t="str">
        <f>IF('Current Test'!HH$1=0,"",COUNTIF('Current Test'!HH$3:HH$1302,PropertyTotals!$N32))</f>
        <v/>
      </c>
      <c r="HV32" t="str">
        <f>IF('Current Test'!HI$1=0,"",COUNTIF('Current Test'!HI$3:HI$1302,PropertyTotals!$N32))</f>
        <v/>
      </c>
      <c r="HW32" t="str">
        <f>IF('Current Test'!HJ$1=0,"",COUNTIF('Current Test'!HJ$3:HJ$1302,PropertyTotals!$N32))</f>
        <v/>
      </c>
      <c r="HX32" t="str">
        <f>IF('Current Test'!HK$1=0,"",COUNTIF('Current Test'!HK$3:HK$1302,PropertyTotals!$N32))</f>
        <v/>
      </c>
      <c r="HY32" t="str">
        <f>IF('Current Test'!HL$1=0,"",COUNTIF('Current Test'!HL$3:HL$1302,PropertyTotals!$N32))</f>
        <v/>
      </c>
      <c r="HZ32" t="str">
        <f>IF('Current Test'!HM$1=0,"",COUNTIF('Current Test'!HM$3:HM$1302,PropertyTotals!$N32))</f>
        <v/>
      </c>
      <c r="IA32" t="str">
        <f>IF('Current Test'!HN$1=0,"",COUNTIF('Current Test'!HN$3:HN$1302,PropertyTotals!$N32))</f>
        <v/>
      </c>
      <c r="IB32" t="str">
        <f>IF('Current Test'!HO$1=0,"",COUNTIF('Current Test'!HO$3:HO$1302,PropertyTotals!$N32))</f>
        <v/>
      </c>
      <c r="IC32" t="str">
        <f>IF('Current Test'!HP$1=0,"",COUNTIF('Current Test'!HP$3:HP$1302,PropertyTotals!$N32))</f>
        <v/>
      </c>
      <c r="ID32" t="str">
        <f>IF('Current Test'!HQ$1=0,"",COUNTIF('Current Test'!HQ$3:HQ$1302,PropertyTotals!$N32))</f>
        <v/>
      </c>
      <c r="IE32" t="str">
        <f>IF('Current Test'!HR$1=0,"",COUNTIF('Current Test'!HR$3:HR$1302,PropertyTotals!$N32))</f>
        <v/>
      </c>
      <c r="IF32" t="str">
        <f>IF('Current Test'!HS$1=0,"",COUNTIF('Current Test'!HS$3:HS$1302,PropertyTotals!$N32))</f>
        <v/>
      </c>
      <c r="IG32" t="str">
        <f>IF('Current Test'!HT$1=0,"",COUNTIF('Current Test'!HT$3:HT$1302,PropertyTotals!$N32))</f>
        <v/>
      </c>
      <c r="IH32" t="str">
        <f>IF('Current Test'!HU$1=0,"",COUNTIF('Current Test'!HU$3:HU$1302,PropertyTotals!$N32))</f>
        <v/>
      </c>
      <c r="II32" t="str">
        <f>IF('Current Test'!HV$1=0,"",COUNTIF('Current Test'!HV$3:HV$1302,PropertyTotals!$N32))</f>
        <v/>
      </c>
      <c r="IJ32" t="str">
        <f>IF('Current Test'!HW$1=0,"",COUNTIF('Current Test'!HW$3:HW$1302,PropertyTotals!$N32))</f>
        <v/>
      </c>
      <c r="IK32" t="str">
        <f>IF('Current Test'!HX$1=0,"",COUNTIF('Current Test'!HX$3:HX$1302,PropertyTotals!$N32))</f>
        <v/>
      </c>
      <c r="IL32" t="str">
        <f>IF('Current Test'!HY$1=0,"",COUNTIF('Current Test'!HY$3:HY$1302,PropertyTotals!$N32))</f>
        <v/>
      </c>
      <c r="IM32" t="str">
        <f>IF('Current Test'!HZ$1=0,"",COUNTIF('Current Test'!HZ$3:HZ$1302,PropertyTotals!$N32))</f>
        <v/>
      </c>
      <c r="IN32" t="str">
        <f>IF('Current Test'!IA$1=0,"",COUNTIF('Current Test'!IA$3:IA$1302,PropertyTotals!$N32))</f>
        <v/>
      </c>
      <c r="IO32" t="str">
        <f>IF('Current Test'!IB$1=0,"",COUNTIF('Current Test'!IB$3:IB$1302,PropertyTotals!$N32))</f>
        <v/>
      </c>
      <c r="IP32" t="str">
        <f>IF('Current Test'!IC$1=0,"",COUNTIF('Current Test'!IC$3:IC$1302,PropertyTotals!$N32))</f>
        <v/>
      </c>
      <c r="IQ32" t="str">
        <f>IF('Current Test'!ID$1=0,"",COUNTIF('Current Test'!ID$3:ID$1302,PropertyTotals!$N32))</f>
        <v/>
      </c>
      <c r="IR32" t="str">
        <f>IF('Current Test'!IE$1=0,"",COUNTIF('Current Test'!IE$3:IE$1302,PropertyTotals!$N32))</f>
        <v/>
      </c>
      <c r="IS32" t="str">
        <f>IF('Current Test'!IF$1=0,"",COUNTIF('Current Test'!IF$3:IF$1302,PropertyTotals!$N32))</f>
        <v/>
      </c>
      <c r="IT32" t="str">
        <f>IF('Current Test'!IG$1=0,"",COUNTIF('Current Test'!IG$3:IG$1302,PropertyTotals!$N32))</f>
        <v/>
      </c>
      <c r="IU32" t="str">
        <f>IF('Current Test'!IH$1=0,"",COUNTIF('Current Test'!IH$3:IH$1302,PropertyTotals!$N32))</f>
        <v/>
      </c>
      <c r="IV32" t="str">
        <f>IF('Current Test'!II$1=0,"",COUNTIF('Current Test'!II$3:II$1302,PropertyTotals!$N32))</f>
        <v/>
      </c>
      <c r="IW32" t="str">
        <f>IF('Current Test'!IJ$1=0,"",COUNTIF('Current Test'!IJ$3:IJ$1302,PropertyTotals!$N32))</f>
        <v/>
      </c>
      <c r="IX32" t="str">
        <f>IF('Current Test'!IK$1=0,"",COUNTIF('Current Test'!IK$3:IK$1302,PropertyTotals!$N32))</f>
        <v/>
      </c>
      <c r="IY32" t="str">
        <f>IF('Current Test'!IL$1=0,"",COUNTIF('Current Test'!IL$3:IL$1302,PropertyTotals!$N32))</f>
        <v/>
      </c>
      <c r="IZ32" t="str">
        <f>IF('Current Test'!IM$1=0,"",COUNTIF('Current Test'!IM$3:IM$1302,PropertyTotals!$N32))</f>
        <v/>
      </c>
      <c r="JA32" t="str">
        <f>IF('Current Test'!IN$1=0,"",COUNTIF('Current Test'!IN$3:IN$1302,PropertyTotals!$N32))</f>
        <v/>
      </c>
      <c r="JB32" t="str">
        <f>IF('Current Test'!IO$1=0,"",COUNTIF('Current Test'!IO$3:IO$1302,PropertyTotals!$N32))</f>
        <v/>
      </c>
      <c r="JC32" t="str">
        <f>IF('Current Test'!IP$1=0,"",COUNTIF('Current Test'!IP$3:IP$1302,PropertyTotals!$N32))</f>
        <v/>
      </c>
      <c r="JD32" t="str">
        <f>IF('Current Test'!IQ$1=0,"",COUNTIF('Current Test'!IQ$3:IQ$1302,PropertyTotals!$N32))</f>
        <v/>
      </c>
      <c r="JE32" t="str">
        <f>IF('Current Test'!IR$1=0,"",COUNTIF('Current Test'!IR$3:IR$1302,PropertyTotals!$N32))</f>
        <v/>
      </c>
      <c r="JF32" t="str">
        <f>IF('Current Test'!IS$1=0,"",COUNTIF('Current Test'!IS$3:IS$1302,PropertyTotals!$N32))</f>
        <v/>
      </c>
      <c r="JG32" t="str">
        <f>IF('Current Test'!IT$1=0,"",COUNTIF('Current Test'!IT$3:IT$1302,PropertyTotals!$N32))</f>
        <v/>
      </c>
      <c r="JH32" t="str">
        <f>IF('Current Test'!IU$1=0,"",COUNTIF('Current Test'!IU$3:IU$1302,PropertyTotals!$N32))</f>
        <v/>
      </c>
      <c r="JI32" t="str">
        <f>IF('Current Test'!IV$1=0,"",COUNTIF('Current Test'!IV$3:IV$1302,PropertyTotals!$N32))</f>
        <v/>
      </c>
      <c r="JJ32" t="str">
        <f>IF('Current Test'!IW$1=0,"",COUNTIF('Current Test'!IW$3:IW$1302,PropertyTotals!$N32))</f>
        <v/>
      </c>
      <c r="JK32" t="str">
        <f>IF('Current Test'!IX$1=0,"",COUNTIF('Current Test'!IX$3:IX$1302,PropertyTotals!$N32))</f>
        <v/>
      </c>
      <c r="JL32" t="str">
        <f>IF('Current Test'!IY$1=0,"",COUNTIF('Current Test'!IY$3:IY$1302,PropertyTotals!$N32))</f>
        <v/>
      </c>
      <c r="JM32" t="str">
        <f>IF('Current Test'!IZ$1=0,"",COUNTIF('Current Test'!IZ$3:IZ$1302,PropertyTotals!$N32))</f>
        <v/>
      </c>
      <c r="JN32" t="str">
        <f>IF('Current Test'!JA$1=0,"",COUNTIF('Current Test'!JA$3:JA$1302,PropertyTotals!$N32))</f>
        <v/>
      </c>
      <c r="JO32" t="str">
        <f>IF('Current Test'!JB$1=0,"",COUNTIF('Current Test'!JB$3:JB$1302,PropertyTotals!$N32))</f>
        <v/>
      </c>
      <c r="JP32" t="str">
        <f>IF('Current Test'!JC$1=0,"",COUNTIF('Current Test'!JC$3:JC$1302,PropertyTotals!$N32))</f>
        <v/>
      </c>
      <c r="JQ32" t="str">
        <f>IF('Current Test'!JD$1=0,"",COUNTIF('Current Test'!JD$3:JD$1302,PropertyTotals!$N32))</f>
        <v/>
      </c>
      <c r="JR32" t="str">
        <f>IF('Current Test'!JE$1=0,"",COUNTIF('Current Test'!JE$3:JE$1302,PropertyTotals!$N32))</f>
        <v/>
      </c>
      <c r="JS32" t="str">
        <f>IF('Current Test'!JF$1=0,"",COUNTIF('Current Test'!JF$3:JF$1302,PropertyTotals!$N32))</f>
        <v/>
      </c>
      <c r="JT32" t="str">
        <f>IF('Current Test'!JG$1=0,"",COUNTIF('Current Test'!JG$3:JG$1302,PropertyTotals!$N32))</f>
        <v/>
      </c>
      <c r="JU32" t="str">
        <f>IF('Current Test'!JH$1=0,"",COUNTIF('Current Test'!JH$3:JH$1302,PropertyTotals!$N32))</f>
        <v/>
      </c>
      <c r="JV32" t="str">
        <f>IF('Current Test'!JI$1=0,"",COUNTIF('Current Test'!JI$3:JI$1302,PropertyTotals!$N32))</f>
        <v/>
      </c>
      <c r="JW32" t="str">
        <f>IF('Current Test'!JJ$1=0,"",COUNTIF('Current Test'!JJ$3:JJ$1302,PropertyTotals!$N32))</f>
        <v/>
      </c>
      <c r="JX32" t="str">
        <f>IF('Current Test'!JK$1=0,"",COUNTIF('Current Test'!JK$3:JK$1302,PropertyTotals!$N32))</f>
        <v/>
      </c>
      <c r="JY32" t="str">
        <f>IF('Current Test'!JL$1=0,"",COUNTIF('Current Test'!JL$3:JL$1302,PropertyTotals!$N32))</f>
        <v/>
      </c>
      <c r="JZ32" t="str">
        <f>IF('Current Test'!JM$1=0,"",COUNTIF('Current Test'!JM$3:JM$1302,PropertyTotals!$N32))</f>
        <v/>
      </c>
      <c r="KA32" t="str">
        <f>IF('Current Test'!JN$1=0,"",COUNTIF('Current Test'!JN$3:JN$1302,PropertyTotals!$N32))</f>
        <v/>
      </c>
      <c r="KB32" t="str">
        <f>IF('Current Test'!JO$1=0,"",COUNTIF('Current Test'!JO$3:JO$1302,PropertyTotals!$N32))</f>
        <v/>
      </c>
      <c r="KC32" t="str">
        <f>IF('Current Test'!JP$1=0,"",COUNTIF('Current Test'!JP$3:JP$1302,PropertyTotals!$N32))</f>
        <v/>
      </c>
      <c r="KD32" t="str">
        <f>IF('Current Test'!JQ$1=0,"",COUNTIF('Current Test'!JQ$3:JQ$1302,PropertyTotals!$N32))</f>
        <v/>
      </c>
      <c r="KE32" t="str">
        <f>IF('Current Test'!JR$1=0,"",COUNTIF('Current Test'!JR$3:JR$1302,PropertyTotals!$N32))</f>
        <v/>
      </c>
      <c r="KF32" t="str">
        <f>IF('Current Test'!JS$1=0,"",COUNTIF('Current Test'!JS$3:JS$1302,PropertyTotals!$N32))</f>
        <v/>
      </c>
      <c r="KG32" t="str">
        <f>IF('Current Test'!JT$1=0,"",COUNTIF('Current Test'!JT$3:JT$1302,PropertyTotals!$N32))</f>
        <v/>
      </c>
      <c r="KH32" t="str">
        <f>IF('Current Test'!JU$1=0,"",COUNTIF('Current Test'!JU$3:JU$1302,PropertyTotals!$N32))</f>
        <v/>
      </c>
      <c r="KI32" t="str">
        <f>IF('Current Test'!JV$1=0,"",COUNTIF('Current Test'!JV$3:JV$1302,PropertyTotals!$N32))</f>
        <v/>
      </c>
      <c r="KJ32" t="str">
        <f>IF('Current Test'!JW$1=0,"",COUNTIF('Current Test'!JW$3:JW$1302,PropertyTotals!$N32))</f>
        <v/>
      </c>
      <c r="KK32" t="str">
        <f>IF('Current Test'!JX$1=0,"",COUNTIF('Current Test'!JX$3:JX$1302,PropertyTotals!$N32))</f>
        <v/>
      </c>
      <c r="KL32" t="str">
        <f>IF('Current Test'!JY$1=0,"",COUNTIF('Current Test'!JY$3:JY$1302,PropertyTotals!$N32))</f>
        <v/>
      </c>
      <c r="KM32" t="str">
        <f>IF('Current Test'!JZ$1=0,"",COUNTIF('Current Test'!JZ$3:JZ$1302,PropertyTotals!$N32))</f>
        <v/>
      </c>
      <c r="KN32" t="str">
        <f>IF('Current Test'!KA$1=0,"",COUNTIF('Current Test'!KA$3:KA$1302,PropertyTotals!$N32))</f>
        <v/>
      </c>
      <c r="KO32" t="str">
        <f>IF('Current Test'!KB$1=0,"",COUNTIF('Current Test'!KB$3:KB$1302,PropertyTotals!$N32))</f>
        <v/>
      </c>
      <c r="KP32" t="str">
        <f>IF('Current Test'!KC$1=0,"",COUNTIF('Current Test'!KC$3:KC$1302,PropertyTotals!$N32))</f>
        <v/>
      </c>
      <c r="KQ32" t="str">
        <f>IF('Current Test'!KD$1=0,"",COUNTIF('Current Test'!KD$3:KD$1302,PropertyTotals!$N32))</f>
        <v/>
      </c>
      <c r="KR32" t="str">
        <f>IF('Current Test'!KE$1=0,"",COUNTIF('Current Test'!KE$3:KE$1302,PropertyTotals!$N32))</f>
        <v/>
      </c>
      <c r="KS32" t="str">
        <f>IF('Current Test'!KF$1=0,"",COUNTIF('Current Test'!KF$3:KF$1302,PropertyTotals!$N32))</f>
        <v/>
      </c>
      <c r="KT32" t="str">
        <f>IF('Current Test'!KG$1=0,"",COUNTIF('Current Test'!KG$3:KG$1302,PropertyTotals!$N32))</f>
        <v/>
      </c>
      <c r="KU32" t="str">
        <f>IF('Current Test'!KH$1=0,"",COUNTIF('Current Test'!KH$3:KH$1302,PropertyTotals!$N32))</f>
        <v/>
      </c>
      <c r="KV32" t="str">
        <f>IF('Current Test'!KI$1=0,"",COUNTIF('Current Test'!KI$3:KI$1302,PropertyTotals!$N32))</f>
        <v/>
      </c>
      <c r="KW32" t="str">
        <f>IF('Current Test'!KJ$1=0,"",COUNTIF('Current Test'!KJ$3:KJ$1302,PropertyTotals!$N32))</f>
        <v/>
      </c>
      <c r="KX32" t="str">
        <f>IF('Current Test'!KK$1=0,"",COUNTIF('Current Test'!KK$3:KK$1302,PropertyTotals!$N32))</f>
        <v/>
      </c>
      <c r="KY32" t="str">
        <f>IF('Current Test'!KL$1=0,"",COUNTIF('Current Test'!KL$3:KL$1302,PropertyTotals!$N32))</f>
        <v/>
      </c>
      <c r="KZ32" t="str">
        <f>IF('Current Test'!KM$1=0,"",COUNTIF('Current Test'!KM$3:KM$1302,PropertyTotals!$N32))</f>
        <v/>
      </c>
      <c r="LA32" t="str">
        <f>IF('Current Test'!KN$1=0,"",COUNTIF('Current Test'!KN$3:KN$1302,PropertyTotals!$N32))</f>
        <v/>
      </c>
      <c r="LB32" t="str">
        <f>IF('Current Test'!KO$1=0,"",COUNTIF('Current Test'!KO$3:KO$1302,PropertyTotals!$N32))</f>
        <v/>
      </c>
    </row>
    <row r="33" spans="10:314" x14ac:dyDescent="0.2">
      <c r="J33" s="10">
        <f t="shared" si="0"/>
        <v>0.79702974239134272</v>
      </c>
      <c r="K33" s="10">
        <f t="shared" si="1"/>
        <v>0.92500000000000004</v>
      </c>
      <c r="L33" s="13" t="s">
        <v>26</v>
      </c>
      <c r="M33" s="11" t="s">
        <v>51</v>
      </c>
      <c r="N33" s="9">
        <v>26</v>
      </c>
      <c r="O33">
        <f>IF('Current Test'!B$1=0,"",COUNTIF('Current Test'!B$3:B$1302,PropertyTotals!$N33))</f>
        <v>1</v>
      </c>
      <c r="P33">
        <f>IF('Current Test'!C$1=0,"",COUNTIF('Current Test'!C$3:C$1302,PropertyTotals!$N33))</f>
        <v>1</v>
      </c>
      <c r="Q33">
        <f>IF('Current Test'!D$1=0,"",COUNTIF('Current Test'!D$3:D$1302,PropertyTotals!$N33))</f>
        <v>0</v>
      </c>
      <c r="R33">
        <f>IF('Current Test'!E$1=0,"",COUNTIF('Current Test'!E$3:E$1302,PropertyTotals!$N33))</f>
        <v>2</v>
      </c>
      <c r="S33">
        <f>IF('Current Test'!F$1=0,"",COUNTIF('Current Test'!F$3:F$1302,PropertyTotals!$N33))</f>
        <v>1</v>
      </c>
      <c r="T33">
        <f>IF('Current Test'!G$1=0,"",COUNTIF('Current Test'!G$3:G$1302,PropertyTotals!$N33))</f>
        <v>0</v>
      </c>
      <c r="U33">
        <f>IF('Current Test'!H$1=0,"",COUNTIF('Current Test'!H$3:H$1302,PropertyTotals!$N33))</f>
        <v>1</v>
      </c>
      <c r="V33">
        <f>IF('Current Test'!I$1=0,"",COUNTIF('Current Test'!I$3:I$1302,PropertyTotals!$N33))</f>
        <v>0</v>
      </c>
      <c r="W33">
        <f>IF('Current Test'!J$1=0,"",COUNTIF('Current Test'!J$3:J$1302,PropertyTotals!$N33))</f>
        <v>0</v>
      </c>
      <c r="X33">
        <f>IF('Current Test'!K$1=0,"",COUNTIF('Current Test'!K$3:K$1302,PropertyTotals!$N33))</f>
        <v>0</v>
      </c>
      <c r="Y33">
        <f>IF('Current Test'!L$1=0,"",COUNTIF('Current Test'!L$3:L$1302,PropertyTotals!$N33))</f>
        <v>2</v>
      </c>
      <c r="Z33">
        <f>IF('Current Test'!M$1=0,"",COUNTIF('Current Test'!M$3:M$1302,PropertyTotals!$N33))</f>
        <v>0</v>
      </c>
      <c r="AA33">
        <f>IF('Current Test'!N$1=0,"",COUNTIF('Current Test'!N$3:N$1302,PropertyTotals!$N33))</f>
        <v>0</v>
      </c>
      <c r="AB33">
        <f>IF('Current Test'!O$1=0,"",COUNTIF('Current Test'!O$3:O$1302,PropertyTotals!$N33))</f>
        <v>1</v>
      </c>
      <c r="AC33">
        <f>IF('Current Test'!P$1=0,"",COUNTIF('Current Test'!P$3:P$1302,PropertyTotals!$N33))</f>
        <v>0</v>
      </c>
      <c r="AD33">
        <f>IF('Current Test'!Q$1=0,"",COUNTIF('Current Test'!Q$3:Q$1302,PropertyTotals!$N33))</f>
        <v>1</v>
      </c>
      <c r="AE33">
        <f>IF('Current Test'!R$1=0,"",COUNTIF('Current Test'!R$3:R$1302,PropertyTotals!$N33))</f>
        <v>2</v>
      </c>
      <c r="AF33">
        <f>IF('Current Test'!S$1=0,"",COUNTIF('Current Test'!S$3:S$1302,PropertyTotals!$N33))</f>
        <v>1</v>
      </c>
      <c r="AG33">
        <f>IF('Current Test'!T$1=0,"",COUNTIF('Current Test'!T$3:T$1302,PropertyTotals!$N33))</f>
        <v>2</v>
      </c>
      <c r="AH33">
        <f>IF('Current Test'!U$1=0,"",COUNTIF('Current Test'!U$3:U$1302,PropertyTotals!$N33))</f>
        <v>0</v>
      </c>
      <c r="AI33">
        <f>IF('Current Test'!V$1=0,"",COUNTIF('Current Test'!V$3:V$1302,PropertyTotals!$N33))</f>
        <v>2</v>
      </c>
      <c r="AJ33">
        <f>IF('Current Test'!W$1=0,"",COUNTIF('Current Test'!W$3:W$1302,PropertyTotals!$N33))</f>
        <v>2</v>
      </c>
      <c r="AK33">
        <f>IF('Current Test'!X$1=0,"",COUNTIF('Current Test'!X$3:X$1302,PropertyTotals!$N33))</f>
        <v>1</v>
      </c>
      <c r="AL33">
        <f>IF('Current Test'!Y$1=0,"",COUNTIF('Current Test'!Y$3:Y$1302,PropertyTotals!$N33))</f>
        <v>1</v>
      </c>
      <c r="AM33">
        <f>IF('Current Test'!Z$1=0,"",COUNTIF('Current Test'!Z$3:Z$1302,PropertyTotals!$N33))</f>
        <v>1</v>
      </c>
      <c r="AN33">
        <f>IF('Current Test'!AA$1=0,"",COUNTIF('Current Test'!AA$3:AA$1302,PropertyTotals!$N33))</f>
        <v>2</v>
      </c>
      <c r="AO33">
        <f>IF('Current Test'!AB$1=0,"",COUNTIF('Current Test'!AB$3:AB$1302,PropertyTotals!$N33))</f>
        <v>0</v>
      </c>
      <c r="AP33">
        <f>IF('Current Test'!AC$1=0,"",COUNTIF('Current Test'!AC$3:AC$1302,PropertyTotals!$N33))</f>
        <v>1</v>
      </c>
      <c r="AQ33">
        <f>IF('Current Test'!AD$1=0,"",COUNTIF('Current Test'!AD$3:AD$1302,PropertyTotals!$N33))</f>
        <v>2</v>
      </c>
      <c r="AR33">
        <f>IF('Current Test'!AE$1=0,"",COUNTIF('Current Test'!AE$3:AE$1302,PropertyTotals!$N33))</f>
        <v>0</v>
      </c>
      <c r="AS33">
        <f>IF('Current Test'!AF$1=0,"",COUNTIF('Current Test'!AF$3:AF$1302,PropertyTotals!$N33))</f>
        <v>1</v>
      </c>
      <c r="AT33">
        <f>IF('Current Test'!AG$1=0,"",COUNTIF('Current Test'!AG$3:AG$1302,PropertyTotals!$N33))</f>
        <v>0</v>
      </c>
      <c r="AU33">
        <f>IF('Current Test'!AH$1=0,"",COUNTIF('Current Test'!AH$3:AH$1302,PropertyTotals!$N33))</f>
        <v>2</v>
      </c>
      <c r="AV33">
        <f>IF('Current Test'!AI$1=0,"",COUNTIF('Current Test'!AI$3:AI$1302,PropertyTotals!$N33))</f>
        <v>0</v>
      </c>
      <c r="AW33">
        <f>IF('Current Test'!AJ$1=0,"",COUNTIF('Current Test'!AJ$3:AJ$1302,PropertyTotals!$N33))</f>
        <v>2</v>
      </c>
      <c r="AX33">
        <f>IF('Current Test'!AK$1=0,"",COUNTIF('Current Test'!AK$3:AK$1302,PropertyTotals!$N33))</f>
        <v>1</v>
      </c>
      <c r="AY33">
        <f>IF('Current Test'!AL$1=0,"",COUNTIF('Current Test'!AL$3:AL$1302,PropertyTotals!$N33))</f>
        <v>2</v>
      </c>
      <c r="AZ33">
        <f>IF('Current Test'!AM$1=0,"",COUNTIF('Current Test'!AM$3:AM$1302,PropertyTotals!$N33))</f>
        <v>0</v>
      </c>
      <c r="BA33">
        <f>IF('Current Test'!AN$1=0,"",COUNTIF('Current Test'!AN$3:AN$1302,PropertyTotals!$N33))</f>
        <v>1</v>
      </c>
      <c r="BB33">
        <f>IF('Current Test'!AO$1=0,"",COUNTIF('Current Test'!AO$3:AO$1302,PropertyTotals!$N33))</f>
        <v>1</v>
      </c>
      <c r="BC33" t="str">
        <f>IF('Current Test'!AP$1=0,"",COUNTIF('Current Test'!AP$3:AP$1302,PropertyTotals!$N33))</f>
        <v/>
      </c>
      <c r="BD33" t="str">
        <f>IF('Current Test'!AQ$1=0,"",COUNTIF('Current Test'!AQ$3:AQ$1302,PropertyTotals!$N33))</f>
        <v/>
      </c>
      <c r="BE33" t="str">
        <f>IF('Current Test'!AR$1=0,"",COUNTIF('Current Test'!AR$3:AR$1302,PropertyTotals!$N33))</f>
        <v/>
      </c>
      <c r="BF33" t="str">
        <f>IF('Current Test'!AS$1=0,"",COUNTIF('Current Test'!AS$3:AS$1302,PropertyTotals!$N33))</f>
        <v/>
      </c>
      <c r="BG33" t="str">
        <f>IF('Current Test'!AT$1=0,"",COUNTIF('Current Test'!AT$3:AT$1302,PropertyTotals!$N33))</f>
        <v/>
      </c>
      <c r="BH33" t="str">
        <f>IF('Current Test'!AU$1=0,"",COUNTIF('Current Test'!AU$3:AU$1302,PropertyTotals!$N33))</f>
        <v/>
      </c>
      <c r="BI33" t="str">
        <f>IF('Current Test'!AV$1=0,"",COUNTIF('Current Test'!AV$3:AV$1302,PropertyTotals!$N33))</f>
        <v/>
      </c>
      <c r="BJ33" t="str">
        <f>IF('Current Test'!AW$1=0,"",COUNTIF('Current Test'!AW$3:AW$1302,PropertyTotals!$N33))</f>
        <v/>
      </c>
      <c r="BK33" t="str">
        <f>IF('Current Test'!AX$1=0,"",COUNTIF('Current Test'!AX$3:AX$1302,PropertyTotals!$N33))</f>
        <v/>
      </c>
      <c r="BL33" t="str">
        <f>IF('Current Test'!AY$1=0,"",COUNTIF('Current Test'!AY$3:AY$1302,PropertyTotals!$N33))</f>
        <v/>
      </c>
      <c r="BM33" t="str">
        <f>IF('Current Test'!AZ$1=0,"",COUNTIF('Current Test'!AZ$3:AZ$1302,PropertyTotals!$N33))</f>
        <v/>
      </c>
      <c r="BN33" t="str">
        <f>IF('Current Test'!BA$1=0,"",COUNTIF('Current Test'!BA$3:BA$1302,PropertyTotals!$N33))</f>
        <v/>
      </c>
      <c r="BO33" t="str">
        <f>IF('Current Test'!BB$1=0,"",COUNTIF('Current Test'!BB$3:BB$1302,PropertyTotals!$N33))</f>
        <v/>
      </c>
      <c r="BP33" t="str">
        <f>IF('Current Test'!BC$1=0,"",COUNTIF('Current Test'!BC$3:BC$1302,PropertyTotals!$N33))</f>
        <v/>
      </c>
      <c r="BQ33" t="str">
        <f>IF('Current Test'!BD$1=0,"",COUNTIF('Current Test'!BD$3:BD$1302,PropertyTotals!$N33))</f>
        <v/>
      </c>
      <c r="BR33" t="str">
        <f>IF('Current Test'!BE$1=0,"",COUNTIF('Current Test'!BE$3:BE$1302,PropertyTotals!$N33))</f>
        <v/>
      </c>
      <c r="BS33" t="str">
        <f>IF('Current Test'!BF$1=0,"",COUNTIF('Current Test'!BF$3:BF$1302,PropertyTotals!$N33))</f>
        <v/>
      </c>
      <c r="BT33" t="str">
        <f>IF('Current Test'!BG$1=0,"",COUNTIF('Current Test'!BG$3:BG$1302,PropertyTotals!$N33))</f>
        <v/>
      </c>
      <c r="BU33" t="str">
        <f>IF('Current Test'!BH$1=0,"",COUNTIF('Current Test'!BH$3:BH$1302,PropertyTotals!$N33))</f>
        <v/>
      </c>
      <c r="BV33" t="str">
        <f>IF('Current Test'!BI$1=0,"",COUNTIF('Current Test'!BI$3:BI$1302,PropertyTotals!$N33))</f>
        <v/>
      </c>
      <c r="BW33" t="str">
        <f>IF('Current Test'!BJ$1=0,"",COUNTIF('Current Test'!BJ$3:BJ$1302,PropertyTotals!$N33))</f>
        <v/>
      </c>
      <c r="BX33" t="str">
        <f>IF('Current Test'!BK$1=0,"",COUNTIF('Current Test'!BK$3:BK$1302,PropertyTotals!$N33))</f>
        <v/>
      </c>
      <c r="BY33" t="str">
        <f>IF('Current Test'!BL$1=0,"",COUNTIF('Current Test'!BL$3:BL$1302,PropertyTotals!$N33))</f>
        <v/>
      </c>
      <c r="BZ33" t="str">
        <f>IF('Current Test'!BM$1=0,"",COUNTIF('Current Test'!BM$3:BM$1302,PropertyTotals!$N33))</f>
        <v/>
      </c>
      <c r="CA33" t="str">
        <f>IF('Current Test'!BN$1=0,"",COUNTIF('Current Test'!BN$3:BN$1302,PropertyTotals!$N33))</f>
        <v/>
      </c>
      <c r="CB33" t="str">
        <f>IF('Current Test'!BO$1=0,"",COUNTIF('Current Test'!BO$3:BO$1302,PropertyTotals!$N33))</f>
        <v/>
      </c>
      <c r="CC33" t="str">
        <f>IF('Current Test'!BP$1=0,"",COUNTIF('Current Test'!BP$3:BP$1302,PropertyTotals!$N33))</f>
        <v/>
      </c>
      <c r="CD33" t="str">
        <f>IF('Current Test'!BQ$1=0,"",COUNTIF('Current Test'!BQ$3:BQ$1302,PropertyTotals!$N33))</f>
        <v/>
      </c>
      <c r="CE33" t="str">
        <f>IF('Current Test'!BR$1=0,"",COUNTIF('Current Test'!BR$3:BR$1302,PropertyTotals!$N33))</f>
        <v/>
      </c>
      <c r="CF33" t="str">
        <f>IF('Current Test'!BS$1=0,"",COUNTIF('Current Test'!BS$3:BS$1302,PropertyTotals!$N33))</f>
        <v/>
      </c>
      <c r="CG33" t="str">
        <f>IF('Current Test'!BT$1=0,"",COUNTIF('Current Test'!BT$3:BT$1302,PropertyTotals!$N33))</f>
        <v/>
      </c>
      <c r="CH33" t="str">
        <f>IF('Current Test'!BU$1=0,"",COUNTIF('Current Test'!BU$3:BU$1302,PropertyTotals!$N33))</f>
        <v/>
      </c>
      <c r="CI33" t="str">
        <f>IF('Current Test'!BV$1=0,"",COUNTIF('Current Test'!BV$3:BV$1302,PropertyTotals!$N33))</f>
        <v/>
      </c>
      <c r="CJ33" t="str">
        <f>IF('Current Test'!BW$1=0,"",COUNTIF('Current Test'!BW$3:BW$1302,PropertyTotals!$N33))</f>
        <v/>
      </c>
      <c r="CK33" t="str">
        <f>IF('Current Test'!BX$1=0,"",COUNTIF('Current Test'!BX$3:BX$1302,PropertyTotals!$N33))</f>
        <v/>
      </c>
      <c r="CL33" t="str">
        <f>IF('Current Test'!BY$1=0,"",COUNTIF('Current Test'!BY$3:BY$1302,PropertyTotals!$N33))</f>
        <v/>
      </c>
      <c r="CM33" t="str">
        <f>IF('Current Test'!BZ$1=0,"",COUNTIF('Current Test'!BZ$3:BZ$1302,PropertyTotals!$N33))</f>
        <v/>
      </c>
      <c r="CN33" t="str">
        <f>IF('Current Test'!CA$1=0,"",COUNTIF('Current Test'!CA$3:CA$1302,PropertyTotals!$N33))</f>
        <v/>
      </c>
      <c r="CO33" t="str">
        <f>IF('Current Test'!CB$1=0,"",COUNTIF('Current Test'!CB$3:CB$1302,PropertyTotals!$N33))</f>
        <v/>
      </c>
      <c r="CP33" t="str">
        <f>IF('Current Test'!CC$1=0,"",COUNTIF('Current Test'!CC$3:CC$1302,PropertyTotals!$N33))</f>
        <v/>
      </c>
      <c r="CQ33" t="str">
        <f>IF('Current Test'!CD$1=0,"",COUNTIF('Current Test'!CD$3:CD$1302,PropertyTotals!$N33))</f>
        <v/>
      </c>
      <c r="CR33" t="str">
        <f>IF('Current Test'!CE$1=0,"",COUNTIF('Current Test'!CE$3:CE$1302,PropertyTotals!$N33))</f>
        <v/>
      </c>
      <c r="CS33" t="str">
        <f>IF('Current Test'!CF$1=0,"",COUNTIF('Current Test'!CF$3:CF$1302,PropertyTotals!$N33))</f>
        <v/>
      </c>
      <c r="CT33" t="str">
        <f>IF('Current Test'!CG$1=0,"",COUNTIF('Current Test'!CG$3:CG$1302,PropertyTotals!$N33))</f>
        <v/>
      </c>
      <c r="CU33" t="str">
        <f>IF('Current Test'!CH$1=0,"",COUNTIF('Current Test'!CH$3:CH$1302,PropertyTotals!$N33))</f>
        <v/>
      </c>
      <c r="CV33" t="str">
        <f>IF('Current Test'!CI$1=0,"",COUNTIF('Current Test'!CI$3:CI$1302,PropertyTotals!$N33))</f>
        <v/>
      </c>
      <c r="CW33" t="str">
        <f>IF('Current Test'!CJ$1=0,"",COUNTIF('Current Test'!CJ$3:CJ$1302,PropertyTotals!$N33))</f>
        <v/>
      </c>
      <c r="CX33" t="str">
        <f>IF('Current Test'!CK$1=0,"",COUNTIF('Current Test'!CK$3:CK$1302,PropertyTotals!$N33))</f>
        <v/>
      </c>
      <c r="CY33" t="str">
        <f>IF('Current Test'!CL$1=0,"",COUNTIF('Current Test'!CL$3:CL$1302,PropertyTotals!$N33))</f>
        <v/>
      </c>
      <c r="CZ33" t="str">
        <f>IF('Current Test'!CM$1=0,"",COUNTIF('Current Test'!CM$3:CM$1302,PropertyTotals!$N33))</f>
        <v/>
      </c>
      <c r="DA33" t="str">
        <f>IF('Current Test'!CN$1=0,"",COUNTIF('Current Test'!CN$3:CN$1302,PropertyTotals!$N33))</f>
        <v/>
      </c>
      <c r="DB33" t="str">
        <f>IF('Current Test'!CO$1=0,"",COUNTIF('Current Test'!CO$3:CO$1302,PropertyTotals!$N33))</f>
        <v/>
      </c>
      <c r="DC33" t="str">
        <f>IF('Current Test'!CP$1=0,"",COUNTIF('Current Test'!CP$3:CP$1302,PropertyTotals!$N33))</f>
        <v/>
      </c>
      <c r="DD33" t="str">
        <f>IF('Current Test'!CQ$1=0,"",COUNTIF('Current Test'!CQ$3:CQ$1302,PropertyTotals!$N33))</f>
        <v/>
      </c>
      <c r="DE33" t="str">
        <f>IF('Current Test'!CR$1=0,"",COUNTIF('Current Test'!CR$3:CR$1302,PropertyTotals!$N33))</f>
        <v/>
      </c>
      <c r="DF33" t="str">
        <f>IF('Current Test'!CS$1=0,"",COUNTIF('Current Test'!CS$3:CS$1302,PropertyTotals!$N33))</f>
        <v/>
      </c>
      <c r="DG33" t="str">
        <f>IF('Current Test'!CT$1=0,"",COUNTIF('Current Test'!CT$3:CT$1302,PropertyTotals!$N33))</f>
        <v/>
      </c>
      <c r="DH33" t="str">
        <f>IF('Current Test'!CU$1=0,"",COUNTIF('Current Test'!CU$3:CU$1302,PropertyTotals!$N33))</f>
        <v/>
      </c>
      <c r="DI33" t="str">
        <f>IF('Current Test'!CV$1=0,"",COUNTIF('Current Test'!CV$3:CV$1302,PropertyTotals!$N33))</f>
        <v/>
      </c>
      <c r="DJ33" t="str">
        <f>IF('Current Test'!CW$1=0,"",COUNTIF('Current Test'!CW$3:CW$1302,PropertyTotals!$N33))</f>
        <v/>
      </c>
      <c r="DK33" t="str">
        <f>IF('Current Test'!CX$1=0,"",COUNTIF('Current Test'!CX$3:CX$1302,PropertyTotals!$N33))</f>
        <v/>
      </c>
      <c r="DL33" t="str">
        <f>IF('Current Test'!CY$1=0,"",COUNTIF('Current Test'!CY$3:CY$1302,PropertyTotals!$N33))</f>
        <v/>
      </c>
      <c r="DM33" t="str">
        <f>IF('Current Test'!CZ$1=0,"",COUNTIF('Current Test'!CZ$3:CZ$1302,PropertyTotals!$N33))</f>
        <v/>
      </c>
      <c r="DN33" t="str">
        <f>IF('Current Test'!DA$1=0,"",COUNTIF('Current Test'!DA$3:DA$1302,PropertyTotals!$N33))</f>
        <v/>
      </c>
      <c r="DO33" t="str">
        <f>IF('Current Test'!DB$1=0,"",COUNTIF('Current Test'!DB$3:DB$1302,PropertyTotals!$N33))</f>
        <v/>
      </c>
      <c r="DP33" t="str">
        <f>IF('Current Test'!DC$1=0,"",COUNTIF('Current Test'!DC$3:DC$1302,PropertyTotals!$N33))</f>
        <v/>
      </c>
      <c r="DQ33" t="str">
        <f>IF('Current Test'!DD$1=0,"",COUNTIF('Current Test'!DD$3:DD$1302,PropertyTotals!$N33))</f>
        <v/>
      </c>
      <c r="DR33" t="str">
        <f>IF('Current Test'!DE$1=0,"",COUNTIF('Current Test'!DE$3:DE$1302,PropertyTotals!$N33))</f>
        <v/>
      </c>
      <c r="DS33" t="str">
        <f>IF('Current Test'!DF$1=0,"",COUNTIF('Current Test'!DF$3:DF$1302,PropertyTotals!$N33))</f>
        <v/>
      </c>
      <c r="DT33" t="str">
        <f>IF('Current Test'!DG$1=0,"",COUNTIF('Current Test'!DG$3:DG$1302,PropertyTotals!$N33))</f>
        <v/>
      </c>
      <c r="DU33" t="str">
        <f>IF('Current Test'!DH$1=0,"",COUNTIF('Current Test'!DH$3:DH$1302,PropertyTotals!$N33))</f>
        <v/>
      </c>
      <c r="DV33" t="str">
        <f>IF('Current Test'!DI$1=0,"",COUNTIF('Current Test'!DI$3:DI$1302,PropertyTotals!$N33))</f>
        <v/>
      </c>
      <c r="DW33" t="str">
        <f>IF('Current Test'!DJ$1=0,"",COUNTIF('Current Test'!DJ$3:DJ$1302,PropertyTotals!$N33))</f>
        <v/>
      </c>
      <c r="DX33" t="str">
        <f>IF('Current Test'!DK$1=0,"",COUNTIF('Current Test'!DK$3:DK$1302,PropertyTotals!$N33))</f>
        <v/>
      </c>
      <c r="DY33" t="str">
        <f>IF('Current Test'!DL$1=0,"",COUNTIF('Current Test'!DL$3:DL$1302,PropertyTotals!$N33))</f>
        <v/>
      </c>
      <c r="DZ33" t="str">
        <f>IF('Current Test'!DM$1=0,"",COUNTIF('Current Test'!DM$3:DM$1302,PropertyTotals!$N33))</f>
        <v/>
      </c>
      <c r="EA33" t="str">
        <f>IF('Current Test'!DN$1=0,"",COUNTIF('Current Test'!DN$3:DN$1302,PropertyTotals!$N33))</f>
        <v/>
      </c>
      <c r="EB33" t="str">
        <f>IF('Current Test'!DO$1=0,"",COUNTIF('Current Test'!DO$3:DO$1302,PropertyTotals!$N33))</f>
        <v/>
      </c>
      <c r="EC33" t="str">
        <f>IF('Current Test'!DP$1=0,"",COUNTIF('Current Test'!DP$3:DP$1302,PropertyTotals!$N33))</f>
        <v/>
      </c>
      <c r="ED33" t="str">
        <f>IF('Current Test'!DQ$1=0,"",COUNTIF('Current Test'!DQ$3:DQ$1302,PropertyTotals!$N33))</f>
        <v/>
      </c>
      <c r="EE33" t="str">
        <f>IF('Current Test'!DR$1=0,"",COUNTIF('Current Test'!DR$3:DR$1302,PropertyTotals!$N33))</f>
        <v/>
      </c>
      <c r="EF33" t="str">
        <f>IF('Current Test'!DS$1=0,"",COUNTIF('Current Test'!DS$3:DS$1302,PropertyTotals!$N33))</f>
        <v/>
      </c>
      <c r="EG33" t="str">
        <f>IF('Current Test'!DT$1=0,"",COUNTIF('Current Test'!DT$3:DT$1302,PropertyTotals!$N33))</f>
        <v/>
      </c>
      <c r="EH33" t="str">
        <f>IF('Current Test'!DU$1=0,"",COUNTIF('Current Test'!DU$3:DU$1302,PropertyTotals!$N33))</f>
        <v/>
      </c>
      <c r="EI33" t="str">
        <f>IF('Current Test'!DV$1=0,"",COUNTIF('Current Test'!DV$3:DV$1302,PropertyTotals!$N33))</f>
        <v/>
      </c>
      <c r="EJ33" t="str">
        <f>IF('Current Test'!DW$1=0,"",COUNTIF('Current Test'!DW$3:DW$1302,PropertyTotals!$N33))</f>
        <v/>
      </c>
      <c r="EK33" t="str">
        <f>IF('Current Test'!DX$1=0,"",COUNTIF('Current Test'!DX$3:DX$1302,PropertyTotals!$N33))</f>
        <v/>
      </c>
      <c r="EL33" t="str">
        <f>IF('Current Test'!DY$1=0,"",COUNTIF('Current Test'!DY$3:DY$1302,PropertyTotals!$N33))</f>
        <v/>
      </c>
      <c r="EM33" t="str">
        <f>IF('Current Test'!DZ$1=0,"",COUNTIF('Current Test'!DZ$3:DZ$1302,PropertyTotals!$N33))</f>
        <v/>
      </c>
      <c r="EN33" t="str">
        <f>IF('Current Test'!EA$1=0,"",COUNTIF('Current Test'!EA$3:EA$1302,PropertyTotals!$N33))</f>
        <v/>
      </c>
      <c r="EO33" t="str">
        <f>IF('Current Test'!EB$1=0,"",COUNTIF('Current Test'!EB$3:EB$1302,PropertyTotals!$N33))</f>
        <v/>
      </c>
      <c r="EP33" t="str">
        <f>IF('Current Test'!EC$1=0,"",COUNTIF('Current Test'!EC$3:EC$1302,PropertyTotals!$N33))</f>
        <v/>
      </c>
      <c r="EQ33" t="str">
        <f>IF('Current Test'!ED$1=0,"",COUNTIF('Current Test'!ED$3:ED$1302,PropertyTotals!$N33))</f>
        <v/>
      </c>
      <c r="ER33" t="str">
        <f>IF('Current Test'!EE$1=0,"",COUNTIF('Current Test'!EE$3:EE$1302,PropertyTotals!$N33))</f>
        <v/>
      </c>
      <c r="ES33" t="str">
        <f>IF('Current Test'!EF$1=0,"",COUNTIF('Current Test'!EF$3:EF$1302,PropertyTotals!$N33))</f>
        <v/>
      </c>
      <c r="ET33" t="str">
        <f>IF('Current Test'!EG$1=0,"",COUNTIF('Current Test'!EG$3:EG$1302,PropertyTotals!$N33))</f>
        <v/>
      </c>
      <c r="EU33" t="str">
        <f>IF('Current Test'!EH$1=0,"",COUNTIF('Current Test'!EH$3:EH$1302,PropertyTotals!$N33))</f>
        <v/>
      </c>
      <c r="EV33" t="str">
        <f>IF('Current Test'!EI$1=0,"",COUNTIF('Current Test'!EI$3:EI$1302,PropertyTotals!$N33))</f>
        <v/>
      </c>
      <c r="EW33" t="str">
        <f>IF('Current Test'!EJ$1=0,"",COUNTIF('Current Test'!EJ$3:EJ$1302,PropertyTotals!$N33))</f>
        <v/>
      </c>
      <c r="EX33" t="str">
        <f>IF('Current Test'!EK$1=0,"",COUNTIF('Current Test'!EK$3:EK$1302,PropertyTotals!$N33))</f>
        <v/>
      </c>
      <c r="EY33" t="str">
        <f>IF('Current Test'!EL$1=0,"",COUNTIF('Current Test'!EL$3:EL$1302,PropertyTotals!$N33))</f>
        <v/>
      </c>
      <c r="EZ33" t="str">
        <f>IF('Current Test'!EM$1=0,"",COUNTIF('Current Test'!EM$3:EM$1302,PropertyTotals!$N33))</f>
        <v/>
      </c>
      <c r="FA33" t="str">
        <f>IF('Current Test'!EN$1=0,"",COUNTIF('Current Test'!EN$3:EN$1302,PropertyTotals!$N33))</f>
        <v/>
      </c>
      <c r="FB33" t="str">
        <f>IF('Current Test'!EO$1=0,"",COUNTIF('Current Test'!EO$3:EO$1302,PropertyTotals!$N33))</f>
        <v/>
      </c>
      <c r="FC33" t="str">
        <f>IF('Current Test'!EP$1=0,"",COUNTIF('Current Test'!EP$3:EP$1302,PropertyTotals!$N33))</f>
        <v/>
      </c>
      <c r="FD33" t="str">
        <f>IF('Current Test'!EQ$1=0,"",COUNTIF('Current Test'!EQ$3:EQ$1302,PropertyTotals!$N33))</f>
        <v/>
      </c>
      <c r="FE33" t="str">
        <f>IF('Current Test'!ER$1=0,"",COUNTIF('Current Test'!ER$3:ER$1302,PropertyTotals!$N33))</f>
        <v/>
      </c>
      <c r="FF33" t="str">
        <f>IF('Current Test'!ES$1=0,"",COUNTIF('Current Test'!ES$3:ES$1302,PropertyTotals!$N33))</f>
        <v/>
      </c>
      <c r="FG33" t="str">
        <f>IF('Current Test'!ET$1=0,"",COUNTIF('Current Test'!ET$3:ET$1302,PropertyTotals!$N33))</f>
        <v/>
      </c>
      <c r="FH33" t="str">
        <f>IF('Current Test'!EU$1=0,"",COUNTIF('Current Test'!EU$3:EU$1302,PropertyTotals!$N33))</f>
        <v/>
      </c>
      <c r="FI33" t="str">
        <f>IF('Current Test'!EV$1=0,"",COUNTIF('Current Test'!EV$3:EV$1302,PropertyTotals!$N33))</f>
        <v/>
      </c>
      <c r="FJ33" t="str">
        <f>IF('Current Test'!EW$1=0,"",COUNTIF('Current Test'!EW$3:EW$1302,PropertyTotals!$N33))</f>
        <v/>
      </c>
      <c r="FK33" t="str">
        <f>IF('Current Test'!EX$1=0,"",COUNTIF('Current Test'!EX$3:EX$1302,PropertyTotals!$N33))</f>
        <v/>
      </c>
      <c r="FL33" t="str">
        <f>IF('Current Test'!EY$1=0,"",COUNTIF('Current Test'!EY$3:EY$1302,PropertyTotals!$N33))</f>
        <v/>
      </c>
      <c r="FM33" t="str">
        <f>IF('Current Test'!EZ$1=0,"",COUNTIF('Current Test'!EZ$3:EZ$1302,PropertyTotals!$N33))</f>
        <v/>
      </c>
      <c r="FN33" t="str">
        <f>IF('Current Test'!FA$1=0,"",COUNTIF('Current Test'!FA$3:FA$1302,PropertyTotals!$N33))</f>
        <v/>
      </c>
      <c r="FO33" t="str">
        <f>IF('Current Test'!FB$1=0,"",COUNTIF('Current Test'!FB$3:FB$1302,PropertyTotals!$N33))</f>
        <v/>
      </c>
      <c r="FP33" t="str">
        <f>IF('Current Test'!FC$1=0,"",COUNTIF('Current Test'!FC$3:FC$1302,PropertyTotals!$N33))</f>
        <v/>
      </c>
      <c r="FQ33" t="str">
        <f>IF('Current Test'!FD$1=0,"",COUNTIF('Current Test'!FD$3:FD$1302,PropertyTotals!$N33))</f>
        <v/>
      </c>
      <c r="FR33" t="str">
        <f>IF('Current Test'!FE$1=0,"",COUNTIF('Current Test'!FE$3:FE$1302,PropertyTotals!$N33))</f>
        <v/>
      </c>
      <c r="FS33" t="str">
        <f>IF('Current Test'!FF$1=0,"",COUNTIF('Current Test'!FF$3:FF$1302,PropertyTotals!$N33))</f>
        <v/>
      </c>
      <c r="FT33" t="str">
        <f>IF('Current Test'!FG$1=0,"",COUNTIF('Current Test'!FG$3:FG$1302,PropertyTotals!$N33))</f>
        <v/>
      </c>
      <c r="FU33" t="str">
        <f>IF('Current Test'!FH$1=0,"",COUNTIF('Current Test'!FH$3:FH$1302,PropertyTotals!$N33))</f>
        <v/>
      </c>
      <c r="FV33" t="str">
        <f>IF('Current Test'!FI$1=0,"",COUNTIF('Current Test'!FI$3:FI$1302,PropertyTotals!$N33))</f>
        <v/>
      </c>
      <c r="FW33" t="str">
        <f>IF('Current Test'!FJ$1=0,"",COUNTIF('Current Test'!FJ$3:FJ$1302,PropertyTotals!$N33))</f>
        <v/>
      </c>
      <c r="FX33" t="str">
        <f>IF('Current Test'!FK$1=0,"",COUNTIF('Current Test'!FK$3:FK$1302,PropertyTotals!$N33))</f>
        <v/>
      </c>
      <c r="FY33" t="str">
        <f>IF('Current Test'!FL$1=0,"",COUNTIF('Current Test'!FL$3:FL$1302,PropertyTotals!$N33))</f>
        <v/>
      </c>
      <c r="FZ33" t="str">
        <f>IF('Current Test'!FM$1=0,"",COUNTIF('Current Test'!FM$3:FM$1302,PropertyTotals!$N33))</f>
        <v/>
      </c>
      <c r="GA33" t="str">
        <f>IF('Current Test'!FN$1=0,"",COUNTIF('Current Test'!FN$3:FN$1302,PropertyTotals!$N33))</f>
        <v/>
      </c>
      <c r="GB33" t="str">
        <f>IF('Current Test'!FO$1=0,"",COUNTIF('Current Test'!FO$3:FO$1302,PropertyTotals!$N33))</f>
        <v/>
      </c>
      <c r="GC33" t="str">
        <f>IF('Current Test'!FP$1=0,"",COUNTIF('Current Test'!FP$3:FP$1302,PropertyTotals!$N33))</f>
        <v/>
      </c>
      <c r="GD33" t="str">
        <f>IF('Current Test'!FQ$1=0,"",COUNTIF('Current Test'!FQ$3:FQ$1302,PropertyTotals!$N33))</f>
        <v/>
      </c>
      <c r="GE33" t="str">
        <f>IF('Current Test'!FR$1=0,"",COUNTIF('Current Test'!FR$3:FR$1302,PropertyTotals!$N33))</f>
        <v/>
      </c>
      <c r="GF33" t="str">
        <f>IF('Current Test'!FS$1=0,"",COUNTIF('Current Test'!FS$3:FS$1302,PropertyTotals!$N33))</f>
        <v/>
      </c>
      <c r="GG33" t="str">
        <f>IF('Current Test'!FT$1=0,"",COUNTIF('Current Test'!FT$3:FT$1302,PropertyTotals!$N33))</f>
        <v/>
      </c>
      <c r="GH33" t="str">
        <f>IF('Current Test'!FU$1=0,"",COUNTIF('Current Test'!FU$3:FU$1302,PropertyTotals!$N33))</f>
        <v/>
      </c>
      <c r="GI33" t="str">
        <f>IF('Current Test'!FV$1=0,"",COUNTIF('Current Test'!FV$3:FV$1302,PropertyTotals!$N33))</f>
        <v/>
      </c>
      <c r="GJ33" t="str">
        <f>IF('Current Test'!FW$1=0,"",COUNTIF('Current Test'!FW$3:FW$1302,PropertyTotals!$N33))</f>
        <v/>
      </c>
      <c r="GK33" t="str">
        <f>IF('Current Test'!FX$1=0,"",COUNTIF('Current Test'!FX$3:FX$1302,PropertyTotals!$N33))</f>
        <v/>
      </c>
      <c r="GL33" t="str">
        <f>IF('Current Test'!FY$1=0,"",COUNTIF('Current Test'!FY$3:FY$1302,PropertyTotals!$N33))</f>
        <v/>
      </c>
      <c r="GM33" t="str">
        <f>IF('Current Test'!FZ$1=0,"",COUNTIF('Current Test'!FZ$3:FZ$1302,PropertyTotals!$N33))</f>
        <v/>
      </c>
      <c r="GN33" t="str">
        <f>IF('Current Test'!GA$1=0,"",COUNTIF('Current Test'!GA$3:GA$1302,PropertyTotals!$N33))</f>
        <v/>
      </c>
      <c r="GO33" t="str">
        <f>IF('Current Test'!GB$1=0,"",COUNTIF('Current Test'!GB$3:GB$1302,PropertyTotals!$N33))</f>
        <v/>
      </c>
      <c r="GP33" t="str">
        <f>IF('Current Test'!GC$1=0,"",COUNTIF('Current Test'!GC$3:GC$1302,PropertyTotals!$N33))</f>
        <v/>
      </c>
      <c r="GQ33" t="str">
        <f>IF('Current Test'!GD$1=0,"",COUNTIF('Current Test'!GD$3:GD$1302,PropertyTotals!$N33))</f>
        <v/>
      </c>
      <c r="GR33" t="str">
        <f>IF('Current Test'!GE$1=0,"",COUNTIF('Current Test'!GE$3:GE$1302,PropertyTotals!$N33))</f>
        <v/>
      </c>
      <c r="GS33" t="str">
        <f>IF('Current Test'!GF$1=0,"",COUNTIF('Current Test'!GF$3:GF$1302,PropertyTotals!$N33))</f>
        <v/>
      </c>
      <c r="GT33" t="str">
        <f>IF('Current Test'!GG$1=0,"",COUNTIF('Current Test'!GG$3:GG$1302,PropertyTotals!$N33))</f>
        <v/>
      </c>
      <c r="GU33" t="str">
        <f>IF('Current Test'!GH$1=0,"",COUNTIF('Current Test'!GH$3:GH$1302,PropertyTotals!$N33))</f>
        <v/>
      </c>
      <c r="GV33" t="str">
        <f>IF('Current Test'!GI$1=0,"",COUNTIF('Current Test'!GI$3:GI$1302,PropertyTotals!$N33))</f>
        <v/>
      </c>
      <c r="GW33" t="str">
        <f>IF('Current Test'!GJ$1=0,"",COUNTIF('Current Test'!GJ$3:GJ$1302,PropertyTotals!$N33))</f>
        <v/>
      </c>
      <c r="GX33" t="str">
        <f>IF('Current Test'!GK$1=0,"",COUNTIF('Current Test'!GK$3:GK$1302,PropertyTotals!$N33))</f>
        <v/>
      </c>
      <c r="GY33" t="str">
        <f>IF('Current Test'!GL$1=0,"",COUNTIF('Current Test'!GL$3:GL$1302,PropertyTotals!$N33))</f>
        <v/>
      </c>
      <c r="GZ33" t="str">
        <f>IF('Current Test'!GM$1=0,"",COUNTIF('Current Test'!GM$3:GM$1302,PropertyTotals!$N33))</f>
        <v/>
      </c>
      <c r="HA33" t="str">
        <f>IF('Current Test'!GN$1=0,"",COUNTIF('Current Test'!GN$3:GN$1302,PropertyTotals!$N33))</f>
        <v/>
      </c>
      <c r="HB33" t="str">
        <f>IF('Current Test'!GO$1=0,"",COUNTIF('Current Test'!GO$3:GO$1302,PropertyTotals!$N33))</f>
        <v/>
      </c>
      <c r="HC33" t="str">
        <f>IF('Current Test'!GP$1=0,"",COUNTIF('Current Test'!GP$3:GP$1302,PropertyTotals!$N33))</f>
        <v/>
      </c>
      <c r="HD33" t="str">
        <f>IF('Current Test'!GQ$1=0,"",COUNTIF('Current Test'!GQ$3:GQ$1302,PropertyTotals!$N33))</f>
        <v/>
      </c>
      <c r="HE33" t="str">
        <f>IF('Current Test'!GR$1=0,"",COUNTIF('Current Test'!GR$3:GR$1302,PropertyTotals!$N33))</f>
        <v/>
      </c>
      <c r="HF33" t="str">
        <f>IF('Current Test'!GS$1=0,"",COUNTIF('Current Test'!GS$3:GS$1302,PropertyTotals!$N33))</f>
        <v/>
      </c>
      <c r="HG33" t="str">
        <f>IF('Current Test'!GT$1=0,"",COUNTIF('Current Test'!GT$3:GT$1302,PropertyTotals!$N33))</f>
        <v/>
      </c>
      <c r="HH33" t="str">
        <f>IF('Current Test'!GU$1=0,"",COUNTIF('Current Test'!GU$3:GU$1302,PropertyTotals!$N33))</f>
        <v/>
      </c>
      <c r="HI33" t="str">
        <f>IF('Current Test'!GV$1=0,"",COUNTIF('Current Test'!GV$3:GV$1302,PropertyTotals!$N33))</f>
        <v/>
      </c>
      <c r="HJ33" t="str">
        <f>IF('Current Test'!GW$1=0,"",COUNTIF('Current Test'!GW$3:GW$1302,PropertyTotals!$N33))</f>
        <v/>
      </c>
      <c r="HK33" t="str">
        <f>IF('Current Test'!GX$1=0,"",COUNTIF('Current Test'!GX$3:GX$1302,PropertyTotals!$N33))</f>
        <v/>
      </c>
      <c r="HL33" t="str">
        <f>IF('Current Test'!GY$1=0,"",COUNTIF('Current Test'!GY$3:GY$1302,PropertyTotals!$N33))</f>
        <v/>
      </c>
      <c r="HM33" t="str">
        <f>IF('Current Test'!GZ$1=0,"",COUNTIF('Current Test'!GZ$3:GZ$1302,PropertyTotals!$N33))</f>
        <v/>
      </c>
      <c r="HN33" t="str">
        <f>IF('Current Test'!HA$1=0,"",COUNTIF('Current Test'!HA$3:HA$1302,PropertyTotals!$N33))</f>
        <v/>
      </c>
      <c r="HO33" t="str">
        <f>IF('Current Test'!HB$1=0,"",COUNTIF('Current Test'!HB$3:HB$1302,PropertyTotals!$N33))</f>
        <v/>
      </c>
      <c r="HP33" t="str">
        <f>IF('Current Test'!HC$1=0,"",COUNTIF('Current Test'!HC$3:HC$1302,PropertyTotals!$N33))</f>
        <v/>
      </c>
      <c r="HQ33" t="str">
        <f>IF('Current Test'!HD$1=0,"",COUNTIF('Current Test'!HD$3:HD$1302,PropertyTotals!$N33))</f>
        <v/>
      </c>
      <c r="HR33" t="str">
        <f>IF('Current Test'!HE$1=0,"",COUNTIF('Current Test'!HE$3:HE$1302,PropertyTotals!$N33))</f>
        <v/>
      </c>
      <c r="HS33" t="str">
        <f>IF('Current Test'!HF$1=0,"",COUNTIF('Current Test'!HF$3:HF$1302,PropertyTotals!$N33))</f>
        <v/>
      </c>
      <c r="HT33" t="str">
        <f>IF('Current Test'!HG$1=0,"",COUNTIF('Current Test'!HG$3:HG$1302,PropertyTotals!$N33))</f>
        <v/>
      </c>
      <c r="HU33" t="str">
        <f>IF('Current Test'!HH$1=0,"",COUNTIF('Current Test'!HH$3:HH$1302,PropertyTotals!$N33))</f>
        <v/>
      </c>
      <c r="HV33" t="str">
        <f>IF('Current Test'!HI$1=0,"",COUNTIF('Current Test'!HI$3:HI$1302,PropertyTotals!$N33))</f>
        <v/>
      </c>
      <c r="HW33" t="str">
        <f>IF('Current Test'!HJ$1=0,"",COUNTIF('Current Test'!HJ$3:HJ$1302,PropertyTotals!$N33))</f>
        <v/>
      </c>
      <c r="HX33" t="str">
        <f>IF('Current Test'!HK$1=0,"",COUNTIF('Current Test'!HK$3:HK$1302,PropertyTotals!$N33))</f>
        <v/>
      </c>
      <c r="HY33" t="str">
        <f>IF('Current Test'!HL$1=0,"",COUNTIF('Current Test'!HL$3:HL$1302,PropertyTotals!$N33))</f>
        <v/>
      </c>
      <c r="HZ33" t="str">
        <f>IF('Current Test'!HM$1=0,"",COUNTIF('Current Test'!HM$3:HM$1302,PropertyTotals!$N33))</f>
        <v/>
      </c>
      <c r="IA33" t="str">
        <f>IF('Current Test'!HN$1=0,"",COUNTIF('Current Test'!HN$3:HN$1302,PropertyTotals!$N33))</f>
        <v/>
      </c>
      <c r="IB33" t="str">
        <f>IF('Current Test'!HO$1=0,"",COUNTIF('Current Test'!HO$3:HO$1302,PropertyTotals!$N33))</f>
        <v/>
      </c>
      <c r="IC33" t="str">
        <f>IF('Current Test'!HP$1=0,"",COUNTIF('Current Test'!HP$3:HP$1302,PropertyTotals!$N33))</f>
        <v/>
      </c>
      <c r="ID33" t="str">
        <f>IF('Current Test'!HQ$1=0,"",COUNTIF('Current Test'!HQ$3:HQ$1302,PropertyTotals!$N33))</f>
        <v/>
      </c>
      <c r="IE33" t="str">
        <f>IF('Current Test'!HR$1=0,"",COUNTIF('Current Test'!HR$3:HR$1302,PropertyTotals!$N33))</f>
        <v/>
      </c>
      <c r="IF33" t="str">
        <f>IF('Current Test'!HS$1=0,"",COUNTIF('Current Test'!HS$3:HS$1302,PropertyTotals!$N33))</f>
        <v/>
      </c>
      <c r="IG33" t="str">
        <f>IF('Current Test'!HT$1=0,"",COUNTIF('Current Test'!HT$3:HT$1302,PropertyTotals!$N33))</f>
        <v/>
      </c>
      <c r="IH33" t="str">
        <f>IF('Current Test'!HU$1=0,"",COUNTIF('Current Test'!HU$3:HU$1302,PropertyTotals!$N33))</f>
        <v/>
      </c>
      <c r="II33" t="str">
        <f>IF('Current Test'!HV$1=0,"",COUNTIF('Current Test'!HV$3:HV$1302,PropertyTotals!$N33))</f>
        <v/>
      </c>
      <c r="IJ33" t="str">
        <f>IF('Current Test'!HW$1=0,"",COUNTIF('Current Test'!HW$3:HW$1302,PropertyTotals!$N33))</f>
        <v/>
      </c>
      <c r="IK33" t="str">
        <f>IF('Current Test'!HX$1=0,"",COUNTIF('Current Test'!HX$3:HX$1302,PropertyTotals!$N33))</f>
        <v/>
      </c>
      <c r="IL33" t="str">
        <f>IF('Current Test'!HY$1=0,"",COUNTIF('Current Test'!HY$3:HY$1302,PropertyTotals!$N33))</f>
        <v/>
      </c>
      <c r="IM33" t="str">
        <f>IF('Current Test'!HZ$1=0,"",COUNTIF('Current Test'!HZ$3:HZ$1302,PropertyTotals!$N33))</f>
        <v/>
      </c>
      <c r="IN33" t="str">
        <f>IF('Current Test'!IA$1=0,"",COUNTIF('Current Test'!IA$3:IA$1302,PropertyTotals!$N33))</f>
        <v/>
      </c>
      <c r="IO33" t="str">
        <f>IF('Current Test'!IB$1=0,"",COUNTIF('Current Test'!IB$3:IB$1302,PropertyTotals!$N33))</f>
        <v/>
      </c>
      <c r="IP33" t="str">
        <f>IF('Current Test'!IC$1=0,"",COUNTIF('Current Test'!IC$3:IC$1302,PropertyTotals!$N33))</f>
        <v/>
      </c>
      <c r="IQ33" t="str">
        <f>IF('Current Test'!ID$1=0,"",COUNTIF('Current Test'!ID$3:ID$1302,PropertyTotals!$N33))</f>
        <v/>
      </c>
      <c r="IR33" t="str">
        <f>IF('Current Test'!IE$1=0,"",COUNTIF('Current Test'!IE$3:IE$1302,PropertyTotals!$N33))</f>
        <v/>
      </c>
      <c r="IS33" t="str">
        <f>IF('Current Test'!IF$1=0,"",COUNTIF('Current Test'!IF$3:IF$1302,PropertyTotals!$N33))</f>
        <v/>
      </c>
      <c r="IT33" t="str">
        <f>IF('Current Test'!IG$1=0,"",COUNTIF('Current Test'!IG$3:IG$1302,PropertyTotals!$N33))</f>
        <v/>
      </c>
      <c r="IU33" t="str">
        <f>IF('Current Test'!IH$1=0,"",COUNTIF('Current Test'!IH$3:IH$1302,PropertyTotals!$N33))</f>
        <v/>
      </c>
      <c r="IV33" t="str">
        <f>IF('Current Test'!II$1=0,"",COUNTIF('Current Test'!II$3:II$1302,PropertyTotals!$N33))</f>
        <v/>
      </c>
      <c r="IW33" t="str">
        <f>IF('Current Test'!IJ$1=0,"",COUNTIF('Current Test'!IJ$3:IJ$1302,PropertyTotals!$N33))</f>
        <v/>
      </c>
      <c r="IX33" t="str">
        <f>IF('Current Test'!IK$1=0,"",COUNTIF('Current Test'!IK$3:IK$1302,PropertyTotals!$N33))</f>
        <v/>
      </c>
      <c r="IY33" t="str">
        <f>IF('Current Test'!IL$1=0,"",COUNTIF('Current Test'!IL$3:IL$1302,PropertyTotals!$N33))</f>
        <v/>
      </c>
      <c r="IZ33" t="str">
        <f>IF('Current Test'!IM$1=0,"",COUNTIF('Current Test'!IM$3:IM$1302,PropertyTotals!$N33))</f>
        <v/>
      </c>
      <c r="JA33" t="str">
        <f>IF('Current Test'!IN$1=0,"",COUNTIF('Current Test'!IN$3:IN$1302,PropertyTotals!$N33))</f>
        <v/>
      </c>
      <c r="JB33" t="str">
        <f>IF('Current Test'!IO$1=0,"",COUNTIF('Current Test'!IO$3:IO$1302,PropertyTotals!$N33))</f>
        <v/>
      </c>
      <c r="JC33" t="str">
        <f>IF('Current Test'!IP$1=0,"",COUNTIF('Current Test'!IP$3:IP$1302,PropertyTotals!$N33))</f>
        <v/>
      </c>
      <c r="JD33" t="str">
        <f>IF('Current Test'!IQ$1=0,"",COUNTIF('Current Test'!IQ$3:IQ$1302,PropertyTotals!$N33))</f>
        <v/>
      </c>
      <c r="JE33" t="str">
        <f>IF('Current Test'!IR$1=0,"",COUNTIF('Current Test'!IR$3:IR$1302,PropertyTotals!$N33))</f>
        <v/>
      </c>
      <c r="JF33" t="str">
        <f>IF('Current Test'!IS$1=0,"",COUNTIF('Current Test'!IS$3:IS$1302,PropertyTotals!$N33))</f>
        <v/>
      </c>
      <c r="JG33" t="str">
        <f>IF('Current Test'!IT$1=0,"",COUNTIF('Current Test'!IT$3:IT$1302,PropertyTotals!$N33))</f>
        <v/>
      </c>
      <c r="JH33" t="str">
        <f>IF('Current Test'!IU$1=0,"",COUNTIF('Current Test'!IU$3:IU$1302,PropertyTotals!$N33))</f>
        <v/>
      </c>
      <c r="JI33" t="str">
        <f>IF('Current Test'!IV$1=0,"",COUNTIF('Current Test'!IV$3:IV$1302,PropertyTotals!$N33))</f>
        <v/>
      </c>
      <c r="JJ33" t="str">
        <f>IF('Current Test'!IW$1=0,"",COUNTIF('Current Test'!IW$3:IW$1302,PropertyTotals!$N33))</f>
        <v/>
      </c>
      <c r="JK33" t="str">
        <f>IF('Current Test'!IX$1=0,"",COUNTIF('Current Test'!IX$3:IX$1302,PropertyTotals!$N33))</f>
        <v/>
      </c>
      <c r="JL33" t="str">
        <f>IF('Current Test'!IY$1=0,"",COUNTIF('Current Test'!IY$3:IY$1302,PropertyTotals!$N33))</f>
        <v/>
      </c>
      <c r="JM33" t="str">
        <f>IF('Current Test'!IZ$1=0,"",COUNTIF('Current Test'!IZ$3:IZ$1302,PropertyTotals!$N33))</f>
        <v/>
      </c>
      <c r="JN33" t="str">
        <f>IF('Current Test'!JA$1=0,"",COUNTIF('Current Test'!JA$3:JA$1302,PropertyTotals!$N33))</f>
        <v/>
      </c>
      <c r="JO33" t="str">
        <f>IF('Current Test'!JB$1=0,"",COUNTIF('Current Test'!JB$3:JB$1302,PropertyTotals!$N33))</f>
        <v/>
      </c>
      <c r="JP33" t="str">
        <f>IF('Current Test'!JC$1=0,"",COUNTIF('Current Test'!JC$3:JC$1302,PropertyTotals!$N33))</f>
        <v/>
      </c>
      <c r="JQ33" t="str">
        <f>IF('Current Test'!JD$1=0,"",COUNTIF('Current Test'!JD$3:JD$1302,PropertyTotals!$N33))</f>
        <v/>
      </c>
      <c r="JR33" t="str">
        <f>IF('Current Test'!JE$1=0,"",COUNTIF('Current Test'!JE$3:JE$1302,PropertyTotals!$N33))</f>
        <v/>
      </c>
      <c r="JS33" t="str">
        <f>IF('Current Test'!JF$1=0,"",COUNTIF('Current Test'!JF$3:JF$1302,PropertyTotals!$N33))</f>
        <v/>
      </c>
      <c r="JT33" t="str">
        <f>IF('Current Test'!JG$1=0,"",COUNTIF('Current Test'!JG$3:JG$1302,PropertyTotals!$N33))</f>
        <v/>
      </c>
      <c r="JU33" t="str">
        <f>IF('Current Test'!JH$1=0,"",COUNTIF('Current Test'!JH$3:JH$1302,PropertyTotals!$N33))</f>
        <v/>
      </c>
      <c r="JV33" t="str">
        <f>IF('Current Test'!JI$1=0,"",COUNTIF('Current Test'!JI$3:JI$1302,PropertyTotals!$N33))</f>
        <v/>
      </c>
      <c r="JW33" t="str">
        <f>IF('Current Test'!JJ$1=0,"",COUNTIF('Current Test'!JJ$3:JJ$1302,PropertyTotals!$N33))</f>
        <v/>
      </c>
      <c r="JX33" t="str">
        <f>IF('Current Test'!JK$1=0,"",COUNTIF('Current Test'!JK$3:JK$1302,PropertyTotals!$N33))</f>
        <v/>
      </c>
      <c r="JY33" t="str">
        <f>IF('Current Test'!JL$1=0,"",COUNTIF('Current Test'!JL$3:JL$1302,PropertyTotals!$N33))</f>
        <v/>
      </c>
      <c r="JZ33" t="str">
        <f>IF('Current Test'!JM$1=0,"",COUNTIF('Current Test'!JM$3:JM$1302,PropertyTotals!$N33))</f>
        <v/>
      </c>
      <c r="KA33" t="str">
        <f>IF('Current Test'!JN$1=0,"",COUNTIF('Current Test'!JN$3:JN$1302,PropertyTotals!$N33))</f>
        <v/>
      </c>
      <c r="KB33" t="str">
        <f>IF('Current Test'!JO$1=0,"",COUNTIF('Current Test'!JO$3:JO$1302,PropertyTotals!$N33))</f>
        <v/>
      </c>
      <c r="KC33" t="str">
        <f>IF('Current Test'!JP$1=0,"",COUNTIF('Current Test'!JP$3:JP$1302,PropertyTotals!$N33))</f>
        <v/>
      </c>
      <c r="KD33" t="str">
        <f>IF('Current Test'!JQ$1=0,"",COUNTIF('Current Test'!JQ$3:JQ$1302,PropertyTotals!$N33))</f>
        <v/>
      </c>
      <c r="KE33" t="str">
        <f>IF('Current Test'!JR$1=0,"",COUNTIF('Current Test'!JR$3:JR$1302,PropertyTotals!$N33))</f>
        <v/>
      </c>
      <c r="KF33" t="str">
        <f>IF('Current Test'!JS$1=0,"",COUNTIF('Current Test'!JS$3:JS$1302,PropertyTotals!$N33))</f>
        <v/>
      </c>
      <c r="KG33" t="str">
        <f>IF('Current Test'!JT$1=0,"",COUNTIF('Current Test'!JT$3:JT$1302,PropertyTotals!$N33))</f>
        <v/>
      </c>
      <c r="KH33" t="str">
        <f>IF('Current Test'!JU$1=0,"",COUNTIF('Current Test'!JU$3:JU$1302,PropertyTotals!$N33))</f>
        <v/>
      </c>
      <c r="KI33" t="str">
        <f>IF('Current Test'!JV$1=0,"",COUNTIF('Current Test'!JV$3:JV$1302,PropertyTotals!$N33))</f>
        <v/>
      </c>
      <c r="KJ33" t="str">
        <f>IF('Current Test'!JW$1=0,"",COUNTIF('Current Test'!JW$3:JW$1302,PropertyTotals!$N33))</f>
        <v/>
      </c>
      <c r="KK33" t="str">
        <f>IF('Current Test'!JX$1=0,"",COUNTIF('Current Test'!JX$3:JX$1302,PropertyTotals!$N33))</f>
        <v/>
      </c>
      <c r="KL33" t="str">
        <f>IF('Current Test'!JY$1=0,"",COUNTIF('Current Test'!JY$3:JY$1302,PropertyTotals!$N33))</f>
        <v/>
      </c>
      <c r="KM33" t="str">
        <f>IF('Current Test'!JZ$1=0,"",COUNTIF('Current Test'!JZ$3:JZ$1302,PropertyTotals!$N33))</f>
        <v/>
      </c>
      <c r="KN33" t="str">
        <f>IF('Current Test'!KA$1=0,"",COUNTIF('Current Test'!KA$3:KA$1302,PropertyTotals!$N33))</f>
        <v/>
      </c>
      <c r="KO33" t="str">
        <f>IF('Current Test'!KB$1=0,"",COUNTIF('Current Test'!KB$3:KB$1302,PropertyTotals!$N33))</f>
        <v/>
      </c>
      <c r="KP33" t="str">
        <f>IF('Current Test'!KC$1=0,"",COUNTIF('Current Test'!KC$3:KC$1302,PropertyTotals!$N33))</f>
        <v/>
      </c>
      <c r="KQ33" t="str">
        <f>IF('Current Test'!KD$1=0,"",COUNTIF('Current Test'!KD$3:KD$1302,PropertyTotals!$N33))</f>
        <v/>
      </c>
      <c r="KR33" t="str">
        <f>IF('Current Test'!KE$1=0,"",COUNTIF('Current Test'!KE$3:KE$1302,PropertyTotals!$N33))</f>
        <v/>
      </c>
      <c r="KS33" t="str">
        <f>IF('Current Test'!KF$1=0,"",COUNTIF('Current Test'!KF$3:KF$1302,PropertyTotals!$N33))</f>
        <v/>
      </c>
      <c r="KT33" t="str">
        <f>IF('Current Test'!KG$1=0,"",COUNTIF('Current Test'!KG$3:KG$1302,PropertyTotals!$N33))</f>
        <v/>
      </c>
      <c r="KU33" t="str">
        <f>IF('Current Test'!KH$1=0,"",COUNTIF('Current Test'!KH$3:KH$1302,PropertyTotals!$N33))</f>
        <v/>
      </c>
      <c r="KV33" t="str">
        <f>IF('Current Test'!KI$1=0,"",COUNTIF('Current Test'!KI$3:KI$1302,PropertyTotals!$N33))</f>
        <v/>
      </c>
      <c r="KW33" t="str">
        <f>IF('Current Test'!KJ$1=0,"",COUNTIF('Current Test'!KJ$3:KJ$1302,PropertyTotals!$N33))</f>
        <v/>
      </c>
      <c r="KX33" t="str">
        <f>IF('Current Test'!KK$1=0,"",COUNTIF('Current Test'!KK$3:KK$1302,PropertyTotals!$N33))</f>
        <v/>
      </c>
      <c r="KY33" t="str">
        <f>IF('Current Test'!KL$1=0,"",COUNTIF('Current Test'!KL$3:KL$1302,PropertyTotals!$N33))</f>
        <v/>
      </c>
      <c r="KZ33" t="str">
        <f>IF('Current Test'!KM$1=0,"",COUNTIF('Current Test'!KM$3:KM$1302,PropertyTotals!$N33))</f>
        <v/>
      </c>
      <c r="LA33" t="str">
        <f>IF('Current Test'!KN$1=0,"",COUNTIF('Current Test'!KN$3:KN$1302,PropertyTotals!$N33))</f>
        <v/>
      </c>
      <c r="LB33" t="str">
        <f>IF('Current Test'!KO$1=0,"",COUNTIF('Current Test'!KO$3:KO$1302,PropertyTotals!$N33))</f>
        <v/>
      </c>
    </row>
    <row r="34" spans="10:314" x14ac:dyDescent="0.2">
      <c r="J34" s="10">
        <f t="shared" si="0"/>
        <v>0.78446454055273618</v>
      </c>
      <c r="K34" s="10">
        <f t="shared" si="1"/>
        <v>1</v>
      </c>
      <c r="L34" s="13" t="s">
        <v>26</v>
      </c>
      <c r="M34" s="11" t="s">
        <v>52</v>
      </c>
      <c r="N34" s="9">
        <v>27</v>
      </c>
      <c r="O34">
        <f>IF('Current Test'!B$1=0,"",COUNTIF('Current Test'!B$3:B$1302,PropertyTotals!$N34))</f>
        <v>2</v>
      </c>
      <c r="P34">
        <f>IF('Current Test'!C$1=0,"",COUNTIF('Current Test'!C$3:C$1302,PropertyTotals!$N34))</f>
        <v>0</v>
      </c>
      <c r="Q34">
        <f>IF('Current Test'!D$1=0,"",COUNTIF('Current Test'!D$3:D$1302,PropertyTotals!$N34))</f>
        <v>1</v>
      </c>
      <c r="R34">
        <f>IF('Current Test'!E$1=0,"",COUNTIF('Current Test'!E$3:E$1302,PropertyTotals!$N34))</f>
        <v>0</v>
      </c>
      <c r="S34">
        <f>IF('Current Test'!F$1=0,"",COUNTIF('Current Test'!F$3:F$1302,PropertyTotals!$N34))</f>
        <v>1</v>
      </c>
      <c r="T34">
        <f>IF('Current Test'!G$1=0,"",COUNTIF('Current Test'!G$3:G$1302,PropertyTotals!$N34))</f>
        <v>1</v>
      </c>
      <c r="U34">
        <f>IF('Current Test'!H$1=0,"",COUNTIF('Current Test'!H$3:H$1302,PropertyTotals!$N34))</f>
        <v>1</v>
      </c>
      <c r="V34">
        <f>IF('Current Test'!I$1=0,"",COUNTIF('Current Test'!I$3:I$1302,PropertyTotals!$N34))</f>
        <v>1</v>
      </c>
      <c r="W34">
        <f>IF('Current Test'!J$1=0,"",COUNTIF('Current Test'!J$3:J$1302,PropertyTotals!$N34))</f>
        <v>0</v>
      </c>
      <c r="X34">
        <f>IF('Current Test'!K$1=0,"",COUNTIF('Current Test'!K$3:K$1302,PropertyTotals!$N34))</f>
        <v>0</v>
      </c>
      <c r="Y34">
        <f>IF('Current Test'!L$1=0,"",COUNTIF('Current Test'!L$3:L$1302,PropertyTotals!$N34))</f>
        <v>2</v>
      </c>
      <c r="Z34">
        <f>IF('Current Test'!M$1=0,"",COUNTIF('Current Test'!M$3:M$1302,PropertyTotals!$N34))</f>
        <v>2</v>
      </c>
      <c r="AA34">
        <f>IF('Current Test'!N$1=0,"",COUNTIF('Current Test'!N$3:N$1302,PropertyTotals!$N34))</f>
        <v>0</v>
      </c>
      <c r="AB34">
        <f>IF('Current Test'!O$1=0,"",COUNTIF('Current Test'!O$3:O$1302,PropertyTotals!$N34))</f>
        <v>0</v>
      </c>
      <c r="AC34">
        <f>IF('Current Test'!P$1=0,"",COUNTIF('Current Test'!P$3:P$1302,PropertyTotals!$N34))</f>
        <v>0</v>
      </c>
      <c r="AD34">
        <f>IF('Current Test'!Q$1=0,"",COUNTIF('Current Test'!Q$3:Q$1302,PropertyTotals!$N34))</f>
        <v>1</v>
      </c>
      <c r="AE34">
        <f>IF('Current Test'!R$1=0,"",COUNTIF('Current Test'!R$3:R$1302,PropertyTotals!$N34))</f>
        <v>1</v>
      </c>
      <c r="AF34">
        <f>IF('Current Test'!S$1=0,"",COUNTIF('Current Test'!S$3:S$1302,PropertyTotals!$N34))</f>
        <v>1</v>
      </c>
      <c r="AG34">
        <f>IF('Current Test'!T$1=0,"",COUNTIF('Current Test'!T$3:T$1302,PropertyTotals!$N34))</f>
        <v>2</v>
      </c>
      <c r="AH34">
        <f>IF('Current Test'!U$1=0,"",COUNTIF('Current Test'!U$3:U$1302,PropertyTotals!$N34))</f>
        <v>1</v>
      </c>
      <c r="AI34">
        <f>IF('Current Test'!V$1=0,"",COUNTIF('Current Test'!V$3:V$1302,PropertyTotals!$N34))</f>
        <v>1</v>
      </c>
      <c r="AJ34">
        <f>IF('Current Test'!W$1=0,"",COUNTIF('Current Test'!W$3:W$1302,PropertyTotals!$N34))</f>
        <v>1</v>
      </c>
      <c r="AK34">
        <f>IF('Current Test'!X$1=0,"",COUNTIF('Current Test'!X$3:X$1302,PropertyTotals!$N34))</f>
        <v>1</v>
      </c>
      <c r="AL34">
        <f>IF('Current Test'!Y$1=0,"",COUNTIF('Current Test'!Y$3:Y$1302,PropertyTotals!$N34))</f>
        <v>1</v>
      </c>
      <c r="AM34">
        <f>IF('Current Test'!Z$1=0,"",COUNTIF('Current Test'!Z$3:Z$1302,PropertyTotals!$N34))</f>
        <v>1</v>
      </c>
      <c r="AN34">
        <f>IF('Current Test'!AA$1=0,"",COUNTIF('Current Test'!AA$3:AA$1302,PropertyTotals!$N34))</f>
        <v>1</v>
      </c>
      <c r="AO34">
        <f>IF('Current Test'!AB$1=0,"",COUNTIF('Current Test'!AB$3:AB$1302,PropertyTotals!$N34))</f>
        <v>2</v>
      </c>
      <c r="AP34">
        <f>IF('Current Test'!AC$1=0,"",COUNTIF('Current Test'!AC$3:AC$1302,PropertyTotals!$N34))</f>
        <v>1</v>
      </c>
      <c r="AQ34">
        <f>IF('Current Test'!AD$1=0,"",COUNTIF('Current Test'!AD$3:AD$1302,PropertyTotals!$N34))</f>
        <v>0</v>
      </c>
      <c r="AR34">
        <f>IF('Current Test'!AE$1=0,"",COUNTIF('Current Test'!AE$3:AE$1302,PropertyTotals!$N34))</f>
        <v>1</v>
      </c>
      <c r="AS34">
        <f>IF('Current Test'!AF$1=0,"",COUNTIF('Current Test'!AF$3:AF$1302,PropertyTotals!$N34))</f>
        <v>1</v>
      </c>
      <c r="AT34">
        <f>IF('Current Test'!AG$1=0,"",COUNTIF('Current Test'!AG$3:AG$1302,PropertyTotals!$N34))</f>
        <v>2</v>
      </c>
      <c r="AU34">
        <f>IF('Current Test'!AH$1=0,"",COUNTIF('Current Test'!AH$3:AH$1302,PropertyTotals!$N34))</f>
        <v>0</v>
      </c>
      <c r="AV34">
        <f>IF('Current Test'!AI$1=0,"",COUNTIF('Current Test'!AI$3:AI$1302,PropertyTotals!$N34))</f>
        <v>0</v>
      </c>
      <c r="AW34">
        <f>IF('Current Test'!AJ$1=0,"",COUNTIF('Current Test'!AJ$3:AJ$1302,PropertyTotals!$N34))</f>
        <v>2</v>
      </c>
      <c r="AX34">
        <f>IF('Current Test'!AK$1=0,"",COUNTIF('Current Test'!AK$3:AK$1302,PropertyTotals!$N34))</f>
        <v>0</v>
      </c>
      <c r="AY34">
        <f>IF('Current Test'!AL$1=0,"",COUNTIF('Current Test'!AL$3:AL$1302,PropertyTotals!$N34))</f>
        <v>2</v>
      </c>
      <c r="AZ34">
        <f>IF('Current Test'!AM$1=0,"",COUNTIF('Current Test'!AM$3:AM$1302,PropertyTotals!$N34))</f>
        <v>2</v>
      </c>
      <c r="BA34">
        <f>IF('Current Test'!AN$1=0,"",COUNTIF('Current Test'!AN$3:AN$1302,PropertyTotals!$N34))</f>
        <v>3</v>
      </c>
      <c r="BB34">
        <f>IF('Current Test'!AO$1=0,"",COUNTIF('Current Test'!AO$3:AO$1302,PropertyTotals!$N34))</f>
        <v>1</v>
      </c>
      <c r="BC34" t="str">
        <f>IF('Current Test'!AP$1=0,"",COUNTIF('Current Test'!AP$3:AP$1302,PropertyTotals!$N34))</f>
        <v/>
      </c>
      <c r="BD34" t="str">
        <f>IF('Current Test'!AQ$1=0,"",COUNTIF('Current Test'!AQ$3:AQ$1302,PropertyTotals!$N34))</f>
        <v/>
      </c>
      <c r="BE34" t="str">
        <f>IF('Current Test'!AR$1=0,"",COUNTIF('Current Test'!AR$3:AR$1302,PropertyTotals!$N34))</f>
        <v/>
      </c>
      <c r="BF34" t="str">
        <f>IF('Current Test'!AS$1=0,"",COUNTIF('Current Test'!AS$3:AS$1302,PropertyTotals!$N34))</f>
        <v/>
      </c>
      <c r="BG34" t="str">
        <f>IF('Current Test'!AT$1=0,"",COUNTIF('Current Test'!AT$3:AT$1302,PropertyTotals!$N34))</f>
        <v/>
      </c>
      <c r="BH34" t="str">
        <f>IF('Current Test'!AU$1=0,"",COUNTIF('Current Test'!AU$3:AU$1302,PropertyTotals!$N34))</f>
        <v/>
      </c>
      <c r="BI34" t="str">
        <f>IF('Current Test'!AV$1=0,"",COUNTIF('Current Test'!AV$3:AV$1302,PropertyTotals!$N34))</f>
        <v/>
      </c>
      <c r="BJ34" t="str">
        <f>IF('Current Test'!AW$1=0,"",COUNTIF('Current Test'!AW$3:AW$1302,PropertyTotals!$N34))</f>
        <v/>
      </c>
      <c r="BK34" t="str">
        <f>IF('Current Test'!AX$1=0,"",COUNTIF('Current Test'!AX$3:AX$1302,PropertyTotals!$N34))</f>
        <v/>
      </c>
      <c r="BL34" t="str">
        <f>IF('Current Test'!AY$1=0,"",COUNTIF('Current Test'!AY$3:AY$1302,PropertyTotals!$N34))</f>
        <v/>
      </c>
      <c r="BM34" t="str">
        <f>IF('Current Test'!AZ$1=0,"",COUNTIF('Current Test'!AZ$3:AZ$1302,PropertyTotals!$N34))</f>
        <v/>
      </c>
      <c r="BN34" t="str">
        <f>IF('Current Test'!BA$1=0,"",COUNTIF('Current Test'!BA$3:BA$1302,PropertyTotals!$N34))</f>
        <v/>
      </c>
      <c r="BO34" t="str">
        <f>IF('Current Test'!BB$1=0,"",COUNTIF('Current Test'!BB$3:BB$1302,PropertyTotals!$N34))</f>
        <v/>
      </c>
      <c r="BP34" t="str">
        <f>IF('Current Test'!BC$1=0,"",COUNTIF('Current Test'!BC$3:BC$1302,PropertyTotals!$N34))</f>
        <v/>
      </c>
      <c r="BQ34" t="str">
        <f>IF('Current Test'!BD$1=0,"",COUNTIF('Current Test'!BD$3:BD$1302,PropertyTotals!$N34))</f>
        <v/>
      </c>
      <c r="BR34" t="str">
        <f>IF('Current Test'!BE$1=0,"",COUNTIF('Current Test'!BE$3:BE$1302,PropertyTotals!$N34))</f>
        <v/>
      </c>
      <c r="BS34" t="str">
        <f>IF('Current Test'!BF$1=0,"",COUNTIF('Current Test'!BF$3:BF$1302,PropertyTotals!$N34))</f>
        <v/>
      </c>
      <c r="BT34" t="str">
        <f>IF('Current Test'!BG$1=0,"",COUNTIF('Current Test'!BG$3:BG$1302,PropertyTotals!$N34))</f>
        <v/>
      </c>
      <c r="BU34" t="str">
        <f>IF('Current Test'!BH$1=0,"",COUNTIF('Current Test'!BH$3:BH$1302,PropertyTotals!$N34))</f>
        <v/>
      </c>
      <c r="BV34" t="str">
        <f>IF('Current Test'!BI$1=0,"",COUNTIF('Current Test'!BI$3:BI$1302,PropertyTotals!$N34))</f>
        <v/>
      </c>
      <c r="BW34" t="str">
        <f>IF('Current Test'!BJ$1=0,"",COUNTIF('Current Test'!BJ$3:BJ$1302,PropertyTotals!$N34))</f>
        <v/>
      </c>
      <c r="BX34" t="str">
        <f>IF('Current Test'!BK$1=0,"",COUNTIF('Current Test'!BK$3:BK$1302,PropertyTotals!$N34))</f>
        <v/>
      </c>
      <c r="BY34" t="str">
        <f>IF('Current Test'!BL$1=0,"",COUNTIF('Current Test'!BL$3:BL$1302,PropertyTotals!$N34))</f>
        <v/>
      </c>
      <c r="BZ34" t="str">
        <f>IF('Current Test'!BM$1=0,"",COUNTIF('Current Test'!BM$3:BM$1302,PropertyTotals!$N34))</f>
        <v/>
      </c>
      <c r="CA34" t="str">
        <f>IF('Current Test'!BN$1=0,"",COUNTIF('Current Test'!BN$3:BN$1302,PropertyTotals!$N34))</f>
        <v/>
      </c>
      <c r="CB34" t="str">
        <f>IF('Current Test'!BO$1=0,"",COUNTIF('Current Test'!BO$3:BO$1302,PropertyTotals!$N34))</f>
        <v/>
      </c>
      <c r="CC34" t="str">
        <f>IF('Current Test'!BP$1=0,"",COUNTIF('Current Test'!BP$3:BP$1302,PropertyTotals!$N34))</f>
        <v/>
      </c>
      <c r="CD34" t="str">
        <f>IF('Current Test'!BQ$1=0,"",COUNTIF('Current Test'!BQ$3:BQ$1302,PropertyTotals!$N34))</f>
        <v/>
      </c>
      <c r="CE34" t="str">
        <f>IF('Current Test'!BR$1=0,"",COUNTIF('Current Test'!BR$3:BR$1302,PropertyTotals!$N34))</f>
        <v/>
      </c>
      <c r="CF34" t="str">
        <f>IF('Current Test'!BS$1=0,"",COUNTIF('Current Test'!BS$3:BS$1302,PropertyTotals!$N34))</f>
        <v/>
      </c>
      <c r="CG34" t="str">
        <f>IF('Current Test'!BT$1=0,"",COUNTIF('Current Test'!BT$3:BT$1302,PropertyTotals!$N34))</f>
        <v/>
      </c>
      <c r="CH34" t="str">
        <f>IF('Current Test'!BU$1=0,"",COUNTIF('Current Test'!BU$3:BU$1302,PropertyTotals!$N34))</f>
        <v/>
      </c>
      <c r="CI34" t="str">
        <f>IF('Current Test'!BV$1=0,"",COUNTIF('Current Test'!BV$3:BV$1302,PropertyTotals!$N34))</f>
        <v/>
      </c>
      <c r="CJ34" t="str">
        <f>IF('Current Test'!BW$1=0,"",COUNTIF('Current Test'!BW$3:BW$1302,PropertyTotals!$N34))</f>
        <v/>
      </c>
      <c r="CK34" t="str">
        <f>IF('Current Test'!BX$1=0,"",COUNTIF('Current Test'!BX$3:BX$1302,PropertyTotals!$N34))</f>
        <v/>
      </c>
      <c r="CL34" t="str">
        <f>IF('Current Test'!BY$1=0,"",COUNTIF('Current Test'!BY$3:BY$1302,PropertyTotals!$N34))</f>
        <v/>
      </c>
      <c r="CM34" t="str">
        <f>IF('Current Test'!BZ$1=0,"",COUNTIF('Current Test'!BZ$3:BZ$1302,PropertyTotals!$N34))</f>
        <v/>
      </c>
      <c r="CN34" t="str">
        <f>IF('Current Test'!CA$1=0,"",COUNTIF('Current Test'!CA$3:CA$1302,PropertyTotals!$N34))</f>
        <v/>
      </c>
      <c r="CO34" t="str">
        <f>IF('Current Test'!CB$1=0,"",COUNTIF('Current Test'!CB$3:CB$1302,PropertyTotals!$N34))</f>
        <v/>
      </c>
      <c r="CP34" t="str">
        <f>IF('Current Test'!CC$1=0,"",COUNTIF('Current Test'!CC$3:CC$1302,PropertyTotals!$N34))</f>
        <v/>
      </c>
      <c r="CQ34" t="str">
        <f>IF('Current Test'!CD$1=0,"",COUNTIF('Current Test'!CD$3:CD$1302,PropertyTotals!$N34))</f>
        <v/>
      </c>
      <c r="CR34" t="str">
        <f>IF('Current Test'!CE$1=0,"",COUNTIF('Current Test'!CE$3:CE$1302,PropertyTotals!$N34))</f>
        <v/>
      </c>
      <c r="CS34" t="str">
        <f>IF('Current Test'!CF$1=0,"",COUNTIF('Current Test'!CF$3:CF$1302,PropertyTotals!$N34))</f>
        <v/>
      </c>
      <c r="CT34" t="str">
        <f>IF('Current Test'!CG$1=0,"",COUNTIF('Current Test'!CG$3:CG$1302,PropertyTotals!$N34))</f>
        <v/>
      </c>
      <c r="CU34" t="str">
        <f>IF('Current Test'!CH$1=0,"",COUNTIF('Current Test'!CH$3:CH$1302,PropertyTotals!$N34))</f>
        <v/>
      </c>
      <c r="CV34" t="str">
        <f>IF('Current Test'!CI$1=0,"",COUNTIF('Current Test'!CI$3:CI$1302,PropertyTotals!$N34))</f>
        <v/>
      </c>
      <c r="CW34" t="str">
        <f>IF('Current Test'!CJ$1=0,"",COUNTIF('Current Test'!CJ$3:CJ$1302,PropertyTotals!$N34))</f>
        <v/>
      </c>
      <c r="CX34" t="str">
        <f>IF('Current Test'!CK$1=0,"",COUNTIF('Current Test'!CK$3:CK$1302,PropertyTotals!$N34))</f>
        <v/>
      </c>
      <c r="CY34" t="str">
        <f>IF('Current Test'!CL$1=0,"",COUNTIF('Current Test'!CL$3:CL$1302,PropertyTotals!$N34))</f>
        <v/>
      </c>
      <c r="CZ34" t="str">
        <f>IF('Current Test'!CM$1=0,"",COUNTIF('Current Test'!CM$3:CM$1302,PropertyTotals!$N34))</f>
        <v/>
      </c>
      <c r="DA34" t="str">
        <f>IF('Current Test'!CN$1=0,"",COUNTIF('Current Test'!CN$3:CN$1302,PropertyTotals!$N34))</f>
        <v/>
      </c>
      <c r="DB34" t="str">
        <f>IF('Current Test'!CO$1=0,"",COUNTIF('Current Test'!CO$3:CO$1302,PropertyTotals!$N34))</f>
        <v/>
      </c>
      <c r="DC34" t="str">
        <f>IF('Current Test'!CP$1=0,"",COUNTIF('Current Test'!CP$3:CP$1302,PropertyTotals!$N34))</f>
        <v/>
      </c>
      <c r="DD34" t="str">
        <f>IF('Current Test'!CQ$1=0,"",COUNTIF('Current Test'!CQ$3:CQ$1302,PropertyTotals!$N34))</f>
        <v/>
      </c>
      <c r="DE34" t="str">
        <f>IF('Current Test'!CR$1=0,"",COUNTIF('Current Test'!CR$3:CR$1302,PropertyTotals!$N34))</f>
        <v/>
      </c>
      <c r="DF34" t="str">
        <f>IF('Current Test'!CS$1=0,"",COUNTIF('Current Test'!CS$3:CS$1302,PropertyTotals!$N34))</f>
        <v/>
      </c>
      <c r="DG34" t="str">
        <f>IF('Current Test'!CT$1=0,"",COUNTIF('Current Test'!CT$3:CT$1302,PropertyTotals!$N34))</f>
        <v/>
      </c>
      <c r="DH34" t="str">
        <f>IF('Current Test'!CU$1=0,"",COUNTIF('Current Test'!CU$3:CU$1302,PropertyTotals!$N34))</f>
        <v/>
      </c>
      <c r="DI34" t="str">
        <f>IF('Current Test'!CV$1=0,"",COUNTIF('Current Test'!CV$3:CV$1302,PropertyTotals!$N34))</f>
        <v/>
      </c>
      <c r="DJ34" t="str">
        <f>IF('Current Test'!CW$1=0,"",COUNTIF('Current Test'!CW$3:CW$1302,PropertyTotals!$N34))</f>
        <v/>
      </c>
      <c r="DK34" t="str">
        <f>IF('Current Test'!CX$1=0,"",COUNTIF('Current Test'!CX$3:CX$1302,PropertyTotals!$N34))</f>
        <v/>
      </c>
      <c r="DL34" t="str">
        <f>IF('Current Test'!CY$1=0,"",COUNTIF('Current Test'!CY$3:CY$1302,PropertyTotals!$N34))</f>
        <v/>
      </c>
      <c r="DM34" t="str">
        <f>IF('Current Test'!CZ$1=0,"",COUNTIF('Current Test'!CZ$3:CZ$1302,PropertyTotals!$N34))</f>
        <v/>
      </c>
      <c r="DN34" t="str">
        <f>IF('Current Test'!DA$1=0,"",COUNTIF('Current Test'!DA$3:DA$1302,PropertyTotals!$N34))</f>
        <v/>
      </c>
      <c r="DO34" t="str">
        <f>IF('Current Test'!DB$1=0,"",COUNTIF('Current Test'!DB$3:DB$1302,PropertyTotals!$N34))</f>
        <v/>
      </c>
      <c r="DP34" t="str">
        <f>IF('Current Test'!DC$1=0,"",COUNTIF('Current Test'!DC$3:DC$1302,PropertyTotals!$N34))</f>
        <v/>
      </c>
      <c r="DQ34" t="str">
        <f>IF('Current Test'!DD$1=0,"",COUNTIF('Current Test'!DD$3:DD$1302,PropertyTotals!$N34))</f>
        <v/>
      </c>
      <c r="DR34" t="str">
        <f>IF('Current Test'!DE$1=0,"",COUNTIF('Current Test'!DE$3:DE$1302,PropertyTotals!$N34))</f>
        <v/>
      </c>
      <c r="DS34" t="str">
        <f>IF('Current Test'!DF$1=0,"",COUNTIF('Current Test'!DF$3:DF$1302,PropertyTotals!$N34))</f>
        <v/>
      </c>
      <c r="DT34" t="str">
        <f>IF('Current Test'!DG$1=0,"",COUNTIF('Current Test'!DG$3:DG$1302,PropertyTotals!$N34))</f>
        <v/>
      </c>
      <c r="DU34" t="str">
        <f>IF('Current Test'!DH$1=0,"",COUNTIF('Current Test'!DH$3:DH$1302,PropertyTotals!$N34))</f>
        <v/>
      </c>
      <c r="DV34" t="str">
        <f>IF('Current Test'!DI$1=0,"",COUNTIF('Current Test'!DI$3:DI$1302,PropertyTotals!$N34))</f>
        <v/>
      </c>
      <c r="DW34" t="str">
        <f>IF('Current Test'!DJ$1=0,"",COUNTIF('Current Test'!DJ$3:DJ$1302,PropertyTotals!$N34))</f>
        <v/>
      </c>
      <c r="DX34" t="str">
        <f>IF('Current Test'!DK$1=0,"",COUNTIF('Current Test'!DK$3:DK$1302,PropertyTotals!$N34))</f>
        <v/>
      </c>
      <c r="DY34" t="str">
        <f>IF('Current Test'!DL$1=0,"",COUNTIF('Current Test'!DL$3:DL$1302,PropertyTotals!$N34))</f>
        <v/>
      </c>
      <c r="DZ34" t="str">
        <f>IF('Current Test'!DM$1=0,"",COUNTIF('Current Test'!DM$3:DM$1302,PropertyTotals!$N34))</f>
        <v/>
      </c>
      <c r="EA34" t="str">
        <f>IF('Current Test'!DN$1=0,"",COUNTIF('Current Test'!DN$3:DN$1302,PropertyTotals!$N34))</f>
        <v/>
      </c>
      <c r="EB34" t="str">
        <f>IF('Current Test'!DO$1=0,"",COUNTIF('Current Test'!DO$3:DO$1302,PropertyTotals!$N34))</f>
        <v/>
      </c>
      <c r="EC34" t="str">
        <f>IF('Current Test'!DP$1=0,"",COUNTIF('Current Test'!DP$3:DP$1302,PropertyTotals!$N34))</f>
        <v/>
      </c>
      <c r="ED34" t="str">
        <f>IF('Current Test'!DQ$1=0,"",COUNTIF('Current Test'!DQ$3:DQ$1302,PropertyTotals!$N34))</f>
        <v/>
      </c>
      <c r="EE34" t="str">
        <f>IF('Current Test'!DR$1=0,"",COUNTIF('Current Test'!DR$3:DR$1302,PropertyTotals!$N34))</f>
        <v/>
      </c>
      <c r="EF34" t="str">
        <f>IF('Current Test'!DS$1=0,"",COUNTIF('Current Test'!DS$3:DS$1302,PropertyTotals!$N34))</f>
        <v/>
      </c>
      <c r="EG34" t="str">
        <f>IF('Current Test'!DT$1=0,"",COUNTIF('Current Test'!DT$3:DT$1302,PropertyTotals!$N34))</f>
        <v/>
      </c>
      <c r="EH34" t="str">
        <f>IF('Current Test'!DU$1=0,"",COUNTIF('Current Test'!DU$3:DU$1302,PropertyTotals!$N34))</f>
        <v/>
      </c>
      <c r="EI34" t="str">
        <f>IF('Current Test'!DV$1=0,"",COUNTIF('Current Test'!DV$3:DV$1302,PropertyTotals!$N34))</f>
        <v/>
      </c>
      <c r="EJ34" t="str">
        <f>IF('Current Test'!DW$1=0,"",COUNTIF('Current Test'!DW$3:DW$1302,PropertyTotals!$N34))</f>
        <v/>
      </c>
      <c r="EK34" t="str">
        <f>IF('Current Test'!DX$1=0,"",COUNTIF('Current Test'!DX$3:DX$1302,PropertyTotals!$N34))</f>
        <v/>
      </c>
      <c r="EL34" t="str">
        <f>IF('Current Test'!DY$1=0,"",COUNTIF('Current Test'!DY$3:DY$1302,PropertyTotals!$N34))</f>
        <v/>
      </c>
      <c r="EM34" t="str">
        <f>IF('Current Test'!DZ$1=0,"",COUNTIF('Current Test'!DZ$3:DZ$1302,PropertyTotals!$N34))</f>
        <v/>
      </c>
      <c r="EN34" t="str">
        <f>IF('Current Test'!EA$1=0,"",COUNTIF('Current Test'!EA$3:EA$1302,PropertyTotals!$N34))</f>
        <v/>
      </c>
      <c r="EO34" t="str">
        <f>IF('Current Test'!EB$1=0,"",COUNTIF('Current Test'!EB$3:EB$1302,PropertyTotals!$N34))</f>
        <v/>
      </c>
      <c r="EP34" t="str">
        <f>IF('Current Test'!EC$1=0,"",COUNTIF('Current Test'!EC$3:EC$1302,PropertyTotals!$N34))</f>
        <v/>
      </c>
      <c r="EQ34" t="str">
        <f>IF('Current Test'!ED$1=0,"",COUNTIF('Current Test'!ED$3:ED$1302,PropertyTotals!$N34))</f>
        <v/>
      </c>
      <c r="ER34" t="str">
        <f>IF('Current Test'!EE$1=0,"",COUNTIF('Current Test'!EE$3:EE$1302,PropertyTotals!$N34))</f>
        <v/>
      </c>
      <c r="ES34" t="str">
        <f>IF('Current Test'!EF$1=0,"",COUNTIF('Current Test'!EF$3:EF$1302,PropertyTotals!$N34))</f>
        <v/>
      </c>
      <c r="ET34" t="str">
        <f>IF('Current Test'!EG$1=0,"",COUNTIF('Current Test'!EG$3:EG$1302,PropertyTotals!$N34))</f>
        <v/>
      </c>
      <c r="EU34" t="str">
        <f>IF('Current Test'!EH$1=0,"",COUNTIF('Current Test'!EH$3:EH$1302,PropertyTotals!$N34))</f>
        <v/>
      </c>
      <c r="EV34" t="str">
        <f>IF('Current Test'!EI$1=0,"",COUNTIF('Current Test'!EI$3:EI$1302,PropertyTotals!$N34))</f>
        <v/>
      </c>
      <c r="EW34" t="str">
        <f>IF('Current Test'!EJ$1=0,"",COUNTIF('Current Test'!EJ$3:EJ$1302,PropertyTotals!$N34))</f>
        <v/>
      </c>
      <c r="EX34" t="str">
        <f>IF('Current Test'!EK$1=0,"",COUNTIF('Current Test'!EK$3:EK$1302,PropertyTotals!$N34))</f>
        <v/>
      </c>
      <c r="EY34" t="str">
        <f>IF('Current Test'!EL$1=0,"",COUNTIF('Current Test'!EL$3:EL$1302,PropertyTotals!$N34))</f>
        <v/>
      </c>
      <c r="EZ34" t="str">
        <f>IF('Current Test'!EM$1=0,"",COUNTIF('Current Test'!EM$3:EM$1302,PropertyTotals!$N34))</f>
        <v/>
      </c>
      <c r="FA34" t="str">
        <f>IF('Current Test'!EN$1=0,"",COUNTIF('Current Test'!EN$3:EN$1302,PropertyTotals!$N34))</f>
        <v/>
      </c>
      <c r="FB34" t="str">
        <f>IF('Current Test'!EO$1=0,"",COUNTIF('Current Test'!EO$3:EO$1302,PropertyTotals!$N34))</f>
        <v/>
      </c>
      <c r="FC34" t="str">
        <f>IF('Current Test'!EP$1=0,"",COUNTIF('Current Test'!EP$3:EP$1302,PropertyTotals!$N34))</f>
        <v/>
      </c>
      <c r="FD34" t="str">
        <f>IF('Current Test'!EQ$1=0,"",COUNTIF('Current Test'!EQ$3:EQ$1302,PropertyTotals!$N34))</f>
        <v/>
      </c>
      <c r="FE34" t="str">
        <f>IF('Current Test'!ER$1=0,"",COUNTIF('Current Test'!ER$3:ER$1302,PropertyTotals!$N34))</f>
        <v/>
      </c>
      <c r="FF34" t="str">
        <f>IF('Current Test'!ES$1=0,"",COUNTIF('Current Test'!ES$3:ES$1302,PropertyTotals!$N34))</f>
        <v/>
      </c>
      <c r="FG34" t="str">
        <f>IF('Current Test'!ET$1=0,"",COUNTIF('Current Test'!ET$3:ET$1302,PropertyTotals!$N34))</f>
        <v/>
      </c>
      <c r="FH34" t="str">
        <f>IF('Current Test'!EU$1=0,"",COUNTIF('Current Test'!EU$3:EU$1302,PropertyTotals!$N34))</f>
        <v/>
      </c>
      <c r="FI34" t="str">
        <f>IF('Current Test'!EV$1=0,"",COUNTIF('Current Test'!EV$3:EV$1302,PropertyTotals!$N34))</f>
        <v/>
      </c>
      <c r="FJ34" t="str">
        <f>IF('Current Test'!EW$1=0,"",COUNTIF('Current Test'!EW$3:EW$1302,PropertyTotals!$N34))</f>
        <v/>
      </c>
      <c r="FK34" t="str">
        <f>IF('Current Test'!EX$1=0,"",COUNTIF('Current Test'!EX$3:EX$1302,PropertyTotals!$N34))</f>
        <v/>
      </c>
      <c r="FL34" t="str">
        <f>IF('Current Test'!EY$1=0,"",COUNTIF('Current Test'!EY$3:EY$1302,PropertyTotals!$N34))</f>
        <v/>
      </c>
      <c r="FM34" t="str">
        <f>IF('Current Test'!EZ$1=0,"",COUNTIF('Current Test'!EZ$3:EZ$1302,PropertyTotals!$N34))</f>
        <v/>
      </c>
      <c r="FN34" t="str">
        <f>IF('Current Test'!FA$1=0,"",COUNTIF('Current Test'!FA$3:FA$1302,PropertyTotals!$N34))</f>
        <v/>
      </c>
      <c r="FO34" t="str">
        <f>IF('Current Test'!FB$1=0,"",COUNTIF('Current Test'!FB$3:FB$1302,PropertyTotals!$N34))</f>
        <v/>
      </c>
      <c r="FP34" t="str">
        <f>IF('Current Test'!FC$1=0,"",COUNTIF('Current Test'!FC$3:FC$1302,PropertyTotals!$N34))</f>
        <v/>
      </c>
      <c r="FQ34" t="str">
        <f>IF('Current Test'!FD$1=0,"",COUNTIF('Current Test'!FD$3:FD$1302,PropertyTotals!$N34))</f>
        <v/>
      </c>
      <c r="FR34" t="str">
        <f>IF('Current Test'!FE$1=0,"",COUNTIF('Current Test'!FE$3:FE$1302,PropertyTotals!$N34))</f>
        <v/>
      </c>
      <c r="FS34" t="str">
        <f>IF('Current Test'!FF$1=0,"",COUNTIF('Current Test'!FF$3:FF$1302,PropertyTotals!$N34))</f>
        <v/>
      </c>
      <c r="FT34" t="str">
        <f>IF('Current Test'!FG$1=0,"",COUNTIF('Current Test'!FG$3:FG$1302,PropertyTotals!$N34))</f>
        <v/>
      </c>
      <c r="FU34" t="str">
        <f>IF('Current Test'!FH$1=0,"",COUNTIF('Current Test'!FH$3:FH$1302,PropertyTotals!$N34))</f>
        <v/>
      </c>
      <c r="FV34" t="str">
        <f>IF('Current Test'!FI$1=0,"",COUNTIF('Current Test'!FI$3:FI$1302,PropertyTotals!$N34))</f>
        <v/>
      </c>
      <c r="FW34" t="str">
        <f>IF('Current Test'!FJ$1=0,"",COUNTIF('Current Test'!FJ$3:FJ$1302,PropertyTotals!$N34))</f>
        <v/>
      </c>
      <c r="FX34" t="str">
        <f>IF('Current Test'!FK$1=0,"",COUNTIF('Current Test'!FK$3:FK$1302,PropertyTotals!$N34))</f>
        <v/>
      </c>
      <c r="FY34" t="str">
        <f>IF('Current Test'!FL$1=0,"",COUNTIF('Current Test'!FL$3:FL$1302,PropertyTotals!$N34))</f>
        <v/>
      </c>
      <c r="FZ34" t="str">
        <f>IF('Current Test'!FM$1=0,"",COUNTIF('Current Test'!FM$3:FM$1302,PropertyTotals!$N34))</f>
        <v/>
      </c>
      <c r="GA34" t="str">
        <f>IF('Current Test'!FN$1=0,"",COUNTIF('Current Test'!FN$3:FN$1302,PropertyTotals!$N34))</f>
        <v/>
      </c>
      <c r="GB34" t="str">
        <f>IF('Current Test'!FO$1=0,"",COUNTIF('Current Test'!FO$3:FO$1302,PropertyTotals!$N34))</f>
        <v/>
      </c>
      <c r="GC34" t="str">
        <f>IF('Current Test'!FP$1=0,"",COUNTIF('Current Test'!FP$3:FP$1302,PropertyTotals!$N34))</f>
        <v/>
      </c>
      <c r="GD34" t="str">
        <f>IF('Current Test'!FQ$1=0,"",COUNTIF('Current Test'!FQ$3:FQ$1302,PropertyTotals!$N34))</f>
        <v/>
      </c>
      <c r="GE34" t="str">
        <f>IF('Current Test'!FR$1=0,"",COUNTIF('Current Test'!FR$3:FR$1302,PropertyTotals!$N34))</f>
        <v/>
      </c>
      <c r="GF34" t="str">
        <f>IF('Current Test'!FS$1=0,"",COUNTIF('Current Test'!FS$3:FS$1302,PropertyTotals!$N34))</f>
        <v/>
      </c>
      <c r="GG34" t="str">
        <f>IF('Current Test'!FT$1=0,"",COUNTIF('Current Test'!FT$3:FT$1302,PropertyTotals!$N34))</f>
        <v/>
      </c>
      <c r="GH34" t="str">
        <f>IF('Current Test'!FU$1=0,"",COUNTIF('Current Test'!FU$3:FU$1302,PropertyTotals!$N34))</f>
        <v/>
      </c>
      <c r="GI34" t="str">
        <f>IF('Current Test'!FV$1=0,"",COUNTIF('Current Test'!FV$3:FV$1302,PropertyTotals!$N34))</f>
        <v/>
      </c>
      <c r="GJ34" t="str">
        <f>IF('Current Test'!FW$1=0,"",COUNTIF('Current Test'!FW$3:FW$1302,PropertyTotals!$N34))</f>
        <v/>
      </c>
      <c r="GK34" t="str">
        <f>IF('Current Test'!FX$1=0,"",COUNTIF('Current Test'!FX$3:FX$1302,PropertyTotals!$N34))</f>
        <v/>
      </c>
      <c r="GL34" t="str">
        <f>IF('Current Test'!FY$1=0,"",COUNTIF('Current Test'!FY$3:FY$1302,PropertyTotals!$N34))</f>
        <v/>
      </c>
      <c r="GM34" t="str">
        <f>IF('Current Test'!FZ$1=0,"",COUNTIF('Current Test'!FZ$3:FZ$1302,PropertyTotals!$N34))</f>
        <v/>
      </c>
      <c r="GN34" t="str">
        <f>IF('Current Test'!GA$1=0,"",COUNTIF('Current Test'!GA$3:GA$1302,PropertyTotals!$N34))</f>
        <v/>
      </c>
      <c r="GO34" t="str">
        <f>IF('Current Test'!GB$1=0,"",COUNTIF('Current Test'!GB$3:GB$1302,PropertyTotals!$N34))</f>
        <v/>
      </c>
      <c r="GP34" t="str">
        <f>IF('Current Test'!GC$1=0,"",COUNTIF('Current Test'!GC$3:GC$1302,PropertyTotals!$N34))</f>
        <v/>
      </c>
      <c r="GQ34" t="str">
        <f>IF('Current Test'!GD$1=0,"",COUNTIF('Current Test'!GD$3:GD$1302,PropertyTotals!$N34))</f>
        <v/>
      </c>
      <c r="GR34" t="str">
        <f>IF('Current Test'!GE$1=0,"",COUNTIF('Current Test'!GE$3:GE$1302,PropertyTotals!$N34))</f>
        <v/>
      </c>
      <c r="GS34" t="str">
        <f>IF('Current Test'!GF$1=0,"",COUNTIF('Current Test'!GF$3:GF$1302,PropertyTotals!$N34))</f>
        <v/>
      </c>
      <c r="GT34" t="str">
        <f>IF('Current Test'!GG$1=0,"",COUNTIF('Current Test'!GG$3:GG$1302,PropertyTotals!$N34))</f>
        <v/>
      </c>
      <c r="GU34" t="str">
        <f>IF('Current Test'!GH$1=0,"",COUNTIF('Current Test'!GH$3:GH$1302,PropertyTotals!$N34))</f>
        <v/>
      </c>
      <c r="GV34" t="str">
        <f>IF('Current Test'!GI$1=0,"",COUNTIF('Current Test'!GI$3:GI$1302,PropertyTotals!$N34))</f>
        <v/>
      </c>
      <c r="GW34" t="str">
        <f>IF('Current Test'!GJ$1=0,"",COUNTIF('Current Test'!GJ$3:GJ$1302,PropertyTotals!$N34))</f>
        <v/>
      </c>
      <c r="GX34" t="str">
        <f>IF('Current Test'!GK$1=0,"",COUNTIF('Current Test'!GK$3:GK$1302,PropertyTotals!$N34))</f>
        <v/>
      </c>
      <c r="GY34" t="str">
        <f>IF('Current Test'!GL$1=0,"",COUNTIF('Current Test'!GL$3:GL$1302,PropertyTotals!$N34))</f>
        <v/>
      </c>
      <c r="GZ34" t="str">
        <f>IF('Current Test'!GM$1=0,"",COUNTIF('Current Test'!GM$3:GM$1302,PropertyTotals!$N34))</f>
        <v/>
      </c>
      <c r="HA34" t="str">
        <f>IF('Current Test'!GN$1=0,"",COUNTIF('Current Test'!GN$3:GN$1302,PropertyTotals!$N34))</f>
        <v/>
      </c>
      <c r="HB34" t="str">
        <f>IF('Current Test'!GO$1=0,"",COUNTIF('Current Test'!GO$3:GO$1302,PropertyTotals!$N34))</f>
        <v/>
      </c>
      <c r="HC34" t="str">
        <f>IF('Current Test'!GP$1=0,"",COUNTIF('Current Test'!GP$3:GP$1302,PropertyTotals!$N34))</f>
        <v/>
      </c>
      <c r="HD34" t="str">
        <f>IF('Current Test'!GQ$1=0,"",COUNTIF('Current Test'!GQ$3:GQ$1302,PropertyTotals!$N34))</f>
        <v/>
      </c>
      <c r="HE34" t="str">
        <f>IF('Current Test'!GR$1=0,"",COUNTIF('Current Test'!GR$3:GR$1302,PropertyTotals!$N34))</f>
        <v/>
      </c>
      <c r="HF34" t="str">
        <f>IF('Current Test'!GS$1=0,"",COUNTIF('Current Test'!GS$3:GS$1302,PropertyTotals!$N34))</f>
        <v/>
      </c>
      <c r="HG34" t="str">
        <f>IF('Current Test'!GT$1=0,"",COUNTIF('Current Test'!GT$3:GT$1302,PropertyTotals!$N34))</f>
        <v/>
      </c>
      <c r="HH34" t="str">
        <f>IF('Current Test'!GU$1=0,"",COUNTIF('Current Test'!GU$3:GU$1302,PropertyTotals!$N34))</f>
        <v/>
      </c>
      <c r="HI34" t="str">
        <f>IF('Current Test'!GV$1=0,"",COUNTIF('Current Test'!GV$3:GV$1302,PropertyTotals!$N34))</f>
        <v/>
      </c>
      <c r="HJ34" t="str">
        <f>IF('Current Test'!GW$1=0,"",COUNTIF('Current Test'!GW$3:GW$1302,PropertyTotals!$N34))</f>
        <v/>
      </c>
      <c r="HK34" t="str">
        <f>IF('Current Test'!GX$1=0,"",COUNTIF('Current Test'!GX$3:GX$1302,PropertyTotals!$N34))</f>
        <v/>
      </c>
      <c r="HL34" t="str">
        <f>IF('Current Test'!GY$1=0,"",COUNTIF('Current Test'!GY$3:GY$1302,PropertyTotals!$N34))</f>
        <v/>
      </c>
      <c r="HM34" t="str">
        <f>IF('Current Test'!GZ$1=0,"",COUNTIF('Current Test'!GZ$3:GZ$1302,PropertyTotals!$N34))</f>
        <v/>
      </c>
      <c r="HN34" t="str">
        <f>IF('Current Test'!HA$1=0,"",COUNTIF('Current Test'!HA$3:HA$1302,PropertyTotals!$N34))</f>
        <v/>
      </c>
      <c r="HO34" t="str">
        <f>IF('Current Test'!HB$1=0,"",COUNTIF('Current Test'!HB$3:HB$1302,PropertyTotals!$N34))</f>
        <v/>
      </c>
      <c r="HP34" t="str">
        <f>IF('Current Test'!HC$1=0,"",COUNTIF('Current Test'!HC$3:HC$1302,PropertyTotals!$N34))</f>
        <v/>
      </c>
      <c r="HQ34" t="str">
        <f>IF('Current Test'!HD$1=0,"",COUNTIF('Current Test'!HD$3:HD$1302,PropertyTotals!$N34))</f>
        <v/>
      </c>
      <c r="HR34" t="str">
        <f>IF('Current Test'!HE$1=0,"",COUNTIF('Current Test'!HE$3:HE$1302,PropertyTotals!$N34))</f>
        <v/>
      </c>
      <c r="HS34" t="str">
        <f>IF('Current Test'!HF$1=0,"",COUNTIF('Current Test'!HF$3:HF$1302,PropertyTotals!$N34))</f>
        <v/>
      </c>
      <c r="HT34" t="str">
        <f>IF('Current Test'!HG$1=0,"",COUNTIF('Current Test'!HG$3:HG$1302,PropertyTotals!$N34))</f>
        <v/>
      </c>
      <c r="HU34" t="str">
        <f>IF('Current Test'!HH$1=0,"",COUNTIF('Current Test'!HH$3:HH$1302,PropertyTotals!$N34))</f>
        <v/>
      </c>
      <c r="HV34" t="str">
        <f>IF('Current Test'!HI$1=0,"",COUNTIF('Current Test'!HI$3:HI$1302,PropertyTotals!$N34))</f>
        <v/>
      </c>
      <c r="HW34" t="str">
        <f>IF('Current Test'!HJ$1=0,"",COUNTIF('Current Test'!HJ$3:HJ$1302,PropertyTotals!$N34))</f>
        <v/>
      </c>
      <c r="HX34" t="str">
        <f>IF('Current Test'!HK$1=0,"",COUNTIF('Current Test'!HK$3:HK$1302,PropertyTotals!$N34))</f>
        <v/>
      </c>
      <c r="HY34" t="str">
        <f>IF('Current Test'!HL$1=0,"",COUNTIF('Current Test'!HL$3:HL$1302,PropertyTotals!$N34))</f>
        <v/>
      </c>
      <c r="HZ34" t="str">
        <f>IF('Current Test'!HM$1=0,"",COUNTIF('Current Test'!HM$3:HM$1302,PropertyTotals!$N34))</f>
        <v/>
      </c>
      <c r="IA34" t="str">
        <f>IF('Current Test'!HN$1=0,"",COUNTIF('Current Test'!HN$3:HN$1302,PropertyTotals!$N34))</f>
        <v/>
      </c>
      <c r="IB34" t="str">
        <f>IF('Current Test'!HO$1=0,"",COUNTIF('Current Test'!HO$3:HO$1302,PropertyTotals!$N34))</f>
        <v/>
      </c>
      <c r="IC34" t="str">
        <f>IF('Current Test'!HP$1=0,"",COUNTIF('Current Test'!HP$3:HP$1302,PropertyTotals!$N34))</f>
        <v/>
      </c>
      <c r="ID34" t="str">
        <f>IF('Current Test'!HQ$1=0,"",COUNTIF('Current Test'!HQ$3:HQ$1302,PropertyTotals!$N34))</f>
        <v/>
      </c>
      <c r="IE34" t="str">
        <f>IF('Current Test'!HR$1=0,"",COUNTIF('Current Test'!HR$3:HR$1302,PropertyTotals!$N34))</f>
        <v/>
      </c>
      <c r="IF34" t="str">
        <f>IF('Current Test'!HS$1=0,"",COUNTIF('Current Test'!HS$3:HS$1302,PropertyTotals!$N34))</f>
        <v/>
      </c>
      <c r="IG34" t="str">
        <f>IF('Current Test'!HT$1=0,"",COUNTIF('Current Test'!HT$3:HT$1302,PropertyTotals!$N34))</f>
        <v/>
      </c>
      <c r="IH34" t="str">
        <f>IF('Current Test'!HU$1=0,"",COUNTIF('Current Test'!HU$3:HU$1302,PropertyTotals!$N34))</f>
        <v/>
      </c>
      <c r="II34" t="str">
        <f>IF('Current Test'!HV$1=0,"",COUNTIF('Current Test'!HV$3:HV$1302,PropertyTotals!$N34))</f>
        <v/>
      </c>
      <c r="IJ34" t="str">
        <f>IF('Current Test'!HW$1=0,"",COUNTIF('Current Test'!HW$3:HW$1302,PropertyTotals!$N34))</f>
        <v/>
      </c>
      <c r="IK34" t="str">
        <f>IF('Current Test'!HX$1=0,"",COUNTIF('Current Test'!HX$3:HX$1302,PropertyTotals!$N34))</f>
        <v/>
      </c>
      <c r="IL34" t="str">
        <f>IF('Current Test'!HY$1=0,"",COUNTIF('Current Test'!HY$3:HY$1302,PropertyTotals!$N34))</f>
        <v/>
      </c>
      <c r="IM34" t="str">
        <f>IF('Current Test'!HZ$1=0,"",COUNTIF('Current Test'!HZ$3:HZ$1302,PropertyTotals!$N34))</f>
        <v/>
      </c>
      <c r="IN34" t="str">
        <f>IF('Current Test'!IA$1=0,"",COUNTIF('Current Test'!IA$3:IA$1302,PropertyTotals!$N34))</f>
        <v/>
      </c>
      <c r="IO34" t="str">
        <f>IF('Current Test'!IB$1=0,"",COUNTIF('Current Test'!IB$3:IB$1302,PropertyTotals!$N34))</f>
        <v/>
      </c>
      <c r="IP34" t="str">
        <f>IF('Current Test'!IC$1=0,"",COUNTIF('Current Test'!IC$3:IC$1302,PropertyTotals!$N34))</f>
        <v/>
      </c>
      <c r="IQ34" t="str">
        <f>IF('Current Test'!ID$1=0,"",COUNTIF('Current Test'!ID$3:ID$1302,PropertyTotals!$N34))</f>
        <v/>
      </c>
      <c r="IR34" t="str">
        <f>IF('Current Test'!IE$1=0,"",COUNTIF('Current Test'!IE$3:IE$1302,PropertyTotals!$N34))</f>
        <v/>
      </c>
      <c r="IS34" t="str">
        <f>IF('Current Test'!IF$1=0,"",COUNTIF('Current Test'!IF$3:IF$1302,PropertyTotals!$N34))</f>
        <v/>
      </c>
      <c r="IT34" t="str">
        <f>IF('Current Test'!IG$1=0,"",COUNTIF('Current Test'!IG$3:IG$1302,PropertyTotals!$N34))</f>
        <v/>
      </c>
      <c r="IU34" t="str">
        <f>IF('Current Test'!IH$1=0,"",COUNTIF('Current Test'!IH$3:IH$1302,PropertyTotals!$N34))</f>
        <v/>
      </c>
      <c r="IV34" t="str">
        <f>IF('Current Test'!II$1=0,"",COUNTIF('Current Test'!II$3:II$1302,PropertyTotals!$N34))</f>
        <v/>
      </c>
      <c r="IW34" t="str">
        <f>IF('Current Test'!IJ$1=0,"",COUNTIF('Current Test'!IJ$3:IJ$1302,PropertyTotals!$N34))</f>
        <v/>
      </c>
      <c r="IX34" t="str">
        <f>IF('Current Test'!IK$1=0,"",COUNTIF('Current Test'!IK$3:IK$1302,PropertyTotals!$N34))</f>
        <v/>
      </c>
      <c r="IY34" t="str">
        <f>IF('Current Test'!IL$1=0,"",COUNTIF('Current Test'!IL$3:IL$1302,PropertyTotals!$N34))</f>
        <v/>
      </c>
      <c r="IZ34" t="str">
        <f>IF('Current Test'!IM$1=0,"",COUNTIF('Current Test'!IM$3:IM$1302,PropertyTotals!$N34))</f>
        <v/>
      </c>
      <c r="JA34" t="str">
        <f>IF('Current Test'!IN$1=0,"",COUNTIF('Current Test'!IN$3:IN$1302,PropertyTotals!$N34))</f>
        <v/>
      </c>
      <c r="JB34" t="str">
        <f>IF('Current Test'!IO$1=0,"",COUNTIF('Current Test'!IO$3:IO$1302,PropertyTotals!$N34))</f>
        <v/>
      </c>
      <c r="JC34" t="str">
        <f>IF('Current Test'!IP$1=0,"",COUNTIF('Current Test'!IP$3:IP$1302,PropertyTotals!$N34))</f>
        <v/>
      </c>
      <c r="JD34" t="str">
        <f>IF('Current Test'!IQ$1=0,"",COUNTIF('Current Test'!IQ$3:IQ$1302,PropertyTotals!$N34))</f>
        <v/>
      </c>
      <c r="JE34" t="str">
        <f>IF('Current Test'!IR$1=0,"",COUNTIF('Current Test'!IR$3:IR$1302,PropertyTotals!$N34))</f>
        <v/>
      </c>
      <c r="JF34" t="str">
        <f>IF('Current Test'!IS$1=0,"",COUNTIF('Current Test'!IS$3:IS$1302,PropertyTotals!$N34))</f>
        <v/>
      </c>
      <c r="JG34" t="str">
        <f>IF('Current Test'!IT$1=0,"",COUNTIF('Current Test'!IT$3:IT$1302,PropertyTotals!$N34))</f>
        <v/>
      </c>
      <c r="JH34" t="str">
        <f>IF('Current Test'!IU$1=0,"",COUNTIF('Current Test'!IU$3:IU$1302,PropertyTotals!$N34))</f>
        <v/>
      </c>
      <c r="JI34" t="str">
        <f>IF('Current Test'!IV$1=0,"",COUNTIF('Current Test'!IV$3:IV$1302,PropertyTotals!$N34))</f>
        <v/>
      </c>
      <c r="JJ34" t="str">
        <f>IF('Current Test'!IW$1=0,"",COUNTIF('Current Test'!IW$3:IW$1302,PropertyTotals!$N34))</f>
        <v/>
      </c>
      <c r="JK34" t="str">
        <f>IF('Current Test'!IX$1=0,"",COUNTIF('Current Test'!IX$3:IX$1302,PropertyTotals!$N34))</f>
        <v/>
      </c>
      <c r="JL34" t="str">
        <f>IF('Current Test'!IY$1=0,"",COUNTIF('Current Test'!IY$3:IY$1302,PropertyTotals!$N34))</f>
        <v/>
      </c>
      <c r="JM34" t="str">
        <f>IF('Current Test'!IZ$1=0,"",COUNTIF('Current Test'!IZ$3:IZ$1302,PropertyTotals!$N34))</f>
        <v/>
      </c>
      <c r="JN34" t="str">
        <f>IF('Current Test'!JA$1=0,"",COUNTIF('Current Test'!JA$3:JA$1302,PropertyTotals!$N34))</f>
        <v/>
      </c>
      <c r="JO34" t="str">
        <f>IF('Current Test'!JB$1=0,"",COUNTIF('Current Test'!JB$3:JB$1302,PropertyTotals!$N34))</f>
        <v/>
      </c>
      <c r="JP34" t="str">
        <f>IF('Current Test'!JC$1=0,"",COUNTIF('Current Test'!JC$3:JC$1302,PropertyTotals!$N34))</f>
        <v/>
      </c>
      <c r="JQ34" t="str">
        <f>IF('Current Test'!JD$1=0,"",COUNTIF('Current Test'!JD$3:JD$1302,PropertyTotals!$N34))</f>
        <v/>
      </c>
      <c r="JR34" t="str">
        <f>IF('Current Test'!JE$1=0,"",COUNTIF('Current Test'!JE$3:JE$1302,PropertyTotals!$N34))</f>
        <v/>
      </c>
      <c r="JS34" t="str">
        <f>IF('Current Test'!JF$1=0,"",COUNTIF('Current Test'!JF$3:JF$1302,PropertyTotals!$N34))</f>
        <v/>
      </c>
      <c r="JT34" t="str">
        <f>IF('Current Test'!JG$1=0,"",COUNTIF('Current Test'!JG$3:JG$1302,PropertyTotals!$N34))</f>
        <v/>
      </c>
      <c r="JU34" t="str">
        <f>IF('Current Test'!JH$1=0,"",COUNTIF('Current Test'!JH$3:JH$1302,PropertyTotals!$N34))</f>
        <v/>
      </c>
      <c r="JV34" t="str">
        <f>IF('Current Test'!JI$1=0,"",COUNTIF('Current Test'!JI$3:JI$1302,PropertyTotals!$N34))</f>
        <v/>
      </c>
      <c r="JW34" t="str">
        <f>IF('Current Test'!JJ$1=0,"",COUNTIF('Current Test'!JJ$3:JJ$1302,PropertyTotals!$N34))</f>
        <v/>
      </c>
      <c r="JX34" t="str">
        <f>IF('Current Test'!JK$1=0,"",COUNTIF('Current Test'!JK$3:JK$1302,PropertyTotals!$N34))</f>
        <v/>
      </c>
      <c r="JY34" t="str">
        <f>IF('Current Test'!JL$1=0,"",COUNTIF('Current Test'!JL$3:JL$1302,PropertyTotals!$N34))</f>
        <v/>
      </c>
      <c r="JZ34" t="str">
        <f>IF('Current Test'!JM$1=0,"",COUNTIF('Current Test'!JM$3:JM$1302,PropertyTotals!$N34))</f>
        <v/>
      </c>
      <c r="KA34" t="str">
        <f>IF('Current Test'!JN$1=0,"",COUNTIF('Current Test'!JN$3:JN$1302,PropertyTotals!$N34))</f>
        <v/>
      </c>
      <c r="KB34" t="str">
        <f>IF('Current Test'!JO$1=0,"",COUNTIF('Current Test'!JO$3:JO$1302,PropertyTotals!$N34))</f>
        <v/>
      </c>
      <c r="KC34" t="str">
        <f>IF('Current Test'!JP$1=0,"",COUNTIF('Current Test'!JP$3:JP$1302,PropertyTotals!$N34))</f>
        <v/>
      </c>
      <c r="KD34" t="str">
        <f>IF('Current Test'!JQ$1=0,"",COUNTIF('Current Test'!JQ$3:JQ$1302,PropertyTotals!$N34))</f>
        <v/>
      </c>
      <c r="KE34" t="str">
        <f>IF('Current Test'!JR$1=0,"",COUNTIF('Current Test'!JR$3:JR$1302,PropertyTotals!$N34))</f>
        <v/>
      </c>
      <c r="KF34" t="str">
        <f>IF('Current Test'!JS$1=0,"",COUNTIF('Current Test'!JS$3:JS$1302,PropertyTotals!$N34))</f>
        <v/>
      </c>
      <c r="KG34" t="str">
        <f>IF('Current Test'!JT$1=0,"",COUNTIF('Current Test'!JT$3:JT$1302,PropertyTotals!$N34))</f>
        <v/>
      </c>
      <c r="KH34" t="str">
        <f>IF('Current Test'!JU$1=0,"",COUNTIF('Current Test'!JU$3:JU$1302,PropertyTotals!$N34))</f>
        <v/>
      </c>
      <c r="KI34" t="str">
        <f>IF('Current Test'!JV$1=0,"",COUNTIF('Current Test'!JV$3:JV$1302,PropertyTotals!$N34))</f>
        <v/>
      </c>
      <c r="KJ34" t="str">
        <f>IF('Current Test'!JW$1=0,"",COUNTIF('Current Test'!JW$3:JW$1302,PropertyTotals!$N34))</f>
        <v/>
      </c>
      <c r="KK34" t="str">
        <f>IF('Current Test'!JX$1=0,"",COUNTIF('Current Test'!JX$3:JX$1302,PropertyTotals!$N34))</f>
        <v/>
      </c>
      <c r="KL34" t="str">
        <f>IF('Current Test'!JY$1=0,"",COUNTIF('Current Test'!JY$3:JY$1302,PropertyTotals!$N34))</f>
        <v/>
      </c>
      <c r="KM34" t="str">
        <f>IF('Current Test'!JZ$1=0,"",COUNTIF('Current Test'!JZ$3:JZ$1302,PropertyTotals!$N34))</f>
        <v/>
      </c>
      <c r="KN34" t="str">
        <f>IF('Current Test'!KA$1=0,"",COUNTIF('Current Test'!KA$3:KA$1302,PropertyTotals!$N34))</f>
        <v/>
      </c>
      <c r="KO34" t="str">
        <f>IF('Current Test'!KB$1=0,"",COUNTIF('Current Test'!KB$3:KB$1302,PropertyTotals!$N34))</f>
        <v/>
      </c>
      <c r="KP34" t="str">
        <f>IF('Current Test'!KC$1=0,"",COUNTIF('Current Test'!KC$3:KC$1302,PropertyTotals!$N34))</f>
        <v/>
      </c>
      <c r="KQ34" t="str">
        <f>IF('Current Test'!KD$1=0,"",COUNTIF('Current Test'!KD$3:KD$1302,PropertyTotals!$N34))</f>
        <v/>
      </c>
      <c r="KR34" t="str">
        <f>IF('Current Test'!KE$1=0,"",COUNTIF('Current Test'!KE$3:KE$1302,PropertyTotals!$N34))</f>
        <v/>
      </c>
      <c r="KS34" t="str">
        <f>IF('Current Test'!KF$1=0,"",COUNTIF('Current Test'!KF$3:KF$1302,PropertyTotals!$N34))</f>
        <v/>
      </c>
      <c r="KT34" t="str">
        <f>IF('Current Test'!KG$1=0,"",COUNTIF('Current Test'!KG$3:KG$1302,PropertyTotals!$N34))</f>
        <v/>
      </c>
      <c r="KU34" t="str">
        <f>IF('Current Test'!KH$1=0,"",COUNTIF('Current Test'!KH$3:KH$1302,PropertyTotals!$N34))</f>
        <v/>
      </c>
      <c r="KV34" t="str">
        <f>IF('Current Test'!KI$1=0,"",COUNTIF('Current Test'!KI$3:KI$1302,PropertyTotals!$N34))</f>
        <v/>
      </c>
      <c r="KW34" t="str">
        <f>IF('Current Test'!KJ$1=0,"",COUNTIF('Current Test'!KJ$3:KJ$1302,PropertyTotals!$N34))</f>
        <v/>
      </c>
      <c r="KX34" t="str">
        <f>IF('Current Test'!KK$1=0,"",COUNTIF('Current Test'!KK$3:KK$1302,PropertyTotals!$N34))</f>
        <v/>
      </c>
      <c r="KY34" t="str">
        <f>IF('Current Test'!KL$1=0,"",COUNTIF('Current Test'!KL$3:KL$1302,PropertyTotals!$N34))</f>
        <v/>
      </c>
      <c r="KZ34" t="str">
        <f>IF('Current Test'!KM$1=0,"",COUNTIF('Current Test'!KM$3:KM$1302,PropertyTotals!$N34))</f>
        <v/>
      </c>
      <c r="LA34" t="str">
        <f>IF('Current Test'!KN$1=0,"",COUNTIF('Current Test'!KN$3:KN$1302,PropertyTotals!$N34))</f>
        <v/>
      </c>
      <c r="LB34" t="str">
        <f>IF('Current Test'!KO$1=0,"",COUNTIF('Current Test'!KO$3:KO$1302,PropertyTotals!$N34))</f>
        <v/>
      </c>
    </row>
    <row r="35" spans="10:314" x14ac:dyDescent="0.2">
      <c r="J35" s="10">
        <f t="shared" si="0"/>
        <v>1.098950548337962</v>
      </c>
      <c r="K35" s="10">
        <f t="shared" si="1"/>
        <v>1.65</v>
      </c>
      <c r="L35" s="13" t="s">
        <v>23</v>
      </c>
      <c r="M35" s="11" t="s">
        <v>53</v>
      </c>
      <c r="N35" s="9">
        <v>28</v>
      </c>
      <c r="O35">
        <f>IF('Current Test'!B$1=0,"",COUNTIF('Current Test'!B$3:B$1302,PropertyTotals!$N35))</f>
        <v>1</v>
      </c>
      <c r="P35">
        <f>IF('Current Test'!C$1=0,"",COUNTIF('Current Test'!C$3:C$1302,PropertyTotals!$N35))</f>
        <v>2</v>
      </c>
      <c r="Q35">
        <f>IF('Current Test'!D$1=0,"",COUNTIF('Current Test'!D$3:D$1302,PropertyTotals!$N35))</f>
        <v>1</v>
      </c>
      <c r="R35">
        <f>IF('Current Test'!E$1=0,"",COUNTIF('Current Test'!E$3:E$1302,PropertyTotals!$N35))</f>
        <v>0</v>
      </c>
      <c r="S35">
        <f>IF('Current Test'!F$1=0,"",COUNTIF('Current Test'!F$3:F$1302,PropertyTotals!$N35))</f>
        <v>0</v>
      </c>
      <c r="T35">
        <f>IF('Current Test'!G$1=0,"",COUNTIF('Current Test'!G$3:G$1302,PropertyTotals!$N35))</f>
        <v>3</v>
      </c>
      <c r="U35">
        <f>IF('Current Test'!H$1=0,"",COUNTIF('Current Test'!H$3:H$1302,PropertyTotals!$N35))</f>
        <v>2</v>
      </c>
      <c r="V35">
        <f>IF('Current Test'!I$1=0,"",COUNTIF('Current Test'!I$3:I$1302,PropertyTotals!$N35))</f>
        <v>1</v>
      </c>
      <c r="W35">
        <f>IF('Current Test'!J$1=0,"",COUNTIF('Current Test'!J$3:J$1302,PropertyTotals!$N35))</f>
        <v>2</v>
      </c>
      <c r="X35">
        <f>IF('Current Test'!K$1=0,"",COUNTIF('Current Test'!K$3:K$1302,PropertyTotals!$N35))</f>
        <v>0</v>
      </c>
      <c r="Y35">
        <f>IF('Current Test'!L$1=0,"",COUNTIF('Current Test'!L$3:L$1302,PropertyTotals!$N35))</f>
        <v>1</v>
      </c>
      <c r="Z35">
        <f>IF('Current Test'!M$1=0,"",COUNTIF('Current Test'!M$3:M$1302,PropertyTotals!$N35))</f>
        <v>1</v>
      </c>
      <c r="AA35">
        <f>IF('Current Test'!N$1=0,"",COUNTIF('Current Test'!N$3:N$1302,PropertyTotals!$N35))</f>
        <v>4</v>
      </c>
      <c r="AB35">
        <f>IF('Current Test'!O$1=0,"",COUNTIF('Current Test'!O$3:O$1302,PropertyTotals!$N35))</f>
        <v>1</v>
      </c>
      <c r="AC35">
        <f>IF('Current Test'!P$1=0,"",COUNTIF('Current Test'!P$3:P$1302,PropertyTotals!$N35))</f>
        <v>1</v>
      </c>
      <c r="AD35">
        <f>IF('Current Test'!Q$1=0,"",COUNTIF('Current Test'!Q$3:Q$1302,PropertyTotals!$N35))</f>
        <v>3</v>
      </c>
      <c r="AE35">
        <f>IF('Current Test'!R$1=0,"",COUNTIF('Current Test'!R$3:R$1302,PropertyTotals!$N35))</f>
        <v>1</v>
      </c>
      <c r="AF35">
        <f>IF('Current Test'!S$1=0,"",COUNTIF('Current Test'!S$3:S$1302,PropertyTotals!$N35))</f>
        <v>2</v>
      </c>
      <c r="AG35">
        <f>IF('Current Test'!T$1=0,"",COUNTIF('Current Test'!T$3:T$1302,PropertyTotals!$N35))</f>
        <v>0</v>
      </c>
      <c r="AH35">
        <f>IF('Current Test'!U$1=0,"",COUNTIF('Current Test'!U$3:U$1302,PropertyTotals!$N35))</f>
        <v>3</v>
      </c>
      <c r="AI35">
        <f>IF('Current Test'!V$1=0,"",COUNTIF('Current Test'!V$3:V$1302,PropertyTotals!$N35))</f>
        <v>3</v>
      </c>
      <c r="AJ35">
        <f>IF('Current Test'!W$1=0,"",COUNTIF('Current Test'!W$3:W$1302,PropertyTotals!$N35))</f>
        <v>4</v>
      </c>
      <c r="AK35">
        <f>IF('Current Test'!X$1=0,"",COUNTIF('Current Test'!X$3:X$1302,PropertyTotals!$N35))</f>
        <v>3</v>
      </c>
      <c r="AL35">
        <f>IF('Current Test'!Y$1=0,"",COUNTIF('Current Test'!Y$3:Y$1302,PropertyTotals!$N35))</f>
        <v>1</v>
      </c>
      <c r="AM35">
        <f>IF('Current Test'!Z$1=0,"",COUNTIF('Current Test'!Z$3:Z$1302,PropertyTotals!$N35))</f>
        <v>1</v>
      </c>
      <c r="AN35">
        <f>IF('Current Test'!AA$1=0,"",COUNTIF('Current Test'!AA$3:AA$1302,PropertyTotals!$N35))</f>
        <v>1</v>
      </c>
      <c r="AO35">
        <f>IF('Current Test'!AB$1=0,"",COUNTIF('Current Test'!AB$3:AB$1302,PropertyTotals!$N35))</f>
        <v>1</v>
      </c>
      <c r="AP35">
        <f>IF('Current Test'!AC$1=0,"",COUNTIF('Current Test'!AC$3:AC$1302,PropertyTotals!$N35))</f>
        <v>1</v>
      </c>
      <c r="AQ35">
        <f>IF('Current Test'!AD$1=0,"",COUNTIF('Current Test'!AD$3:AD$1302,PropertyTotals!$N35))</f>
        <v>2</v>
      </c>
      <c r="AR35">
        <f>IF('Current Test'!AE$1=0,"",COUNTIF('Current Test'!AE$3:AE$1302,PropertyTotals!$N35))</f>
        <v>2</v>
      </c>
      <c r="AS35">
        <f>IF('Current Test'!AF$1=0,"",COUNTIF('Current Test'!AF$3:AF$1302,PropertyTotals!$N35))</f>
        <v>2</v>
      </c>
      <c r="AT35">
        <f>IF('Current Test'!AG$1=0,"",COUNTIF('Current Test'!AG$3:AG$1302,PropertyTotals!$N35))</f>
        <v>2</v>
      </c>
      <c r="AU35">
        <f>IF('Current Test'!AH$1=0,"",COUNTIF('Current Test'!AH$3:AH$1302,PropertyTotals!$N35))</f>
        <v>2</v>
      </c>
      <c r="AV35">
        <f>IF('Current Test'!AI$1=0,"",COUNTIF('Current Test'!AI$3:AI$1302,PropertyTotals!$N35))</f>
        <v>1</v>
      </c>
      <c r="AW35">
        <f>IF('Current Test'!AJ$1=0,"",COUNTIF('Current Test'!AJ$3:AJ$1302,PropertyTotals!$N35))</f>
        <v>3</v>
      </c>
      <c r="AX35">
        <f>IF('Current Test'!AK$1=0,"",COUNTIF('Current Test'!AK$3:AK$1302,PropertyTotals!$N35))</f>
        <v>3</v>
      </c>
      <c r="AY35">
        <f>IF('Current Test'!AL$1=0,"",COUNTIF('Current Test'!AL$3:AL$1302,PropertyTotals!$N35))</f>
        <v>0</v>
      </c>
      <c r="AZ35">
        <f>IF('Current Test'!AM$1=0,"",COUNTIF('Current Test'!AM$3:AM$1302,PropertyTotals!$N35))</f>
        <v>1</v>
      </c>
      <c r="BA35">
        <f>IF('Current Test'!AN$1=0,"",COUNTIF('Current Test'!AN$3:AN$1302,PropertyTotals!$N35))</f>
        <v>1</v>
      </c>
      <c r="BB35">
        <f>IF('Current Test'!AO$1=0,"",COUNTIF('Current Test'!AO$3:AO$1302,PropertyTotals!$N35))</f>
        <v>3</v>
      </c>
      <c r="BC35" t="str">
        <f>IF('Current Test'!AP$1=0,"",COUNTIF('Current Test'!AP$3:AP$1302,PropertyTotals!$N35))</f>
        <v/>
      </c>
      <c r="BD35" t="str">
        <f>IF('Current Test'!AQ$1=0,"",COUNTIF('Current Test'!AQ$3:AQ$1302,PropertyTotals!$N35))</f>
        <v/>
      </c>
      <c r="BE35" t="str">
        <f>IF('Current Test'!AR$1=0,"",COUNTIF('Current Test'!AR$3:AR$1302,PropertyTotals!$N35))</f>
        <v/>
      </c>
      <c r="BF35" t="str">
        <f>IF('Current Test'!AS$1=0,"",COUNTIF('Current Test'!AS$3:AS$1302,PropertyTotals!$N35))</f>
        <v/>
      </c>
      <c r="BG35" t="str">
        <f>IF('Current Test'!AT$1=0,"",COUNTIF('Current Test'!AT$3:AT$1302,PropertyTotals!$N35))</f>
        <v/>
      </c>
      <c r="BH35" t="str">
        <f>IF('Current Test'!AU$1=0,"",COUNTIF('Current Test'!AU$3:AU$1302,PropertyTotals!$N35))</f>
        <v/>
      </c>
      <c r="BI35" t="str">
        <f>IF('Current Test'!AV$1=0,"",COUNTIF('Current Test'!AV$3:AV$1302,PropertyTotals!$N35))</f>
        <v/>
      </c>
      <c r="BJ35" t="str">
        <f>IF('Current Test'!AW$1=0,"",COUNTIF('Current Test'!AW$3:AW$1302,PropertyTotals!$N35))</f>
        <v/>
      </c>
      <c r="BK35" t="str">
        <f>IF('Current Test'!AX$1=0,"",COUNTIF('Current Test'!AX$3:AX$1302,PropertyTotals!$N35))</f>
        <v/>
      </c>
      <c r="BL35" t="str">
        <f>IF('Current Test'!AY$1=0,"",COUNTIF('Current Test'!AY$3:AY$1302,PropertyTotals!$N35))</f>
        <v/>
      </c>
      <c r="BM35" t="str">
        <f>IF('Current Test'!AZ$1=0,"",COUNTIF('Current Test'!AZ$3:AZ$1302,PropertyTotals!$N35))</f>
        <v/>
      </c>
      <c r="BN35" t="str">
        <f>IF('Current Test'!BA$1=0,"",COUNTIF('Current Test'!BA$3:BA$1302,PropertyTotals!$N35))</f>
        <v/>
      </c>
      <c r="BO35" t="str">
        <f>IF('Current Test'!BB$1=0,"",COUNTIF('Current Test'!BB$3:BB$1302,PropertyTotals!$N35))</f>
        <v/>
      </c>
      <c r="BP35" t="str">
        <f>IF('Current Test'!BC$1=0,"",COUNTIF('Current Test'!BC$3:BC$1302,PropertyTotals!$N35))</f>
        <v/>
      </c>
      <c r="BQ35" t="str">
        <f>IF('Current Test'!BD$1=0,"",COUNTIF('Current Test'!BD$3:BD$1302,PropertyTotals!$N35))</f>
        <v/>
      </c>
      <c r="BR35" t="str">
        <f>IF('Current Test'!BE$1=0,"",COUNTIF('Current Test'!BE$3:BE$1302,PropertyTotals!$N35))</f>
        <v/>
      </c>
      <c r="BS35" t="str">
        <f>IF('Current Test'!BF$1=0,"",COUNTIF('Current Test'!BF$3:BF$1302,PropertyTotals!$N35))</f>
        <v/>
      </c>
      <c r="BT35" t="str">
        <f>IF('Current Test'!BG$1=0,"",COUNTIF('Current Test'!BG$3:BG$1302,PropertyTotals!$N35))</f>
        <v/>
      </c>
      <c r="BU35" t="str">
        <f>IF('Current Test'!BH$1=0,"",COUNTIF('Current Test'!BH$3:BH$1302,PropertyTotals!$N35))</f>
        <v/>
      </c>
      <c r="BV35" t="str">
        <f>IF('Current Test'!BI$1=0,"",COUNTIF('Current Test'!BI$3:BI$1302,PropertyTotals!$N35))</f>
        <v/>
      </c>
      <c r="BW35" t="str">
        <f>IF('Current Test'!BJ$1=0,"",COUNTIF('Current Test'!BJ$3:BJ$1302,PropertyTotals!$N35))</f>
        <v/>
      </c>
      <c r="BX35" t="str">
        <f>IF('Current Test'!BK$1=0,"",COUNTIF('Current Test'!BK$3:BK$1302,PropertyTotals!$N35))</f>
        <v/>
      </c>
      <c r="BY35" t="str">
        <f>IF('Current Test'!BL$1=0,"",COUNTIF('Current Test'!BL$3:BL$1302,PropertyTotals!$N35))</f>
        <v/>
      </c>
      <c r="BZ35" t="str">
        <f>IF('Current Test'!BM$1=0,"",COUNTIF('Current Test'!BM$3:BM$1302,PropertyTotals!$N35))</f>
        <v/>
      </c>
      <c r="CA35" t="str">
        <f>IF('Current Test'!BN$1=0,"",COUNTIF('Current Test'!BN$3:BN$1302,PropertyTotals!$N35))</f>
        <v/>
      </c>
      <c r="CB35" t="str">
        <f>IF('Current Test'!BO$1=0,"",COUNTIF('Current Test'!BO$3:BO$1302,PropertyTotals!$N35))</f>
        <v/>
      </c>
      <c r="CC35" t="str">
        <f>IF('Current Test'!BP$1=0,"",COUNTIF('Current Test'!BP$3:BP$1302,PropertyTotals!$N35))</f>
        <v/>
      </c>
      <c r="CD35" t="str">
        <f>IF('Current Test'!BQ$1=0,"",COUNTIF('Current Test'!BQ$3:BQ$1302,PropertyTotals!$N35))</f>
        <v/>
      </c>
      <c r="CE35" t="str">
        <f>IF('Current Test'!BR$1=0,"",COUNTIF('Current Test'!BR$3:BR$1302,PropertyTotals!$N35))</f>
        <v/>
      </c>
      <c r="CF35" t="str">
        <f>IF('Current Test'!BS$1=0,"",COUNTIF('Current Test'!BS$3:BS$1302,PropertyTotals!$N35))</f>
        <v/>
      </c>
      <c r="CG35" t="str">
        <f>IF('Current Test'!BT$1=0,"",COUNTIF('Current Test'!BT$3:BT$1302,PropertyTotals!$N35))</f>
        <v/>
      </c>
      <c r="CH35" t="str">
        <f>IF('Current Test'!BU$1=0,"",COUNTIF('Current Test'!BU$3:BU$1302,PropertyTotals!$N35))</f>
        <v/>
      </c>
      <c r="CI35" t="str">
        <f>IF('Current Test'!BV$1=0,"",COUNTIF('Current Test'!BV$3:BV$1302,PropertyTotals!$N35))</f>
        <v/>
      </c>
      <c r="CJ35" t="str">
        <f>IF('Current Test'!BW$1=0,"",COUNTIF('Current Test'!BW$3:BW$1302,PropertyTotals!$N35))</f>
        <v/>
      </c>
      <c r="CK35" t="str">
        <f>IF('Current Test'!BX$1=0,"",COUNTIF('Current Test'!BX$3:BX$1302,PropertyTotals!$N35))</f>
        <v/>
      </c>
      <c r="CL35" t="str">
        <f>IF('Current Test'!BY$1=0,"",COUNTIF('Current Test'!BY$3:BY$1302,PropertyTotals!$N35))</f>
        <v/>
      </c>
      <c r="CM35" t="str">
        <f>IF('Current Test'!BZ$1=0,"",COUNTIF('Current Test'!BZ$3:BZ$1302,PropertyTotals!$N35))</f>
        <v/>
      </c>
      <c r="CN35" t="str">
        <f>IF('Current Test'!CA$1=0,"",COUNTIF('Current Test'!CA$3:CA$1302,PropertyTotals!$N35))</f>
        <v/>
      </c>
      <c r="CO35" t="str">
        <f>IF('Current Test'!CB$1=0,"",COUNTIF('Current Test'!CB$3:CB$1302,PropertyTotals!$N35))</f>
        <v/>
      </c>
      <c r="CP35" t="str">
        <f>IF('Current Test'!CC$1=0,"",COUNTIF('Current Test'!CC$3:CC$1302,PropertyTotals!$N35))</f>
        <v/>
      </c>
      <c r="CQ35" t="str">
        <f>IF('Current Test'!CD$1=0,"",COUNTIF('Current Test'!CD$3:CD$1302,PropertyTotals!$N35))</f>
        <v/>
      </c>
      <c r="CR35" t="str">
        <f>IF('Current Test'!CE$1=0,"",COUNTIF('Current Test'!CE$3:CE$1302,PropertyTotals!$N35))</f>
        <v/>
      </c>
      <c r="CS35" t="str">
        <f>IF('Current Test'!CF$1=0,"",COUNTIF('Current Test'!CF$3:CF$1302,PropertyTotals!$N35))</f>
        <v/>
      </c>
      <c r="CT35" t="str">
        <f>IF('Current Test'!CG$1=0,"",COUNTIF('Current Test'!CG$3:CG$1302,PropertyTotals!$N35))</f>
        <v/>
      </c>
      <c r="CU35" t="str">
        <f>IF('Current Test'!CH$1=0,"",COUNTIF('Current Test'!CH$3:CH$1302,PropertyTotals!$N35))</f>
        <v/>
      </c>
      <c r="CV35" t="str">
        <f>IF('Current Test'!CI$1=0,"",COUNTIF('Current Test'!CI$3:CI$1302,PropertyTotals!$N35))</f>
        <v/>
      </c>
      <c r="CW35" t="str">
        <f>IF('Current Test'!CJ$1=0,"",COUNTIF('Current Test'!CJ$3:CJ$1302,PropertyTotals!$N35))</f>
        <v/>
      </c>
      <c r="CX35" t="str">
        <f>IF('Current Test'!CK$1=0,"",COUNTIF('Current Test'!CK$3:CK$1302,PropertyTotals!$N35))</f>
        <v/>
      </c>
      <c r="CY35" t="str">
        <f>IF('Current Test'!CL$1=0,"",COUNTIF('Current Test'!CL$3:CL$1302,PropertyTotals!$N35))</f>
        <v/>
      </c>
      <c r="CZ35" t="str">
        <f>IF('Current Test'!CM$1=0,"",COUNTIF('Current Test'!CM$3:CM$1302,PropertyTotals!$N35))</f>
        <v/>
      </c>
      <c r="DA35" t="str">
        <f>IF('Current Test'!CN$1=0,"",COUNTIF('Current Test'!CN$3:CN$1302,PropertyTotals!$N35))</f>
        <v/>
      </c>
      <c r="DB35" t="str">
        <f>IF('Current Test'!CO$1=0,"",COUNTIF('Current Test'!CO$3:CO$1302,PropertyTotals!$N35))</f>
        <v/>
      </c>
      <c r="DC35" t="str">
        <f>IF('Current Test'!CP$1=0,"",COUNTIF('Current Test'!CP$3:CP$1302,PropertyTotals!$N35))</f>
        <v/>
      </c>
      <c r="DD35" t="str">
        <f>IF('Current Test'!CQ$1=0,"",COUNTIF('Current Test'!CQ$3:CQ$1302,PropertyTotals!$N35))</f>
        <v/>
      </c>
      <c r="DE35" t="str">
        <f>IF('Current Test'!CR$1=0,"",COUNTIF('Current Test'!CR$3:CR$1302,PropertyTotals!$N35))</f>
        <v/>
      </c>
      <c r="DF35" t="str">
        <f>IF('Current Test'!CS$1=0,"",COUNTIF('Current Test'!CS$3:CS$1302,PropertyTotals!$N35))</f>
        <v/>
      </c>
      <c r="DG35" t="str">
        <f>IF('Current Test'!CT$1=0,"",COUNTIF('Current Test'!CT$3:CT$1302,PropertyTotals!$N35))</f>
        <v/>
      </c>
      <c r="DH35" t="str">
        <f>IF('Current Test'!CU$1=0,"",COUNTIF('Current Test'!CU$3:CU$1302,PropertyTotals!$N35))</f>
        <v/>
      </c>
      <c r="DI35" t="str">
        <f>IF('Current Test'!CV$1=0,"",COUNTIF('Current Test'!CV$3:CV$1302,PropertyTotals!$N35))</f>
        <v/>
      </c>
      <c r="DJ35" t="str">
        <f>IF('Current Test'!CW$1=0,"",COUNTIF('Current Test'!CW$3:CW$1302,PropertyTotals!$N35))</f>
        <v/>
      </c>
      <c r="DK35" t="str">
        <f>IF('Current Test'!CX$1=0,"",COUNTIF('Current Test'!CX$3:CX$1302,PropertyTotals!$N35))</f>
        <v/>
      </c>
      <c r="DL35" t="str">
        <f>IF('Current Test'!CY$1=0,"",COUNTIF('Current Test'!CY$3:CY$1302,PropertyTotals!$N35))</f>
        <v/>
      </c>
      <c r="DM35" t="str">
        <f>IF('Current Test'!CZ$1=0,"",COUNTIF('Current Test'!CZ$3:CZ$1302,PropertyTotals!$N35))</f>
        <v/>
      </c>
      <c r="DN35" t="str">
        <f>IF('Current Test'!DA$1=0,"",COUNTIF('Current Test'!DA$3:DA$1302,PropertyTotals!$N35))</f>
        <v/>
      </c>
      <c r="DO35" t="str">
        <f>IF('Current Test'!DB$1=0,"",COUNTIF('Current Test'!DB$3:DB$1302,PropertyTotals!$N35))</f>
        <v/>
      </c>
      <c r="DP35" t="str">
        <f>IF('Current Test'!DC$1=0,"",COUNTIF('Current Test'!DC$3:DC$1302,PropertyTotals!$N35))</f>
        <v/>
      </c>
      <c r="DQ35" t="str">
        <f>IF('Current Test'!DD$1=0,"",COUNTIF('Current Test'!DD$3:DD$1302,PropertyTotals!$N35))</f>
        <v/>
      </c>
      <c r="DR35" t="str">
        <f>IF('Current Test'!DE$1=0,"",COUNTIF('Current Test'!DE$3:DE$1302,PropertyTotals!$N35))</f>
        <v/>
      </c>
      <c r="DS35" t="str">
        <f>IF('Current Test'!DF$1=0,"",COUNTIF('Current Test'!DF$3:DF$1302,PropertyTotals!$N35))</f>
        <v/>
      </c>
      <c r="DT35" t="str">
        <f>IF('Current Test'!DG$1=0,"",COUNTIF('Current Test'!DG$3:DG$1302,PropertyTotals!$N35))</f>
        <v/>
      </c>
      <c r="DU35" t="str">
        <f>IF('Current Test'!DH$1=0,"",COUNTIF('Current Test'!DH$3:DH$1302,PropertyTotals!$N35))</f>
        <v/>
      </c>
      <c r="DV35" t="str">
        <f>IF('Current Test'!DI$1=0,"",COUNTIF('Current Test'!DI$3:DI$1302,PropertyTotals!$N35))</f>
        <v/>
      </c>
      <c r="DW35" t="str">
        <f>IF('Current Test'!DJ$1=0,"",COUNTIF('Current Test'!DJ$3:DJ$1302,PropertyTotals!$N35))</f>
        <v/>
      </c>
      <c r="DX35" t="str">
        <f>IF('Current Test'!DK$1=0,"",COUNTIF('Current Test'!DK$3:DK$1302,PropertyTotals!$N35))</f>
        <v/>
      </c>
      <c r="DY35" t="str">
        <f>IF('Current Test'!DL$1=0,"",COUNTIF('Current Test'!DL$3:DL$1302,PropertyTotals!$N35))</f>
        <v/>
      </c>
      <c r="DZ35" t="str">
        <f>IF('Current Test'!DM$1=0,"",COUNTIF('Current Test'!DM$3:DM$1302,PropertyTotals!$N35))</f>
        <v/>
      </c>
      <c r="EA35" t="str">
        <f>IF('Current Test'!DN$1=0,"",COUNTIF('Current Test'!DN$3:DN$1302,PropertyTotals!$N35))</f>
        <v/>
      </c>
      <c r="EB35" t="str">
        <f>IF('Current Test'!DO$1=0,"",COUNTIF('Current Test'!DO$3:DO$1302,PropertyTotals!$N35))</f>
        <v/>
      </c>
      <c r="EC35" t="str">
        <f>IF('Current Test'!DP$1=0,"",COUNTIF('Current Test'!DP$3:DP$1302,PropertyTotals!$N35))</f>
        <v/>
      </c>
      <c r="ED35" t="str">
        <f>IF('Current Test'!DQ$1=0,"",COUNTIF('Current Test'!DQ$3:DQ$1302,PropertyTotals!$N35))</f>
        <v/>
      </c>
      <c r="EE35" t="str">
        <f>IF('Current Test'!DR$1=0,"",COUNTIF('Current Test'!DR$3:DR$1302,PropertyTotals!$N35))</f>
        <v/>
      </c>
      <c r="EF35" t="str">
        <f>IF('Current Test'!DS$1=0,"",COUNTIF('Current Test'!DS$3:DS$1302,PropertyTotals!$N35))</f>
        <v/>
      </c>
      <c r="EG35" t="str">
        <f>IF('Current Test'!DT$1=0,"",COUNTIF('Current Test'!DT$3:DT$1302,PropertyTotals!$N35))</f>
        <v/>
      </c>
      <c r="EH35" t="str">
        <f>IF('Current Test'!DU$1=0,"",COUNTIF('Current Test'!DU$3:DU$1302,PropertyTotals!$N35))</f>
        <v/>
      </c>
      <c r="EI35" t="str">
        <f>IF('Current Test'!DV$1=0,"",COUNTIF('Current Test'!DV$3:DV$1302,PropertyTotals!$N35))</f>
        <v/>
      </c>
      <c r="EJ35" t="str">
        <f>IF('Current Test'!DW$1=0,"",COUNTIF('Current Test'!DW$3:DW$1302,PropertyTotals!$N35))</f>
        <v/>
      </c>
      <c r="EK35" t="str">
        <f>IF('Current Test'!DX$1=0,"",COUNTIF('Current Test'!DX$3:DX$1302,PropertyTotals!$N35))</f>
        <v/>
      </c>
      <c r="EL35" t="str">
        <f>IF('Current Test'!DY$1=0,"",COUNTIF('Current Test'!DY$3:DY$1302,PropertyTotals!$N35))</f>
        <v/>
      </c>
      <c r="EM35" t="str">
        <f>IF('Current Test'!DZ$1=0,"",COUNTIF('Current Test'!DZ$3:DZ$1302,PropertyTotals!$N35))</f>
        <v/>
      </c>
      <c r="EN35" t="str">
        <f>IF('Current Test'!EA$1=0,"",COUNTIF('Current Test'!EA$3:EA$1302,PropertyTotals!$N35))</f>
        <v/>
      </c>
      <c r="EO35" t="str">
        <f>IF('Current Test'!EB$1=0,"",COUNTIF('Current Test'!EB$3:EB$1302,PropertyTotals!$N35))</f>
        <v/>
      </c>
      <c r="EP35" t="str">
        <f>IF('Current Test'!EC$1=0,"",COUNTIF('Current Test'!EC$3:EC$1302,PropertyTotals!$N35))</f>
        <v/>
      </c>
      <c r="EQ35" t="str">
        <f>IF('Current Test'!ED$1=0,"",COUNTIF('Current Test'!ED$3:ED$1302,PropertyTotals!$N35))</f>
        <v/>
      </c>
      <c r="ER35" t="str">
        <f>IF('Current Test'!EE$1=0,"",COUNTIF('Current Test'!EE$3:EE$1302,PropertyTotals!$N35))</f>
        <v/>
      </c>
      <c r="ES35" t="str">
        <f>IF('Current Test'!EF$1=0,"",COUNTIF('Current Test'!EF$3:EF$1302,PropertyTotals!$N35))</f>
        <v/>
      </c>
      <c r="ET35" t="str">
        <f>IF('Current Test'!EG$1=0,"",COUNTIF('Current Test'!EG$3:EG$1302,PropertyTotals!$N35))</f>
        <v/>
      </c>
      <c r="EU35" t="str">
        <f>IF('Current Test'!EH$1=0,"",COUNTIF('Current Test'!EH$3:EH$1302,PropertyTotals!$N35))</f>
        <v/>
      </c>
      <c r="EV35" t="str">
        <f>IF('Current Test'!EI$1=0,"",COUNTIF('Current Test'!EI$3:EI$1302,PropertyTotals!$N35))</f>
        <v/>
      </c>
      <c r="EW35" t="str">
        <f>IF('Current Test'!EJ$1=0,"",COUNTIF('Current Test'!EJ$3:EJ$1302,PropertyTotals!$N35))</f>
        <v/>
      </c>
      <c r="EX35" t="str">
        <f>IF('Current Test'!EK$1=0,"",COUNTIF('Current Test'!EK$3:EK$1302,PropertyTotals!$N35))</f>
        <v/>
      </c>
      <c r="EY35" t="str">
        <f>IF('Current Test'!EL$1=0,"",COUNTIF('Current Test'!EL$3:EL$1302,PropertyTotals!$N35))</f>
        <v/>
      </c>
      <c r="EZ35" t="str">
        <f>IF('Current Test'!EM$1=0,"",COUNTIF('Current Test'!EM$3:EM$1302,PropertyTotals!$N35))</f>
        <v/>
      </c>
      <c r="FA35" t="str">
        <f>IF('Current Test'!EN$1=0,"",COUNTIF('Current Test'!EN$3:EN$1302,PropertyTotals!$N35))</f>
        <v/>
      </c>
      <c r="FB35" t="str">
        <f>IF('Current Test'!EO$1=0,"",COUNTIF('Current Test'!EO$3:EO$1302,PropertyTotals!$N35))</f>
        <v/>
      </c>
      <c r="FC35" t="str">
        <f>IF('Current Test'!EP$1=0,"",COUNTIF('Current Test'!EP$3:EP$1302,PropertyTotals!$N35))</f>
        <v/>
      </c>
      <c r="FD35" t="str">
        <f>IF('Current Test'!EQ$1=0,"",COUNTIF('Current Test'!EQ$3:EQ$1302,PropertyTotals!$N35))</f>
        <v/>
      </c>
      <c r="FE35" t="str">
        <f>IF('Current Test'!ER$1=0,"",COUNTIF('Current Test'!ER$3:ER$1302,PropertyTotals!$N35))</f>
        <v/>
      </c>
      <c r="FF35" t="str">
        <f>IF('Current Test'!ES$1=0,"",COUNTIF('Current Test'!ES$3:ES$1302,PropertyTotals!$N35))</f>
        <v/>
      </c>
      <c r="FG35" t="str">
        <f>IF('Current Test'!ET$1=0,"",COUNTIF('Current Test'!ET$3:ET$1302,PropertyTotals!$N35))</f>
        <v/>
      </c>
      <c r="FH35" t="str">
        <f>IF('Current Test'!EU$1=0,"",COUNTIF('Current Test'!EU$3:EU$1302,PropertyTotals!$N35))</f>
        <v/>
      </c>
      <c r="FI35" t="str">
        <f>IF('Current Test'!EV$1=0,"",COUNTIF('Current Test'!EV$3:EV$1302,PropertyTotals!$N35))</f>
        <v/>
      </c>
      <c r="FJ35" t="str">
        <f>IF('Current Test'!EW$1=0,"",COUNTIF('Current Test'!EW$3:EW$1302,PropertyTotals!$N35))</f>
        <v/>
      </c>
      <c r="FK35" t="str">
        <f>IF('Current Test'!EX$1=0,"",COUNTIF('Current Test'!EX$3:EX$1302,PropertyTotals!$N35))</f>
        <v/>
      </c>
      <c r="FL35" t="str">
        <f>IF('Current Test'!EY$1=0,"",COUNTIF('Current Test'!EY$3:EY$1302,PropertyTotals!$N35))</f>
        <v/>
      </c>
      <c r="FM35" t="str">
        <f>IF('Current Test'!EZ$1=0,"",COUNTIF('Current Test'!EZ$3:EZ$1302,PropertyTotals!$N35))</f>
        <v/>
      </c>
      <c r="FN35" t="str">
        <f>IF('Current Test'!FA$1=0,"",COUNTIF('Current Test'!FA$3:FA$1302,PropertyTotals!$N35))</f>
        <v/>
      </c>
      <c r="FO35" t="str">
        <f>IF('Current Test'!FB$1=0,"",COUNTIF('Current Test'!FB$3:FB$1302,PropertyTotals!$N35))</f>
        <v/>
      </c>
      <c r="FP35" t="str">
        <f>IF('Current Test'!FC$1=0,"",COUNTIF('Current Test'!FC$3:FC$1302,PropertyTotals!$N35))</f>
        <v/>
      </c>
      <c r="FQ35" t="str">
        <f>IF('Current Test'!FD$1=0,"",COUNTIF('Current Test'!FD$3:FD$1302,PropertyTotals!$N35))</f>
        <v/>
      </c>
      <c r="FR35" t="str">
        <f>IF('Current Test'!FE$1=0,"",COUNTIF('Current Test'!FE$3:FE$1302,PropertyTotals!$N35))</f>
        <v/>
      </c>
      <c r="FS35" t="str">
        <f>IF('Current Test'!FF$1=0,"",COUNTIF('Current Test'!FF$3:FF$1302,PropertyTotals!$N35))</f>
        <v/>
      </c>
      <c r="FT35" t="str">
        <f>IF('Current Test'!FG$1=0,"",COUNTIF('Current Test'!FG$3:FG$1302,PropertyTotals!$N35))</f>
        <v/>
      </c>
      <c r="FU35" t="str">
        <f>IF('Current Test'!FH$1=0,"",COUNTIF('Current Test'!FH$3:FH$1302,PropertyTotals!$N35))</f>
        <v/>
      </c>
      <c r="FV35" t="str">
        <f>IF('Current Test'!FI$1=0,"",COUNTIF('Current Test'!FI$3:FI$1302,PropertyTotals!$N35))</f>
        <v/>
      </c>
      <c r="FW35" t="str">
        <f>IF('Current Test'!FJ$1=0,"",COUNTIF('Current Test'!FJ$3:FJ$1302,PropertyTotals!$N35))</f>
        <v/>
      </c>
      <c r="FX35" t="str">
        <f>IF('Current Test'!FK$1=0,"",COUNTIF('Current Test'!FK$3:FK$1302,PropertyTotals!$N35))</f>
        <v/>
      </c>
      <c r="FY35" t="str">
        <f>IF('Current Test'!FL$1=0,"",COUNTIF('Current Test'!FL$3:FL$1302,PropertyTotals!$N35))</f>
        <v/>
      </c>
      <c r="FZ35" t="str">
        <f>IF('Current Test'!FM$1=0,"",COUNTIF('Current Test'!FM$3:FM$1302,PropertyTotals!$N35))</f>
        <v/>
      </c>
      <c r="GA35" t="str">
        <f>IF('Current Test'!FN$1=0,"",COUNTIF('Current Test'!FN$3:FN$1302,PropertyTotals!$N35))</f>
        <v/>
      </c>
      <c r="GB35" t="str">
        <f>IF('Current Test'!FO$1=0,"",COUNTIF('Current Test'!FO$3:FO$1302,PropertyTotals!$N35))</f>
        <v/>
      </c>
      <c r="GC35" t="str">
        <f>IF('Current Test'!FP$1=0,"",COUNTIF('Current Test'!FP$3:FP$1302,PropertyTotals!$N35))</f>
        <v/>
      </c>
      <c r="GD35" t="str">
        <f>IF('Current Test'!FQ$1=0,"",COUNTIF('Current Test'!FQ$3:FQ$1302,PropertyTotals!$N35))</f>
        <v/>
      </c>
      <c r="GE35" t="str">
        <f>IF('Current Test'!FR$1=0,"",COUNTIF('Current Test'!FR$3:FR$1302,PropertyTotals!$N35))</f>
        <v/>
      </c>
      <c r="GF35" t="str">
        <f>IF('Current Test'!FS$1=0,"",COUNTIF('Current Test'!FS$3:FS$1302,PropertyTotals!$N35))</f>
        <v/>
      </c>
      <c r="GG35" t="str">
        <f>IF('Current Test'!FT$1=0,"",COUNTIF('Current Test'!FT$3:FT$1302,PropertyTotals!$N35))</f>
        <v/>
      </c>
      <c r="GH35" t="str">
        <f>IF('Current Test'!FU$1=0,"",COUNTIF('Current Test'!FU$3:FU$1302,PropertyTotals!$N35))</f>
        <v/>
      </c>
      <c r="GI35" t="str">
        <f>IF('Current Test'!FV$1=0,"",COUNTIF('Current Test'!FV$3:FV$1302,PropertyTotals!$N35))</f>
        <v/>
      </c>
      <c r="GJ35" t="str">
        <f>IF('Current Test'!FW$1=0,"",COUNTIF('Current Test'!FW$3:FW$1302,PropertyTotals!$N35))</f>
        <v/>
      </c>
      <c r="GK35" t="str">
        <f>IF('Current Test'!FX$1=0,"",COUNTIF('Current Test'!FX$3:FX$1302,PropertyTotals!$N35))</f>
        <v/>
      </c>
      <c r="GL35" t="str">
        <f>IF('Current Test'!FY$1=0,"",COUNTIF('Current Test'!FY$3:FY$1302,PropertyTotals!$N35))</f>
        <v/>
      </c>
      <c r="GM35" t="str">
        <f>IF('Current Test'!FZ$1=0,"",COUNTIF('Current Test'!FZ$3:FZ$1302,PropertyTotals!$N35))</f>
        <v/>
      </c>
      <c r="GN35" t="str">
        <f>IF('Current Test'!GA$1=0,"",COUNTIF('Current Test'!GA$3:GA$1302,PropertyTotals!$N35))</f>
        <v/>
      </c>
      <c r="GO35" t="str">
        <f>IF('Current Test'!GB$1=0,"",COUNTIF('Current Test'!GB$3:GB$1302,PropertyTotals!$N35))</f>
        <v/>
      </c>
      <c r="GP35" t="str">
        <f>IF('Current Test'!GC$1=0,"",COUNTIF('Current Test'!GC$3:GC$1302,PropertyTotals!$N35))</f>
        <v/>
      </c>
      <c r="GQ35" t="str">
        <f>IF('Current Test'!GD$1=0,"",COUNTIF('Current Test'!GD$3:GD$1302,PropertyTotals!$N35))</f>
        <v/>
      </c>
      <c r="GR35" t="str">
        <f>IF('Current Test'!GE$1=0,"",COUNTIF('Current Test'!GE$3:GE$1302,PropertyTotals!$N35))</f>
        <v/>
      </c>
      <c r="GS35" t="str">
        <f>IF('Current Test'!GF$1=0,"",COUNTIF('Current Test'!GF$3:GF$1302,PropertyTotals!$N35))</f>
        <v/>
      </c>
      <c r="GT35" t="str">
        <f>IF('Current Test'!GG$1=0,"",COUNTIF('Current Test'!GG$3:GG$1302,PropertyTotals!$N35))</f>
        <v/>
      </c>
      <c r="GU35" t="str">
        <f>IF('Current Test'!GH$1=0,"",COUNTIF('Current Test'!GH$3:GH$1302,PropertyTotals!$N35))</f>
        <v/>
      </c>
      <c r="GV35" t="str">
        <f>IF('Current Test'!GI$1=0,"",COUNTIF('Current Test'!GI$3:GI$1302,PropertyTotals!$N35))</f>
        <v/>
      </c>
      <c r="GW35" t="str">
        <f>IF('Current Test'!GJ$1=0,"",COUNTIF('Current Test'!GJ$3:GJ$1302,PropertyTotals!$N35))</f>
        <v/>
      </c>
      <c r="GX35" t="str">
        <f>IF('Current Test'!GK$1=0,"",COUNTIF('Current Test'!GK$3:GK$1302,PropertyTotals!$N35))</f>
        <v/>
      </c>
      <c r="GY35" t="str">
        <f>IF('Current Test'!GL$1=0,"",COUNTIF('Current Test'!GL$3:GL$1302,PropertyTotals!$N35))</f>
        <v/>
      </c>
      <c r="GZ35" t="str">
        <f>IF('Current Test'!GM$1=0,"",COUNTIF('Current Test'!GM$3:GM$1302,PropertyTotals!$N35))</f>
        <v/>
      </c>
      <c r="HA35" t="str">
        <f>IF('Current Test'!GN$1=0,"",COUNTIF('Current Test'!GN$3:GN$1302,PropertyTotals!$N35))</f>
        <v/>
      </c>
      <c r="HB35" t="str">
        <f>IF('Current Test'!GO$1=0,"",COUNTIF('Current Test'!GO$3:GO$1302,PropertyTotals!$N35))</f>
        <v/>
      </c>
      <c r="HC35" t="str">
        <f>IF('Current Test'!GP$1=0,"",COUNTIF('Current Test'!GP$3:GP$1302,PropertyTotals!$N35))</f>
        <v/>
      </c>
      <c r="HD35" t="str">
        <f>IF('Current Test'!GQ$1=0,"",COUNTIF('Current Test'!GQ$3:GQ$1302,PropertyTotals!$N35))</f>
        <v/>
      </c>
      <c r="HE35" t="str">
        <f>IF('Current Test'!GR$1=0,"",COUNTIF('Current Test'!GR$3:GR$1302,PropertyTotals!$N35))</f>
        <v/>
      </c>
      <c r="HF35" t="str">
        <f>IF('Current Test'!GS$1=0,"",COUNTIF('Current Test'!GS$3:GS$1302,PropertyTotals!$N35))</f>
        <v/>
      </c>
      <c r="HG35" t="str">
        <f>IF('Current Test'!GT$1=0,"",COUNTIF('Current Test'!GT$3:GT$1302,PropertyTotals!$N35))</f>
        <v/>
      </c>
      <c r="HH35" t="str">
        <f>IF('Current Test'!GU$1=0,"",COUNTIF('Current Test'!GU$3:GU$1302,PropertyTotals!$N35))</f>
        <v/>
      </c>
      <c r="HI35" t="str">
        <f>IF('Current Test'!GV$1=0,"",COUNTIF('Current Test'!GV$3:GV$1302,PropertyTotals!$N35))</f>
        <v/>
      </c>
      <c r="HJ35" t="str">
        <f>IF('Current Test'!GW$1=0,"",COUNTIF('Current Test'!GW$3:GW$1302,PropertyTotals!$N35))</f>
        <v/>
      </c>
      <c r="HK35" t="str">
        <f>IF('Current Test'!GX$1=0,"",COUNTIF('Current Test'!GX$3:GX$1302,PropertyTotals!$N35))</f>
        <v/>
      </c>
      <c r="HL35" t="str">
        <f>IF('Current Test'!GY$1=0,"",COUNTIF('Current Test'!GY$3:GY$1302,PropertyTotals!$N35))</f>
        <v/>
      </c>
      <c r="HM35" t="str">
        <f>IF('Current Test'!GZ$1=0,"",COUNTIF('Current Test'!GZ$3:GZ$1302,PropertyTotals!$N35))</f>
        <v/>
      </c>
      <c r="HN35" t="str">
        <f>IF('Current Test'!HA$1=0,"",COUNTIF('Current Test'!HA$3:HA$1302,PropertyTotals!$N35))</f>
        <v/>
      </c>
      <c r="HO35" t="str">
        <f>IF('Current Test'!HB$1=0,"",COUNTIF('Current Test'!HB$3:HB$1302,PropertyTotals!$N35))</f>
        <v/>
      </c>
      <c r="HP35" t="str">
        <f>IF('Current Test'!HC$1=0,"",COUNTIF('Current Test'!HC$3:HC$1302,PropertyTotals!$N35))</f>
        <v/>
      </c>
      <c r="HQ35" t="str">
        <f>IF('Current Test'!HD$1=0,"",COUNTIF('Current Test'!HD$3:HD$1302,PropertyTotals!$N35))</f>
        <v/>
      </c>
      <c r="HR35" t="str">
        <f>IF('Current Test'!HE$1=0,"",COUNTIF('Current Test'!HE$3:HE$1302,PropertyTotals!$N35))</f>
        <v/>
      </c>
      <c r="HS35" t="str">
        <f>IF('Current Test'!HF$1=0,"",COUNTIF('Current Test'!HF$3:HF$1302,PropertyTotals!$N35))</f>
        <v/>
      </c>
      <c r="HT35" t="str">
        <f>IF('Current Test'!HG$1=0,"",COUNTIF('Current Test'!HG$3:HG$1302,PropertyTotals!$N35))</f>
        <v/>
      </c>
      <c r="HU35" t="str">
        <f>IF('Current Test'!HH$1=0,"",COUNTIF('Current Test'!HH$3:HH$1302,PropertyTotals!$N35))</f>
        <v/>
      </c>
      <c r="HV35" t="str">
        <f>IF('Current Test'!HI$1=0,"",COUNTIF('Current Test'!HI$3:HI$1302,PropertyTotals!$N35))</f>
        <v/>
      </c>
      <c r="HW35" t="str">
        <f>IF('Current Test'!HJ$1=0,"",COUNTIF('Current Test'!HJ$3:HJ$1302,PropertyTotals!$N35))</f>
        <v/>
      </c>
      <c r="HX35" t="str">
        <f>IF('Current Test'!HK$1=0,"",COUNTIF('Current Test'!HK$3:HK$1302,PropertyTotals!$N35))</f>
        <v/>
      </c>
      <c r="HY35" t="str">
        <f>IF('Current Test'!HL$1=0,"",COUNTIF('Current Test'!HL$3:HL$1302,PropertyTotals!$N35))</f>
        <v/>
      </c>
      <c r="HZ35" t="str">
        <f>IF('Current Test'!HM$1=0,"",COUNTIF('Current Test'!HM$3:HM$1302,PropertyTotals!$N35))</f>
        <v/>
      </c>
      <c r="IA35" t="str">
        <f>IF('Current Test'!HN$1=0,"",COUNTIF('Current Test'!HN$3:HN$1302,PropertyTotals!$N35))</f>
        <v/>
      </c>
      <c r="IB35" t="str">
        <f>IF('Current Test'!HO$1=0,"",COUNTIF('Current Test'!HO$3:HO$1302,PropertyTotals!$N35))</f>
        <v/>
      </c>
      <c r="IC35" t="str">
        <f>IF('Current Test'!HP$1=0,"",COUNTIF('Current Test'!HP$3:HP$1302,PropertyTotals!$N35))</f>
        <v/>
      </c>
      <c r="ID35" t="str">
        <f>IF('Current Test'!HQ$1=0,"",COUNTIF('Current Test'!HQ$3:HQ$1302,PropertyTotals!$N35))</f>
        <v/>
      </c>
      <c r="IE35" t="str">
        <f>IF('Current Test'!HR$1=0,"",COUNTIF('Current Test'!HR$3:HR$1302,PropertyTotals!$N35))</f>
        <v/>
      </c>
      <c r="IF35" t="str">
        <f>IF('Current Test'!HS$1=0,"",COUNTIF('Current Test'!HS$3:HS$1302,PropertyTotals!$N35))</f>
        <v/>
      </c>
      <c r="IG35" t="str">
        <f>IF('Current Test'!HT$1=0,"",COUNTIF('Current Test'!HT$3:HT$1302,PropertyTotals!$N35))</f>
        <v/>
      </c>
      <c r="IH35" t="str">
        <f>IF('Current Test'!HU$1=0,"",COUNTIF('Current Test'!HU$3:HU$1302,PropertyTotals!$N35))</f>
        <v/>
      </c>
      <c r="II35" t="str">
        <f>IF('Current Test'!HV$1=0,"",COUNTIF('Current Test'!HV$3:HV$1302,PropertyTotals!$N35))</f>
        <v/>
      </c>
      <c r="IJ35" t="str">
        <f>IF('Current Test'!HW$1=0,"",COUNTIF('Current Test'!HW$3:HW$1302,PropertyTotals!$N35))</f>
        <v/>
      </c>
      <c r="IK35" t="str">
        <f>IF('Current Test'!HX$1=0,"",COUNTIF('Current Test'!HX$3:HX$1302,PropertyTotals!$N35))</f>
        <v/>
      </c>
      <c r="IL35" t="str">
        <f>IF('Current Test'!HY$1=0,"",COUNTIF('Current Test'!HY$3:HY$1302,PropertyTotals!$N35))</f>
        <v/>
      </c>
      <c r="IM35" t="str">
        <f>IF('Current Test'!HZ$1=0,"",COUNTIF('Current Test'!HZ$3:HZ$1302,PropertyTotals!$N35))</f>
        <v/>
      </c>
      <c r="IN35" t="str">
        <f>IF('Current Test'!IA$1=0,"",COUNTIF('Current Test'!IA$3:IA$1302,PropertyTotals!$N35))</f>
        <v/>
      </c>
      <c r="IO35" t="str">
        <f>IF('Current Test'!IB$1=0,"",COUNTIF('Current Test'!IB$3:IB$1302,PropertyTotals!$N35))</f>
        <v/>
      </c>
      <c r="IP35" t="str">
        <f>IF('Current Test'!IC$1=0,"",COUNTIF('Current Test'!IC$3:IC$1302,PropertyTotals!$N35))</f>
        <v/>
      </c>
      <c r="IQ35" t="str">
        <f>IF('Current Test'!ID$1=0,"",COUNTIF('Current Test'!ID$3:ID$1302,PropertyTotals!$N35))</f>
        <v/>
      </c>
      <c r="IR35" t="str">
        <f>IF('Current Test'!IE$1=0,"",COUNTIF('Current Test'!IE$3:IE$1302,PropertyTotals!$N35))</f>
        <v/>
      </c>
      <c r="IS35" t="str">
        <f>IF('Current Test'!IF$1=0,"",COUNTIF('Current Test'!IF$3:IF$1302,PropertyTotals!$N35))</f>
        <v/>
      </c>
      <c r="IT35" t="str">
        <f>IF('Current Test'!IG$1=0,"",COUNTIF('Current Test'!IG$3:IG$1302,PropertyTotals!$N35))</f>
        <v/>
      </c>
      <c r="IU35" t="str">
        <f>IF('Current Test'!IH$1=0,"",COUNTIF('Current Test'!IH$3:IH$1302,PropertyTotals!$N35))</f>
        <v/>
      </c>
      <c r="IV35" t="str">
        <f>IF('Current Test'!II$1=0,"",COUNTIF('Current Test'!II$3:II$1302,PropertyTotals!$N35))</f>
        <v/>
      </c>
      <c r="IW35" t="str">
        <f>IF('Current Test'!IJ$1=0,"",COUNTIF('Current Test'!IJ$3:IJ$1302,PropertyTotals!$N35))</f>
        <v/>
      </c>
      <c r="IX35" t="str">
        <f>IF('Current Test'!IK$1=0,"",COUNTIF('Current Test'!IK$3:IK$1302,PropertyTotals!$N35))</f>
        <v/>
      </c>
      <c r="IY35" t="str">
        <f>IF('Current Test'!IL$1=0,"",COUNTIF('Current Test'!IL$3:IL$1302,PropertyTotals!$N35))</f>
        <v/>
      </c>
      <c r="IZ35" t="str">
        <f>IF('Current Test'!IM$1=0,"",COUNTIF('Current Test'!IM$3:IM$1302,PropertyTotals!$N35))</f>
        <v/>
      </c>
      <c r="JA35" t="str">
        <f>IF('Current Test'!IN$1=0,"",COUNTIF('Current Test'!IN$3:IN$1302,PropertyTotals!$N35))</f>
        <v/>
      </c>
      <c r="JB35" t="str">
        <f>IF('Current Test'!IO$1=0,"",COUNTIF('Current Test'!IO$3:IO$1302,PropertyTotals!$N35))</f>
        <v/>
      </c>
      <c r="JC35" t="str">
        <f>IF('Current Test'!IP$1=0,"",COUNTIF('Current Test'!IP$3:IP$1302,PropertyTotals!$N35))</f>
        <v/>
      </c>
      <c r="JD35" t="str">
        <f>IF('Current Test'!IQ$1=0,"",COUNTIF('Current Test'!IQ$3:IQ$1302,PropertyTotals!$N35))</f>
        <v/>
      </c>
      <c r="JE35" t="str">
        <f>IF('Current Test'!IR$1=0,"",COUNTIF('Current Test'!IR$3:IR$1302,PropertyTotals!$N35))</f>
        <v/>
      </c>
      <c r="JF35" t="str">
        <f>IF('Current Test'!IS$1=0,"",COUNTIF('Current Test'!IS$3:IS$1302,PropertyTotals!$N35))</f>
        <v/>
      </c>
      <c r="JG35" t="str">
        <f>IF('Current Test'!IT$1=0,"",COUNTIF('Current Test'!IT$3:IT$1302,PropertyTotals!$N35))</f>
        <v/>
      </c>
      <c r="JH35" t="str">
        <f>IF('Current Test'!IU$1=0,"",COUNTIF('Current Test'!IU$3:IU$1302,PropertyTotals!$N35))</f>
        <v/>
      </c>
      <c r="JI35" t="str">
        <f>IF('Current Test'!IV$1=0,"",COUNTIF('Current Test'!IV$3:IV$1302,PropertyTotals!$N35))</f>
        <v/>
      </c>
      <c r="JJ35" t="str">
        <f>IF('Current Test'!IW$1=0,"",COUNTIF('Current Test'!IW$3:IW$1302,PropertyTotals!$N35))</f>
        <v/>
      </c>
      <c r="JK35" t="str">
        <f>IF('Current Test'!IX$1=0,"",COUNTIF('Current Test'!IX$3:IX$1302,PropertyTotals!$N35))</f>
        <v/>
      </c>
      <c r="JL35" t="str">
        <f>IF('Current Test'!IY$1=0,"",COUNTIF('Current Test'!IY$3:IY$1302,PropertyTotals!$N35))</f>
        <v/>
      </c>
      <c r="JM35" t="str">
        <f>IF('Current Test'!IZ$1=0,"",COUNTIF('Current Test'!IZ$3:IZ$1302,PropertyTotals!$N35))</f>
        <v/>
      </c>
      <c r="JN35" t="str">
        <f>IF('Current Test'!JA$1=0,"",COUNTIF('Current Test'!JA$3:JA$1302,PropertyTotals!$N35))</f>
        <v/>
      </c>
      <c r="JO35" t="str">
        <f>IF('Current Test'!JB$1=0,"",COUNTIF('Current Test'!JB$3:JB$1302,PropertyTotals!$N35))</f>
        <v/>
      </c>
      <c r="JP35" t="str">
        <f>IF('Current Test'!JC$1=0,"",COUNTIF('Current Test'!JC$3:JC$1302,PropertyTotals!$N35))</f>
        <v/>
      </c>
      <c r="JQ35" t="str">
        <f>IF('Current Test'!JD$1=0,"",COUNTIF('Current Test'!JD$3:JD$1302,PropertyTotals!$N35))</f>
        <v/>
      </c>
      <c r="JR35" t="str">
        <f>IF('Current Test'!JE$1=0,"",COUNTIF('Current Test'!JE$3:JE$1302,PropertyTotals!$N35))</f>
        <v/>
      </c>
      <c r="JS35" t="str">
        <f>IF('Current Test'!JF$1=0,"",COUNTIF('Current Test'!JF$3:JF$1302,PropertyTotals!$N35))</f>
        <v/>
      </c>
      <c r="JT35" t="str">
        <f>IF('Current Test'!JG$1=0,"",COUNTIF('Current Test'!JG$3:JG$1302,PropertyTotals!$N35))</f>
        <v/>
      </c>
      <c r="JU35" t="str">
        <f>IF('Current Test'!JH$1=0,"",COUNTIF('Current Test'!JH$3:JH$1302,PropertyTotals!$N35))</f>
        <v/>
      </c>
      <c r="JV35" t="str">
        <f>IF('Current Test'!JI$1=0,"",COUNTIF('Current Test'!JI$3:JI$1302,PropertyTotals!$N35))</f>
        <v/>
      </c>
      <c r="JW35" t="str">
        <f>IF('Current Test'!JJ$1=0,"",COUNTIF('Current Test'!JJ$3:JJ$1302,PropertyTotals!$N35))</f>
        <v/>
      </c>
      <c r="JX35" t="str">
        <f>IF('Current Test'!JK$1=0,"",COUNTIF('Current Test'!JK$3:JK$1302,PropertyTotals!$N35))</f>
        <v/>
      </c>
      <c r="JY35" t="str">
        <f>IF('Current Test'!JL$1=0,"",COUNTIF('Current Test'!JL$3:JL$1302,PropertyTotals!$N35))</f>
        <v/>
      </c>
      <c r="JZ35" t="str">
        <f>IF('Current Test'!JM$1=0,"",COUNTIF('Current Test'!JM$3:JM$1302,PropertyTotals!$N35))</f>
        <v/>
      </c>
      <c r="KA35" t="str">
        <f>IF('Current Test'!JN$1=0,"",COUNTIF('Current Test'!JN$3:JN$1302,PropertyTotals!$N35))</f>
        <v/>
      </c>
      <c r="KB35" t="str">
        <f>IF('Current Test'!JO$1=0,"",COUNTIF('Current Test'!JO$3:JO$1302,PropertyTotals!$N35))</f>
        <v/>
      </c>
      <c r="KC35" t="str">
        <f>IF('Current Test'!JP$1=0,"",COUNTIF('Current Test'!JP$3:JP$1302,PropertyTotals!$N35))</f>
        <v/>
      </c>
      <c r="KD35" t="str">
        <f>IF('Current Test'!JQ$1=0,"",COUNTIF('Current Test'!JQ$3:JQ$1302,PropertyTotals!$N35))</f>
        <v/>
      </c>
      <c r="KE35" t="str">
        <f>IF('Current Test'!JR$1=0,"",COUNTIF('Current Test'!JR$3:JR$1302,PropertyTotals!$N35))</f>
        <v/>
      </c>
      <c r="KF35" t="str">
        <f>IF('Current Test'!JS$1=0,"",COUNTIF('Current Test'!JS$3:JS$1302,PropertyTotals!$N35))</f>
        <v/>
      </c>
      <c r="KG35" t="str">
        <f>IF('Current Test'!JT$1=0,"",COUNTIF('Current Test'!JT$3:JT$1302,PropertyTotals!$N35))</f>
        <v/>
      </c>
      <c r="KH35" t="str">
        <f>IF('Current Test'!JU$1=0,"",COUNTIF('Current Test'!JU$3:JU$1302,PropertyTotals!$N35))</f>
        <v/>
      </c>
      <c r="KI35" t="str">
        <f>IF('Current Test'!JV$1=0,"",COUNTIF('Current Test'!JV$3:JV$1302,PropertyTotals!$N35))</f>
        <v/>
      </c>
      <c r="KJ35" t="str">
        <f>IF('Current Test'!JW$1=0,"",COUNTIF('Current Test'!JW$3:JW$1302,PropertyTotals!$N35))</f>
        <v/>
      </c>
      <c r="KK35" t="str">
        <f>IF('Current Test'!JX$1=0,"",COUNTIF('Current Test'!JX$3:JX$1302,PropertyTotals!$N35))</f>
        <v/>
      </c>
      <c r="KL35" t="str">
        <f>IF('Current Test'!JY$1=0,"",COUNTIF('Current Test'!JY$3:JY$1302,PropertyTotals!$N35))</f>
        <v/>
      </c>
      <c r="KM35" t="str">
        <f>IF('Current Test'!JZ$1=0,"",COUNTIF('Current Test'!JZ$3:JZ$1302,PropertyTotals!$N35))</f>
        <v/>
      </c>
      <c r="KN35" t="str">
        <f>IF('Current Test'!KA$1=0,"",COUNTIF('Current Test'!KA$3:KA$1302,PropertyTotals!$N35))</f>
        <v/>
      </c>
      <c r="KO35" t="str">
        <f>IF('Current Test'!KB$1=0,"",COUNTIF('Current Test'!KB$3:KB$1302,PropertyTotals!$N35))</f>
        <v/>
      </c>
      <c r="KP35" t="str">
        <f>IF('Current Test'!KC$1=0,"",COUNTIF('Current Test'!KC$3:KC$1302,PropertyTotals!$N35))</f>
        <v/>
      </c>
      <c r="KQ35" t="str">
        <f>IF('Current Test'!KD$1=0,"",COUNTIF('Current Test'!KD$3:KD$1302,PropertyTotals!$N35))</f>
        <v/>
      </c>
      <c r="KR35" t="str">
        <f>IF('Current Test'!KE$1=0,"",COUNTIF('Current Test'!KE$3:KE$1302,PropertyTotals!$N35))</f>
        <v/>
      </c>
      <c r="KS35" t="str">
        <f>IF('Current Test'!KF$1=0,"",COUNTIF('Current Test'!KF$3:KF$1302,PropertyTotals!$N35))</f>
        <v/>
      </c>
      <c r="KT35" t="str">
        <f>IF('Current Test'!KG$1=0,"",COUNTIF('Current Test'!KG$3:KG$1302,PropertyTotals!$N35))</f>
        <v/>
      </c>
      <c r="KU35" t="str">
        <f>IF('Current Test'!KH$1=0,"",COUNTIF('Current Test'!KH$3:KH$1302,PropertyTotals!$N35))</f>
        <v/>
      </c>
      <c r="KV35" t="str">
        <f>IF('Current Test'!KI$1=0,"",COUNTIF('Current Test'!KI$3:KI$1302,PropertyTotals!$N35))</f>
        <v/>
      </c>
      <c r="KW35" t="str">
        <f>IF('Current Test'!KJ$1=0,"",COUNTIF('Current Test'!KJ$3:KJ$1302,PropertyTotals!$N35))</f>
        <v/>
      </c>
      <c r="KX35" t="str">
        <f>IF('Current Test'!KK$1=0,"",COUNTIF('Current Test'!KK$3:KK$1302,PropertyTotals!$N35))</f>
        <v/>
      </c>
      <c r="KY35" t="str">
        <f>IF('Current Test'!KL$1=0,"",COUNTIF('Current Test'!KL$3:KL$1302,PropertyTotals!$N35))</f>
        <v/>
      </c>
      <c r="KZ35" t="str">
        <f>IF('Current Test'!KM$1=0,"",COUNTIF('Current Test'!KM$3:KM$1302,PropertyTotals!$N35))</f>
        <v/>
      </c>
      <c r="LA35" t="str">
        <f>IF('Current Test'!KN$1=0,"",COUNTIF('Current Test'!KN$3:KN$1302,PropertyTotals!$N35))</f>
        <v/>
      </c>
      <c r="LB35" t="str">
        <f>IF('Current Test'!KO$1=0,"",COUNTIF('Current Test'!KO$3:KO$1302,PropertyTotals!$N35))</f>
        <v/>
      </c>
    </row>
    <row r="36" spans="10:314" x14ac:dyDescent="0.2">
      <c r="J36" s="10">
        <f t="shared" si="0"/>
        <v>0.79056941504209488</v>
      </c>
      <c r="K36" s="10">
        <f t="shared" si="1"/>
        <v>0.875</v>
      </c>
      <c r="L36" s="13" t="s">
        <v>26</v>
      </c>
      <c r="M36" s="11" t="s">
        <v>54</v>
      </c>
      <c r="N36" s="9">
        <v>29</v>
      </c>
      <c r="O36">
        <f>IF('Current Test'!B$1=0,"",COUNTIF('Current Test'!B$3:B$1302,PropertyTotals!$N36))</f>
        <v>1</v>
      </c>
      <c r="P36">
        <f>IF('Current Test'!C$1=0,"",COUNTIF('Current Test'!C$3:C$1302,PropertyTotals!$N36))</f>
        <v>1</v>
      </c>
      <c r="Q36">
        <f>IF('Current Test'!D$1=0,"",COUNTIF('Current Test'!D$3:D$1302,PropertyTotals!$N36))</f>
        <v>1</v>
      </c>
      <c r="R36">
        <f>IF('Current Test'!E$1=0,"",COUNTIF('Current Test'!E$3:E$1302,PropertyTotals!$N36))</f>
        <v>0</v>
      </c>
      <c r="S36">
        <f>IF('Current Test'!F$1=0,"",COUNTIF('Current Test'!F$3:F$1302,PropertyTotals!$N36))</f>
        <v>1</v>
      </c>
      <c r="T36">
        <f>IF('Current Test'!G$1=0,"",COUNTIF('Current Test'!G$3:G$1302,PropertyTotals!$N36))</f>
        <v>0</v>
      </c>
      <c r="U36">
        <f>IF('Current Test'!H$1=0,"",COUNTIF('Current Test'!H$3:H$1302,PropertyTotals!$N36))</f>
        <v>1</v>
      </c>
      <c r="V36">
        <f>IF('Current Test'!I$1=0,"",COUNTIF('Current Test'!I$3:I$1302,PropertyTotals!$N36))</f>
        <v>2</v>
      </c>
      <c r="W36">
        <f>IF('Current Test'!J$1=0,"",COUNTIF('Current Test'!J$3:J$1302,PropertyTotals!$N36))</f>
        <v>1</v>
      </c>
      <c r="X36">
        <f>IF('Current Test'!K$1=0,"",COUNTIF('Current Test'!K$3:K$1302,PropertyTotals!$N36))</f>
        <v>1</v>
      </c>
      <c r="Y36">
        <f>IF('Current Test'!L$1=0,"",COUNTIF('Current Test'!L$3:L$1302,PropertyTotals!$N36))</f>
        <v>0</v>
      </c>
      <c r="Z36">
        <f>IF('Current Test'!M$1=0,"",COUNTIF('Current Test'!M$3:M$1302,PropertyTotals!$N36))</f>
        <v>0</v>
      </c>
      <c r="AA36">
        <f>IF('Current Test'!N$1=0,"",COUNTIF('Current Test'!N$3:N$1302,PropertyTotals!$N36))</f>
        <v>0</v>
      </c>
      <c r="AB36">
        <f>IF('Current Test'!O$1=0,"",COUNTIF('Current Test'!O$3:O$1302,PropertyTotals!$N36))</f>
        <v>2</v>
      </c>
      <c r="AC36">
        <f>IF('Current Test'!P$1=0,"",COUNTIF('Current Test'!P$3:P$1302,PropertyTotals!$N36))</f>
        <v>1</v>
      </c>
      <c r="AD36">
        <f>IF('Current Test'!Q$1=0,"",COUNTIF('Current Test'!Q$3:Q$1302,PropertyTotals!$N36))</f>
        <v>1</v>
      </c>
      <c r="AE36">
        <f>IF('Current Test'!R$1=0,"",COUNTIF('Current Test'!R$3:R$1302,PropertyTotals!$N36))</f>
        <v>0</v>
      </c>
      <c r="AF36">
        <f>IF('Current Test'!S$1=0,"",COUNTIF('Current Test'!S$3:S$1302,PropertyTotals!$N36))</f>
        <v>0</v>
      </c>
      <c r="AG36">
        <f>IF('Current Test'!T$1=0,"",COUNTIF('Current Test'!T$3:T$1302,PropertyTotals!$N36))</f>
        <v>1</v>
      </c>
      <c r="AH36">
        <f>IF('Current Test'!U$1=0,"",COUNTIF('Current Test'!U$3:U$1302,PropertyTotals!$N36))</f>
        <v>1</v>
      </c>
      <c r="AI36">
        <f>IF('Current Test'!V$1=0,"",COUNTIF('Current Test'!V$3:V$1302,PropertyTotals!$N36))</f>
        <v>0</v>
      </c>
      <c r="AJ36">
        <f>IF('Current Test'!W$1=0,"",COUNTIF('Current Test'!W$3:W$1302,PropertyTotals!$N36))</f>
        <v>0</v>
      </c>
      <c r="AK36">
        <f>IF('Current Test'!X$1=0,"",COUNTIF('Current Test'!X$3:X$1302,PropertyTotals!$N36))</f>
        <v>0</v>
      </c>
      <c r="AL36">
        <f>IF('Current Test'!Y$1=0,"",COUNTIF('Current Test'!Y$3:Y$1302,PropertyTotals!$N36))</f>
        <v>2</v>
      </c>
      <c r="AM36">
        <f>IF('Current Test'!Z$1=0,"",COUNTIF('Current Test'!Z$3:Z$1302,PropertyTotals!$N36))</f>
        <v>0</v>
      </c>
      <c r="AN36">
        <f>IF('Current Test'!AA$1=0,"",COUNTIF('Current Test'!AA$3:AA$1302,PropertyTotals!$N36))</f>
        <v>1</v>
      </c>
      <c r="AO36">
        <f>IF('Current Test'!AB$1=0,"",COUNTIF('Current Test'!AB$3:AB$1302,PropertyTotals!$N36))</f>
        <v>1</v>
      </c>
      <c r="AP36">
        <f>IF('Current Test'!AC$1=0,"",COUNTIF('Current Test'!AC$3:AC$1302,PropertyTotals!$N36))</f>
        <v>1</v>
      </c>
      <c r="AQ36">
        <f>IF('Current Test'!AD$1=0,"",COUNTIF('Current Test'!AD$3:AD$1302,PropertyTotals!$N36))</f>
        <v>1</v>
      </c>
      <c r="AR36">
        <f>IF('Current Test'!AE$1=0,"",COUNTIF('Current Test'!AE$3:AE$1302,PropertyTotals!$N36))</f>
        <v>1</v>
      </c>
      <c r="AS36">
        <f>IF('Current Test'!AF$1=0,"",COUNTIF('Current Test'!AF$3:AF$1302,PropertyTotals!$N36))</f>
        <v>2</v>
      </c>
      <c r="AT36">
        <f>IF('Current Test'!AG$1=0,"",COUNTIF('Current Test'!AG$3:AG$1302,PropertyTotals!$N36))</f>
        <v>0</v>
      </c>
      <c r="AU36">
        <f>IF('Current Test'!AH$1=0,"",COUNTIF('Current Test'!AH$3:AH$1302,PropertyTotals!$N36))</f>
        <v>2</v>
      </c>
      <c r="AV36">
        <f>IF('Current Test'!AI$1=0,"",COUNTIF('Current Test'!AI$3:AI$1302,PropertyTotals!$N36))</f>
        <v>3</v>
      </c>
      <c r="AW36">
        <f>IF('Current Test'!AJ$1=0,"",COUNTIF('Current Test'!AJ$3:AJ$1302,PropertyTotals!$N36))</f>
        <v>0</v>
      </c>
      <c r="AX36">
        <f>IF('Current Test'!AK$1=0,"",COUNTIF('Current Test'!AK$3:AK$1302,PropertyTotals!$N36))</f>
        <v>1</v>
      </c>
      <c r="AY36">
        <f>IF('Current Test'!AL$1=0,"",COUNTIF('Current Test'!AL$3:AL$1302,PropertyTotals!$N36))</f>
        <v>0</v>
      </c>
      <c r="AZ36">
        <f>IF('Current Test'!AM$1=0,"",COUNTIF('Current Test'!AM$3:AM$1302,PropertyTotals!$N36))</f>
        <v>2</v>
      </c>
      <c r="BA36">
        <f>IF('Current Test'!AN$1=0,"",COUNTIF('Current Test'!AN$3:AN$1302,PropertyTotals!$N36))</f>
        <v>2</v>
      </c>
      <c r="BB36">
        <f>IF('Current Test'!AO$1=0,"",COUNTIF('Current Test'!AO$3:AO$1302,PropertyTotals!$N36))</f>
        <v>1</v>
      </c>
      <c r="BC36" t="str">
        <f>IF('Current Test'!AP$1=0,"",COUNTIF('Current Test'!AP$3:AP$1302,PropertyTotals!$N36))</f>
        <v/>
      </c>
      <c r="BD36" t="str">
        <f>IF('Current Test'!AQ$1=0,"",COUNTIF('Current Test'!AQ$3:AQ$1302,PropertyTotals!$N36))</f>
        <v/>
      </c>
      <c r="BE36" t="str">
        <f>IF('Current Test'!AR$1=0,"",COUNTIF('Current Test'!AR$3:AR$1302,PropertyTotals!$N36))</f>
        <v/>
      </c>
      <c r="BF36" t="str">
        <f>IF('Current Test'!AS$1=0,"",COUNTIF('Current Test'!AS$3:AS$1302,PropertyTotals!$N36))</f>
        <v/>
      </c>
      <c r="BG36" t="str">
        <f>IF('Current Test'!AT$1=0,"",COUNTIF('Current Test'!AT$3:AT$1302,PropertyTotals!$N36))</f>
        <v/>
      </c>
      <c r="BH36" t="str">
        <f>IF('Current Test'!AU$1=0,"",COUNTIF('Current Test'!AU$3:AU$1302,PropertyTotals!$N36))</f>
        <v/>
      </c>
      <c r="BI36" t="str">
        <f>IF('Current Test'!AV$1=0,"",COUNTIF('Current Test'!AV$3:AV$1302,PropertyTotals!$N36))</f>
        <v/>
      </c>
      <c r="BJ36" t="str">
        <f>IF('Current Test'!AW$1=0,"",COUNTIF('Current Test'!AW$3:AW$1302,PropertyTotals!$N36))</f>
        <v/>
      </c>
      <c r="BK36" t="str">
        <f>IF('Current Test'!AX$1=0,"",COUNTIF('Current Test'!AX$3:AX$1302,PropertyTotals!$N36))</f>
        <v/>
      </c>
      <c r="BL36" t="str">
        <f>IF('Current Test'!AY$1=0,"",COUNTIF('Current Test'!AY$3:AY$1302,PropertyTotals!$N36))</f>
        <v/>
      </c>
      <c r="BM36" t="str">
        <f>IF('Current Test'!AZ$1=0,"",COUNTIF('Current Test'!AZ$3:AZ$1302,PropertyTotals!$N36))</f>
        <v/>
      </c>
      <c r="BN36" t="str">
        <f>IF('Current Test'!BA$1=0,"",COUNTIF('Current Test'!BA$3:BA$1302,PropertyTotals!$N36))</f>
        <v/>
      </c>
      <c r="BO36" t="str">
        <f>IF('Current Test'!BB$1=0,"",COUNTIF('Current Test'!BB$3:BB$1302,PropertyTotals!$N36))</f>
        <v/>
      </c>
      <c r="BP36" t="str">
        <f>IF('Current Test'!BC$1=0,"",COUNTIF('Current Test'!BC$3:BC$1302,PropertyTotals!$N36))</f>
        <v/>
      </c>
      <c r="BQ36" t="str">
        <f>IF('Current Test'!BD$1=0,"",COUNTIF('Current Test'!BD$3:BD$1302,PropertyTotals!$N36))</f>
        <v/>
      </c>
      <c r="BR36" t="str">
        <f>IF('Current Test'!BE$1=0,"",COUNTIF('Current Test'!BE$3:BE$1302,PropertyTotals!$N36))</f>
        <v/>
      </c>
      <c r="BS36" t="str">
        <f>IF('Current Test'!BF$1=0,"",COUNTIF('Current Test'!BF$3:BF$1302,PropertyTotals!$N36))</f>
        <v/>
      </c>
      <c r="BT36" t="str">
        <f>IF('Current Test'!BG$1=0,"",COUNTIF('Current Test'!BG$3:BG$1302,PropertyTotals!$N36))</f>
        <v/>
      </c>
      <c r="BU36" t="str">
        <f>IF('Current Test'!BH$1=0,"",COUNTIF('Current Test'!BH$3:BH$1302,PropertyTotals!$N36))</f>
        <v/>
      </c>
      <c r="BV36" t="str">
        <f>IF('Current Test'!BI$1=0,"",COUNTIF('Current Test'!BI$3:BI$1302,PropertyTotals!$N36))</f>
        <v/>
      </c>
      <c r="BW36" t="str">
        <f>IF('Current Test'!BJ$1=0,"",COUNTIF('Current Test'!BJ$3:BJ$1302,PropertyTotals!$N36))</f>
        <v/>
      </c>
      <c r="BX36" t="str">
        <f>IF('Current Test'!BK$1=0,"",COUNTIF('Current Test'!BK$3:BK$1302,PropertyTotals!$N36))</f>
        <v/>
      </c>
      <c r="BY36" t="str">
        <f>IF('Current Test'!BL$1=0,"",COUNTIF('Current Test'!BL$3:BL$1302,PropertyTotals!$N36))</f>
        <v/>
      </c>
      <c r="BZ36" t="str">
        <f>IF('Current Test'!BM$1=0,"",COUNTIF('Current Test'!BM$3:BM$1302,PropertyTotals!$N36))</f>
        <v/>
      </c>
      <c r="CA36" t="str">
        <f>IF('Current Test'!BN$1=0,"",COUNTIF('Current Test'!BN$3:BN$1302,PropertyTotals!$N36))</f>
        <v/>
      </c>
      <c r="CB36" t="str">
        <f>IF('Current Test'!BO$1=0,"",COUNTIF('Current Test'!BO$3:BO$1302,PropertyTotals!$N36))</f>
        <v/>
      </c>
      <c r="CC36" t="str">
        <f>IF('Current Test'!BP$1=0,"",COUNTIF('Current Test'!BP$3:BP$1302,PropertyTotals!$N36))</f>
        <v/>
      </c>
      <c r="CD36" t="str">
        <f>IF('Current Test'!BQ$1=0,"",COUNTIF('Current Test'!BQ$3:BQ$1302,PropertyTotals!$N36))</f>
        <v/>
      </c>
      <c r="CE36" t="str">
        <f>IF('Current Test'!BR$1=0,"",COUNTIF('Current Test'!BR$3:BR$1302,PropertyTotals!$N36))</f>
        <v/>
      </c>
      <c r="CF36" t="str">
        <f>IF('Current Test'!BS$1=0,"",COUNTIF('Current Test'!BS$3:BS$1302,PropertyTotals!$N36))</f>
        <v/>
      </c>
      <c r="CG36" t="str">
        <f>IF('Current Test'!BT$1=0,"",COUNTIF('Current Test'!BT$3:BT$1302,PropertyTotals!$N36))</f>
        <v/>
      </c>
      <c r="CH36" t="str">
        <f>IF('Current Test'!BU$1=0,"",COUNTIF('Current Test'!BU$3:BU$1302,PropertyTotals!$N36))</f>
        <v/>
      </c>
      <c r="CI36" t="str">
        <f>IF('Current Test'!BV$1=0,"",COUNTIF('Current Test'!BV$3:BV$1302,PropertyTotals!$N36))</f>
        <v/>
      </c>
      <c r="CJ36" t="str">
        <f>IF('Current Test'!BW$1=0,"",COUNTIF('Current Test'!BW$3:BW$1302,PropertyTotals!$N36))</f>
        <v/>
      </c>
      <c r="CK36" t="str">
        <f>IF('Current Test'!BX$1=0,"",COUNTIF('Current Test'!BX$3:BX$1302,PropertyTotals!$N36))</f>
        <v/>
      </c>
      <c r="CL36" t="str">
        <f>IF('Current Test'!BY$1=0,"",COUNTIF('Current Test'!BY$3:BY$1302,PropertyTotals!$N36))</f>
        <v/>
      </c>
      <c r="CM36" t="str">
        <f>IF('Current Test'!BZ$1=0,"",COUNTIF('Current Test'!BZ$3:BZ$1302,PropertyTotals!$N36))</f>
        <v/>
      </c>
      <c r="CN36" t="str">
        <f>IF('Current Test'!CA$1=0,"",COUNTIF('Current Test'!CA$3:CA$1302,PropertyTotals!$N36))</f>
        <v/>
      </c>
      <c r="CO36" t="str">
        <f>IF('Current Test'!CB$1=0,"",COUNTIF('Current Test'!CB$3:CB$1302,PropertyTotals!$N36))</f>
        <v/>
      </c>
      <c r="CP36" t="str">
        <f>IF('Current Test'!CC$1=0,"",COUNTIF('Current Test'!CC$3:CC$1302,PropertyTotals!$N36))</f>
        <v/>
      </c>
      <c r="CQ36" t="str">
        <f>IF('Current Test'!CD$1=0,"",COUNTIF('Current Test'!CD$3:CD$1302,PropertyTotals!$N36))</f>
        <v/>
      </c>
      <c r="CR36" t="str">
        <f>IF('Current Test'!CE$1=0,"",COUNTIF('Current Test'!CE$3:CE$1302,PropertyTotals!$N36))</f>
        <v/>
      </c>
      <c r="CS36" t="str">
        <f>IF('Current Test'!CF$1=0,"",COUNTIF('Current Test'!CF$3:CF$1302,PropertyTotals!$N36))</f>
        <v/>
      </c>
      <c r="CT36" t="str">
        <f>IF('Current Test'!CG$1=0,"",COUNTIF('Current Test'!CG$3:CG$1302,PropertyTotals!$N36))</f>
        <v/>
      </c>
      <c r="CU36" t="str">
        <f>IF('Current Test'!CH$1=0,"",COUNTIF('Current Test'!CH$3:CH$1302,PropertyTotals!$N36))</f>
        <v/>
      </c>
      <c r="CV36" t="str">
        <f>IF('Current Test'!CI$1=0,"",COUNTIF('Current Test'!CI$3:CI$1302,PropertyTotals!$N36))</f>
        <v/>
      </c>
      <c r="CW36" t="str">
        <f>IF('Current Test'!CJ$1=0,"",COUNTIF('Current Test'!CJ$3:CJ$1302,PropertyTotals!$N36))</f>
        <v/>
      </c>
      <c r="CX36" t="str">
        <f>IF('Current Test'!CK$1=0,"",COUNTIF('Current Test'!CK$3:CK$1302,PropertyTotals!$N36))</f>
        <v/>
      </c>
      <c r="CY36" t="str">
        <f>IF('Current Test'!CL$1=0,"",COUNTIF('Current Test'!CL$3:CL$1302,PropertyTotals!$N36))</f>
        <v/>
      </c>
      <c r="CZ36" t="str">
        <f>IF('Current Test'!CM$1=0,"",COUNTIF('Current Test'!CM$3:CM$1302,PropertyTotals!$N36))</f>
        <v/>
      </c>
      <c r="DA36" t="str">
        <f>IF('Current Test'!CN$1=0,"",COUNTIF('Current Test'!CN$3:CN$1302,PropertyTotals!$N36))</f>
        <v/>
      </c>
      <c r="DB36" t="str">
        <f>IF('Current Test'!CO$1=0,"",COUNTIF('Current Test'!CO$3:CO$1302,PropertyTotals!$N36))</f>
        <v/>
      </c>
      <c r="DC36" t="str">
        <f>IF('Current Test'!CP$1=0,"",COUNTIF('Current Test'!CP$3:CP$1302,PropertyTotals!$N36))</f>
        <v/>
      </c>
      <c r="DD36" t="str">
        <f>IF('Current Test'!CQ$1=0,"",COUNTIF('Current Test'!CQ$3:CQ$1302,PropertyTotals!$N36))</f>
        <v/>
      </c>
      <c r="DE36" t="str">
        <f>IF('Current Test'!CR$1=0,"",COUNTIF('Current Test'!CR$3:CR$1302,PropertyTotals!$N36))</f>
        <v/>
      </c>
      <c r="DF36" t="str">
        <f>IF('Current Test'!CS$1=0,"",COUNTIF('Current Test'!CS$3:CS$1302,PropertyTotals!$N36))</f>
        <v/>
      </c>
      <c r="DG36" t="str">
        <f>IF('Current Test'!CT$1=0,"",COUNTIF('Current Test'!CT$3:CT$1302,PropertyTotals!$N36))</f>
        <v/>
      </c>
      <c r="DH36" t="str">
        <f>IF('Current Test'!CU$1=0,"",COUNTIF('Current Test'!CU$3:CU$1302,PropertyTotals!$N36))</f>
        <v/>
      </c>
      <c r="DI36" t="str">
        <f>IF('Current Test'!CV$1=0,"",COUNTIF('Current Test'!CV$3:CV$1302,PropertyTotals!$N36))</f>
        <v/>
      </c>
      <c r="DJ36" t="str">
        <f>IF('Current Test'!CW$1=0,"",COUNTIF('Current Test'!CW$3:CW$1302,PropertyTotals!$N36))</f>
        <v/>
      </c>
      <c r="DK36" t="str">
        <f>IF('Current Test'!CX$1=0,"",COUNTIF('Current Test'!CX$3:CX$1302,PropertyTotals!$N36))</f>
        <v/>
      </c>
      <c r="DL36" t="str">
        <f>IF('Current Test'!CY$1=0,"",COUNTIF('Current Test'!CY$3:CY$1302,PropertyTotals!$N36))</f>
        <v/>
      </c>
      <c r="DM36" t="str">
        <f>IF('Current Test'!CZ$1=0,"",COUNTIF('Current Test'!CZ$3:CZ$1302,PropertyTotals!$N36))</f>
        <v/>
      </c>
      <c r="DN36" t="str">
        <f>IF('Current Test'!DA$1=0,"",COUNTIF('Current Test'!DA$3:DA$1302,PropertyTotals!$N36))</f>
        <v/>
      </c>
      <c r="DO36" t="str">
        <f>IF('Current Test'!DB$1=0,"",COUNTIF('Current Test'!DB$3:DB$1302,PropertyTotals!$N36))</f>
        <v/>
      </c>
      <c r="DP36" t="str">
        <f>IF('Current Test'!DC$1=0,"",COUNTIF('Current Test'!DC$3:DC$1302,PropertyTotals!$N36))</f>
        <v/>
      </c>
      <c r="DQ36" t="str">
        <f>IF('Current Test'!DD$1=0,"",COUNTIF('Current Test'!DD$3:DD$1302,PropertyTotals!$N36))</f>
        <v/>
      </c>
      <c r="DR36" t="str">
        <f>IF('Current Test'!DE$1=0,"",COUNTIF('Current Test'!DE$3:DE$1302,PropertyTotals!$N36))</f>
        <v/>
      </c>
      <c r="DS36" t="str">
        <f>IF('Current Test'!DF$1=0,"",COUNTIF('Current Test'!DF$3:DF$1302,PropertyTotals!$N36))</f>
        <v/>
      </c>
      <c r="DT36" t="str">
        <f>IF('Current Test'!DG$1=0,"",COUNTIF('Current Test'!DG$3:DG$1302,PropertyTotals!$N36))</f>
        <v/>
      </c>
      <c r="DU36" t="str">
        <f>IF('Current Test'!DH$1=0,"",COUNTIF('Current Test'!DH$3:DH$1302,PropertyTotals!$N36))</f>
        <v/>
      </c>
      <c r="DV36" t="str">
        <f>IF('Current Test'!DI$1=0,"",COUNTIF('Current Test'!DI$3:DI$1302,PropertyTotals!$N36))</f>
        <v/>
      </c>
      <c r="DW36" t="str">
        <f>IF('Current Test'!DJ$1=0,"",COUNTIF('Current Test'!DJ$3:DJ$1302,PropertyTotals!$N36))</f>
        <v/>
      </c>
      <c r="DX36" t="str">
        <f>IF('Current Test'!DK$1=0,"",COUNTIF('Current Test'!DK$3:DK$1302,PropertyTotals!$N36))</f>
        <v/>
      </c>
      <c r="DY36" t="str">
        <f>IF('Current Test'!DL$1=0,"",COUNTIF('Current Test'!DL$3:DL$1302,PropertyTotals!$N36))</f>
        <v/>
      </c>
      <c r="DZ36" t="str">
        <f>IF('Current Test'!DM$1=0,"",COUNTIF('Current Test'!DM$3:DM$1302,PropertyTotals!$N36))</f>
        <v/>
      </c>
      <c r="EA36" t="str">
        <f>IF('Current Test'!DN$1=0,"",COUNTIF('Current Test'!DN$3:DN$1302,PropertyTotals!$N36))</f>
        <v/>
      </c>
      <c r="EB36" t="str">
        <f>IF('Current Test'!DO$1=0,"",COUNTIF('Current Test'!DO$3:DO$1302,PropertyTotals!$N36))</f>
        <v/>
      </c>
      <c r="EC36" t="str">
        <f>IF('Current Test'!DP$1=0,"",COUNTIF('Current Test'!DP$3:DP$1302,PropertyTotals!$N36))</f>
        <v/>
      </c>
      <c r="ED36" t="str">
        <f>IF('Current Test'!DQ$1=0,"",COUNTIF('Current Test'!DQ$3:DQ$1302,PropertyTotals!$N36))</f>
        <v/>
      </c>
      <c r="EE36" t="str">
        <f>IF('Current Test'!DR$1=0,"",COUNTIF('Current Test'!DR$3:DR$1302,PropertyTotals!$N36))</f>
        <v/>
      </c>
      <c r="EF36" t="str">
        <f>IF('Current Test'!DS$1=0,"",COUNTIF('Current Test'!DS$3:DS$1302,PropertyTotals!$N36))</f>
        <v/>
      </c>
      <c r="EG36" t="str">
        <f>IF('Current Test'!DT$1=0,"",COUNTIF('Current Test'!DT$3:DT$1302,PropertyTotals!$N36))</f>
        <v/>
      </c>
      <c r="EH36" t="str">
        <f>IF('Current Test'!DU$1=0,"",COUNTIF('Current Test'!DU$3:DU$1302,PropertyTotals!$N36))</f>
        <v/>
      </c>
      <c r="EI36" t="str">
        <f>IF('Current Test'!DV$1=0,"",COUNTIF('Current Test'!DV$3:DV$1302,PropertyTotals!$N36))</f>
        <v/>
      </c>
      <c r="EJ36" t="str">
        <f>IF('Current Test'!DW$1=0,"",COUNTIF('Current Test'!DW$3:DW$1302,PropertyTotals!$N36))</f>
        <v/>
      </c>
      <c r="EK36" t="str">
        <f>IF('Current Test'!DX$1=0,"",COUNTIF('Current Test'!DX$3:DX$1302,PropertyTotals!$N36))</f>
        <v/>
      </c>
      <c r="EL36" t="str">
        <f>IF('Current Test'!DY$1=0,"",COUNTIF('Current Test'!DY$3:DY$1302,PropertyTotals!$N36))</f>
        <v/>
      </c>
      <c r="EM36" t="str">
        <f>IF('Current Test'!DZ$1=0,"",COUNTIF('Current Test'!DZ$3:DZ$1302,PropertyTotals!$N36))</f>
        <v/>
      </c>
      <c r="EN36" t="str">
        <f>IF('Current Test'!EA$1=0,"",COUNTIF('Current Test'!EA$3:EA$1302,PropertyTotals!$N36))</f>
        <v/>
      </c>
      <c r="EO36" t="str">
        <f>IF('Current Test'!EB$1=0,"",COUNTIF('Current Test'!EB$3:EB$1302,PropertyTotals!$N36))</f>
        <v/>
      </c>
      <c r="EP36" t="str">
        <f>IF('Current Test'!EC$1=0,"",COUNTIF('Current Test'!EC$3:EC$1302,PropertyTotals!$N36))</f>
        <v/>
      </c>
      <c r="EQ36" t="str">
        <f>IF('Current Test'!ED$1=0,"",COUNTIF('Current Test'!ED$3:ED$1302,PropertyTotals!$N36))</f>
        <v/>
      </c>
      <c r="ER36" t="str">
        <f>IF('Current Test'!EE$1=0,"",COUNTIF('Current Test'!EE$3:EE$1302,PropertyTotals!$N36))</f>
        <v/>
      </c>
      <c r="ES36" t="str">
        <f>IF('Current Test'!EF$1=0,"",COUNTIF('Current Test'!EF$3:EF$1302,PropertyTotals!$N36))</f>
        <v/>
      </c>
      <c r="ET36" t="str">
        <f>IF('Current Test'!EG$1=0,"",COUNTIF('Current Test'!EG$3:EG$1302,PropertyTotals!$N36))</f>
        <v/>
      </c>
      <c r="EU36" t="str">
        <f>IF('Current Test'!EH$1=0,"",COUNTIF('Current Test'!EH$3:EH$1302,PropertyTotals!$N36))</f>
        <v/>
      </c>
      <c r="EV36" t="str">
        <f>IF('Current Test'!EI$1=0,"",COUNTIF('Current Test'!EI$3:EI$1302,PropertyTotals!$N36))</f>
        <v/>
      </c>
      <c r="EW36" t="str">
        <f>IF('Current Test'!EJ$1=0,"",COUNTIF('Current Test'!EJ$3:EJ$1302,PropertyTotals!$N36))</f>
        <v/>
      </c>
      <c r="EX36" t="str">
        <f>IF('Current Test'!EK$1=0,"",COUNTIF('Current Test'!EK$3:EK$1302,PropertyTotals!$N36))</f>
        <v/>
      </c>
      <c r="EY36" t="str">
        <f>IF('Current Test'!EL$1=0,"",COUNTIF('Current Test'!EL$3:EL$1302,PropertyTotals!$N36))</f>
        <v/>
      </c>
      <c r="EZ36" t="str">
        <f>IF('Current Test'!EM$1=0,"",COUNTIF('Current Test'!EM$3:EM$1302,PropertyTotals!$N36))</f>
        <v/>
      </c>
      <c r="FA36" t="str">
        <f>IF('Current Test'!EN$1=0,"",COUNTIF('Current Test'!EN$3:EN$1302,PropertyTotals!$N36))</f>
        <v/>
      </c>
      <c r="FB36" t="str">
        <f>IF('Current Test'!EO$1=0,"",COUNTIF('Current Test'!EO$3:EO$1302,PropertyTotals!$N36))</f>
        <v/>
      </c>
      <c r="FC36" t="str">
        <f>IF('Current Test'!EP$1=0,"",COUNTIF('Current Test'!EP$3:EP$1302,PropertyTotals!$N36))</f>
        <v/>
      </c>
      <c r="FD36" t="str">
        <f>IF('Current Test'!EQ$1=0,"",COUNTIF('Current Test'!EQ$3:EQ$1302,PropertyTotals!$N36))</f>
        <v/>
      </c>
      <c r="FE36" t="str">
        <f>IF('Current Test'!ER$1=0,"",COUNTIF('Current Test'!ER$3:ER$1302,PropertyTotals!$N36))</f>
        <v/>
      </c>
      <c r="FF36" t="str">
        <f>IF('Current Test'!ES$1=0,"",COUNTIF('Current Test'!ES$3:ES$1302,PropertyTotals!$N36))</f>
        <v/>
      </c>
      <c r="FG36" t="str">
        <f>IF('Current Test'!ET$1=0,"",COUNTIF('Current Test'!ET$3:ET$1302,PropertyTotals!$N36))</f>
        <v/>
      </c>
      <c r="FH36" t="str">
        <f>IF('Current Test'!EU$1=0,"",COUNTIF('Current Test'!EU$3:EU$1302,PropertyTotals!$N36))</f>
        <v/>
      </c>
      <c r="FI36" t="str">
        <f>IF('Current Test'!EV$1=0,"",COUNTIF('Current Test'!EV$3:EV$1302,PropertyTotals!$N36))</f>
        <v/>
      </c>
      <c r="FJ36" t="str">
        <f>IF('Current Test'!EW$1=0,"",COUNTIF('Current Test'!EW$3:EW$1302,PropertyTotals!$N36))</f>
        <v/>
      </c>
      <c r="FK36" t="str">
        <f>IF('Current Test'!EX$1=0,"",COUNTIF('Current Test'!EX$3:EX$1302,PropertyTotals!$N36))</f>
        <v/>
      </c>
      <c r="FL36" t="str">
        <f>IF('Current Test'!EY$1=0,"",COUNTIF('Current Test'!EY$3:EY$1302,PropertyTotals!$N36))</f>
        <v/>
      </c>
      <c r="FM36" t="str">
        <f>IF('Current Test'!EZ$1=0,"",COUNTIF('Current Test'!EZ$3:EZ$1302,PropertyTotals!$N36))</f>
        <v/>
      </c>
      <c r="FN36" t="str">
        <f>IF('Current Test'!FA$1=0,"",COUNTIF('Current Test'!FA$3:FA$1302,PropertyTotals!$N36))</f>
        <v/>
      </c>
      <c r="FO36" t="str">
        <f>IF('Current Test'!FB$1=0,"",COUNTIF('Current Test'!FB$3:FB$1302,PropertyTotals!$N36))</f>
        <v/>
      </c>
      <c r="FP36" t="str">
        <f>IF('Current Test'!FC$1=0,"",COUNTIF('Current Test'!FC$3:FC$1302,PropertyTotals!$N36))</f>
        <v/>
      </c>
      <c r="FQ36" t="str">
        <f>IF('Current Test'!FD$1=0,"",COUNTIF('Current Test'!FD$3:FD$1302,PropertyTotals!$N36))</f>
        <v/>
      </c>
      <c r="FR36" t="str">
        <f>IF('Current Test'!FE$1=0,"",COUNTIF('Current Test'!FE$3:FE$1302,PropertyTotals!$N36))</f>
        <v/>
      </c>
      <c r="FS36" t="str">
        <f>IF('Current Test'!FF$1=0,"",COUNTIF('Current Test'!FF$3:FF$1302,PropertyTotals!$N36))</f>
        <v/>
      </c>
      <c r="FT36" t="str">
        <f>IF('Current Test'!FG$1=0,"",COUNTIF('Current Test'!FG$3:FG$1302,PropertyTotals!$N36))</f>
        <v/>
      </c>
      <c r="FU36" t="str">
        <f>IF('Current Test'!FH$1=0,"",COUNTIF('Current Test'!FH$3:FH$1302,PropertyTotals!$N36))</f>
        <v/>
      </c>
      <c r="FV36" t="str">
        <f>IF('Current Test'!FI$1=0,"",COUNTIF('Current Test'!FI$3:FI$1302,PropertyTotals!$N36))</f>
        <v/>
      </c>
      <c r="FW36" t="str">
        <f>IF('Current Test'!FJ$1=0,"",COUNTIF('Current Test'!FJ$3:FJ$1302,PropertyTotals!$N36))</f>
        <v/>
      </c>
      <c r="FX36" t="str">
        <f>IF('Current Test'!FK$1=0,"",COUNTIF('Current Test'!FK$3:FK$1302,PropertyTotals!$N36))</f>
        <v/>
      </c>
      <c r="FY36" t="str">
        <f>IF('Current Test'!FL$1=0,"",COUNTIF('Current Test'!FL$3:FL$1302,PropertyTotals!$N36))</f>
        <v/>
      </c>
      <c r="FZ36" t="str">
        <f>IF('Current Test'!FM$1=0,"",COUNTIF('Current Test'!FM$3:FM$1302,PropertyTotals!$N36))</f>
        <v/>
      </c>
      <c r="GA36" t="str">
        <f>IF('Current Test'!FN$1=0,"",COUNTIF('Current Test'!FN$3:FN$1302,PropertyTotals!$N36))</f>
        <v/>
      </c>
      <c r="GB36" t="str">
        <f>IF('Current Test'!FO$1=0,"",COUNTIF('Current Test'!FO$3:FO$1302,PropertyTotals!$N36))</f>
        <v/>
      </c>
      <c r="GC36" t="str">
        <f>IF('Current Test'!FP$1=0,"",COUNTIF('Current Test'!FP$3:FP$1302,PropertyTotals!$N36))</f>
        <v/>
      </c>
      <c r="GD36" t="str">
        <f>IF('Current Test'!FQ$1=0,"",COUNTIF('Current Test'!FQ$3:FQ$1302,PropertyTotals!$N36))</f>
        <v/>
      </c>
      <c r="GE36" t="str">
        <f>IF('Current Test'!FR$1=0,"",COUNTIF('Current Test'!FR$3:FR$1302,PropertyTotals!$N36))</f>
        <v/>
      </c>
      <c r="GF36" t="str">
        <f>IF('Current Test'!FS$1=0,"",COUNTIF('Current Test'!FS$3:FS$1302,PropertyTotals!$N36))</f>
        <v/>
      </c>
      <c r="GG36" t="str">
        <f>IF('Current Test'!FT$1=0,"",COUNTIF('Current Test'!FT$3:FT$1302,PropertyTotals!$N36))</f>
        <v/>
      </c>
      <c r="GH36" t="str">
        <f>IF('Current Test'!FU$1=0,"",COUNTIF('Current Test'!FU$3:FU$1302,PropertyTotals!$N36))</f>
        <v/>
      </c>
      <c r="GI36" t="str">
        <f>IF('Current Test'!FV$1=0,"",COUNTIF('Current Test'!FV$3:FV$1302,PropertyTotals!$N36))</f>
        <v/>
      </c>
      <c r="GJ36" t="str">
        <f>IF('Current Test'!FW$1=0,"",COUNTIF('Current Test'!FW$3:FW$1302,PropertyTotals!$N36))</f>
        <v/>
      </c>
      <c r="GK36" t="str">
        <f>IF('Current Test'!FX$1=0,"",COUNTIF('Current Test'!FX$3:FX$1302,PropertyTotals!$N36))</f>
        <v/>
      </c>
      <c r="GL36" t="str">
        <f>IF('Current Test'!FY$1=0,"",COUNTIF('Current Test'!FY$3:FY$1302,PropertyTotals!$N36))</f>
        <v/>
      </c>
      <c r="GM36" t="str">
        <f>IF('Current Test'!FZ$1=0,"",COUNTIF('Current Test'!FZ$3:FZ$1302,PropertyTotals!$N36))</f>
        <v/>
      </c>
      <c r="GN36" t="str">
        <f>IF('Current Test'!GA$1=0,"",COUNTIF('Current Test'!GA$3:GA$1302,PropertyTotals!$N36))</f>
        <v/>
      </c>
      <c r="GO36" t="str">
        <f>IF('Current Test'!GB$1=0,"",COUNTIF('Current Test'!GB$3:GB$1302,PropertyTotals!$N36))</f>
        <v/>
      </c>
      <c r="GP36" t="str">
        <f>IF('Current Test'!GC$1=0,"",COUNTIF('Current Test'!GC$3:GC$1302,PropertyTotals!$N36))</f>
        <v/>
      </c>
      <c r="GQ36" t="str">
        <f>IF('Current Test'!GD$1=0,"",COUNTIF('Current Test'!GD$3:GD$1302,PropertyTotals!$N36))</f>
        <v/>
      </c>
      <c r="GR36" t="str">
        <f>IF('Current Test'!GE$1=0,"",COUNTIF('Current Test'!GE$3:GE$1302,PropertyTotals!$N36))</f>
        <v/>
      </c>
      <c r="GS36" t="str">
        <f>IF('Current Test'!GF$1=0,"",COUNTIF('Current Test'!GF$3:GF$1302,PropertyTotals!$N36))</f>
        <v/>
      </c>
      <c r="GT36" t="str">
        <f>IF('Current Test'!GG$1=0,"",COUNTIF('Current Test'!GG$3:GG$1302,PropertyTotals!$N36))</f>
        <v/>
      </c>
      <c r="GU36" t="str">
        <f>IF('Current Test'!GH$1=0,"",COUNTIF('Current Test'!GH$3:GH$1302,PropertyTotals!$N36))</f>
        <v/>
      </c>
      <c r="GV36" t="str">
        <f>IF('Current Test'!GI$1=0,"",COUNTIF('Current Test'!GI$3:GI$1302,PropertyTotals!$N36))</f>
        <v/>
      </c>
      <c r="GW36" t="str">
        <f>IF('Current Test'!GJ$1=0,"",COUNTIF('Current Test'!GJ$3:GJ$1302,PropertyTotals!$N36))</f>
        <v/>
      </c>
      <c r="GX36" t="str">
        <f>IF('Current Test'!GK$1=0,"",COUNTIF('Current Test'!GK$3:GK$1302,PropertyTotals!$N36))</f>
        <v/>
      </c>
      <c r="GY36" t="str">
        <f>IF('Current Test'!GL$1=0,"",COUNTIF('Current Test'!GL$3:GL$1302,PropertyTotals!$N36))</f>
        <v/>
      </c>
      <c r="GZ36" t="str">
        <f>IF('Current Test'!GM$1=0,"",COUNTIF('Current Test'!GM$3:GM$1302,PropertyTotals!$N36))</f>
        <v/>
      </c>
      <c r="HA36" t="str">
        <f>IF('Current Test'!GN$1=0,"",COUNTIF('Current Test'!GN$3:GN$1302,PropertyTotals!$N36))</f>
        <v/>
      </c>
      <c r="HB36" t="str">
        <f>IF('Current Test'!GO$1=0,"",COUNTIF('Current Test'!GO$3:GO$1302,PropertyTotals!$N36))</f>
        <v/>
      </c>
      <c r="HC36" t="str">
        <f>IF('Current Test'!GP$1=0,"",COUNTIF('Current Test'!GP$3:GP$1302,PropertyTotals!$N36))</f>
        <v/>
      </c>
      <c r="HD36" t="str">
        <f>IF('Current Test'!GQ$1=0,"",COUNTIF('Current Test'!GQ$3:GQ$1302,PropertyTotals!$N36))</f>
        <v/>
      </c>
      <c r="HE36" t="str">
        <f>IF('Current Test'!GR$1=0,"",COUNTIF('Current Test'!GR$3:GR$1302,PropertyTotals!$N36))</f>
        <v/>
      </c>
      <c r="HF36" t="str">
        <f>IF('Current Test'!GS$1=0,"",COUNTIF('Current Test'!GS$3:GS$1302,PropertyTotals!$N36))</f>
        <v/>
      </c>
      <c r="HG36" t="str">
        <f>IF('Current Test'!GT$1=0,"",COUNTIF('Current Test'!GT$3:GT$1302,PropertyTotals!$N36))</f>
        <v/>
      </c>
      <c r="HH36" t="str">
        <f>IF('Current Test'!GU$1=0,"",COUNTIF('Current Test'!GU$3:GU$1302,PropertyTotals!$N36))</f>
        <v/>
      </c>
      <c r="HI36" t="str">
        <f>IF('Current Test'!GV$1=0,"",COUNTIF('Current Test'!GV$3:GV$1302,PropertyTotals!$N36))</f>
        <v/>
      </c>
      <c r="HJ36" t="str">
        <f>IF('Current Test'!GW$1=0,"",COUNTIF('Current Test'!GW$3:GW$1302,PropertyTotals!$N36))</f>
        <v/>
      </c>
      <c r="HK36" t="str">
        <f>IF('Current Test'!GX$1=0,"",COUNTIF('Current Test'!GX$3:GX$1302,PropertyTotals!$N36))</f>
        <v/>
      </c>
      <c r="HL36" t="str">
        <f>IF('Current Test'!GY$1=0,"",COUNTIF('Current Test'!GY$3:GY$1302,PropertyTotals!$N36))</f>
        <v/>
      </c>
      <c r="HM36" t="str">
        <f>IF('Current Test'!GZ$1=0,"",COUNTIF('Current Test'!GZ$3:GZ$1302,PropertyTotals!$N36))</f>
        <v/>
      </c>
      <c r="HN36" t="str">
        <f>IF('Current Test'!HA$1=0,"",COUNTIF('Current Test'!HA$3:HA$1302,PropertyTotals!$N36))</f>
        <v/>
      </c>
      <c r="HO36" t="str">
        <f>IF('Current Test'!HB$1=0,"",COUNTIF('Current Test'!HB$3:HB$1302,PropertyTotals!$N36))</f>
        <v/>
      </c>
      <c r="HP36" t="str">
        <f>IF('Current Test'!HC$1=0,"",COUNTIF('Current Test'!HC$3:HC$1302,PropertyTotals!$N36))</f>
        <v/>
      </c>
      <c r="HQ36" t="str">
        <f>IF('Current Test'!HD$1=0,"",COUNTIF('Current Test'!HD$3:HD$1302,PropertyTotals!$N36))</f>
        <v/>
      </c>
      <c r="HR36" t="str">
        <f>IF('Current Test'!HE$1=0,"",COUNTIF('Current Test'!HE$3:HE$1302,PropertyTotals!$N36))</f>
        <v/>
      </c>
      <c r="HS36" t="str">
        <f>IF('Current Test'!HF$1=0,"",COUNTIF('Current Test'!HF$3:HF$1302,PropertyTotals!$N36))</f>
        <v/>
      </c>
      <c r="HT36" t="str">
        <f>IF('Current Test'!HG$1=0,"",COUNTIF('Current Test'!HG$3:HG$1302,PropertyTotals!$N36))</f>
        <v/>
      </c>
      <c r="HU36" t="str">
        <f>IF('Current Test'!HH$1=0,"",COUNTIF('Current Test'!HH$3:HH$1302,PropertyTotals!$N36))</f>
        <v/>
      </c>
      <c r="HV36" t="str">
        <f>IF('Current Test'!HI$1=0,"",COUNTIF('Current Test'!HI$3:HI$1302,PropertyTotals!$N36))</f>
        <v/>
      </c>
      <c r="HW36" t="str">
        <f>IF('Current Test'!HJ$1=0,"",COUNTIF('Current Test'!HJ$3:HJ$1302,PropertyTotals!$N36))</f>
        <v/>
      </c>
      <c r="HX36" t="str">
        <f>IF('Current Test'!HK$1=0,"",COUNTIF('Current Test'!HK$3:HK$1302,PropertyTotals!$N36))</f>
        <v/>
      </c>
      <c r="HY36" t="str">
        <f>IF('Current Test'!HL$1=0,"",COUNTIF('Current Test'!HL$3:HL$1302,PropertyTotals!$N36))</f>
        <v/>
      </c>
      <c r="HZ36" t="str">
        <f>IF('Current Test'!HM$1=0,"",COUNTIF('Current Test'!HM$3:HM$1302,PropertyTotals!$N36))</f>
        <v/>
      </c>
      <c r="IA36" t="str">
        <f>IF('Current Test'!HN$1=0,"",COUNTIF('Current Test'!HN$3:HN$1302,PropertyTotals!$N36))</f>
        <v/>
      </c>
      <c r="IB36" t="str">
        <f>IF('Current Test'!HO$1=0,"",COUNTIF('Current Test'!HO$3:HO$1302,PropertyTotals!$N36))</f>
        <v/>
      </c>
      <c r="IC36" t="str">
        <f>IF('Current Test'!HP$1=0,"",COUNTIF('Current Test'!HP$3:HP$1302,PropertyTotals!$N36))</f>
        <v/>
      </c>
      <c r="ID36" t="str">
        <f>IF('Current Test'!HQ$1=0,"",COUNTIF('Current Test'!HQ$3:HQ$1302,PropertyTotals!$N36))</f>
        <v/>
      </c>
      <c r="IE36" t="str">
        <f>IF('Current Test'!HR$1=0,"",COUNTIF('Current Test'!HR$3:HR$1302,PropertyTotals!$N36))</f>
        <v/>
      </c>
      <c r="IF36" t="str">
        <f>IF('Current Test'!HS$1=0,"",COUNTIF('Current Test'!HS$3:HS$1302,PropertyTotals!$N36))</f>
        <v/>
      </c>
      <c r="IG36" t="str">
        <f>IF('Current Test'!HT$1=0,"",COUNTIF('Current Test'!HT$3:HT$1302,PropertyTotals!$N36))</f>
        <v/>
      </c>
      <c r="IH36" t="str">
        <f>IF('Current Test'!HU$1=0,"",COUNTIF('Current Test'!HU$3:HU$1302,PropertyTotals!$N36))</f>
        <v/>
      </c>
      <c r="II36" t="str">
        <f>IF('Current Test'!HV$1=0,"",COUNTIF('Current Test'!HV$3:HV$1302,PropertyTotals!$N36))</f>
        <v/>
      </c>
      <c r="IJ36" t="str">
        <f>IF('Current Test'!HW$1=0,"",COUNTIF('Current Test'!HW$3:HW$1302,PropertyTotals!$N36))</f>
        <v/>
      </c>
      <c r="IK36" t="str">
        <f>IF('Current Test'!HX$1=0,"",COUNTIF('Current Test'!HX$3:HX$1302,PropertyTotals!$N36))</f>
        <v/>
      </c>
      <c r="IL36" t="str">
        <f>IF('Current Test'!HY$1=0,"",COUNTIF('Current Test'!HY$3:HY$1302,PropertyTotals!$N36))</f>
        <v/>
      </c>
      <c r="IM36" t="str">
        <f>IF('Current Test'!HZ$1=0,"",COUNTIF('Current Test'!HZ$3:HZ$1302,PropertyTotals!$N36))</f>
        <v/>
      </c>
      <c r="IN36" t="str">
        <f>IF('Current Test'!IA$1=0,"",COUNTIF('Current Test'!IA$3:IA$1302,PropertyTotals!$N36))</f>
        <v/>
      </c>
      <c r="IO36" t="str">
        <f>IF('Current Test'!IB$1=0,"",COUNTIF('Current Test'!IB$3:IB$1302,PropertyTotals!$N36))</f>
        <v/>
      </c>
      <c r="IP36" t="str">
        <f>IF('Current Test'!IC$1=0,"",COUNTIF('Current Test'!IC$3:IC$1302,PropertyTotals!$N36))</f>
        <v/>
      </c>
      <c r="IQ36" t="str">
        <f>IF('Current Test'!ID$1=0,"",COUNTIF('Current Test'!ID$3:ID$1302,PropertyTotals!$N36))</f>
        <v/>
      </c>
      <c r="IR36" t="str">
        <f>IF('Current Test'!IE$1=0,"",COUNTIF('Current Test'!IE$3:IE$1302,PropertyTotals!$N36))</f>
        <v/>
      </c>
      <c r="IS36" t="str">
        <f>IF('Current Test'!IF$1=0,"",COUNTIF('Current Test'!IF$3:IF$1302,PropertyTotals!$N36))</f>
        <v/>
      </c>
      <c r="IT36" t="str">
        <f>IF('Current Test'!IG$1=0,"",COUNTIF('Current Test'!IG$3:IG$1302,PropertyTotals!$N36))</f>
        <v/>
      </c>
      <c r="IU36" t="str">
        <f>IF('Current Test'!IH$1=0,"",COUNTIF('Current Test'!IH$3:IH$1302,PropertyTotals!$N36))</f>
        <v/>
      </c>
      <c r="IV36" t="str">
        <f>IF('Current Test'!II$1=0,"",COUNTIF('Current Test'!II$3:II$1302,PropertyTotals!$N36))</f>
        <v/>
      </c>
      <c r="IW36" t="str">
        <f>IF('Current Test'!IJ$1=0,"",COUNTIF('Current Test'!IJ$3:IJ$1302,PropertyTotals!$N36))</f>
        <v/>
      </c>
      <c r="IX36" t="str">
        <f>IF('Current Test'!IK$1=0,"",COUNTIF('Current Test'!IK$3:IK$1302,PropertyTotals!$N36))</f>
        <v/>
      </c>
      <c r="IY36" t="str">
        <f>IF('Current Test'!IL$1=0,"",COUNTIF('Current Test'!IL$3:IL$1302,PropertyTotals!$N36))</f>
        <v/>
      </c>
      <c r="IZ36" t="str">
        <f>IF('Current Test'!IM$1=0,"",COUNTIF('Current Test'!IM$3:IM$1302,PropertyTotals!$N36))</f>
        <v/>
      </c>
      <c r="JA36" t="str">
        <f>IF('Current Test'!IN$1=0,"",COUNTIF('Current Test'!IN$3:IN$1302,PropertyTotals!$N36))</f>
        <v/>
      </c>
      <c r="JB36" t="str">
        <f>IF('Current Test'!IO$1=0,"",COUNTIF('Current Test'!IO$3:IO$1302,PropertyTotals!$N36))</f>
        <v/>
      </c>
      <c r="JC36" t="str">
        <f>IF('Current Test'!IP$1=0,"",COUNTIF('Current Test'!IP$3:IP$1302,PropertyTotals!$N36))</f>
        <v/>
      </c>
      <c r="JD36" t="str">
        <f>IF('Current Test'!IQ$1=0,"",COUNTIF('Current Test'!IQ$3:IQ$1302,PropertyTotals!$N36))</f>
        <v/>
      </c>
      <c r="JE36" t="str">
        <f>IF('Current Test'!IR$1=0,"",COUNTIF('Current Test'!IR$3:IR$1302,PropertyTotals!$N36))</f>
        <v/>
      </c>
      <c r="JF36" t="str">
        <f>IF('Current Test'!IS$1=0,"",COUNTIF('Current Test'!IS$3:IS$1302,PropertyTotals!$N36))</f>
        <v/>
      </c>
      <c r="JG36" t="str">
        <f>IF('Current Test'!IT$1=0,"",COUNTIF('Current Test'!IT$3:IT$1302,PropertyTotals!$N36))</f>
        <v/>
      </c>
      <c r="JH36" t="str">
        <f>IF('Current Test'!IU$1=0,"",COUNTIF('Current Test'!IU$3:IU$1302,PropertyTotals!$N36))</f>
        <v/>
      </c>
      <c r="JI36" t="str">
        <f>IF('Current Test'!IV$1=0,"",COUNTIF('Current Test'!IV$3:IV$1302,PropertyTotals!$N36))</f>
        <v/>
      </c>
      <c r="JJ36" t="str">
        <f>IF('Current Test'!IW$1=0,"",COUNTIF('Current Test'!IW$3:IW$1302,PropertyTotals!$N36))</f>
        <v/>
      </c>
      <c r="JK36" t="str">
        <f>IF('Current Test'!IX$1=0,"",COUNTIF('Current Test'!IX$3:IX$1302,PropertyTotals!$N36))</f>
        <v/>
      </c>
      <c r="JL36" t="str">
        <f>IF('Current Test'!IY$1=0,"",COUNTIF('Current Test'!IY$3:IY$1302,PropertyTotals!$N36))</f>
        <v/>
      </c>
      <c r="JM36" t="str">
        <f>IF('Current Test'!IZ$1=0,"",COUNTIF('Current Test'!IZ$3:IZ$1302,PropertyTotals!$N36))</f>
        <v/>
      </c>
      <c r="JN36" t="str">
        <f>IF('Current Test'!JA$1=0,"",COUNTIF('Current Test'!JA$3:JA$1302,PropertyTotals!$N36))</f>
        <v/>
      </c>
      <c r="JO36" t="str">
        <f>IF('Current Test'!JB$1=0,"",COUNTIF('Current Test'!JB$3:JB$1302,PropertyTotals!$N36))</f>
        <v/>
      </c>
      <c r="JP36" t="str">
        <f>IF('Current Test'!JC$1=0,"",COUNTIF('Current Test'!JC$3:JC$1302,PropertyTotals!$N36))</f>
        <v/>
      </c>
      <c r="JQ36" t="str">
        <f>IF('Current Test'!JD$1=0,"",COUNTIF('Current Test'!JD$3:JD$1302,PropertyTotals!$N36))</f>
        <v/>
      </c>
      <c r="JR36" t="str">
        <f>IF('Current Test'!JE$1=0,"",COUNTIF('Current Test'!JE$3:JE$1302,PropertyTotals!$N36))</f>
        <v/>
      </c>
      <c r="JS36" t="str">
        <f>IF('Current Test'!JF$1=0,"",COUNTIF('Current Test'!JF$3:JF$1302,PropertyTotals!$N36))</f>
        <v/>
      </c>
      <c r="JT36" t="str">
        <f>IF('Current Test'!JG$1=0,"",COUNTIF('Current Test'!JG$3:JG$1302,PropertyTotals!$N36))</f>
        <v/>
      </c>
      <c r="JU36" t="str">
        <f>IF('Current Test'!JH$1=0,"",COUNTIF('Current Test'!JH$3:JH$1302,PropertyTotals!$N36))</f>
        <v/>
      </c>
      <c r="JV36" t="str">
        <f>IF('Current Test'!JI$1=0,"",COUNTIF('Current Test'!JI$3:JI$1302,PropertyTotals!$N36))</f>
        <v/>
      </c>
      <c r="JW36" t="str">
        <f>IF('Current Test'!JJ$1=0,"",COUNTIF('Current Test'!JJ$3:JJ$1302,PropertyTotals!$N36))</f>
        <v/>
      </c>
      <c r="JX36" t="str">
        <f>IF('Current Test'!JK$1=0,"",COUNTIF('Current Test'!JK$3:JK$1302,PropertyTotals!$N36))</f>
        <v/>
      </c>
      <c r="JY36" t="str">
        <f>IF('Current Test'!JL$1=0,"",COUNTIF('Current Test'!JL$3:JL$1302,PropertyTotals!$N36))</f>
        <v/>
      </c>
      <c r="JZ36" t="str">
        <f>IF('Current Test'!JM$1=0,"",COUNTIF('Current Test'!JM$3:JM$1302,PropertyTotals!$N36))</f>
        <v/>
      </c>
      <c r="KA36" t="str">
        <f>IF('Current Test'!JN$1=0,"",COUNTIF('Current Test'!JN$3:JN$1302,PropertyTotals!$N36))</f>
        <v/>
      </c>
      <c r="KB36" t="str">
        <f>IF('Current Test'!JO$1=0,"",COUNTIF('Current Test'!JO$3:JO$1302,PropertyTotals!$N36))</f>
        <v/>
      </c>
      <c r="KC36" t="str">
        <f>IF('Current Test'!JP$1=0,"",COUNTIF('Current Test'!JP$3:JP$1302,PropertyTotals!$N36))</f>
        <v/>
      </c>
      <c r="KD36" t="str">
        <f>IF('Current Test'!JQ$1=0,"",COUNTIF('Current Test'!JQ$3:JQ$1302,PropertyTotals!$N36))</f>
        <v/>
      </c>
      <c r="KE36" t="str">
        <f>IF('Current Test'!JR$1=0,"",COUNTIF('Current Test'!JR$3:JR$1302,PropertyTotals!$N36))</f>
        <v/>
      </c>
      <c r="KF36" t="str">
        <f>IF('Current Test'!JS$1=0,"",COUNTIF('Current Test'!JS$3:JS$1302,PropertyTotals!$N36))</f>
        <v/>
      </c>
      <c r="KG36" t="str">
        <f>IF('Current Test'!JT$1=0,"",COUNTIF('Current Test'!JT$3:JT$1302,PropertyTotals!$N36))</f>
        <v/>
      </c>
      <c r="KH36" t="str">
        <f>IF('Current Test'!JU$1=0,"",COUNTIF('Current Test'!JU$3:JU$1302,PropertyTotals!$N36))</f>
        <v/>
      </c>
      <c r="KI36" t="str">
        <f>IF('Current Test'!JV$1=0,"",COUNTIF('Current Test'!JV$3:JV$1302,PropertyTotals!$N36))</f>
        <v/>
      </c>
      <c r="KJ36" t="str">
        <f>IF('Current Test'!JW$1=0,"",COUNTIF('Current Test'!JW$3:JW$1302,PropertyTotals!$N36))</f>
        <v/>
      </c>
      <c r="KK36" t="str">
        <f>IF('Current Test'!JX$1=0,"",COUNTIF('Current Test'!JX$3:JX$1302,PropertyTotals!$N36))</f>
        <v/>
      </c>
      <c r="KL36" t="str">
        <f>IF('Current Test'!JY$1=0,"",COUNTIF('Current Test'!JY$3:JY$1302,PropertyTotals!$N36))</f>
        <v/>
      </c>
      <c r="KM36" t="str">
        <f>IF('Current Test'!JZ$1=0,"",COUNTIF('Current Test'!JZ$3:JZ$1302,PropertyTotals!$N36))</f>
        <v/>
      </c>
      <c r="KN36" t="str">
        <f>IF('Current Test'!KA$1=0,"",COUNTIF('Current Test'!KA$3:KA$1302,PropertyTotals!$N36))</f>
        <v/>
      </c>
      <c r="KO36" t="str">
        <f>IF('Current Test'!KB$1=0,"",COUNTIF('Current Test'!KB$3:KB$1302,PropertyTotals!$N36))</f>
        <v/>
      </c>
      <c r="KP36" t="str">
        <f>IF('Current Test'!KC$1=0,"",COUNTIF('Current Test'!KC$3:KC$1302,PropertyTotals!$N36))</f>
        <v/>
      </c>
      <c r="KQ36" t="str">
        <f>IF('Current Test'!KD$1=0,"",COUNTIF('Current Test'!KD$3:KD$1302,PropertyTotals!$N36))</f>
        <v/>
      </c>
      <c r="KR36" t="str">
        <f>IF('Current Test'!KE$1=0,"",COUNTIF('Current Test'!KE$3:KE$1302,PropertyTotals!$N36))</f>
        <v/>
      </c>
      <c r="KS36" t="str">
        <f>IF('Current Test'!KF$1=0,"",COUNTIF('Current Test'!KF$3:KF$1302,PropertyTotals!$N36))</f>
        <v/>
      </c>
      <c r="KT36" t="str">
        <f>IF('Current Test'!KG$1=0,"",COUNTIF('Current Test'!KG$3:KG$1302,PropertyTotals!$N36))</f>
        <v/>
      </c>
      <c r="KU36" t="str">
        <f>IF('Current Test'!KH$1=0,"",COUNTIF('Current Test'!KH$3:KH$1302,PropertyTotals!$N36))</f>
        <v/>
      </c>
      <c r="KV36" t="str">
        <f>IF('Current Test'!KI$1=0,"",COUNTIF('Current Test'!KI$3:KI$1302,PropertyTotals!$N36))</f>
        <v/>
      </c>
      <c r="KW36" t="str">
        <f>IF('Current Test'!KJ$1=0,"",COUNTIF('Current Test'!KJ$3:KJ$1302,PropertyTotals!$N36))</f>
        <v/>
      </c>
      <c r="KX36" t="str">
        <f>IF('Current Test'!KK$1=0,"",COUNTIF('Current Test'!KK$3:KK$1302,PropertyTotals!$N36))</f>
        <v/>
      </c>
      <c r="KY36" t="str">
        <f>IF('Current Test'!KL$1=0,"",COUNTIF('Current Test'!KL$3:KL$1302,PropertyTotals!$N36))</f>
        <v/>
      </c>
      <c r="KZ36" t="str">
        <f>IF('Current Test'!KM$1=0,"",COUNTIF('Current Test'!KM$3:KM$1302,PropertyTotals!$N36))</f>
        <v/>
      </c>
      <c r="LA36" t="str">
        <f>IF('Current Test'!KN$1=0,"",COUNTIF('Current Test'!KN$3:KN$1302,PropertyTotals!$N36))</f>
        <v/>
      </c>
      <c r="LB36" t="str">
        <f>IF('Current Test'!KO$1=0,"",COUNTIF('Current Test'!KO$3:KO$1302,PropertyTotals!$N36))</f>
        <v/>
      </c>
    </row>
    <row r="37" spans="10:314" x14ac:dyDescent="0.2">
      <c r="J37" s="10">
        <f t="shared" si="0"/>
        <v>0.95776181397448301</v>
      </c>
      <c r="K37" s="10">
        <f t="shared" si="1"/>
        <v>1.175</v>
      </c>
      <c r="L37" s="13" t="s">
        <v>18</v>
      </c>
      <c r="M37" s="11" t="s">
        <v>10</v>
      </c>
      <c r="N37" s="9">
        <v>30</v>
      </c>
      <c r="O37">
        <f>IF('Current Test'!B$1=0,"",COUNTIF('Current Test'!B$3:B$1302,PropertyTotals!$N37))</f>
        <v>2</v>
      </c>
      <c r="P37">
        <f>IF('Current Test'!C$1=0,"",COUNTIF('Current Test'!C$3:C$1302,PropertyTotals!$N37))</f>
        <v>2</v>
      </c>
      <c r="Q37">
        <f>IF('Current Test'!D$1=0,"",COUNTIF('Current Test'!D$3:D$1302,PropertyTotals!$N37))</f>
        <v>2</v>
      </c>
      <c r="R37">
        <f>IF('Current Test'!E$1=0,"",COUNTIF('Current Test'!E$3:E$1302,PropertyTotals!$N37))</f>
        <v>1</v>
      </c>
      <c r="S37">
        <f>IF('Current Test'!F$1=0,"",COUNTIF('Current Test'!F$3:F$1302,PropertyTotals!$N37))</f>
        <v>2</v>
      </c>
      <c r="T37">
        <f>IF('Current Test'!G$1=0,"",COUNTIF('Current Test'!G$3:G$1302,PropertyTotals!$N37))</f>
        <v>1</v>
      </c>
      <c r="U37">
        <f>IF('Current Test'!H$1=0,"",COUNTIF('Current Test'!H$3:H$1302,PropertyTotals!$N37))</f>
        <v>0</v>
      </c>
      <c r="V37">
        <f>IF('Current Test'!I$1=0,"",COUNTIF('Current Test'!I$3:I$1302,PropertyTotals!$N37))</f>
        <v>3</v>
      </c>
      <c r="W37">
        <f>IF('Current Test'!J$1=0,"",COUNTIF('Current Test'!J$3:J$1302,PropertyTotals!$N37))</f>
        <v>1</v>
      </c>
      <c r="X37">
        <f>IF('Current Test'!K$1=0,"",COUNTIF('Current Test'!K$3:K$1302,PropertyTotals!$N37))</f>
        <v>2</v>
      </c>
      <c r="Y37">
        <f>IF('Current Test'!L$1=0,"",COUNTIF('Current Test'!L$3:L$1302,PropertyTotals!$N37))</f>
        <v>1</v>
      </c>
      <c r="Z37">
        <f>IF('Current Test'!M$1=0,"",COUNTIF('Current Test'!M$3:M$1302,PropertyTotals!$N37))</f>
        <v>2</v>
      </c>
      <c r="AA37">
        <f>IF('Current Test'!N$1=0,"",COUNTIF('Current Test'!N$3:N$1302,PropertyTotals!$N37))</f>
        <v>1</v>
      </c>
      <c r="AB37">
        <f>IF('Current Test'!O$1=0,"",COUNTIF('Current Test'!O$3:O$1302,PropertyTotals!$N37))</f>
        <v>0</v>
      </c>
      <c r="AC37">
        <f>IF('Current Test'!P$1=0,"",COUNTIF('Current Test'!P$3:P$1302,PropertyTotals!$N37))</f>
        <v>2</v>
      </c>
      <c r="AD37">
        <f>IF('Current Test'!Q$1=0,"",COUNTIF('Current Test'!Q$3:Q$1302,PropertyTotals!$N37))</f>
        <v>1</v>
      </c>
      <c r="AE37">
        <f>IF('Current Test'!R$1=0,"",COUNTIF('Current Test'!R$3:R$1302,PropertyTotals!$N37))</f>
        <v>1</v>
      </c>
      <c r="AF37">
        <f>IF('Current Test'!S$1=0,"",COUNTIF('Current Test'!S$3:S$1302,PropertyTotals!$N37))</f>
        <v>2</v>
      </c>
      <c r="AG37">
        <f>IF('Current Test'!T$1=0,"",COUNTIF('Current Test'!T$3:T$1302,PropertyTotals!$N37))</f>
        <v>3</v>
      </c>
      <c r="AH37">
        <f>IF('Current Test'!U$1=0,"",COUNTIF('Current Test'!U$3:U$1302,PropertyTotals!$N37))</f>
        <v>0</v>
      </c>
      <c r="AI37">
        <f>IF('Current Test'!V$1=0,"",COUNTIF('Current Test'!V$3:V$1302,PropertyTotals!$N37))</f>
        <v>3</v>
      </c>
      <c r="AJ37">
        <f>IF('Current Test'!W$1=0,"",COUNTIF('Current Test'!W$3:W$1302,PropertyTotals!$N37))</f>
        <v>1</v>
      </c>
      <c r="AK37">
        <f>IF('Current Test'!X$1=0,"",COUNTIF('Current Test'!X$3:X$1302,PropertyTotals!$N37))</f>
        <v>1</v>
      </c>
      <c r="AL37">
        <f>IF('Current Test'!Y$1=0,"",COUNTIF('Current Test'!Y$3:Y$1302,PropertyTotals!$N37))</f>
        <v>1</v>
      </c>
      <c r="AM37">
        <f>IF('Current Test'!Z$1=0,"",COUNTIF('Current Test'!Z$3:Z$1302,PropertyTotals!$N37))</f>
        <v>2</v>
      </c>
      <c r="AN37">
        <f>IF('Current Test'!AA$1=0,"",COUNTIF('Current Test'!AA$3:AA$1302,PropertyTotals!$N37))</f>
        <v>0</v>
      </c>
      <c r="AO37">
        <f>IF('Current Test'!AB$1=0,"",COUNTIF('Current Test'!AB$3:AB$1302,PropertyTotals!$N37))</f>
        <v>0</v>
      </c>
      <c r="AP37">
        <f>IF('Current Test'!AC$1=0,"",COUNTIF('Current Test'!AC$3:AC$1302,PropertyTotals!$N37))</f>
        <v>1</v>
      </c>
      <c r="AQ37">
        <f>IF('Current Test'!AD$1=0,"",COUNTIF('Current Test'!AD$3:AD$1302,PropertyTotals!$N37))</f>
        <v>0</v>
      </c>
      <c r="AR37">
        <f>IF('Current Test'!AE$1=0,"",COUNTIF('Current Test'!AE$3:AE$1302,PropertyTotals!$N37))</f>
        <v>0</v>
      </c>
      <c r="AS37">
        <f>IF('Current Test'!AF$1=0,"",COUNTIF('Current Test'!AF$3:AF$1302,PropertyTotals!$N37))</f>
        <v>0</v>
      </c>
      <c r="AT37">
        <f>IF('Current Test'!AG$1=0,"",COUNTIF('Current Test'!AG$3:AG$1302,PropertyTotals!$N37))</f>
        <v>0</v>
      </c>
      <c r="AU37">
        <f>IF('Current Test'!AH$1=0,"",COUNTIF('Current Test'!AH$3:AH$1302,PropertyTotals!$N37))</f>
        <v>2</v>
      </c>
      <c r="AV37">
        <f>IF('Current Test'!AI$1=0,"",COUNTIF('Current Test'!AI$3:AI$1302,PropertyTotals!$N37))</f>
        <v>2</v>
      </c>
      <c r="AW37">
        <f>IF('Current Test'!AJ$1=0,"",COUNTIF('Current Test'!AJ$3:AJ$1302,PropertyTotals!$N37))</f>
        <v>0</v>
      </c>
      <c r="AX37">
        <f>IF('Current Test'!AK$1=0,"",COUNTIF('Current Test'!AK$3:AK$1302,PropertyTotals!$N37))</f>
        <v>2</v>
      </c>
      <c r="AY37">
        <f>IF('Current Test'!AL$1=0,"",COUNTIF('Current Test'!AL$3:AL$1302,PropertyTotals!$N37))</f>
        <v>2</v>
      </c>
      <c r="AZ37">
        <f>IF('Current Test'!AM$1=0,"",COUNTIF('Current Test'!AM$3:AM$1302,PropertyTotals!$N37))</f>
        <v>1</v>
      </c>
      <c r="BA37">
        <f>IF('Current Test'!AN$1=0,"",COUNTIF('Current Test'!AN$3:AN$1302,PropertyTotals!$N37))</f>
        <v>0</v>
      </c>
      <c r="BB37">
        <f>IF('Current Test'!AO$1=0,"",COUNTIF('Current Test'!AO$3:AO$1302,PropertyTotals!$N37))</f>
        <v>0</v>
      </c>
      <c r="BC37" t="str">
        <f>IF('Current Test'!AP$1=0,"",COUNTIF('Current Test'!AP$3:AP$1302,PropertyTotals!$N37))</f>
        <v/>
      </c>
      <c r="BD37" t="str">
        <f>IF('Current Test'!AQ$1=0,"",COUNTIF('Current Test'!AQ$3:AQ$1302,PropertyTotals!$N37))</f>
        <v/>
      </c>
      <c r="BE37" t="str">
        <f>IF('Current Test'!AR$1=0,"",COUNTIF('Current Test'!AR$3:AR$1302,PropertyTotals!$N37))</f>
        <v/>
      </c>
      <c r="BF37" t="str">
        <f>IF('Current Test'!AS$1=0,"",COUNTIF('Current Test'!AS$3:AS$1302,PropertyTotals!$N37))</f>
        <v/>
      </c>
      <c r="BG37" t="str">
        <f>IF('Current Test'!AT$1=0,"",COUNTIF('Current Test'!AT$3:AT$1302,PropertyTotals!$N37))</f>
        <v/>
      </c>
      <c r="BH37" t="str">
        <f>IF('Current Test'!AU$1=0,"",COUNTIF('Current Test'!AU$3:AU$1302,PropertyTotals!$N37))</f>
        <v/>
      </c>
      <c r="BI37" t="str">
        <f>IF('Current Test'!AV$1=0,"",COUNTIF('Current Test'!AV$3:AV$1302,PropertyTotals!$N37))</f>
        <v/>
      </c>
      <c r="BJ37" t="str">
        <f>IF('Current Test'!AW$1=0,"",COUNTIF('Current Test'!AW$3:AW$1302,PropertyTotals!$N37))</f>
        <v/>
      </c>
      <c r="BK37" t="str">
        <f>IF('Current Test'!AX$1=0,"",COUNTIF('Current Test'!AX$3:AX$1302,PropertyTotals!$N37))</f>
        <v/>
      </c>
      <c r="BL37" t="str">
        <f>IF('Current Test'!AY$1=0,"",COUNTIF('Current Test'!AY$3:AY$1302,PropertyTotals!$N37))</f>
        <v/>
      </c>
      <c r="BM37" t="str">
        <f>IF('Current Test'!AZ$1=0,"",COUNTIF('Current Test'!AZ$3:AZ$1302,PropertyTotals!$N37))</f>
        <v/>
      </c>
      <c r="BN37" t="str">
        <f>IF('Current Test'!BA$1=0,"",COUNTIF('Current Test'!BA$3:BA$1302,PropertyTotals!$N37))</f>
        <v/>
      </c>
      <c r="BO37" t="str">
        <f>IF('Current Test'!BB$1=0,"",COUNTIF('Current Test'!BB$3:BB$1302,PropertyTotals!$N37))</f>
        <v/>
      </c>
      <c r="BP37" t="str">
        <f>IF('Current Test'!BC$1=0,"",COUNTIF('Current Test'!BC$3:BC$1302,PropertyTotals!$N37))</f>
        <v/>
      </c>
      <c r="BQ37" t="str">
        <f>IF('Current Test'!BD$1=0,"",COUNTIF('Current Test'!BD$3:BD$1302,PropertyTotals!$N37))</f>
        <v/>
      </c>
      <c r="BR37" t="str">
        <f>IF('Current Test'!BE$1=0,"",COUNTIF('Current Test'!BE$3:BE$1302,PropertyTotals!$N37))</f>
        <v/>
      </c>
      <c r="BS37" t="str">
        <f>IF('Current Test'!BF$1=0,"",COUNTIF('Current Test'!BF$3:BF$1302,PropertyTotals!$N37))</f>
        <v/>
      </c>
      <c r="BT37" t="str">
        <f>IF('Current Test'!BG$1=0,"",COUNTIF('Current Test'!BG$3:BG$1302,PropertyTotals!$N37))</f>
        <v/>
      </c>
      <c r="BU37" t="str">
        <f>IF('Current Test'!BH$1=0,"",COUNTIF('Current Test'!BH$3:BH$1302,PropertyTotals!$N37))</f>
        <v/>
      </c>
      <c r="BV37" t="str">
        <f>IF('Current Test'!BI$1=0,"",COUNTIF('Current Test'!BI$3:BI$1302,PropertyTotals!$N37))</f>
        <v/>
      </c>
      <c r="BW37" t="str">
        <f>IF('Current Test'!BJ$1=0,"",COUNTIF('Current Test'!BJ$3:BJ$1302,PropertyTotals!$N37))</f>
        <v/>
      </c>
      <c r="BX37" t="str">
        <f>IF('Current Test'!BK$1=0,"",COUNTIF('Current Test'!BK$3:BK$1302,PropertyTotals!$N37))</f>
        <v/>
      </c>
      <c r="BY37" t="str">
        <f>IF('Current Test'!BL$1=0,"",COUNTIF('Current Test'!BL$3:BL$1302,PropertyTotals!$N37))</f>
        <v/>
      </c>
      <c r="BZ37" t="str">
        <f>IF('Current Test'!BM$1=0,"",COUNTIF('Current Test'!BM$3:BM$1302,PropertyTotals!$N37))</f>
        <v/>
      </c>
      <c r="CA37" t="str">
        <f>IF('Current Test'!BN$1=0,"",COUNTIF('Current Test'!BN$3:BN$1302,PropertyTotals!$N37))</f>
        <v/>
      </c>
      <c r="CB37" t="str">
        <f>IF('Current Test'!BO$1=0,"",COUNTIF('Current Test'!BO$3:BO$1302,PropertyTotals!$N37))</f>
        <v/>
      </c>
      <c r="CC37" t="str">
        <f>IF('Current Test'!BP$1=0,"",COUNTIF('Current Test'!BP$3:BP$1302,PropertyTotals!$N37))</f>
        <v/>
      </c>
      <c r="CD37" t="str">
        <f>IF('Current Test'!BQ$1=0,"",COUNTIF('Current Test'!BQ$3:BQ$1302,PropertyTotals!$N37))</f>
        <v/>
      </c>
      <c r="CE37" t="str">
        <f>IF('Current Test'!BR$1=0,"",COUNTIF('Current Test'!BR$3:BR$1302,PropertyTotals!$N37))</f>
        <v/>
      </c>
      <c r="CF37" t="str">
        <f>IF('Current Test'!BS$1=0,"",COUNTIF('Current Test'!BS$3:BS$1302,PropertyTotals!$N37))</f>
        <v/>
      </c>
      <c r="CG37" t="str">
        <f>IF('Current Test'!BT$1=0,"",COUNTIF('Current Test'!BT$3:BT$1302,PropertyTotals!$N37))</f>
        <v/>
      </c>
      <c r="CH37" t="str">
        <f>IF('Current Test'!BU$1=0,"",COUNTIF('Current Test'!BU$3:BU$1302,PropertyTotals!$N37))</f>
        <v/>
      </c>
      <c r="CI37" t="str">
        <f>IF('Current Test'!BV$1=0,"",COUNTIF('Current Test'!BV$3:BV$1302,PropertyTotals!$N37))</f>
        <v/>
      </c>
      <c r="CJ37" t="str">
        <f>IF('Current Test'!BW$1=0,"",COUNTIF('Current Test'!BW$3:BW$1302,PropertyTotals!$N37))</f>
        <v/>
      </c>
      <c r="CK37" t="str">
        <f>IF('Current Test'!BX$1=0,"",COUNTIF('Current Test'!BX$3:BX$1302,PropertyTotals!$N37))</f>
        <v/>
      </c>
      <c r="CL37" t="str">
        <f>IF('Current Test'!BY$1=0,"",COUNTIF('Current Test'!BY$3:BY$1302,PropertyTotals!$N37))</f>
        <v/>
      </c>
      <c r="CM37" t="str">
        <f>IF('Current Test'!BZ$1=0,"",COUNTIF('Current Test'!BZ$3:BZ$1302,PropertyTotals!$N37))</f>
        <v/>
      </c>
      <c r="CN37" t="str">
        <f>IF('Current Test'!CA$1=0,"",COUNTIF('Current Test'!CA$3:CA$1302,PropertyTotals!$N37))</f>
        <v/>
      </c>
      <c r="CO37" t="str">
        <f>IF('Current Test'!CB$1=0,"",COUNTIF('Current Test'!CB$3:CB$1302,PropertyTotals!$N37))</f>
        <v/>
      </c>
      <c r="CP37" t="str">
        <f>IF('Current Test'!CC$1=0,"",COUNTIF('Current Test'!CC$3:CC$1302,PropertyTotals!$N37))</f>
        <v/>
      </c>
      <c r="CQ37" t="str">
        <f>IF('Current Test'!CD$1=0,"",COUNTIF('Current Test'!CD$3:CD$1302,PropertyTotals!$N37))</f>
        <v/>
      </c>
      <c r="CR37" t="str">
        <f>IF('Current Test'!CE$1=0,"",COUNTIF('Current Test'!CE$3:CE$1302,PropertyTotals!$N37))</f>
        <v/>
      </c>
      <c r="CS37" t="str">
        <f>IF('Current Test'!CF$1=0,"",COUNTIF('Current Test'!CF$3:CF$1302,PropertyTotals!$N37))</f>
        <v/>
      </c>
      <c r="CT37" t="str">
        <f>IF('Current Test'!CG$1=0,"",COUNTIF('Current Test'!CG$3:CG$1302,PropertyTotals!$N37))</f>
        <v/>
      </c>
      <c r="CU37" t="str">
        <f>IF('Current Test'!CH$1=0,"",COUNTIF('Current Test'!CH$3:CH$1302,PropertyTotals!$N37))</f>
        <v/>
      </c>
      <c r="CV37" t="str">
        <f>IF('Current Test'!CI$1=0,"",COUNTIF('Current Test'!CI$3:CI$1302,PropertyTotals!$N37))</f>
        <v/>
      </c>
      <c r="CW37" t="str">
        <f>IF('Current Test'!CJ$1=0,"",COUNTIF('Current Test'!CJ$3:CJ$1302,PropertyTotals!$N37))</f>
        <v/>
      </c>
      <c r="CX37" t="str">
        <f>IF('Current Test'!CK$1=0,"",COUNTIF('Current Test'!CK$3:CK$1302,PropertyTotals!$N37))</f>
        <v/>
      </c>
      <c r="CY37" t="str">
        <f>IF('Current Test'!CL$1=0,"",COUNTIF('Current Test'!CL$3:CL$1302,PropertyTotals!$N37))</f>
        <v/>
      </c>
      <c r="CZ37" t="str">
        <f>IF('Current Test'!CM$1=0,"",COUNTIF('Current Test'!CM$3:CM$1302,PropertyTotals!$N37))</f>
        <v/>
      </c>
      <c r="DA37" t="str">
        <f>IF('Current Test'!CN$1=0,"",COUNTIF('Current Test'!CN$3:CN$1302,PropertyTotals!$N37))</f>
        <v/>
      </c>
      <c r="DB37" t="str">
        <f>IF('Current Test'!CO$1=0,"",COUNTIF('Current Test'!CO$3:CO$1302,PropertyTotals!$N37))</f>
        <v/>
      </c>
      <c r="DC37" t="str">
        <f>IF('Current Test'!CP$1=0,"",COUNTIF('Current Test'!CP$3:CP$1302,PropertyTotals!$N37))</f>
        <v/>
      </c>
      <c r="DD37" t="str">
        <f>IF('Current Test'!CQ$1=0,"",COUNTIF('Current Test'!CQ$3:CQ$1302,PropertyTotals!$N37))</f>
        <v/>
      </c>
      <c r="DE37" t="str">
        <f>IF('Current Test'!CR$1=0,"",COUNTIF('Current Test'!CR$3:CR$1302,PropertyTotals!$N37))</f>
        <v/>
      </c>
      <c r="DF37" t="str">
        <f>IF('Current Test'!CS$1=0,"",COUNTIF('Current Test'!CS$3:CS$1302,PropertyTotals!$N37))</f>
        <v/>
      </c>
      <c r="DG37" t="str">
        <f>IF('Current Test'!CT$1=0,"",COUNTIF('Current Test'!CT$3:CT$1302,PropertyTotals!$N37))</f>
        <v/>
      </c>
      <c r="DH37" t="str">
        <f>IF('Current Test'!CU$1=0,"",COUNTIF('Current Test'!CU$3:CU$1302,PropertyTotals!$N37))</f>
        <v/>
      </c>
      <c r="DI37" t="str">
        <f>IF('Current Test'!CV$1=0,"",COUNTIF('Current Test'!CV$3:CV$1302,PropertyTotals!$N37))</f>
        <v/>
      </c>
      <c r="DJ37" t="str">
        <f>IF('Current Test'!CW$1=0,"",COUNTIF('Current Test'!CW$3:CW$1302,PropertyTotals!$N37))</f>
        <v/>
      </c>
      <c r="DK37" t="str">
        <f>IF('Current Test'!CX$1=0,"",COUNTIF('Current Test'!CX$3:CX$1302,PropertyTotals!$N37))</f>
        <v/>
      </c>
      <c r="DL37" t="str">
        <f>IF('Current Test'!CY$1=0,"",COUNTIF('Current Test'!CY$3:CY$1302,PropertyTotals!$N37))</f>
        <v/>
      </c>
      <c r="DM37" t="str">
        <f>IF('Current Test'!CZ$1=0,"",COUNTIF('Current Test'!CZ$3:CZ$1302,PropertyTotals!$N37))</f>
        <v/>
      </c>
      <c r="DN37" t="str">
        <f>IF('Current Test'!DA$1=0,"",COUNTIF('Current Test'!DA$3:DA$1302,PropertyTotals!$N37))</f>
        <v/>
      </c>
      <c r="DO37" t="str">
        <f>IF('Current Test'!DB$1=0,"",COUNTIF('Current Test'!DB$3:DB$1302,PropertyTotals!$N37))</f>
        <v/>
      </c>
      <c r="DP37" t="str">
        <f>IF('Current Test'!DC$1=0,"",COUNTIF('Current Test'!DC$3:DC$1302,PropertyTotals!$N37))</f>
        <v/>
      </c>
      <c r="DQ37" t="str">
        <f>IF('Current Test'!DD$1=0,"",COUNTIF('Current Test'!DD$3:DD$1302,PropertyTotals!$N37))</f>
        <v/>
      </c>
      <c r="DR37" t="str">
        <f>IF('Current Test'!DE$1=0,"",COUNTIF('Current Test'!DE$3:DE$1302,PropertyTotals!$N37))</f>
        <v/>
      </c>
      <c r="DS37" t="str">
        <f>IF('Current Test'!DF$1=0,"",COUNTIF('Current Test'!DF$3:DF$1302,PropertyTotals!$N37))</f>
        <v/>
      </c>
      <c r="DT37" t="str">
        <f>IF('Current Test'!DG$1=0,"",COUNTIF('Current Test'!DG$3:DG$1302,PropertyTotals!$N37))</f>
        <v/>
      </c>
      <c r="DU37" t="str">
        <f>IF('Current Test'!DH$1=0,"",COUNTIF('Current Test'!DH$3:DH$1302,PropertyTotals!$N37))</f>
        <v/>
      </c>
      <c r="DV37" t="str">
        <f>IF('Current Test'!DI$1=0,"",COUNTIF('Current Test'!DI$3:DI$1302,PropertyTotals!$N37))</f>
        <v/>
      </c>
      <c r="DW37" t="str">
        <f>IF('Current Test'!DJ$1=0,"",COUNTIF('Current Test'!DJ$3:DJ$1302,PropertyTotals!$N37))</f>
        <v/>
      </c>
      <c r="DX37" t="str">
        <f>IF('Current Test'!DK$1=0,"",COUNTIF('Current Test'!DK$3:DK$1302,PropertyTotals!$N37))</f>
        <v/>
      </c>
      <c r="DY37" t="str">
        <f>IF('Current Test'!DL$1=0,"",COUNTIF('Current Test'!DL$3:DL$1302,PropertyTotals!$N37))</f>
        <v/>
      </c>
      <c r="DZ37" t="str">
        <f>IF('Current Test'!DM$1=0,"",COUNTIF('Current Test'!DM$3:DM$1302,PropertyTotals!$N37))</f>
        <v/>
      </c>
      <c r="EA37" t="str">
        <f>IF('Current Test'!DN$1=0,"",COUNTIF('Current Test'!DN$3:DN$1302,PropertyTotals!$N37))</f>
        <v/>
      </c>
      <c r="EB37" t="str">
        <f>IF('Current Test'!DO$1=0,"",COUNTIF('Current Test'!DO$3:DO$1302,PropertyTotals!$N37))</f>
        <v/>
      </c>
      <c r="EC37" t="str">
        <f>IF('Current Test'!DP$1=0,"",COUNTIF('Current Test'!DP$3:DP$1302,PropertyTotals!$N37))</f>
        <v/>
      </c>
      <c r="ED37" t="str">
        <f>IF('Current Test'!DQ$1=0,"",COUNTIF('Current Test'!DQ$3:DQ$1302,PropertyTotals!$N37))</f>
        <v/>
      </c>
      <c r="EE37" t="str">
        <f>IF('Current Test'!DR$1=0,"",COUNTIF('Current Test'!DR$3:DR$1302,PropertyTotals!$N37))</f>
        <v/>
      </c>
      <c r="EF37" t="str">
        <f>IF('Current Test'!DS$1=0,"",COUNTIF('Current Test'!DS$3:DS$1302,PropertyTotals!$N37))</f>
        <v/>
      </c>
      <c r="EG37" t="str">
        <f>IF('Current Test'!DT$1=0,"",COUNTIF('Current Test'!DT$3:DT$1302,PropertyTotals!$N37))</f>
        <v/>
      </c>
      <c r="EH37" t="str">
        <f>IF('Current Test'!DU$1=0,"",COUNTIF('Current Test'!DU$3:DU$1302,PropertyTotals!$N37))</f>
        <v/>
      </c>
      <c r="EI37" t="str">
        <f>IF('Current Test'!DV$1=0,"",COUNTIF('Current Test'!DV$3:DV$1302,PropertyTotals!$N37))</f>
        <v/>
      </c>
      <c r="EJ37" t="str">
        <f>IF('Current Test'!DW$1=0,"",COUNTIF('Current Test'!DW$3:DW$1302,PropertyTotals!$N37))</f>
        <v/>
      </c>
      <c r="EK37" t="str">
        <f>IF('Current Test'!DX$1=0,"",COUNTIF('Current Test'!DX$3:DX$1302,PropertyTotals!$N37))</f>
        <v/>
      </c>
      <c r="EL37" t="str">
        <f>IF('Current Test'!DY$1=0,"",COUNTIF('Current Test'!DY$3:DY$1302,PropertyTotals!$N37))</f>
        <v/>
      </c>
      <c r="EM37" t="str">
        <f>IF('Current Test'!DZ$1=0,"",COUNTIF('Current Test'!DZ$3:DZ$1302,PropertyTotals!$N37))</f>
        <v/>
      </c>
      <c r="EN37" t="str">
        <f>IF('Current Test'!EA$1=0,"",COUNTIF('Current Test'!EA$3:EA$1302,PropertyTotals!$N37))</f>
        <v/>
      </c>
      <c r="EO37" t="str">
        <f>IF('Current Test'!EB$1=0,"",COUNTIF('Current Test'!EB$3:EB$1302,PropertyTotals!$N37))</f>
        <v/>
      </c>
      <c r="EP37" t="str">
        <f>IF('Current Test'!EC$1=0,"",COUNTIF('Current Test'!EC$3:EC$1302,PropertyTotals!$N37))</f>
        <v/>
      </c>
      <c r="EQ37" t="str">
        <f>IF('Current Test'!ED$1=0,"",COUNTIF('Current Test'!ED$3:ED$1302,PropertyTotals!$N37))</f>
        <v/>
      </c>
      <c r="ER37" t="str">
        <f>IF('Current Test'!EE$1=0,"",COUNTIF('Current Test'!EE$3:EE$1302,PropertyTotals!$N37))</f>
        <v/>
      </c>
      <c r="ES37" t="str">
        <f>IF('Current Test'!EF$1=0,"",COUNTIF('Current Test'!EF$3:EF$1302,PropertyTotals!$N37))</f>
        <v/>
      </c>
      <c r="ET37" t="str">
        <f>IF('Current Test'!EG$1=0,"",COUNTIF('Current Test'!EG$3:EG$1302,PropertyTotals!$N37))</f>
        <v/>
      </c>
      <c r="EU37" t="str">
        <f>IF('Current Test'!EH$1=0,"",COUNTIF('Current Test'!EH$3:EH$1302,PropertyTotals!$N37))</f>
        <v/>
      </c>
      <c r="EV37" t="str">
        <f>IF('Current Test'!EI$1=0,"",COUNTIF('Current Test'!EI$3:EI$1302,PropertyTotals!$N37))</f>
        <v/>
      </c>
      <c r="EW37" t="str">
        <f>IF('Current Test'!EJ$1=0,"",COUNTIF('Current Test'!EJ$3:EJ$1302,PropertyTotals!$N37))</f>
        <v/>
      </c>
      <c r="EX37" t="str">
        <f>IF('Current Test'!EK$1=0,"",COUNTIF('Current Test'!EK$3:EK$1302,PropertyTotals!$N37))</f>
        <v/>
      </c>
      <c r="EY37" t="str">
        <f>IF('Current Test'!EL$1=0,"",COUNTIF('Current Test'!EL$3:EL$1302,PropertyTotals!$N37))</f>
        <v/>
      </c>
      <c r="EZ37" t="str">
        <f>IF('Current Test'!EM$1=0,"",COUNTIF('Current Test'!EM$3:EM$1302,PropertyTotals!$N37))</f>
        <v/>
      </c>
      <c r="FA37" t="str">
        <f>IF('Current Test'!EN$1=0,"",COUNTIF('Current Test'!EN$3:EN$1302,PropertyTotals!$N37))</f>
        <v/>
      </c>
      <c r="FB37" t="str">
        <f>IF('Current Test'!EO$1=0,"",COUNTIF('Current Test'!EO$3:EO$1302,PropertyTotals!$N37))</f>
        <v/>
      </c>
      <c r="FC37" t="str">
        <f>IF('Current Test'!EP$1=0,"",COUNTIF('Current Test'!EP$3:EP$1302,PropertyTotals!$N37))</f>
        <v/>
      </c>
      <c r="FD37" t="str">
        <f>IF('Current Test'!EQ$1=0,"",COUNTIF('Current Test'!EQ$3:EQ$1302,PropertyTotals!$N37))</f>
        <v/>
      </c>
      <c r="FE37" t="str">
        <f>IF('Current Test'!ER$1=0,"",COUNTIF('Current Test'!ER$3:ER$1302,PropertyTotals!$N37))</f>
        <v/>
      </c>
      <c r="FF37" t="str">
        <f>IF('Current Test'!ES$1=0,"",COUNTIF('Current Test'!ES$3:ES$1302,PropertyTotals!$N37))</f>
        <v/>
      </c>
      <c r="FG37" t="str">
        <f>IF('Current Test'!ET$1=0,"",COUNTIF('Current Test'!ET$3:ET$1302,PropertyTotals!$N37))</f>
        <v/>
      </c>
      <c r="FH37" t="str">
        <f>IF('Current Test'!EU$1=0,"",COUNTIF('Current Test'!EU$3:EU$1302,PropertyTotals!$N37))</f>
        <v/>
      </c>
      <c r="FI37" t="str">
        <f>IF('Current Test'!EV$1=0,"",COUNTIF('Current Test'!EV$3:EV$1302,PropertyTotals!$N37))</f>
        <v/>
      </c>
      <c r="FJ37" t="str">
        <f>IF('Current Test'!EW$1=0,"",COUNTIF('Current Test'!EW$3:EW$1302,PropertyTotals!$N37))</f>
        <v/>
      </c>
      <c r="FK37" t="str">
        <f>IF('Current Test'!EX$1=0,"",COUNTIF('Current Test'!EX$3:EX$1302,PropertyTotals!$N37))</f>
        <v/>
      </c>
      <c r="FL37" t="str">
        <f>IF('Current Test'!EY$1=0,"",COUNTIF('Current Test'!EY$3:EY$1302,PropertyTotals!$N37))</f>
        <v/>
      </c>
      <c r="FM37" t="str">
        <f>IF('Current Test'!EZ$1=0,"",COUNTIF('Current Test'!EZ$3:EZ$1302,PropertyTotals!$N37))</f>
        <v/>
      </c>
      <c r="FN37" t="str">
        <f>IF('Current Test'!FA$1=0,"",COUNTIF('Current Test'!FA$3:FA$1302,PropertyTotals!$N37))</f>
        <v/>
      </c>
      <c r="FO37" t="str">
        <f>IF('Current Test'!FB$1=0,"",COUNTIF('Current Test'!FB$3:FB$1302,PropertyTotals!$N37))</f>
        <v/>
      </c>
      <c r="FP37" t="str">
        <f>IF('Current Test'!FC$1=0,"",COUNTIF('Current Test'!FC$3:FC$1302,PropertyTotals!$N37))</f>
        <v/>
      </c>
      <c r="FQ37" t="str">
        <f>IF('Current Test'!FD$1=0,"",COUNTIF('Current Test'!FD$3:FD$1302,PropertyTotals!$N37))</f>
        <v/>
      </c>
      <c r="FR37" t="str">
        <f>IF('Current Test'!FE$1=0,"",COUNTIF('Current Test'!FE$3:FE$1302,PropertyTotals!$N37))</f>
        <v/>
      </c>
      <c r="FS37" t="str">
        <f>IF('Current Test'!FF$1=0,"",COUNTIF('Current Test'!FF$3:FF$1302,PropertyTotals!$N37))</f>
        <v/>
      </c>
      <c r="FT37" t="str">
        <f>IF('Current Test'!FG$1=0,"",COUNTIF('Current Test'!FG$3:FG$1302,PropertyTotals!$N37))</f>
        <v/>
      </c>
      <c r="FU37" t="str">
        <f>IF('Current Test'!FH$1=0,"",COUNTIF('Current Test'!FH$3:FH$1302,PropertyTotals!$N37))</f>
        <v/>
      </c>
      <c r="FV37" t="str">
        <f>IF('Current Test'!FI$1=0,"",COUNTIF('Current Test'!FI$3:FI$1302,PropertyTotals!$N37))</f>
        <v/>
      </c>
      <c r="FW37" t="str">
        <f>IF('Current Test'!FJ$1=0,"",COUNTIF('Current Test'!FJ$3:FJ$1302,PropertyTotals!$N37))</f>
        <v/>
      </c>
      <c r="FX37" t="str">
        <f>IF('Current Test'!FK$1=0,"",COUNTIF('Current Test'!FK$3:FK$1302,PropertyTotals!$N37))</f>
        <v/>
      </c>
      <c r="FY37" t="str">
        <f>IF('Current Test'!FL$1=0,"",COUNTIF('Current Test'!FL$3:FL$1302,PropertyTotals!$N37))</f>
        <v/>
      </c>
      <c r="FZ37" t="str">
        <f>IF('Current Test'!FM$1=0,"",COUNTIF('Current Test'!FM$3:FM$1302,PropertyTotals!$N37))</f>
        <v/>
      </c>
      <c r="GA37" t="str">
        <f>IF('Current Test'!FN$1=0,"",COUNTIF('Current Test'!FN$3:FN$1302,PropertyTotals!$N37))</f>
        <v/>
      </c>
      <c r="GB37" t="str">
        <f>IF('Current Test'!FO$1=0,"",COUNTIF('Current Test'!FO$3:FO$1302,PropertyTotals!$N37))</f>
        <v/>
      </c>
      <c r="GC37" t="str">
        <f>IF('Current Test'!FP$1=0,"",COUNTIF('Current Test'!FP$3:FP$1302,PropertyTotals!$N37))</f>
        <v/>
      </c>
      <c r="GD37" t="str">
        <f>IF('Current Test'!FQ$1=0,"",COUNTIF('Current Test'!FQ$3:FQ$1302,PropertyTotals!$N37))</f>
        <v/>
      </c>
      <c r="GE37" t="str">
        <f>IF('Current Test'!FR$1=0,"",COUNTIF('Current Test'!FR$3:FR$1302,PropertyTotals!$N37))</f>
        <v/>
      </c>
      <c r="GF37" t="str">
        <f>IF('Current Test'!FS$1=0,"",COUNTIF('Current Test'!FS$3:FS$1302,PropertyTotals!$N37))</f>
        <v/>
      </c>
      <c r="GG37" t="str">
        <f>IF('Current Test'!FT$1=0,"",COUNTIF('Current Test'!FT$3:FT$1302,PropertyTotals!$N37))</f>
        <v/>
      </c>
      <c r="GH37" t="str">
        <f>IF('Current Test'!FU$1=0,"",COUNTIF('Current Test'!FU$3:FU$1302,PropertyTotals!$N37))</f>
        <v/>
      </c>
      <c r="GI37" t="str">
        <f>IF('Current Test'!FV$1=0,"",COUNTIF('Current Test'!FV$3:FV$1302,PropertyTotals!$N37))</f>
        <v/>
      </c>
      <c r="GJ37" t="str">
        <f>IF('Current Test'!FW$1=0,"",COUNTIF('Current Test'!FW$3:FW$1302,PropertyTotals!$N37))</f>
        <v/>
      </c>
      <c r="GK37" t="str">
        <f>IF('Current Test'!FX$1=0,"",COUNTIF('Current Test'!FX$3:FX$1302,PropertyTotals!$N37))</f>
        <v/>
      </c>
      <c r="GL37" t="str">
        <f>IF('Current Test'!FY$1=0,"",COUNTIF('Current Test'!FY$3:FY$1302,PropertyTotals!$N37))</f>
        <v/>
      </c>
      <c r="GM37" t="str">
        <f>IF('Current Test'!FZ$1=0,"",COUNTIF('Current Test'!FZ$3:FZ$1302,PropertyTotals!$N37))</f>
        <v/>
      </c>
      <c r="GN37" t="str">
        <f>IF('Current Test'!GA$1=0,"",COUNTIF('Current Test'!GA$3:GA$1302,PropertyTotals!$N37))</f>
        <v/>
      </c>
      <c r="GO37" t="str">
        <f>IF('Current Test'!GB$1=0,"",COUNTIF('Current Test'!GB$3:GB$1302,PropertyTotals!$N37))</f>
        <v/>
      </c>
      <c r="GP37" t="str">
        <f>IF('Current Test'!GC$1=0,"",COUNTIF('Current Test'!GC$3:GC$1302,PropertyTotals!$N37))</f>
        <v/>
      </c>
      <c r="GQ37" t="str">
        <f>IF('Current Test'!GD$1=0,"",COUNTIF('Current Test'!GD$3:GD$1302,PropertyTotals!$N37))</f>
        <v/>
      </c>
      <c r="GR37" t="str">
        <f>IF('Current Test'!GE$1=0,"",COUNTIF('Current Test'!GE$3:GE$1302,PropertyTotals!$N37))</f>
        <v/>
      </c>
      <c r="GS37" t="str">
        <f>IF('Current Test'!GF$1=0,"",COUNTIF('Current Test'!GF$3:GF$1302,PropertyTotals!$N37))</f>
        <v/>
      </c>
      <c r="GT37" t="str">
        <f>IF('Current Test'!GG$1=0,"",COUNTIF('Current Test'!GG$3:GG$1302,PropertyTotals!$N37))</f>
        <v/>
      </c>
      <c r="GU37" t="str">
        <f>IF('Current Test'!GH$1=0,"",COUNTIF('Current Test'!GH$3:GH$1302,PropertyTotals!$N37))</f>
        <v/>
      </c>
      <c r="GV37" t="str">
        <f>IF('Current Test'!GI$1=0,"",COUNTIF('Current Test'!GI$3:GI$1302,PropertyTotals!$N37))</f>
        <v/>
      </c>
      <c r="GW37" t="str">
        <f>IF('Current Test'!GJ$1=0,"",COUNTIF('Current Test'!GJ$3:GJ$1302,PropertyTotals!$N37))</f>
        <v/>
      </c>
      <c r="GX37" t="str">
        <f>IF('Current Test'!GK$1=0,"",COUNTIF('Current Test'!GK$3:GK$1302,PropertyTotals!$N37))</f>
        <v/>
      </c>
      <c r="GY37" t="str">
        <f>IF('Current Test'!GL$1=0,"",COUNTIF('Current Test'!GL$3:GL$1302,PropertyTotals!$N37))</f>
        <v/>
      </c>
      <c r="GZ37" t="str">
        <f>IF('Current Test'!GM$1=0,"",COUNTIF('Current Test'!GM$3:GM$1302,PropertyTotals!$N37))</f>
        <v/>
      </c>
      <c r="HA37" t="str">
        <f>IF('Current Test'!GN$1=0,"",COUNTIF('Current Test'!GN$3:GN$1302,PropertyTotals!$N37))</f>
        <v/>
      </c>
      <c r="HB37" t="str">
        <f>IF('Current Test'!GO$1=0,"",COUNTIF('Current Test'!GO$3:GO$1302,PropertyTotals!$N37))</f>
        <v/>
      </c>
      <c r="HC37" t="str">
        <f>IF('Current Test'!GP$1=0,"",COUNTIF('Current Test'!GP$3:GP$1302,PropertyTotals!$N37))</f>
        <v/>
      </c>
      <c r="HD37" t="str">
        <f>IF('Current Test'!GQ$1=0,"",COUNTIF('Current Test'!GQ$3:GQ$1302,PropertyTotals!$N37))</f>
        <v/>
      </c>
      <c r="HE37" t="str">
        <f>IF('Current Test'!GR$1=0,"",COUNTIF('Current Test'!GR$3:GR$1302,PropertyTotals!$N37))</f>
        <v/>
      </c>
      <c r="HF37" t="str">
        <f>IF('Current Test'!GS$1=0,"",COUNTIF('Current Test'!GS$3:GS$1302,PropertyTotals!$N37))</f>
        <v/>
      </c>
      <c r="HG37" t="str">
        <f>IF('Current Test'!GT$1=0,"",COUNTIF('Current Test'!GT$3:GT$1302,PropertyTotals!$N37))</f>
        <v/>
      </c>
      <c r="HH37" t="str">
        <f>IF('Current Test'!GU$1=0,"",COUNTIF('Current Test'!GU$3:GU$1302,PropertyTotals!$N37))</f>
        <v/>
      </c>
      <c r="HI37" t="str">
        <f>IF('Current Test'!GV$1=0,"",COUNTIF('Current Test'!GV$3:GV$1302,PropertyTotals!$N37))</f>
        <v/>
      </c>
      <c r="HJ37" t="str">
        <f>IF('Current Test'!GW$1=0,"",COUNTIF('Current Test'!GW$3:GW$1302,PropertyTotals!$N37))</f>
        <v/>
      </c>
      <c r="HK37" t="str">
        <f>IF('Current Test'!GX$1=0,"",COUNTIF('Current Test'!GX$3:GX$1302,PropertyTotals!$N37))</f>
        <v/>
      </c>
      <c r="HL37" t="str">
        <f>IF('Current Test'!GY$1=0,"",COUNTIF('Current Test'!GY$3:GY$1302,PropertyTotals!$N37))</f>
        <v/>
      </c>
      <c r="HM37" t="str">
        <f>IF('Current Test'!GZ$1=0,"",COUNTIF('Current Test'!GZ$3:GZ$1302,PropertyTotals!$N37))</f>
        <v/>
      </c>
      <c r="HN37" t="str">
        <f>IF('Current Test'!HA$1=0,"",COUNTIF('Current Test'!HA$3:HA$1302,PropertyTotals!$N37))</f>
        <v/>
      </c>
      <c r="HO37" t="str">
        <f>IF('Current Test'!HB$1=0,"",COUNTIF('Current Test'!HB$3:HB$1302,PropertyTotals!$N37))</f>
        <v/>
      </c>
      <c r="HP37" t="str">
        <f>IF('Current Test'!HC$1=0,"",COUNTIF('Current Test'!HC$3:HC$1302,PropertyTotals!$N37))</f>
        <v/>
      </c>
      <c r="HQ37" t="str">
        <f>IF('Current Test'!HD$1=0,"",COUNTIF('Current Test'!HD$3:HD$1302,PropertyTotals!$N37))</f>
        <v/>
      </c>
      <c r="HR37" t="str">
        <f>IF('Current Test'!HE$1=0,"",COUNTIF('Current Test'!HE$3:HE$1302,PropertyTotals!$N37))</f>
        <v/>
      </c>
      <c r="HS37" t="str">
        <f>IF('Current Test'!HF$1=0,"",COUNTIF('Current Test'!HF$3:HF$1302,PropertyTotals!$N37))</f>
        <v/>
      </c>
      <c r="HT37" t="str">
        <f>IF('Current Test'!HG$1=0,"",COUNTIF('Current Test'!HG$3:HG$1302,PropertyTotals!$N37))</f>
        <v/>
      </c>
      <c r="HU37" t="str">
        <f>IF('Current Test'!HH$1=0,"",COUNTIF('Current Test'!HH$3:HH$1302,PropertyTotals!$N37))</f>
        <v/>
      </c>
      <c r="HV37" t="str">
        <f>IF('Current Test'!HI$1=0,"",COUNTIF('Current Test'!HI$3:HI$1302,PropertyTotals!$N37))</f>
        <v/>
      </c>
      <c r="HW37" t="str">
        <f>IF('Current Test'!HJ$1=0,"",COUNTIF('Current Test'!HJ$3:HJ$1302,PropertyTotals!$N37))</f>
        <v/>
      </c>
      <c r="HX37" t="str">
        <f>IF('Current Test'!HK$1=0,"",COUNTIF('Current Test'!HK$3:HK$1302,PropertyTotals!$N37))</f>
        <v/>
      </c>
      <c r="HY37" t="str">
        <f>IF('Current Test'!HL$1=0,"",COUNTIF('Current Test'!HL$3:HL$1302,PropertyTotals!$N37))</f>
        <v/>
      </c>
      <c r="HZ37" t="str">
        <f>IF('Current Test'!HM$1=0,"",COUNTIF('Current Test'!HM$3:HM$1302,PropertyTotals!$N37))</f>
        <v/>
      </c>
      <c r="IA37" t="str">
        <f>IF('Current Test'!HN$1=0,"",COUNTIF('Current Test'!HN$3:HN$1302,PropertyTotals!$N37))</f>
        <v/>
      </c>
      <c r="IB37" t="str">
        <f>IF('Current Test'!HO$1=0,"",COUNTIF('Current Test'!HO$3:HO$1302,PropertyTotals!$N37))</f>
        <v/>
      </c>
      <c r="IC37" t="str">
        <f>IF('Current Test'!HP$1=0,"",COUNTIF('Current Test'!HP$3:HP$1302,PropertyTotals!$N37))</f>
        <v/>
      </c>
      <c r="ID37" t="str">
        <f>IF('Current Test'!HQ$1=0,"",COUNTIF('Current Test'!HQ$3:HQ$1302,PropertyTotals!$N37))</f>
        <v/>
      </c>
      <c r="IE37" t="str">
        <f>IF('Current Test'!HR$1=0,"",COUNTIF('Current Test'!HR$3:HR$1302,PropertyTotals!$N37))</f>
        <v/>
      </c>
      <c r="IF37" t="str">
        <f>IF('Current Test'!HS$1=0,"",COUNTIF('Current Test'!HS$3:HS$1302,PropertyTotals!$N37))</f>
        <v/>
      </c>
      <c r="IG37" t="str">
        <f>IF('Current Test'!HT$1=0,"",COUNTIF('Current Test'!HT$3:HT$1302,PropertyTotals!$N37))</f>
        <v/>
      </c>
      <c r="IH37" t="str">
        <f>IF('Current Test'!HU$1=0,"",COUNTIF('Current Test'!HU$3:HU$1302,PropertyTotals!$N37))</f>
        <v/>
      </c>
      <c r="II37" t="str">
        <f>IF('Current Test'!HV$1=0,"",COUNTIF('Current Test'!HV$3:HV$1302,PropertyTotals!$N37))</f>
        <v/>
      </c>
      <c r="IJ37" t="str">
        <f>IF('Current Test'!HW$1=0,"",COUNTIF('Current Test'!HW$3:HW$1302,PropertyTotals!$N37))</f>
        <v/>
      </c>
      <c r="IK37" t="str">
        <f>IF('Current Test'!HX$1=0,"",COUNTIF('Current Test'!HX$3:HX$1302,PropertyTotals!$N37))</f>
        <v/>
      </c>
      <c r="IL37" t="str">
        <f>IF('Current Test'!HY$1=0,"",COUNTIF('Current Test'!HY$3:HY$1302,PropertyTotals!$N37))</f>
        <v/>
      </c>
      <c r="IM37" t="str">
        <f>IF('Current Test'!HZ$1=0,"",COUNTIF('Current Test'!HZ$3:HZ$1302,PropertyTotals!$N37))</f>
        <v/>
      </c>
      <c r="IN37" t="str">
        <f>IF('Current Test'!IA$1=0,"",COUNTIF('Current Test'!IA$3:IA$1302,PropertyTotals!$N37))</f>
        <v/>
      </c>
      <c r="IO37" t="str">
        <f>IF('Current Test'!IB$1=0,"",COUNTIF('Current Test'!IB$3:IB$1302,PropertyTotals!$N37))</f>
        <v/>
      </c>
      <c r="IP37" t="str">
        <f>IF('Current Test'!IC$1=0,"",COUNTIF('Current Test'!IC$3:IC$1302,PropertyTotals!$N37))</f>
        <v/>
      </c>
      <c r="IQ37" t="str">
        <f>IF('Current Test'!ID$1=0,"",COUNTIF('Current Test'!ID$3:ID$1302,PropertyTotals!$N37))</f>
        <v/>
      </c>
      <c r="IR37" t="str">
        <f>IF('Current Test'!IE$1=0,"",COUNTIF('Current Test'!IE$3:IE$1302,PropertyTotals!$N37))</f>
        <v/>
      </c>
      <c r="IS37" t="str">
        <f>IF('Current Test'!IF$1=0,"",COUNTIF('Current Test'!IF$3:IF$1302,PropertyTotals!$N37))</f>
        <v/>
      </c>
      <c r="IT37" t="str">
        <f>IF('Current Test'!IG$1=0,"",COUNTIF('Current Test'!IG$3:IG$1302,PropertyTotals!$N37))</f>
        <v/>
      </c>
      <c r="IU37" t="str">
        <f>IF('Current Test'!IH$1=0,"",COUNTIF('Current Test'!IH$3:IH$1302,PropertyTotals!$N37))</f>
        <v/>
      </c>
      <c r="IV37" t="str">
        <f>IF('Current Test'!II$1=0,"",COUNTIF('Current Test'!II$3:II$1302,PropertyTotals!$N37))</f>
        <v/>
      </c>
      <c r="IW37" t="str">
        <f>IF('Current Test'!IJ$1=0,"",COUNTIF('Current Test'!IJ$3:IJ$1302,PropertyTotals!$N37))</f>
        <v/>
      </c>
      <c r="IX37" t="str">
        <f>IF('Current Test'!IK$1=0,"",COUNTIF('Current Test'!IK$3:IK$1302,PropertyTotals!$N37))</f>
        <v/>
      </c>
      <c r="IY37" t="str">
        <f>IF('Current Test'!IL$1=0,"",COUNTIF('Current Test'!IL$3:IL$1302,PropertyTotals!$N37))</f>
        <v/>
      </c>
      <c r="IZ37" t="str">
        <f>IF('Current Test'!IM$1=0,"",COUNTIF('Current Test'!IM$3:IM$1302,PropertyTotals!$N37))</f>
        <v/>
      </c>
      <c r="JA37" t="str">
        <f>IF('Current Test'!IN$1=0,"",COUNTIF('Current Test'!IN$3:IN$1302,PropertyTotals!$N37))</f>
        <v/>
      </c>
      <c r="JB37" t="str">
        <f>IF('Current Test'!IO$1=0,"",COUNTIF('Current Test'!IO$3:IO$1302,PropertyTotals!$N37))</f>
        <v/>
      </c>
      <c r="JC37" t="str">
        <f>IF('Current Test'!IP$1=0,"",COUNTIF('Current Test'!IP$3:IP$1302,PropertyTotals!$N37))</f>
        <v/>
      </c>
      <c r="JD37" t="str">
        <f>IF('Current Test'!IQ$1=0,"",COUNTIF('Current Test'!IQ$3:IQ$1302,PropertyTotals!$N37))</f>
        <v/>
      </c>
      <c r="JE37" t="str">
        <f>IF('Current Test'!IR$1=0,"",COUNTIF('Current Test'!IR$3:IR$1302,PropertyTotals!$N37))</f>
        <v/>
      </c>
      <c r="JF37" t="str">
        <f>IF('Current Test'!IS$1=0,"",COUNTIF('Current Test'!IS$3:IS$1302,PropertyTotals!$N37))</f>
        <v/>
      </c>
      <c r="JG37" t="str">
        <f>IF('Current Test'!IT$1=0,"",COUNTIF('Current Test'!IT$3:IT$1302,PropertyTotals!$N37))</f>
        <v/>
      </c>
      <c r="JH37" t="str">
        <f>IF('Current Test'!IU$1=0,"",COUNTIF('Current Test'!IU$3:IU$1302,PropertyTotals!$N37))</f>
        <v/>
      </c>
      <c r="JI37" t="str">
        <f>IF('Current Test'!IV$1=0,"",COUNTIF('Current Test'!IV$3:IV$1302,PropertyTotals!$N37))</f>
        <v/>
      </c>
      <c r="JJ37" t="str">
        <f>IF('Current Test'!IW$1=0,"",COUNTIF('Current Test'!IW$3:IW$1302,PropertyTotals!$N37))</f>
        <v/>
      </c>
      <c r="JK37" t="str">
        <f>IF('Current Test'!IX$1=0,"",COUNTIF('Current Test'!IX$3:IX$1302,PropertyTotals!$N37))</f>
        <v/>
      </c>
      <c r="JL37" t="str">
        <f>IF('Current Test'!IY$1=0,"",COUNTIF('Current Test'!IY$3:IY$1302,PropertyTotals!$N37))</f>
        <v/>
      </c>
      <c r="JM37" t="str">
        <f>IF('Current Test'!IZ$1=0,"",COUNTIF('Current Test'!IZ$3:IZ$1302,PropertyTotals!$N37))</f>
        <v/>
      </c>
      <c r="JN37" t="str">
        <f>IF('Current Test'!JA$1=0,"",COUNTIF('Current Test'!JA$3:JA$1302,PropertyTotals!$N37))</f>
        <v/>
      </c>
      <c r="JO37" t="str">
        <f>IF('Current Test'!JB$1=0,"",COUNTIF('Current Test'!JB$3:JB$1302,PropertyTotals!$N37))</f>
        <v/>
      </c>
      <c r="JP37" t="str">
        <f>IF('Current Test'!JC$1=0,"",COUNTIF('Current Test'!JC$3:JC$1302,PropertyTotals!$N37))</f>
        <v/>
      </c>
      <c r="JQ37" t="str">
        <f>IF('Current Test'!JD$1=0,"",COUNTIF('Current Test'!JD$3:JD$1302,PropertyTotals!$N37))</f>
        <v/>
      </c>
      <c r="JR37" t="str">
        <f>IF('Current Test'!JE$1=0,"",COUNTIF('Current Test'!JE$3:JE$1302,PropertyTotals!$N37))</f>
        <v/>
      </c>
      <c r="JS37" t="str">
        <f>IF('Current Test'!JF$1=0,"",COUNTIF('Current Test'!JF$3:JF$1302,PropertyTotals!$N37))</f>
        <v/>
      </c>
      <c r="JT37" t="str">
        <f>IF('Current Test'!JG$1=0,"",COUNTIF('Current Test'!JG$3:JG$1302,PropertyTotals!$N37))</f>
        <v/>
      </c>
      <c r="JU37" t="str">
        <f>IF('Current Test'!JH$1=0,"",COUNTIF('Current Test'!JH$3:JH$1302,PropertyTotals!$N37))</f>
        <v/>
      </c>
      <c r="JV37" t="str">
        <f>IF('Current Test'!JI$1=0,"",COUNTIF('Current Test'!JI$3:JI$1302,PropertyTotals!$N37))</f>
        <v/>
      </c>
      <c r="JW37" t="str">
        <f>IF('Current Test'!JJ$1=0,"",COUNTIF('Current Test'!JJ$3:JJ$1302,PropertyTotals!$N37))</f>
        <v/>
      </c>
      <c r="JX37" t="str">
        <f>IF('Current Test'!JK$1=0,"",COUNTIF('Current Test'!JK$3:JK$1302,PropertyTotals!$N37))</f>
        <v/>
      </c>
      <c r="JY37" t="str">
        <f>IF('Current Test'!JL$1=0,"",COUNTIF('Current Test'!JL$3:JL$1302,PropertyTotals!$N37))</f>
        <v/>
      </c>
      <c r="JZ37" t="str">
        <f>IF('Current Test'!JM$1=0,"",COUNTIF('Current Test'!JM$3:JM$1302,PropertyTotals!$N37))</f>
        <v/>
      </c>
      <c r="KA37" t="str">
        <f>IF('Current Test'!JN$1=0,"",COUNTIF('Current Test'!JN$3:JN$1302,PropertyTotals!$N37))</f>
        <v/>
      </c>
      <c r="KB37" t="str">
        <f>IF('Current Test'!JO$1=0,"",COUNTIF('Current Test'!JO$3:JO$1302,PropertyTotals!$N37))</f>
        <v/>
      </c>
      <c r="KC37" t="str">
        <f>IF('Current Test'!JP$1=0,"",COUNTIF('Current Test'!JP$3:JP$1302,PropertyTotals!$N37))</f>
        <v/>
      </c>
      <c r="KD37" t="str">
        <f>IF('Current Test'!JQ$1=0,"",COUNTIF('Current Test'!JQ$3:JQ$1302,PropertyTotals!$N37))</f>
        <v/>
      </c>
      <c r="KE37" t="str">
        <f>IF('Current Test'!JR$1=0,"",COUNTIF('Current Test'!JR$3:JR$1302,PropertyTotals!$N37))</f>
        <v/>
      </c>
      <c r="KF37" t="str">
        <f>IF('Current Test'!JS$1=0,"",COUNTIF('Current Test'!JS$3:JS$1302,PropertyTotals!$N37))</f>
        <v/>
      </c>
      <c r="KG37" t="str">
        <f>IF('Current Test'!JT$1=0,"",COUNTIF('Current Test'!JT$3:JT$1302,PropertyTotals!$N37))</f>
        <v/>
      </c>
      <c r="KH37" t="str">
        <f>IF('Current Test'!JU$1=0,"",COUNTIF('Current Test'!JU$3:JU$1302,PropertyTotals!$N37))</f>
        <v/>
      </c>
      <c r="KI37" t="str">
        <f>IF('Current Test'!JV$1=0,"",COUNTIF('Current Test'!JV$3:JV$1302,PropertyTotals!$N37))</f>
        <v/>
      </c>
      <c r="KJ37" t="str">
        <f>IF('Current Test'!JW$1=0,"",COUNTIF('Current Test'!JW$3:JW$1302,PropertyTotals!$N37))</f>
        <v/>
      </c>
      <c r="KK37" t="str">
        <f>IF('Current Test'!JX$1=0,"",COUNTIF('Current Test'!JX$3:JX$1302,PropertyTotals!$N37))</f>
        <v/>
      </c>
      <c r="KL37" t="str">
        <f>IF('Current Test'!JY$1=0,"",COUNTIF('Current Test'!JY$3:JY$1302,PropertyTotals!$N37))</f>
        <v/>
      </c>
      <c r="KM37" t="str">
        <f>IF('Current Test'!JZ$1=0,"",COUNTIF('Current Test'!JZ$3:JZ$1302,PropertyTotals!$N37))</f>
        <v/>
      </c>
      <c r="KN37" t="str">
        <f>IF('Current Test'!KA$1=0,"",COUNTIF('Current Test'!KA$3:KA$1302,PropertyTotals!$N37))</f>
        <v/>
      </c>
      <c r="KO37" t="str">
        <f>IF('Current Test'!KB$1=0,"",COUNTIF('Current Test'!KB$3:KB$1302,PropertyTotals!$N37))</f>
        <v/>
      </c>
      <c r="KP37" t="str">
        <f>IF('Current Test'!KC$1=0,"",COUNTIF('Current Test'!KC$3:KC$1302,PropertyTotals!$N37))</f>
        <v/>
      </c>
      <c r="KQ37" t="str">
        <f>IF('Current Test'!KD$1=0,"",COUNTIF('Current Test'!KD$3:KD$1302,PropertyTotals!$N37))</f>
        <v/>
      </c>
      <c r="KR37" t="str">
        <f>IF('Current Test'!KE$1=0,"",COUNTIF('Current Test'!KE$3:KE$1302,PropertyTotals!$N37))</f>
        <v/>
      </c>
      <c r="KS37" t="str">
        <f>IF('Current Test'!KF$1=0,"",COUNTIF('Current Test'!KF$3:KF$1302,PropertyTotals!$N37))</f>
        <v/>
      </c>
      <c r="KT37" t="str">
        <f>IF('Current Test'!KG$1=0,"",COUNTIF('Current Test'!KG$3:KG$1302,PropertyTotals!$N37))</f>
        <v/>
      </c>
      <c r="KU37" t="str">
        <f>IF('Current Test'!KH$1=0,"",COUNTIF('Current Test'!KH$3:KH$1302,PropertyTotals!$N37))</f>
        <v/>
      </c>
      <c r="KV37" t="str">
        <f>IF('Current Test'!KI$1=0,"",COUNTIF('Current Test'!KI$3:KI$1302,PropertyTotals!$N37))</f>
        <v/>
      </c>
      <c r="KW37" t="str">
        <f>IF('Current Test'!KJ$1=0,"",COUNTIF('Current Test'!KJ$3:KJ$1302,PropertyTotals!$N37))</f>
        <v/>
      </c>
      <c r="KX37" t="str">
        <f>IF('Current Test'!KK$1=0,"",COUNTIF('Current Test'!KK$3:KK$1302,PropertyTotals!$N37))</f>
        <v/>
      </c>
      <c r="KY37" t="str">
        <f>IF('Current Test'!KL$1=0,"",COUNTIF('Current Test'!KL$3:KL$1302,PropertyTotals!$N37))</f>
        <v/>
      </c>
      <c r="KZ37" t="str">
        <f>IF('Current Test'!KM$1=0,"",COUNTIF('Current Test'!KM$3:KM$1302,PropertyTotals!$N37))</f>
        <v/>
      </c>
      <c r="LA37" t="str">
        <f>IF('Current Test'!KN$1=0,"",COUNTIF('Current Test'!KN$3:KN$1302,PropertyTotals!$N37))</f>
        <v/>
      </c>
      <c r="LB37" t="str">
        <f>IF('Current Test'!KO$1=0,"",COUNTIF('Current Test'!KO$3:KO$1302,PropertyTotals!$N37))</f>
        <v/>
      </c>
    </row>
    <row r="38" spans="10:314" x14ac:dyDescent="0.2">
      <c r="J38" s="10">
        <f t="shared" si="0"/>
        <v>0.8149248824907509</v>
      </c>
      <c r="K38" s="10">
        <f t="shared" si="1"/>
        <v>0.95</v>
      </c>
      <c r="L38" s="13" t="s">
        <v>27</v>
      </c>
      <c r="M38" s="11" t="s">
        <v>55</v>
      </c>
      <c r="N38" s="9">
        <v>31</v>
      </c>
      <c r="O38">
        <f>IF('Current Test'!B$1=0,"",COUNTIF('Current Test'!B$3:B$1302,PropertyTotals!$N38))</f>
        <v>2</v>
      </c>
      <c r="P38">
        <f>IF('Current Test'!C$1=0,"",COUNTIF('Current Test'!C$3:C$1302,PropertyTotals!$N38))</f>
        <v>2</v>
      </c>
      <c r="Q38">
        <f>IF('Current Test'!D$1=0,"",COUNTIF('Current Test'!D$3:D$1302,PropertyTotals!$N38))</f>
        <v>2</v>
      </c>
      <c r="R38">
        <f>IF('Current Test'!E$1=0,"",COUNTIF('Current Test'!E$3:E$1302,PropertyTotals!$N38))</f>
        <v>2</v>
      </c>
      <c r="S38">
        <f>IF('Current Test'!F$1=0,"",COUNTIF('Current Test'!F$3:F$1302,PropertyTotals!$N38))</f>
        <v>0</v>
      </c>
      <c r="T38">
        <f>IF('Current Test'!G$1=0,"",COUNTIF('Current Test'!G$3:G$1302,PropertyTotals!$N38))</f>
        <v>2</v>
      </c>
      <c r="U38">
        <f>IF('Current Test'!H$1=0,"",COUNTIF('Current Test'!H$3:H$1302,PropertyTotals!$N38))</f>
        <v>0</v>
      </c>
      <c r="V38">
        <f>IF('Current Test'!I$1=0,"",COUNTIF('Current Test'!I$3:I$1302,PropertyTotals!$N38))</f>
        <v>1</v>
      </c>
      <c r="W38">
        <f>IF('Current Test'!J$1=0,"",COUNTIF('Current Test'!J$3:J$1302,PropertyTotals!$N38))</f>
        <v>1</v>
      </c>
      <c r="X38">
        <f>IF('Current Test'!K$1=0,"",COUNTIF('Current Test'!K$3:K$1302,PropertyTotals!$N38))</f>
        <v>1</v>
      </c>
      <c r="Y38">
        <f>IF('Current Test'!L$1=0,"",COUNTIF('Current Test'!L$3:L$1302,PropertyTotals!$N38))</f>
        <v>0</v>
      </c>
      <c r="Z38">
        <f>IF('Current Test'!M$1=0,"",COUNTIF('Current Test'!M$3:M$1302,PropertyTotals!$N38))</f>
        <v>0</v>
      </c>
      <c r="AA38">
        <f>IF('Current Test'!N$1=0,"",COUNTIF('Current Test'!N$3:N$1302,PropertyTotals!$N38))</f>
        <v>1</v>
      </c>
      <c r="AB38">
        <f>IF('Current Test'!O$1=0,"",COUNTIF('Current Test'!O$3:O$1302,PropertyTotals!$N38))</f>
        <v>2</v>
      </c>
      <c r="AC38">
        <f>IF('Current Test'!P$1=0,"",COUNTIF('Current Test'!P$3:P$1302,PropertyTotals!$N38))</f>
        <v>2</v>
      </c>
      <c r="AD38">
        <f>IF('Current Test'!Q$1=0,"",COUNTIF('Current Test'!Q$3:Q$1302,PropertyTotals!$N38))</f>
        <v>0</v>
      </c>
      <c r="AE38">
        <f>IF('Current Test'!R$1=0,"",COUNTIF('Current Test'!R$3:R$1302,PropertyTotals!$N38))</f>
        <v>2</v>
      </c>
      <c r="AF38">
        <f>IF('Current Test'!S$1=0,"",COUNTIF('Current Test'!S$3:S$1302,PropertyTotals!$N38))</f>
        <v>0</v>
      </c>
      <c r="AG38">
        <f>IF('Current Test'!T$1=0,"",COUNTIF('Current Test'!T$3:T$1302,PropertyTotals!$N38))</f>
        <v>0</v>
      </c>
      <c r="AH38">
        <f>IF('Current Test'!U$1=0,"",COUNTIF('Current Test'!U$3:U$1302,PropertyTotals!$N38))</f>
        <v>0</v>
      </c>
      <c r="AI38">
        <f>IF('Current Test'!V$1=0,"",COUNTIF('Current Test'!V$3:V$1302,PropertyTotals!$N38))</f>
        <v>0</v>
      </c>
      <c r="AJ38">
        <f>IF('Current Test'!W$1=0,"",COUNTIF('Current Test'!W$3:W$1302,PropertyTotals!$N38))</f>
        <v>1</v>
      </c>
      <c r="AK38">
        <f>IF('Current Test'!X$1=0,"",COUNTIF('Current Test'!X$3:X$1302,PropertyTotals!$N38))</f>
        <v>0</v>
      </c>
      <c r="AL38">
        <f>IF('Current Test'!Y$1=0,"",COUNTIF('Current Test'!Y$3:Y$1302,PropertyTotals!$N38))</f>
        <v>0</v>
      </c>
      <c r="AM38">
        <f>IF('Current Test'!Z$1=0,"",COUNTIF('Current Test'!Z$3:Z$1302,PropertyTotals!$N38))</f>
        <v>1</v>
      </c>
      <c r="AN38">
        <f>IF('Current Test'!AA$1=0,"",COUNTIF('Current Test'!AA$3:AA$1302,PropertyTotals!$N38))</f>
        <v>1</v>
      </c>
      <c r="AO38">
        <f>IF('Current Test'!AB$1=0,"",COUNTIF('Current Test'!AB$3:AB$1302,PropertyTotals!$N38))</f>
        <v>0</v>
      </c>
      <c r="AP38">
        <f>IF('Current Test'!AC$1=0,"",COUNTIF('Current Test'!AC$3:AC$1302,PropertyTotals!$N38))</f>
        <v>1</v>
      </c>
      <c r="AQ38">
        <f>IF('Current Test'!AD$1=0,"",COUNTIF('Current Test'!AD$3:AD$1302,PropertyTotals!$N38))</f>
        <v>2</v>
      </c>
      <c r="AR38">
        <f>IF('Current Test'!AE$1=0,"",COUNTIF('Current Test'!AE$3:AE$1302,PropertyTotals!$N38))</f>
        <v>1</v>
      </c>
      <c r="AS38">
        <f>IF('Current Test'!AF$1=0,"",COUNTIF('Current Test'!AF$3:AF$1302,PropertyTotals!$N38))</f>
        <v>0</v>
      </c>
      <c r="AT38">
        <f>IF('Current Test'!AG$1=0,"",COUNTIF('Current Test'!AG$3:AG$1302,PropertyTotals!$N38))</f>
        <v>2</v>
      </c>
      <c r="AU38">
        <f>IF('Current Test'!AH$1=0,"",COUNTIF('Current Test'!AH$3:AH$1302,PropertyTotals!$N38))</f>
        <v>1</v>
      </c>
      <c r="AV38">
        <f>IF('Current Test'!AI$1=0,"",COUNTIF('Current Test'!AI$3:AI$1302,PropertyTotals!$N38))</f>
        <v>1</v>
      </c>
      <c r="AW38">
        <f>IF('Current Test'!AJ$1=0,"",COUNTIF('Current Test'!AJ$3:AJ$1302,PropertyTotals!$N38))</f>
        <v>1</v>
      </c>
      <c r="AX38">
        <f>IF('Current Test'!AK$1=0,"",COUNTIF('Current Test'!AK$3:AK$1302,PropertyTotals!$N38))</f>
        <v>1</v>
      </c>
      <c r="AY38">
        <f>IF('Current Test'!AL$1=0,"",COUNTIF('Current Test'!AL$3:AL$1302,PropertyTotals!$N38))</f>
        <v>2</v>
      </c>
      <c r="AZ38">
        <f>IF('Current Test'!AM$1=0,"",COUNTIF('Current Test'!AM$3:AM$1302,PropertyTotals!$N38))</f>
        <v>1</v>
      </c>
      <c r="BA38">
        <f>IF('Current Test'!AN$1=0,"",COUNTIF('Current Test'!AN$3:AN$1302,PropertyTotals!$N38))</f>
        <v>0</v>
      </c>
      <c r="BB38">
        <f>IF('Current Test'!AO$1=0,"",COUNTIF('Current Test'!AO$3:AO$1302,PropertyTotals!$N38))</f>
        <v>2</v>
      </c>
      <c r="BC38" t="str">
        <f>IF('Current Test'!AP$1=0,"",COUNTIF('Current Test'!AP$3:AP$1302,PropertyTotals!$N38))</f>
        <v/>
      </c>
      <c r="BD38" t="str">
        <f>IF('Current Test'!AQ$1=0,"",COUNTIF('Current Test'!AQ$3:AQ$1302,PropertyTotals!$N38))</f>
        <v/>
      </c>
      <c r="BE38" t="str">
        <f>IF('Current Test'!AR$1=0,"",COUNTIF('Current Test'!AR$3:AR$1302,PropertyTotals!$N38))</f>
        <v/>
      </c>
      <c r="BF38" t="str">
        <f>IF('Current Test'!AS$1=0,"",COUNTIF('Current Test'!AS$3:AS$1302,PropertyTotals!$N38))</f>
        <v/>
      </c>
      <c r="BG38" t="str">
        <f>IF('Current Test'!AT$1=0,"",COUNTIF('Current Test'!AT$3:AT$1302,PropertyTotals!$N38))</f>
        <v/>
      </c>
      <c r="BH38" t="str">
        <f>IF('Current Test'!AU$1=0,"",COUNTIF('Current Test'!AU$3:AU$1302,PropertyTotals!$N38))</f>
        <v/>
      </c>
      <c r="BI38" t="str">
        <f>IF('Current Test'!AV$1=0,"",COUNTIF('Current Test'!AV$3:AV$1302,PropertyTotals!$N38))</f>
        <v/>
      </c>
      <c r="BJ38" t="str">
        <f>IF('Current Test'!AW$1=0,"",COUNTIF('Current Test'!AW$3:AW$1302,PropertyTotals!$N38))</f>
        <v/>
      </c>
      <c r="BK38" t="str">
        <f>IF('Current Test'!AX$1=0,"",COUNTIF('Current Test'!AX$3:AX$1302,PropertyTotals!$N38))</f>
        <v/>
      </c>
      <c r="BL38" t="str">
        <f>IF('Current Test'!AY$1=0,"",COUNTIF('Current Test'!AY$3:AY$1302,PropertyTotals!$N38))</f>
        <v/>
      </c>
      <c r="BM38" t="str">
        <f>IF('Current Test'!AZ$1=0,"",COUNTIF('Current Test'!AZ$3:AZ$1302,PropertyTotals!$N38))</f>
        <v/>
      </c>
      <c r="BN38" t="str">
        <f>IF('Current Test'!BA$1=0,"",COUNTIF('Current Test'!BA$3:BA$1302,PropertyTotals!$N38))</f>
        <v/>
      </c>
      <c r="BO38" t="str">
        <f>IF('Current Test'!BB$1=0,"",COUNTIF('Current Test'!BB$3:BB$1302,PropertyTotals!$N38))</f>
        <v/>
      </c>
      <c r="BP38" t="str">
        <f>IF('Current Test'!BC$1=0,"",COUNTIF('Current Test'!BC$3:BC$1302,PropertyTotals!$N38))</f>
        <v/>
      </c>
      <c r="BQ38" t="str">
        <f>IF('Current Test'!BD$1=0,"",COUNTIF('Current Test'!BD$3:BD$1302,PropertyTotals!$N38))</f>
        <v/>
      </c>
      <c r="BR38" t="str">
        <f>IF('Current Test'!BE$1=0,"",COUNTIF('Current Test'!BE$3:BE$1302,PropertyTotals!$N38))</f>
        <v/>
      </c>
      <c r="BS38" t="str">
        <f>IF('Current Test'!BF$1=0,"",COUNTIF('Current Test'!BF$3:BF$1302,PropertyTotals!$N38))</f>
        <v/>
      </c>
      <c r="BT38" t="str">
        <f>IF('Current Test'!BG$1=0,"",COUNTIF('Current Test'!BG$3:BG$1302,PropertyTotals!$N38))</f>
        <v/>
      </c>
      <c r="BU38" t="str">
        <f>IF('Current Test'!BH$1=0,"",COUNTIF('Current Test'!BH$3:BH$1302,PropertyTotals!$N38))</f>
        <v/>
      </c>
      <c r="BV38" t="str">
        <f>IF('Current Test'!BI$1=0,"",COUNTIF('Current Test'!BI$3:BI$1302,PropertyTotals!$N38))</f>
        <v/>
      </c>
      <c r="BW38" t="str">
        <f>IF('Current Test'!BJ$1=0,"",COUNTIF('Current Test'!BJ$3:BJ$1302,PropertyTotals!$N38))</f>
        <v/>
      </c>
      <c r="BX38" t="str">
        <f>IF('Current Test'!BK$1=0,"",COUNTIF('Current Test'!BK$3:BK$1302,PropertyTotals!$N38))</f>
        <v/>
      </c>
      <c r="BY38" t="str">
        <f>IF('Current Test'!BL$1=0,"",COUNTIF('Current Test'!BL$3:BL$1302,PropertyTotals!$N38))</f>
        <v/>
      </c>
      <c r="BZ38" t="str">
        <f>IF('Current Test'!BM$1=0,"",COUNTIF('Current Test'!BM$3:BM$1302,PropertyTotals!$N38))</f>
        <v/>
      </c>
      <c r="CA38" t="str">
        <f>IF('Current Test'!BN$1=0,"",COUNTIF('Current Test'!BN$3:BN$1302,PropertyTotals!$N38))</f>
        <v/>
      </c>
      <c r="CB38" t="str">
        <f>IF('Current Test'!BO$1=0,"",COUNTIF('Current Test'!BO$3:BO$1302,PropertyTotals!$N38))</f>
        <v/>
      </c>
      <c r="CC38" t="str">
        <f>IF('Current Test'!BP$1=0,"",COUNTIF('Current Test'!BP$3:BP$1302,PropertyTotals!$N38))</f>
        <v/>
      </c>
      <c r="CD38" t="str">
        <f>IF('Current Test'!BQ$1=0,"",COUNTIF('Current Test'!BQ$3:BQ$1302,PropertyTotals!$N38))</f>
        <v/>
      </c>
      <c r="CE38" t="str">
        <f>IF('Current Test'!BR$1=0,"",COUNTIF('Current Test'!BR$3:BR$1302,PropertyTotals!$N38))</f>
        <v/>
      </c>
      <c r="CF38" t="str">
        <f>IF('Current Test'!BS$1=0,"",COUNTIF('Current Test'!BS$3:BS$1302,PropertyTotals!$N38))</f>
        <v/>
      </c>
      <c r="CG38" t="str">
        <f>IF('Current Test'!BT$1=0,"",COUNTIF('Current Test'!BT$3:BT$1302,PropertyTotals!$N38))</f>
        <v/>
      </c>
      <c r="CH38" t="str">
        <f>IF('Current Test'!BU$1=0,"",COUNTIF('Current Test'!BU$3:BU$1302,PropertyTotals!$N38))</f>
        <v/>
      </c>
      <c r="CI38" t="str">
        <f>IF('Current Test'!BV$1=0,"",COUNTIF('Current Test'!BV$3:BV$1302,PropertyTotals!$N38))</f>
        <v/>
      </c>
      <c r="CJ38" t="str">
        <f>IF('Current Test'!BW$1=0,"",COUNTIF('Current Test'!BW$3:BW$1302,PropertyTotals!$N38))</f>
        <v/>
      </c>
      <c r="CK38" t="str">
        <f>IF('Current Test'!BX$1=0,"",COUNTIF('Current Test'!BX$3:BX$1302,PropertyTotals!$N38))</f>
        <v/>
      </c>
      <c r="CL38" t="str">
        <f>IF('Current Test'!BY$1=0,"",COUNTIF('Current Test'!BY$3:BY$1302,PropertyTotals!$N38))</f>
        <v/>
      </c>
      <c r="CM38" t="str">
        <f>IF('Current Test'!BZ$1=0,"",COUNTIF('Current Test'!BZ$3:BZ$1302,PropertyTotals!$N38))</f>
        <v/>
      </c>
      <c r="CN38" t="str">
        <f>IF('Current Test'!CA$1=0,"",COUNTIF('Current Test'!CA$3:CA$1302,PropertyTotals!$N38))</f>
        <v/>
      </c>
      <c r="CO38" t="str">
        <f>IF('Current Test'!CB$1=0,"",COUNTIF('Current Test'!CB$3:CB$1302,PropertyTotals!$N38))</f>
        <v/>
      </c>
      <c r="CP38" t="str">
        <f>IF('Current Test'!CC$1=0,"",COUNTIF('Current Test'!CC$3:CC$1302,PropertyTotals!$N38))</f>
        <v/>
      </c>
      <c r="CQ38" t="str">
        <f>IF('Current Test'!CD$1=0,"",COUNTIF('Current Test'!CD$3:CD$1302,PropertyTotals!$N38))</f>
        <v/>
      </c>
      <c r="CR38" t="str">
        <f>IF('Current Test'!CE$1=0,"",COUNTIF('Current Test'!CE$3:CE$1302,PropertyTotals!$N38))</f>
        <v/>
      </c>
      <c r="CS38" t="str">
        <f>IF('Current Test'!CF$1=0,"",COUNTIF('Current Test'!CF$3:CF$1302,PropertyTotals!$N38))</f>
        <v/>
      </c>
      <c r="CT38" t="str">
        <f>IF('Current Test'!CG$1=0,"",COUNTIF('Current Test'!CG$3:CG$1302,PropertyTotals!$N38))</f>
        <v/>
      </c>
      <c r="CU38" t="str">
        <f>IF('Current Test'!CH$1=0,"",COUNTIF('Current Test'!CH$3:CH$1302,PropertyTotals!$N38))</f>
        <v/>
      </c>
      <c r="CV38" t="str">
        <f>IF('Current Test'!CI$1=0,"",COUNTIF('Current Test'!CI$3:CI$1302,PropertyTotals!$N38))</f>
        <v/>
      </c>
      <c r="CW38" t="str">
        <f>IF('Current Test'!CJ$1=0,"",COUNTIF('Current Test'!CJ$3:CJ$1302,PropertyTotals!$N38))</f>
        <v/>
      </c>
      <c r="CX38" t="str">
        <f>IF('Current Test'!CK$1=0,"",COUNTIF('Current Test'!CK$3:CK$1302,PropertyTotals!$N38))</f>
        <v/>
      </c>
      <c r="CY38" t="str">
        <f>IF('Current Test'!CL$1=0,"",COUNTIF('Current Test'!CL$3:CL$1302,PropertyTotals!$N38))</f>
        <v/>
      </c>
      <c r="CZ38" t="str">
        <f>IF('Current Test'!CM$1=0,"",COUNTIF('Current Test'!CM$3:CM$1302,PropertyTotals!$N38))</f>
        <v/>
      </c>
      <c r="DA38" t="str">
        <f>IF('Current Test'!CN$1=0,"",COUNTIF('Current Test'!CN$3:CN$1302,PropertyTotals!$N38))</f>
        <v/>
      </c>
      <c r="DB38" t="str">
        <f>IF('Current Test'!CO$1=0,"",COUNTIF('Current Test'!CO$3:CO$1302,PropertyTotals!$N38))</f>
        <v/>
      </c>
      <c r="DC38" t="str">
        <f>IF('Current Test'!CP$1=0,"",COUNTIF('Current Test'!CP$3:CP$1302,PropertyTotals!$N38))</f>
        <v/>
      </c>
      <c r="DD38" t="str">
        <f>IF('Current Test'!CQ$1=0,"",COUNTIF('Current Test'!CQ$3:CQ$1302,PropertyTotals!$N38))</f>
        <v/>
      </c>
      <c r="DE38" t="str">
        <f>IF('Current Test'!CR$1=0,"",COUNTIF('Current Test'!CR$3:CR$1302,PropertyTotals!$N38))</f>
        <v/>
      </c>
      <c r="DF38" t="str">
        <f>IF('Current Test'!CS$1=0,"",COUNTIF('Current Test'!CS$3:CS$1302,PropertyTotals!$N38))</f>
        <v/>
      </c>
      <c r="DG38" t="str">
        <f>IF('Current Test'!CT$1=0,"",COUNTIF('Current Test'!CT$3:CT$1302,PropertyTotals!$N38))</f>
        <v/>
      </c>
      <c r="DH38" t="str">
        <f>IF('Current Test'!CU$1=0,"",COUNTIF('Current Test'!CU$3:CU$1302,PropertyTotals!$N38))</f>
        <v/>
      </c>
      <c r="DI38" t="str">
        <f>IF('Current Test'!CV$1=0,"",COUNTIF('Current Test'!CV$3:CV$1302,PropertyTotals!$N38))</f>
        <v/>
      </c>
      <c r="DJ38" t="str">
        <f>IF('Current Test'!CW$1=0,"",COUNTIF('Current Test'!CW$3:CW$1302,PropertyTotals!$N38))</f>
        <v/>
      </c>
      <c r="DK38" t="str">
        <f>IF('Current Test'!CX$1=0,"",COUNTIF('Current Test'!CX$3:CX$1302,PropertyTotals!$N38))</f>
        <v/>
      </c>
      <c r="DL38" t="str">
        <f>IF('Current Test'!CY$1=0,"",COUNTIF('Current Test'!CY$3:CY$1302,PropertyTotals!$N38))</f>
        <v/>
      </c>
      <c r="DM38" t="str">
        <f>IF('Current Test'!CZ$1=0,"",COUNTIF('Current Test'!CZ$3:CZ$1302,PropertyTotals!$N38))</f>
        <v/>
      </c>
      <c r="DN38" t="str">
        <f>IF('Current Test'!DA$1=0,"",COUNTIF('Current Test'!DA$3:DA$1302,PropertyTotals!$N38))</f>
        <v/>
      </c>
      <c r="DO38" t="str">
        <f>IF('Current Test'!DB$1=0,"",COUNTIF('Current Test'!DB$3:DB$1302,PropertyTotals!$N38))</f>
        <v/>
      </c>
      <c r="DP38" t="str">
        <f>IF('Current Test'!DC$1=0,"",COUNTIF('Current Test'!DC$3:DC$1302,PropertyTotals!$N38))</f>
        <v/>
      </c>
      <c r="DQ38" t="str">
        <f>IF('Current Test'!DD$1=0,"",COUNTIF('Current Test'!DD$3:DD$1302,PropertyTotals!$N38))</f>
        <v/>
      </c>
      <c r="DR38" t="str">
        <f>IF('Current Test'!DE$1=0,"",COUNTIF('Current Test'!DE$3:DE$1302,PropertyTotals!$N38))</f>
        <v/>
      </c>
      <c r="DS38" t="str">
        <f>IF('Current Test'!DF$1=0,"",COUNTIF('Current Test'!DF$3:DF$1302,PropertyTotals!$N38))</f>
        <v/>
      </c>
      <c r="DT38" t="str">
        <f>IF('Current Test'!DG$1=0,"",COUNTIF('Current Test'!DG$3:DG$1302,PropertyTotals!$N38))</f>
        <v/>
      </c>
      <c r="DU38" t="str">
        <f>IF('Current Test'!DH$1=0,"",COUNTIF('Current Test'!DH$3:DH$1302,PropertyTotals!$N38))</f>
        <v/>
      </c>
      <c r="DV38" t="str">
        <f>IF('Current Test'!DI$1=0,"",COUNTIF('Current Test'!DI$3:DI$1302,PropertyTotals!$N38))</f>
        <v/>
      </c>
      <c r="DW38" t="str">
        <f>IF('Current Test'!DJ$1=0,"",COUNTIF('Current Test'!DJ$3:DJ$1302,PropertyTotals!$N38))</f>
        <v/>
      </c>
      <c r="DX38" t="str">
        <f>IF('Current Test'!DK$1=0,"",COUNTIF('Current Test'!DK$3:DK$1302,PropertyTotals!$N38))</f>
        <v/>
      </c>
      <c r="DY38" t="str">
        <f>IF('Current Test'!DL$1=0,"",COUNTIF('Current Test'!DL$3:DL$1302,PropertyTotals!$N38))</f>
        <v/>
      </c>
      <c r="DZ38" t="str">
        <f>IF('Current Test'!DM$1=0,"",COUNTIF('Current Test'!DM$3:DM$1302,PropertyTotals!$N38))</f>
        <v/>
      </c>
      <c r="EA38" t="str">
        <f>IF('Current Test'!DN$1=0,"",COUNTIF('Current Test'!DN$3:DN$1302,PropertyTotals!$N38))</f>
        <v/>
      </c>
      <c r="EB38" t="str">
        <f>IF('Current Test'!DO$1=0,"",COUNTIF('Current Test'!DO$3:DO$1302,PropertyTotals!$N38))</f>
        <v/>
      </c>
      <c r="EC38" t="str">
        <f>IF('Current Test'!DP$1=0,"",COUNTIF('Current Test'!DP$3:DP$1302,PropertyTotals!$N38))</f>
        <v/>
      </c>
      <c r="ED38" t="str">
        <f>IF('Current Test'!DQ$1=0,"",COUNTIF('Current Test'!DQ$3:DQ$1302,PropertyTotals!$N38))</f>
        <v/>
      </c>
      <c r="EE38" t="str">
        <f>IF('Current Test'!DR$1=0,"",COUNTIF('Current Test'!DR$3:DR$1302,PropertyTotals!$N38))</f>
        <v/>
      </c>
      <c r="EF38" t="str">
        <f>IF('Current Test'!DS$1=0,"",COUNTIF('Current Test'!DS$3:DS$1302,PropertyTotals!$N38))</f>
        <v/>
      </c>
      <c r="EG38" t="str">
        <f>IF('Current Test'!DT$1=0,"",COUNTIF('Current Test'!DT$3:DT$1302,PropertyTotals!$N38))</f>
        <v/>
      </c>
      <c r="EH38" t="str">
        <f>IF('Current Test'!DU$1=0,"",COUNTIF('Current Test'!DU$3:DU$1302,PropertyTotals!$N38))</f>
        <v/>
      </c>
      <c r="EI38" t="str">
        <f>IF('Current Test'!DV$1=0,"",COUNTIF('Current Test'!DV$3:DV$1302,PropertyTotals!$N38))</f>
        <v/>
      </c>
      <c r="EJ38" t="str">
        <f>IF('Current Test'!DW$1=0,"",COUNTIF('Current Test'!DW$3:DW$1302,PropertyTotals!$N38))</f>
        <v/>
      </c>
      <c r="EK38" t="str">
        <f>IF('Current Test'!DX$1=0,"",COUNTIF('Current Test'!DX$3:DX$1302,PropertyTotals!$N38))</f>
        <v/>
      </c>
      <c r="EL38" t="str">
        <f>IF('Current Test'!DY$1=0,"",COUNTIF('Current Test'!DY$3:DY$1302,PropertyTotals!$N38))</f>
        <v/>
      </c>
      <c r="EM38" t="str">
        <f>IF('Current Test'!DZ$1=0,"",COUNTIF('Current Test'!DZ$3:DZ$1302,PropertyTotals!$N38))</f>
        <v/>
      </c>
      <c r="EN38" t="str">
        <f>IF('Current Test'!EA$1=0,"",COUNTIF('Current Test'!EA$3:EA$1302,PropertyTotals!$N38))</f>
        <v/>
      </c>
      <c r="EO38" t="str">
        <f>IF('Current Test'!EB$1=0,"",COUNTIF('Current Test'!EB$3:EB$1302,PropertyTotals!$N38))</f>
        <v/>
      </c>
      <c r="EP38" t="str">
        <f>IF('Current Test'!EC$1=0,"",COUNTIF('Current Test'!EC$3:EC$1302,PropertyTotals!$N38))</f>
        <v/>
      </c>
      <c r="EQ38" t="str">
        <f>IF('Current Test'!ED$1=0,"",COUNTIF('Current Test'!ED$3:ED$1302,PropertyTotals!$N38))</f>
        <v/>
      </c>
      <c r="ER38" t="str">
        <f>IF('Current Test'!EE$1=0,"",COUNTIF('Current Test'!EE$3:EE$1302,PropertyTotals!$N38))</f>
        <v/>
      </c>
      <c r="ES38" t="str">
        <f>IF('Current Test'!EF$1=0,"",COUNTIF('Current Test'!EF$3:EF$1302,PropertyTotals!$N38))</f>
        <v/>
      </c>
      <c r="ET38" t="str">
        <f>IF('Current Test'!EG$1=0,"",COUNTIF('Current Test'!EG$3:EG$1302,PropertyTotals!$N38))</f>
        <v/>
      </c>
      <c r="EU38" t="str">
        <f>IF('Current Test'!EH$1=0,"",COUNTIF('Current Test'!EH$3:EH$1302,PropertyTotals!$N38))</f>
        <v/>
      </c>
      <c r="EV38" t="str">
        <f>IF('Current Test'!EI$1=0,"",COUNTIF('Current Test'!EI$3:EI$1302,PropertyTotals!$N38))</f>
        <v/>
      </c>
      <c r="EW38" t="str">
        <f>IF('Current Test'!EJ$1=0,"",COUNTIF('Current Test'!EJ$3:EJ$1302,PropertyTotals!$N38))</f>
        <v/>
      </c>
      <c r="EX38" t="str">
        <f>IF('Current Test'!EK$1=0,"",COUNTIF('Current Test'!EK$3:EK$1302,PropertyTotals!$N38))</f>
        <v/>
      </c>
      <c r="EY38" t="str">
        <f>IF('Current Test'!EL$1=0,"",COUNTIF('Current Test'!EL$3:EL$1302,PropertyTotals!$N38))</f>
        <v/>
      </c>
      <c r="EZ38" t="str">
        <f>IF('Current Test'!EM$1=0,"",COUNTIF('Current Test'!EM$3:EM$1302,PropertyTotals!$N38))</f>
        <v/>
      </c>
      <c r="FA38" t="str">
        <f>IF('Current Test'!EN$1=0,"",COUNTIF('Current Test'!EN$3:EN$1302,PropertyTotals!$N38))</f>
        <v/>
      </c>
      <c r="FB38" t="str">
        <f>IF('Current Test'!EO$1=0,"",COUNTIF('Current Test'!EO$3:EO$1302,PropertyTotals!$N38))</f>
        <v/>
      </c>
      <c r="FC38" t="str">
        <f>IF('Current Test'!EP$1=0,"",COUNTIF('Current Test'!EP$3:EP$1302,PropertyTotals!$N38))</f>
        <v/>
      </c>
      <c r="FD38" t="str">
        <f>IF('Current Test'!EQ$1=0,"",COUNTIF('Current Test'!EQ$3:EQ$1302,PropertyTotals!$N38))</f>
        <v/>
      </c>
      <c r="FE38" t="str">
        <f>IF('Current Test'!ER$1=0,"",COUNTIF('Current Test'!ER$3:ER$1302,PropertyTotals!$N38))</f>
        <v/>
      </c>
      <c r="FF38" t="str">
        <f>IF('Current Test'!ES$1=0,"",COUNTIF('Current Test'!ES$3:ES$1302,PropertyTotals!$N38))</f>
        <v/>
      </c>
      <c r="FG38" t="str">
        <f>IF('Current Test'!ET$1=0,"",COUNTIF('Current Test'!ET$3:ET$1302,PropertyTotals!$N38))</f>
        <v/>
      </c>
      <c r="FH38" t="str">
        <f>IF('Current Test'!EU$1=0,"",COUNTIF('Current Test'!EU$3:EU$1302,PropertyTotals!$N38))</f>
        <v/>
      </c>
      <c r="FI38" t="str">
        <f>IF('Current Test'!EV$1=0,"",COUNTIF('Current Test'!EV$3:EV$1302,PropertyTotals!$N38))</f>
        <v/>
      </c>
      <c r="FJ38" t="str">
        <f>IF('Current Test'!EW$1=0,"",COUNTIF('Current Test'!EW$3:EW$1302,PropertyTotals!$N38))</f>
        <v/>
      </c>
      <c r="FK38" t="str">
        <f>IF('Current Test'!EX$1=0,"",COUNTIF('Current Test'!EX$3:EX$1302,PropertyTotals!$N38))</f>
        <v/>
      </c>
      <c r="FL38" t="str">
        <f>IF('Current Test'!EY$1=0,"",COUNTIF('Current Test'!EY$3:EY$1302,PropertyTotals!$N38))</f>
        <v/>
      </c>
      <c r="FM38" t="str">
        <f>IF('Current Test'!EZ$1=0,"",COUNTIF('Current Test'!EZ$3:EZ$1302,PropertyTotals!$N38))</f>
        <v/>
      </c>
      <c r="FN38" t="str">
        <f>IF('Current Test'!FA$1=0,"",COUNTIF('Current Test'!FA$3:FA$1302,PropertyTotals!$N38))</f>
        <v/>
      </c>
      <c r="FO38" t="str">
        <f>IF('Current Test'!FB$1=0,"",COUNTIF('Current Test'!FB$3:FB$1302,PropertyTotals!$N38))</f>
        <v/>
      </c>
      <c r="FP38" t="str">
        <f>IF('Current Test'!FC$1=0,"",COUNTIF('Current Test'!FC$3:FC$1302,PropertyTotals!$N38))</f>
        <v/>
      </c>
      <c r="FQ38" t="str">
        <f>IF('Current Test'!FD$1=0,"",COUNTIF('Current Test'!FD$3:FD$1302,PropertyTotals!$N38))</f>
        <v/>
      </c>
      <c r="FR38" t="str">
        <f>IF('Current Test'!FE$1=0,"",COUNTIF('Current Test'!FE$3:FE$1302,PropertyTotals!$N38))</f>
        <v/>
      </c>
      <c r="FS38" t="str">
        <f>IF('Current Test'!FF$1=0,"",COUNTIF('Current Test'!FF$3:FF$1302,PropertyTotals!$N38))</f>
        <v/>
      </c>
      <c r="FT38" t="str">
        <f>IF('Current Test'!FG$1=0,"",COUNTIF('Current Test'!FG$3:FG$1302,PropertyTotals!$N38))</f>
        <v/>
      </c>
      <c r="FU38" t="str">
        <f>IF('Current Test'!FH$1=0,"",COUNTIF('Current Test'!FH$3:FH$1302,PropertyTotals!$N38))</f>
        <v/>
      </c>
      <c r="FV38" t="str">
        <f>IF('Current Test'!FI$1=0,"",COUNTIF('Current Test'!FI$3:FI$1302,PropertyTotals!$N38))</f>
        <v/>
      </c>
      <c r="FW38" t="str">
        <f>IF('Current Test'!FJ$1=0,"",COUNTIF('Current Test'!FJ$3:FJ$1302,PropertyTotals!$N38))</f>
        <v/>
      </c>
      <c r="FX38" t="str">
        <f>IF('Current Test'!FK$1=0,"",COUNTIF('Current Test'!FK$3:FK$1302,PropertyTotals!$N38))</f>
        <v/>
      </c>
      <c r="FY38" t="str">
        <f>IF('Current Test'!FL$1=0,"",COUNTIF('Current Test'!FL$3:FL$1302,PropertyTotals!$N38))</f>
        <v/>
      </c>
      <c r="FZ38" t="str">
        <f>IF('Current Test'!FM$1=0,"",COUNTIF('Current Test'!FM$3:FM$1302,PropertyTotals!$N38))</f>
        <v/>
      </c>
      <c r="GA38" t="str">
        <f>IF('Current Test'!FN$1=0,"",COUNTIF('Current Test'!FN$3:FN$1302,PropertyTotals!$N38))</f>
        <v/>
      </c>
      <c r="GB38" t="str">
        <f>IF('Current Test'!FO$1=0,"",COUNTIF('Current Test'!FO$3:FO$1302,PropertyTotals!$N38))</f>
        <v/>
      </c>
      <c r="GC38" t="str">
        <f>IF('Current Test'!FP$1=0,"",COUNTIF('Current Test'!FP$3:FP$1302,PropertyTotals!$N38))</f>
        <v/>
      </c>
      <c r="GD38" t="str">
        <f>IF('Current Test'!FQ$1=0,"",COUNTIF('Current Test'!FQ$3:FQ$1302,PropertyTotals!$N38))</f>
        <v/>
      </c>
      <c r="GE38" t="str">
        <f>IF('Current Test'!FR$1=0,"",COUNTIF('Current Test'!FR$3:FR$1302,PropertyTotals!$N38))</f>
        <v/>
      </c>
      <c r="GF38" t="str">
        <f>IF('Current Test'!FS$1=0,"",COUNTIF('Current Test'!FS$3:FS$1302,PropertyTotals!$N38))</f>
        <v/>
      </c>
      <c r="GG38" t="str">
        <f>IF('Current Test'!FT$1=0,"",COUNTIF('Current Test'!FT$3:FT$1302,PropertyTotals!$N38))</f>
        <v/>
      </c>
      <c r="GH38" t="str">
        <f>IF('Current Test'!FU$1=0,"",COUNTIF('Current Test'!FU$3:FU$1302,PropertyTotals!$N38))</f>
        <v/>
      </c>
      <c r="GI38" t="str">
        <f>IF('Current Test'!FV$1=0,"",COUNTIF('Current Test'!FV$3:FV$1302,PropertyTotals!$N38))</f>
        <v/>
      </c>
      <c r="GJ38" t="str">
        <f>IF('Current Test'!FW$1=0,"",COUNTIF('Current Test'!FW$3:FW$1302,PropertyTotals!$N38))</f>
        <v/>
      </c>
      <c r="GK38" t="str">
        <f>IF('Current Test'!FX$1=0,"",COUNTIF('Current Test'!FX$3:FX$1302,PropertyTotals!$N38))</f>
        <v/>
      </c>
      <c r="GL38" t="str">
        <f>IF('Current Test'!FY$1=0,"",COUNTIF('Current Test'!FY$3:FY$1302,PropertyTotals!$N38))</f>
        <v/>
      </c>
      <c r="GM38" t="str">
        <f>IF('Current Test'!FZ$1=0,"",COUNTIF('Current Test'!FZ$3:FZ$1302,PropertyTotals!$N38))</f>
        <v/>
      </c>
      <c r="GN38" t="str">
        <f>IF('Current Test'!GA$1=0,"",COUNTIF('Current Test'!GA$3:GA$1302,PropertyTotals!$N38))</f>
        <v/>
      </c>
      <c r="GO38" t="str">
        <f>IF('Current Test'!GB$1=0,"",COUNTIF('Current Test'!GB$3:GB$1302,PropertyTotals!$N38))</f>
        <v/>
      </c>
      <c r="GP38" t="str">
        <f>IF('Current Test'!GC$1=0,"",COUNTIF('Current Test'!GC$3:GC$1302,PropertyTotals!$N38))</f>
        <v/>
      </c>
      <c r="GQ38" t="str">
        <f>IF('Current Test'!GD$1=0,"",COUNTIF('Current Test'!GD$3:GD$1302,PropertyTotals!$N38))</f>
        <v/>
      </c>
      <c r="GR38" t="str">
        <f>IF('Current Test'!GE$1=0,"",COUNTIF('Current Test'!GE$3:GE$1302,PropertyTotals!$N38))</f>
        <v/>
      </c>
      <c r="GS38" t="str">
        <f>IF('Current Test'!GF$1=0,"",COUNTIF('Current Test'!GF$3:GF$1302,PropertyTotals!$N38))</f>
        <v/>
      </c>
      <c r="GT38" t="str">
        <f>IF('Current Test'!GG$1=0,"",COUNTIF('Current Test'!GG$3:GG$1302,PropertyTotals!$N38))</f>
        <v/>
      </c>
      <c r="GU38" t="str">
        <f>IF('Current Test'!GH$1=0,"",COUNTIF('Current Test'!GH$3:GH$1302,PropertyTotals!$N38))</f>
        <v/>
      </c>
      <c r="GV38" t="str">
        <f>IF('Current Test'!GI$1=0,"",COUNTIF('Current Test'!GI$3:GI$1302,PropertyTotals!$N38))</f>
        <v/>
      </c>
      <c r="GW38" t="str">
        <f>IF('Current Test'!GJ$1=0,"",COUNTIF('Current Test'!GJ$3:GJ$1302,PropertyTotals!$N38))</f>
        <v/>
      </c>
      <c r="GX38" t="str">
        <f>IF('Current Test'!GK$1=0,"",COUNTIF('Current Test'!GK$3:GK$1302,PropertyTotals!$N38))</f>
        <v/>
      </c>
      <c r="GY38" t="str">
        <f>IF('Current Test'!GL$1=0,"",COUNTIF('Current Test'!GL$3:GL$1302,PropertyTotals!$N38))</f>
        <v/>
      </c>
      <c r="GZ38" t="str">
        <f>IF('Current Test'!GM$1=0,"",COUNTIF('Current Test'!GM$3:GM$1302,PropertyTotals!$N38))</f>
        <v/>
      </c>
      <c r="HA38" t="str">
        <f>IF('Current Test'!GN$1=0,"",COUNTIF('Current Test'!GN$3:GN$1302,PropertyTotals!$N38))</f>
        <v/>
      </c>
      <c r="HB38" t="str">
        <f>IF('Current Test'!GO$1=0,"",COUNTIF('Current Test'!GO$3:GO$1302,PropertyTotals!$N38))</f>
        <v/>
      </c>
      <c r="HC38" t="str">
        <f>IF('Current Test'!GP$1=0,"",COUNTIF('Current Test'!GP$3:GP$1302,PropertyTotals!$N38))</f>
        <v/>
      </c>
      <c r="HD38" t="str">
        <f>IF('Current Test'!GQ$1=0,"",COUNTIF('Current Test'!GQ$3:GQ$1302,PropertyTotals!$N38))</f>
        <v/>
      </c>
      <c r="HE38" t="str">
        <f>IF('Current Test'!GR$1=0,"",COUNTIF('Current Test'!GR$3:GR$1302,PropertyTotals!$N38))</f>
        <v/>
      </c>
      <c r="HF38" t="str">
        <f>IF('Current Test'!GS$1=0,"",COUNTIF('Current Test'!GS$3:GS$1302,PropertyTotals!$N38))</f>
        <v/>
      </c>
      <c r="HG38" t="str">
        <f>IF('Current Test'!GT$1=0,"",COUNTIF('Current Test'!GT$3:GT$1302,PropertyTotals!$N38))</f>
        <v/>
      </c>
      <c r="HH38" t="str">
        <f>IF('Current Test'!GU$1=0,"",COUNTIF('Current Test'!GU$3:GU$1302,PropertyTotals!$N38))</f>
        <v/>
      </c>
      <c r="HI38" t="str">
        <f>IF('Current Test'!GV$1=0,"",COUNTIF('Current Test'!GV$3:GV$1302,PropertyTotals!$N38))</f>
        <v/>
      </c>
      <c r="HJ38" t="str">
        <f>IF('Current Test'!GW$1=0,"",COUNTIF('Current Test'!GW$3:GW$1302,PropertyTotals!$N38))</f>
        <v/>
      </c>
      <c r="HK38" t="str">
        <f>IF('Current Test'!GX$1=0,"",COUNTIF('Current Test'!GX$3:GX$1302,PropertyTotals!$N38))</f>
        <v/>
      </c>
      <c r="HL38" t="str">
        <f>IF('Current Test'!GY$1=0,"",COUNTIF('Current Test'!GY$3:GY$1302,PropertyTotals!$N38))</f>
        <v/>
      </c>
      <c r="HM38" t="str">
        <f>IF('Current Test'!GZ$1=0,"",COUNTIF('Current Test'!GZ$3:GZ$1302,PropertyTotals!$N38))</f>
        <v/>
      </c>
      <c r="HN38" t="str">
        <f>IF('Current Test'!HA$1=0,"",COUNTIF('Current Test'!HA$3:HA$1302,PropertyTotals!$N38))</f>
        <v/>
      </c>
      <c r="HO38" t="str">
        <f>IF('Current Test'!HB$1=0,"",COUNTIF('Current Test'!HB$3:HB$1302,PropertyTotals!$N38))</f>
        <v/>
      </c>
      <c r="HP38" t="str">
        <f>IF('Current Test'!HC$1=0,"",COUNTIF('Current Test'!HC$3:HC$1302,PropertyTotals!$N38))</f>
        <v/>
      </c>
      <c r="HQ38" t="str">
        <f>IF('Current Test'!HD$1=0,"",COUNTIF('Current Test'!HD$3:HD$1302,PropertyTotals!$N38))</f>
        <v/>
      </c>
      <c r="HR38" t="str">
        <f>IF('Current Test'!HE$1=0,"",COUNTIF('Current Test'!HE$3:HE$1302,PropertyTotals!$N38))</f>
        <v/>
      </c>
      <c r="HS38" t="str">
        <f>IF('Current Test'!HF$1=0,"",COUNTIF('Current Test'!HF$3:HF$1302,PropertyTotals!$N38))</f>
        <v/>
      </c>
      <c r="HT38" t="str">
        <f>IF('Current Test'!HG$1=0,"",COUNTIF('Current Test'!HG$3:HG$1302,PropertyTotals!$N38))</f>
        <v/>
      </c>
      <c r="HU38" t="str">
        <f>IF('Current Test'!HH$1=0,"",COUNTIF('Current Test'!HH$3:HH$1302,PropertyTotals!$N38))</f>
        <v/>
      </c>
      <c r="HV38" t="str">
        <f>IF('Current Test'!HI$1=0,"",COUNTIF('Current Test'!HI$3:HI$1302,PropertyTotals!$N38))</f>
        <v/>
      </c>
      <c r="HW38" t="str">
        <f>IF('Current Test'!HJ$1=0,"",COUNTIF('Current Test'!HJ$3:HJ$1302,PropertyTotals!$N38))</f>
        <v/>
      </c>
      <c r="HX38" t="str">
        <f>IF('Current Test'!HK$1=0,"",COUNTIF('Current Test'!HK$3:HK$1302,PropertyTotals!$N38))</f>
        <v/>
      </c>
      <c r="HY38" t="str">
        <f>IF('Current Test'!HL$1=0,"",COUNTIF('Current Test'!HL$3:HL$1302,PropertyTotals!$N38))</f>
        <v/>
      </c>
      <c r="HZ38" t="str">
        <f>IF('Current Test'!HM$1=0,"",COUNTIF('Current Test'!HM$3:HM$1302,PropertyTotals!$N38))</f>
        <v/>
      </c>
      <c r="IA38" t="str">
        <f>IF('Current Test'!HN$1=0,"",COUNTIF('Current Test'!HN$3:HN$1302,PropertyTotals!$N38))</f>
        <v/>
      </c>
      <c r="IB38" t="str">
        <f>IF('Current Test'!HO$1=0,"",COUNTIF('Current Test'!HO$3:HO$1302,PropertyTotals!$N38))</f>
        <v/>
      </c>
      <c r="IC38" t="str">
        <f>IF('Current Test'!HP$1=0,"",COUNTIF('Current Test'!HP$3:HP$1302,PropertyTotals!$N38))</f>
        <v/>
      </c>
      <c r="ID38" t="str">
        <f>IF('Current Test'!HQ$1=0,"",COUNTIF('Current Test'!HQ$3:HQ$1302,PropertyTotals!$N38))</f>
        <v/>
      </c>
      <c r="IE38" t="str">
        <f>IF('Current Test'!HR$1=0,"",COUNTIF('Current Test'!HR$3:HR$1302,PropertyTotals!$N38))</f>
        <v/>
      </c>
      <c r="IF38" t="str">
        <f>IF('Current Test'!HS$1=0,"",COUNTIF('Current Test'!HS$3:HS$1302,PropertyTotals!$N38))</f>
        <v/>
      </c>
      <c r="IG38" t="str">
        <f>IF('Current Test'!HT$1=0,"",COUNTIF('Current Test'!HT$3:HT$1302,PropertyTotals!$N38))</f>
        <v/>
      </c>
      <c r="IH38" t="str">
        <f>IF('Current Test'!HU$1=0,"",COUNTIF('Current Test'!HU$3:HU$1302,PropertyTotals!$N38))</f>
        <v/>
      </c>
      <c r="II38" t="str">
        <f>IF('Current Test'!HV$1=0,"",COUNTIF('Current Test'!HV$3:HV$1302,PropertyTotals!$N38))</f>
        <v/>
      </c>
      <c r="IJ38" t="str">
        <f>IF('Current Test'!HW$1=0,"",COUNTIF('Current Test'!HW$3:HW$1302,PropertyTotals!$N38))</f>
        <v/>
      </c>
      <c r="IK38" t="str">
        <f>IF('Current Test'!HX$1=0,"",COUNTIF('Current Test'!HX$3:HX$1302,PropertyTotals!$N38))</f>
        <v/>
      </c>
      <c r="IL38" t="str">
        <f>IF('Current Test'!HY$1=0,"",COUNTIF('Current Test'!HY$3:HY$1302,PropertyTotals!$N38))</f>
        <v/>
      </c>
      <c r="IM38" t="str">
        <f>IF('Current Test'!HZ$1=0,"",COUNTIF('Current Test'!HZ$3:HZ$1302,PropertyTotals!$N38))</f>
        <v/>
      </c>
      <c r="IN38" t="str">
        <f>IF('Current Test'!IA$1=0,"",COUNTIF('Current Test'!IA$3:IA$1302,PropertyTotals!$N38))</f>
        <v/>
      </c>
      <c r="IO38" t="str">
        <f>IF('Current Test'!IB$1=0,"",COUNTIF('Current Test'!IB$3:IB$1302,PropertyTotals!$N38))</f>
        <v/>
      </c>
      <c r="IP38" t="str">
        <f>IF('Current Test'!IC$1=0,"",COUNTIF('Current Test'!IC$3:IC$1302,PropertyTotals!$N38))</f>
        <v/>
      </c>
      <c r="IQ38" t="str">
        <f>IF('Current Test'!ID$1=0,"",COUNTIF('Current Test'!ID$3:ID$1302,PropertyTotals!$N38))</f>
        <v/>
      </c>
      <c r="IR38" t="str">
        <f>IF('Current Test'!IE$1=0,"",COUNTIF('Current Test'!IE$3:IE$1302,PropertyTotals!$N38))</f>
        <v/>
      </c>
      <c r="IS38" t="str">
        <f>IF('Current Test'!IF$1=0,"",COUNTIF('Current Test'!IF$3:IF$1302,PropertyTotals!$N38))</f>
        <v/>
      </c>
      <c r="IT38" t="str">
        <f>IF('Current Test'!IG$1=0,"",COUNTIF('Current Test'!IG$3:IG$1302,PropertyTotals!$N38))</f>
        <v/>
      </c>
      <c r="IU38" t="str">
        <f>IF('Current Test'!IH$1=0,"",COUNTIF('Current Test'!IH$3:IH$1302,PropertyTotals!$N38))</f>
        <v/>
      </c>
      <c r="IV38" t="str">
        <f>IF('Current Test'!II$1=0,"",COUNTIF('Current Test'!II$3:II$1302,PropertyTotals!$N38))</f>
        <v/>
      </c>
      <c r="IW38" t="str">
        <f>IF('Current Test'!IJ$1=0,"",COUNTIF('Current Test'!IJ$3:IJ$1302,PropertyTotals!$N38))</f>
        <v/>
      </c>
      <c r="IX38" t="str">
        <f>IF('Current Test'!IK$1=0,"",COUNTIF('Current Test'!IK$3:IK$1302,PropertyTotals!$N38))</f>
        <v/>
      </c>
      <c r="IY38" t="str">
        <f>IF('Current Test'!IL$1=0,"",COUNTIF('Current Test'!IL$3:IL$1302,PropertyTotals!$N38))</f>
        <v/>
      </c>
      <c r="IZ38" t="str">
        <f>IF('Current Test'!IM$1=0,"",COUNTIF('Current Test'!IM$3:IM$1302,PropertyTotals!$N38))</f>
        <v/>
      </c>
      <c r="JA38" t="str">
        <f>IF('Current Test'!IN$1=0,"",COUNTIF('Current Test'!IN$3:IN$1302,PropertyTotals!$N38))</f>
        <v/>
      </c>
      <c r="JB38" t="str">
        <f>IF('Current Test'!IO$1=0,"",COUNTIF('Current Test'!IO$3:IO$1302,PropertyTotals!$N38))</f>
        <v/>
      </c>
      <c r="JC38" t="str">
        <f>IF('Current Test'!IP$1=0,"",COUNTIF('Current Test'!IP$3:IP$1302,PropertyTotals!$N38))</f>
        <v/>
      </c>
      <c r="JD38" t="str">
        <f>IF('Current Test'!IQ$1=0,"",COUNTIF('Current Test'!IQ$3:IQ$1302,PropertyTotals!$N38))</f>
        <v/>
      </c>
      <c r="JE38" t="str">
        <f>IF('Current Test'!IR$1=0,"",COUNTIF('Current Test'!IR$3:IR$1302,PropertyTotals!$N38))</f>
        <v/>
      </c>
      <c r="JF38" t="str">
        <f>IF('Current Test'!IS$1=0,"",COUNTIF('Current Test'!IS$3:IS$1302,PropertyTotals!$N38))</f>
        <v/>
      </c>
      <c r="JG38" t="str">
        <f>IF('Current Test'!IT$1=0,"",COUNTIF('Current Test'!IT$3:IT$1302,PropertyTotals!$N38))</f>
        <v/>
      </c>
      <c r="JH38" t="str">
        <f>IF('Current Test'!IU$1=0,"",COUNTIF('Current Test'!IU$3:IU$1302,PropertyTotals!$N38))</f>
        <v/>
      </c>
      <c r="JI38" t="str">
        <f>IF('Current Test'!IV$1=0,"",COUNTIF('Current Test'!IV$3:IV$1302,PropertyTotals!$N38))</f>
        <v/>
      </c>
      <c r="JJ38" t="str">
        <f>IF('Current Test'!IW$1=0,"",COUNTIF('Current Test'!IW$3:IW$1302,PropertyTotals!$N38))</f>
        <v/>
      </c>
      <c r="JK38" t="str">
        <f>IF('Current Test'!IX$1=0,"",COUNTIF('Current Test'!IX$3:IX$1302,PropertyTotals!$N38))</f>
        <v/>
      </c>
      <c r="JL38" t="str">
        <f>IF('Current Test'!IY$1=0,"",COUNTIF('Current Test'!IY$3:IY$1302,PropertyTotals!$N38))</f>
        <v/>
      </c>
      <c r="JM38" t="str">
        <f>IF('Current Test'!IZ$1=0,"",COUNTIF('Current Test'!IZ$3:IZ$1302,PropertyTotals!$N38))</f>
        <v/>
      </c>
      <c r="JN38" t="str">
        <f>IF('Current Test'!JA$1=0,"",COUNTIF('Current Test'!JA$3:JA$1302,PropertyTotals!$N38))</f>
        <v/>
      </c>
      <c r="JO38" t="str">
        <f>IF('Current Test'!JB$1=0,"",COUNTIF('Current Test'!JB$3:JB$1302,PropertyTotals!$N38))</f>
        <v/>
      </c>
      <c r="JP38" t="str">
        <f>IF('Current Test'!JC$1=0,"",COUNTIF('Current Test'!JC$3:JC$1302,PropertyTotals!$N38))</f>
        <v/>
      </c>
      <c r="JQ38" t="str">
        <f>IF('Current Test'!JD$1=0,"",COUNTIF('Current Test'!JD$3:JD$1302,PropertyTotals!$N38))</f>
        <v/>
      </c>
      <c r="JR38" t="str">
        <f>IF('Current Test'!JE$1=0,"",COUNTIF('Current Test'!JE$3:JE$1302,PropertyTotals!$N38))</f>
        <v/>
      </c>
      <c r="JS38" t="str">
        <f>IF('Current Test'!JF$1=0,"",COUNTIF('Current Test'!JF$3:JF$1302,PropertyTotals!$N38))</f>
        <v/>
      </c>
      <c r="JT38" t="str">
        <f>IF('Current Test'!JG$1=0,"",COUNTIF('Current Test'!JG$3:JG$1302,PropertyTotals!$N38))</f>
        <v/>
      </c>
      <c r="JU38" t="str">
        <f>IF('Current Test'!JH$1=0,"",COUNTIF('Current Test'!JH$3:JH$1302,PropertyTotals!$N38))</f>
        <v/>
      </c>
      <c r="JV38" t="str">
        <f>IF('Current Test'!JI$1=0,"",COUNTIF('Current Test'!JI$3:JI$1302,PropertyTotals!$N38))</f>
        <v/>
      </c>
      <c r="JW38" t="str">
        <f>IF('Current Test'!JJ$1=0,"",COUNTIF('Current Test'!JJ$3:JJ$1302,PropertyTotals!$N38))</f>
        <v/>
      </c>
      <c r="JX38" t="str">
        <f>IF('Current Test'!JK$1=0,"",COUNTIF('Current Test'!JK$3:JK$1302,PropertyTotals!$N38))</f>
        <v/>
      </c>
      <c r="JY38" t="str">
        <f>IF('Current Test'!JL$1=0,"",COUNTIF('Current Test'!JL$3:JL$1302,PropertyTotals!$N38))</f>
        <v/>
      </c>
      <c r="JZ38" t="str">
        <f>IF('Current Test'!JM$1=0,"",COUNTIF('Current Test'!JM$3:JM$1302,PropertyTotals!$N38))</f>
        <v/>
      </c>
      <c r="KA38" t="str">
        <f>IF('Current Test'!JN$1=0,"",COUNTIF('Current Test'!JN$3:JN$1302,PropertyTotals!$N38))</f>
        <v/>
      </c>
      <c r="KB38" t="str">
        <f>IF('Current Test'!JO$1=0,"",COUNTIF('Current Test'!JO$3:JO$1302,PropertyTotals!$N38))</f>
        <v/>
      </c>
      <c r="KC38" t="str">
        <f>IF('Current Test'!JP$1=0,"",COUNTIF('Current Test'!JP$3:JP$1302,PropertyTotals!$N38))</f>
        <v/>
      </c>
      <c r="KD38" t="str">
        <f>IF('Current Test'!JQ$1=0,"",COUNTIF('Current Test'!JQ$3:JQ$1302,PropertyTotals!$N38))</f>
        <v/>
      </c>
      <c r="KE38" t="str">
        <f>IF('Current Test'!JR$1=0,"",COUNTIF('Current Test'!JR$3:JR$1302,PropertyTotals!$N38))</f>
        <v/>
      </c>
      <c r="KF38" t="str">
        <f>IF('Current Test'!JS$1=0,"",COUNTIF('Current Test'!JS$3:JS$1302,PropertyTotals!$N38))</f>
        <v/>
      </c>
      <c r="KG38" t="str">
        <f>IF('Current Test'!JT$1=0,"",COUNTIF('Current Test'!JT$3:JT$1302,PropertyTotals!$N38))</f>
        <v/>
      </c>
      <c r="KH38" t="str">
        <f>IF('Current Test'!JU$1=0,"",COUNTIF('Current Test'!JU$3:JU$1302,PropertyTotals!$N38))</f>
        <v/>
      </c>
      <c r="KI38" t="str">
        <f>IF('Current Test'!JV$1=0,"",COUNTIF('Current Test'!JV$3:JV$1302,PropertyTotals!$N38))</f>
        <v/>
      </c>
      <c r="KJ38" t="str">
        <f>IF('Current Test'!JW$1=0,"",COUNTIF('Current Test'!JW$3:JW$1302,PropertyTotals!$N38))</f>
        <v/>
      </c>
      <c r="KK38" t="str">
        <f>IF('Current Test'!JX$1=0,"",COUNTIF('Current Test'!JX$3:JX$1302,PropertyTotals!$N38))</f>
        <v/>
      </c>
      <c r="KL38" t="str">
        <f>IF('Current Test'!JY$1=0,"",COUNTIF('Current Test'!JY$3:JY$1302,PropertyTotals!$N38))</f>
        <v/>
      </c>
      <c r="KM38" t="str">
        <f>IF('Current Test'!JZ$1=0,"",COUNTIF('Current Test'!JZ$3:JZ$1302,PropertyTotals!$N38))</f>
        <v/>
      </c>
      <c r="KN38" t="str">
        <f>IF('Current Test'!KA$1=0,"",COUNTIF('Current Test'!KA$3:KA$1302,PropertyTotals!$N38))</f>
        <v/>
      </c>
      <c r="KO38" t="str">
        <f>IF('Current Test'!KB$1=0,"",COUNTIF('Current Test'!KB$3:KB$1302,PropertyTotals!$N38))</f>
        <v/>
      </c>
      <c r="KP38" t="str">
        <f>IF('Current Test'!KC$1=0,"",COUNTIF('Current Test'!KC$3:KC$1302,PropertyTotals!$N38))</f>
        <v/>
      </c>
      <c r="KQ38" t="str">
        <f>IF('Current Test'!KD$1=0,"",COUNTIF('Current Test'!KD$3:KD$1302,PropertyTotals!$N38))</f>
        <v/>
      </c>
      <c r="KR38" t="str">
        <f>IF('Current Test'!KE$1=0,"",COUNTIF('Current Test'!KE$3:KE$1302,PropertyTotals!$N38))</f>
        <v/>
      </c>
      <c r="KS38" t="str">
        <f>IF('Current Test'!KF$1=0,"",COUNTIF('Current Test'!KF$3:KF$1302,PropertyTotals!$N38))</f>
        <v/>
      </c>
      <c r="KT38" t="str">
        <f>IF('Current Test'!KG$1=0,"",COUNTIF('Current Test'!KG$3:KG$1302,PropertyTotals!$N38))</f>
        <v/>
      </c>
      <c r="KU38" t="str">
        <f>IF('Current Test'!KH$1=0,"",COUNTIF('Current Test'!KH$3:KH$1302,PropertyTotals!$N38))</f>
        <v/>
      </c>
      <c r="KV38" t="str">
        <f>IF('Current Test'!KI$1=0,"",COUNTIF('Current Test'!KI$3:KI$1302,PropertyTotals!$N38))</f>
        <v/>
      </c>
      <c r="KW38" t="str">
        <f>IF('Current Test'!KJ$1=0,"",COUNTIF('Current Test'!KJ$3:KJ$1302,PropertyTotals!$N38))</f>
        <v/>
      </c>
      <c r="KX38" t="str">
        <f>IF('Current Test'!KK$1=0,"",COUNTIF('Current Test'!KK$3:KK$1302,PropertyTotals!$N38))</f>
        <v/>
      </c>
      <c r="KY38" t="str">
        <f>IF('Current Test'!KL$1=0,"",COUNTIF('Current Test'!KL$3:KL$1302,PropertyTotals!$N38))</f>
        <v/>
      </c>
      <c r="KZ38" t="str">
        <f>IF('Current Test'!KM$1=0,"",COUNTIF('Current Test'!KM$3:KM$1302,PropertyTotals!$N38))</f>
        <v/>
      </c>
      <c r="LA38" t="str">
        <f>IF('Current Test'!KN$1=0,"",COUNTIF('Current Test'!KN$3:KN$1302,PropertyTotals!$N38))</f>
        <v/>
      </c>
      <c r="LB38" t="str">
        <f>IF('Current Test'!KO$1=0,"",COUNTIF('Current Test'!KO$3:KO$1302,PropertyTotals!$N38))</f>
        <v/>
      </c>
    </row>
    <row r="39" spans="10:314" x14ac:dyDescent="0.2">
      <c r="J39" s="10">
        <f t="shared" si="0"/>
        <v>0.96076892283052284</v>
      </c>
      <c r="K39" s="10">
        <f t="shared" si="1"/>
        <v>1</v>
      </c>
      <c r="L39" s="13" t="s">
        <v>27</v>
      </c>
      <c r="M39" s="11" t="s">
        <v>56</v>
      </c>
      <c r="N39" s="9">
        <v>32</v>
      </c>
      <c r="O39">
        <f>IF('Current Test'!B$1=0,"",COUNTIF('Current Test'!B$3:B$1302,PropertyTotals!$N39))</f>
        <v>0</v>
      </c>
      <c r="P39">
        <f>IF('Current Test'!C$1=0,"",COUNTIF('Current Test'!C$3:C$1302,PropertyTotals!$N39))</f>
        <v>1</v>
      </c>
      <c r="Q39">
        <f>IF('Current Test'!D$1=0,"",COUNTIF('Current Test'!D$3:D$1302,PropertyTotals!$N39))</f>
        <v>1</v>
      </c>
      <c r="R39">
        <f>IF('Current Test'!E$1=0,"",COUNTIF('Current Test'!E$3:E$1302,PropertyTotals!$N39))</f>
        <v>0</v>
      </c>
      <c r="S39">
        <f>IF('Current Test'!F$1=0,"",COUNTIF('Current Test'!F$3:F$1302,PropertyTotals!$N39))</f>
        <v>3</v>
      </c>
      <c r="T39">
        <f>IF('Current Test'!G$1=0,"",COUNTIF('Current Test'!G$3:G$1302,PropertyTotals!$N39))</f>
        <v>1</v>
      </c>
      <c r="U39">
        <f>IF('Current Test'!H$1=0,"",COUNTIF('Current Test'!H$3:H$1302,PropertyTotals!$N39))</f>
        <v>1</v>
      </c>
      <c r="V39">
        <f>IF('Current Test'!I$1=0,"",COUNTIF('Current Test'!I$3:I$1302,PropertyTotals!$N39))</f>
        <v>0</v>
      </c>
      <c r="W39">
        <f>IF('Current Test'!J$1=0,"",COUNTIF('Current Test'!J$3:J$1302,PropertyTotals!$N39))</f>
        <v>2</v>
      </c>
      <c r="X39">
        <f>IF('Current Test'!K$1=0,"",COUNTIF('Current Test'!K$3:K$1302,PropertyTotals!$N39))</f>
        <v>0</v>
      </c>
      <c r="Y39">
        <f>IF('Current Test'!L$1=0,"",COUNTIF('Current Test'!L$3:L$1302,PropertyTotals!$N39))</f>
        <v>1</v>
      </c>
      <c r="Z39">
        <f>IF('Current Test'!M$1=0,"",COUNTIF('Current Test'!M$3:M$1302,PropertyTotals!$N39))</f>
        <v>2</v>
      </c>
      <c r="AA39">
        <f>IF('Current Test'!N$1=0,"",COUNTIF('Current Test'!N$3:N$1302,PropertyTotals!$N39))</f>
        <v>1</v>
      </c>
      <c r="AB39">
        <f>IF('Current Test'!O$1=0,"",COUNTIF('Current Test'!O$3:O$1302,PropertyTotals!$N39))</f>
        <v>1</v>
      </c>
      <c r="AC39">
        <f>IF('Current Test'!P$1=0,"",COUNTIF('Current Test'!P$3:P$1302,PropertyTotals!$N39))</f>
        <v>1</v>
      </c>
      <c r="AD39">
        <f>IF('Current Test'!Q$1=0,"",COUNTIF('Current Test'!Q$3:Q$1302,PropertyTotals!$N39))</f>
        <v>1</v>
      </c>
      <c r="AE39">
        <f>IF('Current Test'!R$1=0,"",COUNTIF('Current Test'!R$3:R$1302,PropertyTotals!$N39))</f>
        <v>1</v>
      </c>
      <c r="AF39">
        <f>IF('Current Test'!S$1=0,"",COUNTIF('Current Test'!S$3:S$1302,PropertyTotals!$N39))</f>
        <v>1</v>
      </c>
      <c r="AG39">
        <f>IF('Current Test'!T$1=0,"",COUNTIF('Current Test'!T$3:T$1302,PropertyTotals!$N39))</f>
        <v>0</v>
      </c>
      <c r="AH39">
        <f>IF('Current Test'!U$1=0,"",COUNTIF('Current Test'!U$3:U$1302,PropertyTotals!$N39))</f>
        <v>2</v>
      </c>
      <c r="AI39">
        <f>IF('Current Test'!V$1=0,"",COUNTIF('Current Test'!V$3:V$1302,PropertyTotals!$N39))</f>
        <v>0</v>
      </c>
      <c r="AJ39">
        <f>IF('Current Test'!W$1=0,"",COUNTIF('Current Test'!W$3:W$1302,PropertyTotals!$N39))</f>
        <v>2</v>
      </c>
      <c r="AK39">
        <f>IF('Current Test'!X$1=0,"",COUNTIF('Current Test'!X$3:X$1302,PropertyTotals!$N39))</f>
        <v>0</v>
      </c>
      <c r="AL39">
        <f>IF('Current Test'!Y$1=0,"",COUNTIF('Current Test'!Y$3:Y$1302,PropertyTotals!$N39))</f>
        <v>4</v>
      </c>
      <c r="AM39">
        <f>IF('Current Test'!Z$1=0,"",COUNTIF('Current Test'!Z$3:Z$1302,PropertyTotals!$N39))</f>
        <v>1</v>
      </c>
      <c r="AN39">
        <f>IF('Current Test'!AA$1=0,"",COUNTIF('Current Test'!AA$3:AA$1302,PropertyTotals!$N39))</f>
        <v>1</v>
      </c>
      <c r="AO39">
        <f>IF('Current Test'!AB$1=0,"",COUNTIF('Current Test'!AB$3:AB$1302,PropertyTotals!$N39))</f>
        <v>3</v>
      </c>
      <c r="AP39">
        <f>IF('Current Test'!AC$1=0,"",COUNTIF('Current Test'!AC$3:AC$1302,PropertyTotals!$N39))</f>
        <v>1</v>
      </c>
      <c r="AQ39">
        <f>IF('Current Test'!AD$1=0,"",COUNTIF('Current Test'!AD$3:AD$1302,PropertyTotals!$N39))</f>
        <v>0</v>
      </c>
      <c r="AR39">
        <f>IF('Current Test'!AE$1=0,"",COUNTIF('Current Test'!AE$3:AE$1302,PropertyTotals!$N39))</f>
        <v>0</v>
      </c>
      <c r="AS39">
        <f>IF('Current Test'!AF$1=0,"",COUNTIF('Current Test'!AF$3:AF$1302,PropertyTotals!$N39))</f>
        <v>0</v>
      </c>
      <c r="AT39">
        <f>IF('Current Test'!AG$1=0,"",COUNTIF('Current Test'!AG$3:AG$1302,PropertyTotals!$N39))</f>
        <v>1</v>
      </c>
      <c r="AU39">
        <f>IF('Current Test'!AH$1=0,"",COUNTIF('Current Test'!AH$3:AH$1302,PropertyTotals!$N39))</f>
        <v>0</v>
      </c>
      <c r="AV39">
        <f>IF('Current Test'!AI$1=0,"",COUNTIF('Current Test'!AI$3:AI$1302,PropertyTotals!$N39))</f>
        <v>1</v>
      </c>
      <c r="AW39">
        <f>IF('Current Test'!AJ$1=0,"",COUNTIF('Current Test'!AJ$3:AJ$1302,PropertyTotals!$N39))</f>
        <v>0</v>
      </c>
      <c r="AX39">
        <f>IF('Current Test'!AK$1=0,"",COUNTIF('Current Test'!AK$3:AK$1302,PropertyTotals!$N39))</f>
        <v>2</v>
      </c>
      <c r="AY39">
        <f>IF('Current Test'!AL$1=0,"",COUNTIF('Current Test'!AL$3:AL$1302,PropertyTotals!$N39))</f>
        <v>1</v>
      </c>
      <c r="AZ39">
        <f>IF('Current Test'!AM$1=0,"",COUNTIF('Current Test'!AM$3:AM$1302,PropertyTotals!$N39))</f>
        <v>0</v>
      </c>
      <c r="BA39">
        <f>IF('Current Test'!AN$1=0,"",COUNTIF('Current Test'!AN$3:AN$1302,PropertyTotals!$N39))</f>
        <v>2</v>
      </c>
      <c r="BB39">
        <f>IF('Current Test'!AO$1=0,"",COUNTIF('Current Test'!AO$3:AO$1302,PropertyTotals!$N39))</f>
        <v>1</v>
      </c>
      <c r="BC39" t="str">
        <f>IF('Current Test'!AP$1=0,"",COUNTIF('Current Test'!AP$3:AP$1302,PropertyTotals!$N39))</f>
        <v/>
      </c>
      <c r="BD39" t="str">
        <f>IF('Current Test'!AQ$1=0,"",COUNTIF('Current Test'!AQ$3:AQ$1302,PropertyTotals!$N39))</f>
        <v/>
      </c>
      <c r="BE39" t="str">
        <f>IF('Current Test'!AR$1=0,"",COUNTIF('Current Test'!AR$3:AR$1302,PropertyTotals!$N39))</f>
        <v/>
      </c>
      <c r="BF39" t="str">
        <f>IF('Current Test'!AS$1=0,"",COUNTIF('Current Test'!AS$3:AS$1302,PropertyTotals!$N39))</f>
        <v/>
      </c>
      <c r="BG39" t="str">
        <f>IF('Current Test'!AT$1=0,"",COUNTIF('Current Test'!AT$3:AT$1302,PropertyTotals!$N39))</f>
        <v/>
      </c>
      <c r="BH39" t="str">
        <f>IF('Current Test'!AU$1=0,"",COUNTIF('Current Test'!AU$3:AU$1302,PropertyTotals!$N39))</f>
        <v/>
      </c>
      <c r="BI39" t="str">
        <f>IF('Current Test'!AV$1=0,"",COUNTIF('Current Test'!AV$3:AV$1302,PropertyTotals!$N39))</f>
        <v/>
      </c>
      <c r="BJ39" t="str">
        <f>IF('Current Test'!AW$1=0,"",COUNTIF('Current Test'!AW$3:AW$1302,PropertyTotals!$N39))</f>
        <v/>
      </c>
      <c r="BK39" t="str">
        <f>IF('Current Test'!AX$1=0,"",COUNTIF('Current Test'!AX$3:AX$1302,PropertyTotals!$N39))</f>
        <v/>
      </c>
      <c r="BL39" t="str">
        <f>IF('Current Test'!AY$1=0,"",COUNTIF('Current Test'!AY$3:AY$1302,PropertyTotals!$N39))</f>
        <v/>
      </c>
      <c r="BM39" t="str">
        <f>IF('Current Test'!AZ$1=0,"",COUNTIF('Current Test'!AZ$3:AZ$1302,PropertyTotals!$N39))</f>
        <v/>
      </c>
      <c r="BN39" t="str">
        <f>IF('Current Test'!BA$1=0,"",COUNTIF('Current Test'!BA$3:BA$1302,PropertyTotals!$N39))</f>
        <v/>
      </c>
      <c r="BO39" t="str">
        <f>IF('Current Test'!BB$1=0,"",COUNTIF('Current Test'!BB$3:BB$1302,PropertyTotals!$N39))</f>
        <v/>
      </c>
      <c r="BP39" t="str">
        <f>IF('Current Test'!BC$1=0,"",COUNTIF('Current Test'!BC$3:BC$1302,PropertyTotals!$N39))</f>
        <v/>
      </c>
      <c r="BQ39" t="str">
        <f>IF('Current Test'!BD$1=0,"",COUNTIF('Current Test'!BD$3:BD$1302,PropertyTotals!$N39))</f>
        <v/>
      </c>
      <c r="BR39" t="str">
        <f>IF('Current Test'!BE$1=0,"",COUNTIF('Current Test'!BE$3:BE$1302,PropertyTotals!$N39))</f>
        <v/>
      </c>
      <c r="BS39" t="str">
        <f>IF('Current Test'!BF$1=0,"",COUNTIF('Current Test'!BF$3:BF$1302,PropertyTotals!$N39))</f>
        <v/>
      </c>
      <c r="BT39" t="str">
        <f>IF('Current Test'!BG$1=0,"",COUNTIF('Current Test'!BG$3:BG$1302,PropertyTotals!$N39))</f>
        <v/>
      </c>
      <c r="BU39" t="str">
        <f>IF('Current Test'!BH$1=0,"",COUNTIF('Current Test'!BH$3:BH$1302,PropertyTotals!$N39))</f>
        <v/>
      </c>
      <c r="BV39" t="str">
        <f>IF('Current Test'!BI$1=0,"",COUNTIF('Current Test'!BI$3:BI$1302,PropertyTotals!$N39))</f>
        <v/>
      </c>
      <c r="BW39" t="str">
        <f>IF('Current Test'!BJ$1=0,"",COUNTIF('Current Test'!BJ$3:BJ$1302,PropertyTotals!$N39))</f>
        <v/>
      </c>
      <c r="BX39" t="str">
        <f>IF('Current Test'!BK$1=0,"",COUNTIF('Current Test'!BK$3:BK$1302,PropertyTotals!$N39))</f>
        <v/>
      </c>
      <c r="BY39" t="str">
        <f>IF('Current Test'!BL$1=0,"",COUNTIF('Current Test'!BL$3:BL$1302,PropertyTotals!$N39))</f>
        <v/>
      </c>
      <c r="BZ39" t="str">
        <f>IF('Current Test'!BM$1=0,"",COUNTIF('Current Test'!BM$3:BM$1302,PropertyTotals!$N39))</f>
        <v/>
      </c>
      <c r="CA39" t="str">
        <f>IF('Current Test'!BN$1=0,"",COUNTIF('Current Test'!BN$3:BN$1302,PropertyTotals!$N39))</f>
        <v/>
      </c>
      <c r="CB39" t="str">
        <f>IF('Current Test'!BO$1=0,"",COUNTIF('Current Test'!BO$3:BO$1302,PropertyTotals!$N39))</f>
        <v/>
      </c>
      <c r="CC39" t="str">
        <f>IF('Current Test'!BP$1=0,"",COUNTIF('Current Test'!BP$3:BP$1302,PropertyTotals!$N39))</f>
        <v/>
      </c>
      <c r="CD39" t="str">
        <f>IF('Current Test'!BQ$1=0,"",COUNTIF('Current Test'!BQ$3:BQ$1302,PropertyTotals!$N39))</f>
        <v/>
      </c>
      <c r="CE39" t="str">
        <f>IF('Current Test'!BR$1=0,"",COUNTIF('Current Test'!BR$3:BR$1302,PropertyTotals!$N39))</f>
        <v/>
      </c>
      <c r="CF39" t="str">
        <f>IF('Current Test'!BS$1=0,"",COUNTIF('Current Test'!BS$3:BS$1302,PropertyTotals!$N39))</f>
        <v/>
      </c>
      <c r="CG39" t="str">
        <f>IF('Current Test'!BT$1=0,"",COUNTIF('Current Test'!BT$3:BT$1302,PropertyTotals!$N39))</f>
        <v/>
      </c>
      <c r="CH39" t="str">
        <f>IF('Current Test'!BU$1=0,"",COUNTIF('Current Test'!BU$3:BU$1302,PropertyTotals!$N39))</f>
        <v/>
      </c>
      <c r="CI39" t="str">
        <f>IF('Current Test'!BV$1=0,"",COUNTIF('Current Test'!BV$3:BV$1302,PropertyTotals!$N39))</f>
        <v/>
      </c>
      <c r="CJ39" t="str">
        <f>IF('Current Test'!BW$1=0,"",COUNTIF('Current Test'!BW$3:BW$1302,PropertyTotals!$N39))</f>
        <v/>
      </c>
      <c r="CK39" t="str">
        <f>IF('Current Test'!BX$1=0,"",COUNTIF('Current Test'!BX$3:BX$1302,PropertyTotals!$N39))</f>
        <v/>
      </c>
      <c r="CL39" t="str">
        <f>IF('Current Test'!BY$1=0,"",COUNTIF('Current Test'!BY$3:BY$1302,PropertyTotals!$N39))</f>
        <v/>
      </c>
      <c r="CM39" t="str">
        <f>IF('Current Test'!BZ$1=0,"",COUNTIF('Current Test'!BZ$3:BZ$1302,PropertyTotals!$N39))</f>
        <v/>
      </c>
      <c r="CN39" t="str">
        <f>IF('Current Test'!CA$1=0,"",COUNTIF('Current Test'!CA$3:CA$1302,PropertyTotals!$N39))</f>
        <v/>
      </c>
      <c r="CO39" t="str">
        <f>IF('Current Test'!CB$1=0,"",COUNTIF('Current Test'!CB$3:CB$1302,PropertyTotals!$N39))</f>
        <v/>
      </c>
      <c r="CP39" t="str">
        <f>IF('Current Test'!CC$1=0,"",COUNTIF('Current Test'!CC$3:CC$1302,PropertyTotals!$N39))</f>
        <v/>
      </c>
      <c r="CQ39" t="str">
        <f>IF('Current Test'!CD$1=0,"",COUNTIF('Current Test'!CD$3:CD$1302,PropertyTotals!$N39))</f>
        <v/>
      </c>
      <c r="CR39" t="str">
        <f>IF('Current Test'!CE$1=0,"",COUNTIF('Current Test'!CE$3:CE$1302,PropertyTotals!$N39))</f>
        <v/>
      </c>
      <c r="CS39" t="str">
        <f>IF('Current Test'!CF$1=0,"",COUNTIF('Current Test'!CF$3:CF$1302,PropertyTotals!$N39))</f>
        <v/>
      </c>
      <c r="CT39" t="str">
        <f>IF('Current Test'!CG$1=0,"",COUNTIF('Current Test'!CG$3:CG$1302,PropertyTotals!$N39))</f>
        <v/>
      </c>
      <c r="CU39" t="str">
        <f>IF('Current Test'!CH$1=0,"",COUNTIF('Current Test'!CH$3:CH$1302,PropertyTotals!$N39))</f>
        <v/>
      </c>
      <c r="CV39" t="str">
        <f>IF('Current Test'!CI$1=0,"",COUNTIF('Current Test'!CI$3:CI$1302,PropertyTotals!$N39))</f>
        <v/>
      </c>
      <c r="CW39" t="str">
        <f>IF('Current Test'!CJ$1=0,"",COUNTIF('Current Test'!CJ$3:CJ$1302,PropertyTotals!$N39))</f>
        <v/>
      </c>
      <c r="CX39" t="str">
        <f>IF('Current Test'!CK$1=0,"",COUNTIF('Current Test'!CK$3:CK$1302,PropertyTotals!$N39))</f>
        <v/>
      </c>
      <c r="CY39" t="str">
        <f>IF('Current Test'!CL$1=0,"",COUNTIF('Current Test'!CL$3:CL$1302,PropertyTotals!$N39))</f>
        <v/>
      </c>
      <c r="CZ39" t="str">
        <f>IF('Current Test'!CM$1=0,"",COUNTIF('Current Test'!CM$3:CM$1302,PropertyTotals!$N39))</f>
        <v/>
      </c>
      <c r="DA39" t="str">
        <f>IF('Current Test'!CN$1=0,"",COUNTIF('Current Test'!CN$3:CN$1302,PropertyTotals!$N39))</f>
        <v/>
      </c>
      <c r="DB39" t="str">
        <f>IF('Current Test'!CO$1=0,"",COUNTIF('Current Test'!CO$3:CO$1302,PropertyTotals!$N39))</f>
        <v/>
      </c>
      <c r="DC39" t="str">
        <f>IF('Current Test'!CP$1=0,"",COUNTIF('Current Test'!CP$3:CP$1302,PropertyTotals!$N39))</f>
        <v/>
      </c>
      <c r="DD39" t="str">
        <f>IF('Current Test'!CQ$1=0,"",COUNTIF('Current Test'!CQ$3:CQ$1302,PropertyTotals!$N39))</f>
        <v/>
      </c>
      <c r="DE39" t="str">
        <f>IF('Current Test'!CR$1=0,"",COUNTIF('Current Test'!CR$3:CR$1302,PropertyTotals!$N39))</f>
        <v/>
      </c>
      <c r="DF39" t="str">
        <f>IF('Current Test'!CS$1=0,"",COUNTIF('Current Test'!CS$3:CS$1302,PropertyTotals!$N39))</f>
        <v/>
      </c>
      <c r="DG39" t="str">
        <f>IF('Current Test'!CT$1=0,"",COUNTIF('Current Test'!CT$3:CT$1302,PropertyTotals!$N39))</f>
        <v/>
      </c>
      <c r="DH39" t="str">
        <f>IF('Current Test'!CU$1=0,"",COUNTIF('Current Test'!CU$3:CU$1302,PropertyTotals!$N39))</f>
        <v/>
      </c>
      <c r="DI39" t="str">
        <f>IF('Current Test'!CV$1=0,"",COUNTIF('Current Test'!CV$3:CV$1302,PropertyTotals!$N39))</f>
        <v/>
      </c>
      <c r="DJ39" t="str">
        <f>IF('Current Test'!CW$1=0,"",COUNTIF('Current Test'!CW$3:CW$1302,PropertyTotals!$N39))</f>
        <v/>
      </c>
      <c r="DK39" t="str">
        <f>IF('Current Test'!CX$1=0,"",COUNTIF('Current Test'!CX$3:CX$1302,PropertyTotals!$N39))</f>
        <v/>
      </c>
      <c r="DL39" t="str">
        <f>IF('Current Test'!CY$1=0,"",COUNTIF('Current Test'!CY$3:CY$1302,PropertyTotals!$N39))</f>
        <v/>
      </c>
      <c r="DM39" t="str">
        <f>IF('Current Test'!CZ$1=0,"",COUNTIF('Current Test'!CZ$3:CZ$1302,PropertyTotals!$N39))</f>
        <v/>
      </c>
      <c r="DN39" t="str">
        <f>IF('Current Test'!DA$1=0,"",COUNTIF('Current Test'!DA$3:DA$1302,PropertyTotals!$N39))</f>
        <v/>
      </c>
      <c r="DO39" t="str">
        <f>IF('Current Test'!DB$1=0,"",COUNTIF('Current Test'!DB$3:DB$1302,PropertyTotals!$N39))</f>
        <v/>
      </c>
      <c r="DP39" t="str">
        <f>IF('Current Test'!DC$1=0,"",COUNTIF('Current Test'!DC$3:DC$1302,PropertyTotals!$N39))</f>
        <v/>
      </c>
      <c r="DQ39" t="str">
        <f>IF('Current Test'!DD$1=0,"",COUNTIF('Current Test'!DD$3:DD$1302,PropertyTotals!$N39))</f>
        <v/>
      </c>
      <c r="DR39" t="str">
        <f>IF('Current Test'!DE$1=0,"",COUNTIF('Current Test'!DE$3:DE$1302,PropertyTotals!$N39))</f>
        <v/>
      </c>
      <c r="DS39" t="str">
        <f>IF('Current Test'!DF$1=0,"",COUNTIF('Current Test'!DF$3:DF$1302,PropertyTotals!$N39))</f>
        <v/>
      </c>
      <c r="DT39" t="str">
        <f>IF('Current Test'!DG$1=0,"",COUNTIF('Current Test'!DG$3:DG$1302,PropertyTotals!$N39))</f>
        <v/>
      </c>
      <c r="DU39" t="str">
        <f>IF('Current Test'!DH$1=0,"",COUNTIF('Current Test'!DH$3:DH$1302,PropertyTotals!$N39))</f>
        <v/>
      </c>
      <c r="DV39" t="str">
        <f>IF('Current Test'!DI$1=0,"",COUNTIF('Current Test'!DI$3:DI$1302,PropertyTotals!$N39))</f>
        <v/>
      </c>
      <c r="DW39" t="str">
        <f>IF('Current Test'!DJ$1=0,"",COUNTIF('Current Test'!DJ$3:DJ$1302,PropertyTotals!$N39))</f>
        <v/>
      </c>
      <c r="DX39" t="str">
        <f>IF('Current Test'!DK$1=0,"",COUNTIF('Current Test'!DK$3:DK$1302,PropertyTotals!$N39))</f>
        <v/>
      </c>
      <c r="DY39" t="str">
        <f>IF('Current Test'!DL$1=0,"",COUNTIF('Current Test'!DL$3:DL$1302,PropertyTotals!$N39))</f>
        <v/>
      </c>
      <c r="DZ39" t="str">
        <f>IF('Current Test'!DM$1=0,"",COUNTIF('Current Test'!DM$3:DM$1302,PropertyTotals!$N39))</f>
        <v/>
      </c>
      <c r="EA39" t="str">
        <f>IF('Current Test'!DN$1=0,"",COUNTIF('Current Test'!DN$3:DN$1302,PropertyTotals!$N39))</f>
        <v/>
      </c>
      <c r="EB39" t="str">
        <f>IF('Current Test'!DO$1=0,"",COUNTIF('Current Test'!DO$3:DO$1302,PropertyTotals!$N39))</f>
        <v/>
      </c>
      <c r="EC39" t="str">
        <f>IF('Current Test'!DP$1=0,"",COUNTIF('Current Test'!DP$3:DP$1302,PropertyTotals!$N39))</f>
        <v/>
      </c>
      <c r="ED39" t="str">
        <f>IF('Current Test'!DQ$1=0,"",COUNTIF('Current Test'!DQ$3:DQ$1302,PropertyTotals!$N39))</f>
        <v/>
      </c>
      <c r="EE39" t="str">
        <f>IF('Current Test'!DR$1=0,"",COUNTIF('Current Test'!DR$3:DR$1302,PropertyTotals!$N39))</f>
        <v/>
      </c>
      <c r="EF39" t="str">
        <f>IF('Current Test'!DS$1=0,"",COUNTIF('Current Test'!DS$3:DS$1302,PropertyTotals!$N39))</f>
        <v/>
      </c>
      <c r="EG39" t="str">
        <f>IF('Current Test'!DT$1=0,"",COUNTIF('Current Test'!DT$3:DT$1302,PropertyTotals!$N39))</f>
        <v/>
      </c>
      <c r="EH39" t="str">
        <f>IF('Current Test'!DU$1=0,"",COUNTIF('Current Test'!DU$3:DU$1302,PropertyTotals!$N39))</f>
        <v/>
      </c>
      <c r="EI39" t="str">
        <f>IF('Current Test'!DV$1=0,"",COUNTIF('Current Test'!DV$3:DV$1302,PropertyTotals!$N39))</f>
        <v/>
      </c>
      <c r="EJ39" t="str">
        <f>IF('Current Test'!DW$1=0,"",COUNTIF('Current Test'!DW$3:DW$1302,PropertyTotals!$N39))</f>
        <v/>
      </c>
      <c r="EK39" t="str">
        <f>IF('Current Test'!DX$1=0,"",COUNTIF('Current Test'!DX$3:DX$1302,PropertyTotals!$N39))</f>
        <v/>
      </c>
      <c r="EL39" t="str">
        <f>IF('Current Test'!DY$1=0,"",COUNTIF('Current Test'!DY$3:DY$1302,PropertyTotals!$N39))</f>
        <v/>
      </c>
      <c r="EM39" t="str">
        <f>IF('Current Test'!DZ$1=0,"",COUNTIF('Current Test'!DZ$3:DZ$1302,PropertyTotals!$N39))</f>
        <v/>
      </c>
      <c r="EN39" t="str">
        <f>IF('Current Test'!EA$1=0,"",COUNTIF('Current Test'!EA$3:EA$1302,PropertyTotals!$N39))</f>
        <v/>
      </c>
      <c r="EO39" t="str">
        <f>IF('Current Test'!EB$1=0,"",COUNTIF('Current Test'!EB$3:EB$1302,PropertyTotals!$N39))</f>
        <v/>
      </c>
      <c r="EP39" t="str">
        <f>IF('Current Test'!EC$1=0,"",COUNTIF('Current Test'!EC$3:EC$1302,PropertyTotals!$N39))</f>
        <v/>
      </c>
      <c r="EQ39" t="str">
        <f>IF('Current Test'!ED$1=0,"",COUNTIF('Current Test'!ED$3:ED$1302,PropertyTotals!$N39))</f>
        <v/>
      </c>
      <c r="ER39" t="str">
        <f>IF('Current Test'!EE$1=0,"",COUNTIF('Current Test'!EE$3:EE$1302,PropertyTotals!$N39))</f>
        <v/>
      </c>
      <c r="ES39" t="str">
        <f>IF('Current Test'!EF$1=0,"",COUNTIF('Current Test'!EF$3:EF$1302,PropertyTotals!$N39))</f>
        <v/>
      </c>
      <c r="ET39" t="str">
        <f>IF('Current Test'!EG$1=0,"",COUNTIF('Current Test'!EG$3:EG$1302,PropertyTotals!$N39))</f>
        <v/>
      </c>
      <c r="EU39" t="str">
        <f>IF('Current Test'!EH$1=0,"",COUNTIF('Current Test'!EH$3:EH$1302,PropertyTotals!$N39))</f>
        <v/>
      </c>
      <c r="EV39" t="str">
        <f>IF('Current Test'!EI$1=0,"",COUNTIF('Current Test'!EI$3:EI$1302,PropertyTotals!$N39))</f>
        <v/>
      </c>
      <c r="EW39" t="str">
        <f>IF('Current Test'!EJ$1=0,"",COUNTIF('Current Test'!EJ$3:EJ$1302,PropertyTotals!$N39))</f>
        <v/>
      </c>
      <c r="EX39" t="str">
        <f>IF('Current Test'!EK$1=0,"",COUNTIF('Current Test'!EK$3:EK$1302,PropertyTotals!$N39))</f>
        <v/>
      </c>
      <c r="EY39" t="str">
        <f>IF('Current Test'!EL$1=0,"",COUNTIF('Current Test'!EL$3:EL$1302,PropertyTotals!$N39))</f>
        <v/>
      </c>
      <c r="EZ39" t="str">
        <f>IF('Current Test'!EM$1=0,"",COUNTIF('Current Test'!EM$3:EM$1302,PropertyTotals!$N39))</f>
        <v/>
      </c>
      <c r="FA39" t="str">
        <f>IF('Current Test'!EN$1=0,"",COUNTIF('Current Test'!EN$3:EN$1302,PropertyTotals!$N39))</f>
        <v/>
      </c>
      <c r="FB39" t="str">
        <f>IF('Current Test'!EO$1=0,"",COUNTIF('Current Test'!EO$3:EO$1302,PropertyTotals!$N39))</f>
        <v/>
      </c>
      <c r="FC39" t="str">
        <f>IF('Current Test'!EP$1=0,"",COUNTIF('Current Test'!EP$3:EP$1302,PropertyTotals!$N39))</f>
        <v/>
      </c>
      <c r="FD39" t="str">
        <f>IF('Current Test'!EQ$1=0,"",COUNTIF('Current Test'!EQ$3:EQ$1302,PropertyTotals!$N39))</f>
        <v/>
      </c>
      <c r="FE39" t="str">
        <f>IF('Current Test'!ER$1=0,"",COUNTIF('Current Test'!ER$3:ER$1302,PropertyTotals!$N39))</f>
        <v/>
      </c>
      <c r="FF39" t="str">
        <f>IF('Current Test'!ES$1=0,"",COUNTIF('Current Test'!ES$3:ES$1302,PropertyTotals!$N39))</f>
        <v/>
      </c>
      <c r="FG39" t="str">
        <f>IF('Current Test'!ET$1=0,"",COUNTIF('Current Test'!ET$3:ET$1302,PropertyTotals!$N39))</f>
        <v/>
      </c>
      <c r="FH39" t="str">
        <f>IF('Current Test'!EU$1=0,"",COUNTIF('Current Test'!EU$3:EU$1302,PropertyTotals!$N39))</f>
        <v/>
      </c>
      <c r="FI39" t="str">
        <f>IF('Current Test'!EV$1=0,"",COUNTIF('Current Test'!EV$3:EV$1302,PropertyTotals!$N39))</f>
        <v/>
      </c>
      <c r="FJ39" t="str">
        <f>IF('Current Test'!EW$1=0,"",COUNTIF('Current Test'!EW$3:EW$1302,PropertyTotals!$N39))</f>
        <v/>
      </c>
      <c r="FK39" t="str">
        <f>IF('Current Test'!EX$1=0,"",COUNTIF('Current Test'!EX$3:EX$1302,PropertyTotals!$N39))</f>
        <v/>
      </c>
      <c r="FL39" t="str">
        <f>IF('Current Test'!EY$1=0,"",COUNTIF('Current Test'!EY$3:EY$1302,PropertyTotals!$N39))</f>
        <v/>
      </c>
      <c r="FM39" t="str">
        <f>IF('Current Test'!EZ$1=0,"",COUNTIF('Current Test'!EZ$3:EZ$1302,PropertyTotals!$N39))</f>
        <v/>
      </c>
      <c r="FN39" t="str">
        <f>IF('Current Test'!FA$1=0,"",COUNTIF('Current Test'!FA$3:FA$1302,PropertyTotals!$N39))</f>
        <v/>
      </c>
      <c r="FO39" t="str">
        <f>IF('Current Test'!FB$1=0,"",COUNTIF('Current Test'!FB$3:FB$1302,PropertyTotals!$N39))</f>
        <v/>
      </c>
      <c r="FP39" t="str">
        <f>IF('Current Test'!FC$1=0,"",COUNTIF('Current Test'!FC$3:FC$1302,PropertyTotals!$N39))</f>
        <v/>
      </c>
      <c r="FQ39" t="str">
        <f>IF('Current Test'!FD$1=0,"",COUNTIF('Current Test'!FD$3:FD$1302,PropertyTotals!$N39))</f>
        <v/>
      </c>
      <c r="FR39" t="str">
        <f>IF('Current Test'!FE$1=0,"",COUNTIF('Current Test'!FE$3:FE$1302,PropertyTotals!$N39))</f>
        <v/>
      </c>
      <c r="FS39" t="str">
        <f>IF('Current Test'!FF$1=0,"",COUNTIF('Current Test'!FF$3:FF$1302,PropertyTotals!$N39))</f>
        <v/>
      </c>
      <c r="FT39" t="str">
        <f>IF('Current Test'!FG$1=0,"",COUNTIF('Current Test'!FG$3:FG$1302,PropertyTotals!$N39))</f>
        <v/>
      </c>
      <c r="FU39" t="str">
        <f>IF('Current Test'!FH$1=0,"",COUNTIF('Current Test'!FH$3:FH$1302,PropertyTotals!$N39))</f>
        <v/>
      </c>
      <c r="FV39" t="str">
        <f>IF('Current Test'!FI$1=0,"",COUNTIF('Current Test'!FI$3:FI$1302,PropertyTotals!$N39))</f>
        <v/>
      </c>
      <c r="FW39" t="str">
        <f>IF('Current Test'!FJ$1=0,"",COUNTIF('Current Test'!FJ$3:FJ$1302,PropertyTotals!$N39))</f>
        <v/>
      </c>
      <c r="FX39" t="str">
        <f>IF('Current Test'!FK$1=0,"",COUNTIF('Current Test'!FK$3:FK$1302,PropertyTotals!$N39))</f>
        <v/>
      </c>
      <c r="FY39" t="str">
        <f>IF('Current Test'!FL$1=0,"",COUNTIF('Current Test'!FL$3:FL$1302,PropertyTotals!$N39))</f>
        <v/>
      </c>
      <c r="FZ39" t="str">
        <f>IF('Current Test'!FM$1=0,"",COUNTIF('Current Test'!FM$3:FM$1302,PropertyTotals!$N39))</f>
        <v/>
      </c>
      <c r="GA39" t="str">
        <f>IF('Current Test'!FN$1=0,"",COUNTIF('Current Test'!FN$3:FN$1302,PropertyTotals!$N39))</f>
        <v/>
      </c>
      <c r="GB39" t="str">
        <f>IF('Current Test'!FO$1=0,"",COUNTIF('Current Test'!FO$3:FO$1302,PropertyTotals!$N39))</f>
        <v/>
      </c>
      <c r="GC39" t="str">
        <f>IF('Current Test'!FP$1=0,"",COUNTIF('Current Test'!FP$3:FP$1302,PropertyTotals!$N39))</f>
        <v/>
      </c>
      <c r="GD39" t="str">
        <f>IF('Current Test'!FQ$1=0,"",COUNTIF('Current Test'!FQ$3:FQ$1302,PropertyTotals!$N39))</f>
        <v/>
      </c>
      <c r="GE39" t="str">
        <f>IF('Current Test'!FR$1=0,"",COUNTIF('Current Test'!FR$3:FR$1302,PropertyTotals!$N39))</f>
        <v/>
      </c>
      <c r="GF39" t="str">
        <f>IF('Current Test'!FS$1=0,"",COUNTIF('Current Test'!FS$3:FS$1302,PropertyTotals!$N39))</f>
        <v/>
      </c>
      <c r="GG39" t="str">
        <f>IF('Current Test'!FT$1=0,"",COUNTIF('Current Test'!FT$3:FT$1302,PropertyTotals!$N39))</f>
        <v/>
      </c>
      <c r="GH39" t="str">
        <f>IF('Current Test'!FU$1=0,"",COUNTIF('Current Test'!FU$3:FU$1302,PropertyTotals!$N39))</f>
        <v/>
      </c>
      <c r="GI39" t="str">
        <f>IF('Current Test'!FV$1=0,"",COUNTIF('Current Test'!FV$3:FV$1302,PropertyTotals!$N39))</f>
        <v/>
      </c>
      <c r="GJ39" t="str">
        <f>IF('Current Test'!FW$1=0,"",COUNTIF('Current Test'!FW$3:FW$1302,PropertyTotals!$N39))</f>
        <v/>
      </c>
      <c r="GK39" t="str">
        <f>IF('Current Test'!FX$1=0,"",COUNTIF('Current Test'!FX$3:FX$1302,PropertyTotals!$N39))</f>
        <v/>
      </c>
      <c r="GL39" t="str">
        <f>IF('Current Test'!FY$1=0,"",COUNTIF('Current Test'!FY$3:FY$1302,PropertyTotals!$N39))</f>
        <v/>
      </c>
      <c r="GM39" t="str">
        <f>IF('Current Test'!FZ$1=0,"",COUNTIF('Current Test'!FZ$3:FZ$1302,PropertyTotals!$N39))</f>
        <v/>
      </c>
      <c r="GN39" t="str">
        <f>IF('Current Test'!GA$1=0,"",COUNTIF('Current Test'!GA$3:GA$1302,PropertyTotals!$N39))</f>
        <v/>
      </c>
      <c r="GO39" t="str">
        <f>IF('Current Test'!GB$1=0,"",COUNTIF('Current Test'!GB$3:GB$1302,PropertyTotals!$N39))</f>
        <v/>
      </c>
      <c r="GP39" t="str">
        <f>IF('Current Test'!GC$1=0,"",COUNTIF('Current Test'!GC$3:GC$1302,PropertyTotals!$N39))</f>
        <v/>
      </c>
      <c r="GQ39" t="str">
        <f>IF('Current Test'!GD$1=0,"",COUNTIF('Current Test'!GD$3:GD$1302,PropertyTotals!$N39))</f>
        <v/>
      </c>
      <c r="GR39" t="str">
        <f>IF('Current Test'!GE$1=0,"",COUNTIF('Current Test'!GE$3:GE$1302,PropertyTotals!$N39))</f>
        <v/>
      </c>
      <c r="GS39" t="str">
        <f>IF('Current Test'!GF$1=0,"",COUNTIF('Current Test'!GF$3:GF$1302,PropertyTotals!$N39))</f>
        <v/>
      </c>
      <c r="GT39" t="str">
        <f>IF('Current Test'!GG$1=0,"",COUNTIF('Current Test'!GG$3:GG$1302,PropertyTotals!$N39))</f>
        <v/>
      </c>
      <c r="GU39" t="str">
        <f>IF('Current Test'!GH$1=0,"",COUNTIF('Current Test'!GH$3:GH$1302,PropertyTotals!$N39))</f>
        <v/>
      </c>
      <c r="GV39" t="str">
        <f>IF('Current Test'!GI$1=0,"",COUNTIF('Current Test'!GI$3:GI$1302,PropertyTotals!$N39))</f>
        <v/>
      </c>
      <c r="GW39" t="str">
        <f>IF('Current Test'!GJ$1=0,"",COUNTIF('Current Test'!GJ$3:GJ$1302,PropertyTotals!$N39))</f>
        <v/>
      </c>
      <c r="GX39" t="str">
        <f>IF('Current Test'!GK$1=0,"",COUNTIF('Current Test'!GK$3:GK$1302,PropertyTotals!$N39))</f>
        <v/>
      </c>
      <c r="GY39" t="str">
        <f>IF('Current Test'!GL$1=0,"",COUNTIF('Current Test'!GL$3:GL$1302,PropertyTotals!$N39))</f>
        <v/>
      </c>
      <c r="GZ39" t="str">
        <f>IF('Current Test'!GM$1=0,"",COUNTIF('Current Test'!GM$3:GM$1302,PropertyTotals!$N39))</f>
        <v/>
      </c>
      <c r="HA39" t="str">
        <f>IF('Current Test'!GN$1=0,"",COUNTIF('Current Test'!GN$3:GN$1302,PropertyTotals!$N39))</f>
        <v/>
      </c>
      <c r="HB39" t="str">
        <f>IF('Current Test'!GO$1=0,"",COUNTIF('Current Test'!GO$3:GO$1302,PropertyTotals!$N39))</f>
        <v/>
      </c>
      <c r="HC39" t="str">
        <f>IF('Current Test'!GP$1=0,"",COUNTIF('Current Test'!GP$3:GP$1302,PropertyTotals!$N39))</f>
        <v/>
      </c>
      <c r="HD39" t="str">
        <f>IF('Current Test'!GQ$1=0,"",COUNTIF('Current Test'!GQ$3:GQ$1302,PropertyTotals!$N39))</f>
        <v/>
      </c>
      <c r="HE39" t="str">
        <f>IF('Current Test'!GR$1=0,"",COUNTIF('Current Test'!GR$3:GR$1302,PropertyTotals!$N39))</f>
        <v/>
      </c>
      <c r="HF39" t="str">
        <f>IF('Current Test'!GS$1=0,"",COUNTIF('Current Test'!GS$3:GS$1302,PropertyTotals!$N39))</f>
        <v/>
      </c>
      <c r="HG39" t="str">
        <f>IF('Current Test'!GT$1=0,"",COUNTIF('Current Test'!GT$3:GT$1302,PropertyTotals!$N39))</f>
        <v/>
      </c>
      <c r="HH39" t="str">
        <f>IF('Current Test'!GU$1=0,"",COUNTIF('Current Test'!GU$3:GU$1302,PropertyTotals!$N39))</f>
        <v/>
      </c>
      <c r="HI39" t="str">
        <f>IF('Current Test'!GV$1=0,"",COUNTIF('Current Test'!GV$3:GV$1302,PropertyTotals!$N39))</f>
        <v/>
      </c>
      <c r="HJ39" t="str">
        <f>IF('Current Test'!GW$1=0,"",COUNTIF('Current Test'!GW$3:GW$1302,PropertyTotals!$N39))</f>
        <v/>
      </c>
      <c r="HK39" t="str">
        <f>IF('Current Test'!GX$1=0,"",COUNTIF('Current Test'!GX$3:GX$1302,PropertyTotals!$N39))</f>
        <v/>
      </c>
      <c r="HL39" t="str">
        <f>IF('Current Test'!GY$1=0,"",COUNTIF('Current Test'!GY$3:GY$1302,PropertyTotals!$N39))</f>
        <v/>
      </c>
      <c r="HM39" t="str">
        <f>IF('Current Test'!GZ$1=0,"",COUNTIF('Current Test'!GZ$3:GZ$1302,PropertyTotals!$N39))</f>
        <v/>
      </c>
      <c r="HN39" t="str">
        <f>IF('Current Test'!HA$1=0,"",COUNTIF('Current Test'!HA$3:HA$1302,PropertyTotals!$N39))</f>
        <v/>
      </c>
      <c r="HO39" t="str">
        <f>IF('Current Test'!HB$1=0,"",COUNTIF('Current Test'!HB$3:HB$1302,PropertyTotals!$N39))</f>
        <v/>
      </c>
      <c r="HP39" t="str">
        <f>IF('Current Test'!HC$1=0,"",COUNTIF('Current Test'!HC$3:HC$1302,PropertyTotals!$N39))</f>
        <v/>
      </c>
      <c r="HQ39" t="str">
        <f>IF('Current Test'!HD$1=0,"",COUNTIF('Current Test'!HD$3:HD$1302,PropertyTotals!$N39))</f>
        <v/>
      </c>
      <c r="HR39" t="str">
        <f>IF('Current Test'!HE$1=0,"",COUNTIF('Current Test'!HE$3:HE$1302,PropertyTotals!$N39))</f>
        <v/>
      </c>
      <c r="HS39" t="str">
        <f>IF('Current Test'!HF$1=0,"",COUNTIF('Current Test'!HF$3:HF$1302,PropertyTotals!$N39))</f>
        <v/>
      </c>
      <c r="HT39" t="str">
        <f>IF('Current Test'!HG$1=0,"",COUNTIF('Current Test'!HG$3:HG$1302,PropertyTotals!$N39))</f>
        <v/>
      </c>
      <c r="HU39" t="str">
        <f>IF('Current Test'!HH$1=0,"",COUNTIF('Current Test'!HH$3:HH$1302,PropertyTotals!$N39))</f>
        <v/>
      </c>
      <c r="HV39" t="str">
        <f>IF('Current Test'!HI$1=0,"",COUNTIF('Current Test'!HI$3:HI$1302,PropertyTotals!$N39))</f>
        <v/>
      </c>
      <c r="HW39" t="str">
        <f>IF('Current Test'!HJ$1=0,"",COUNTIF('Current Test'!HJ$3:HJ$1302,PropertyTotals!$N39))</f>
        <v/>
      </c>
      <c r="HX39" t="str">
        <f>IF('Current Test'!HK$1=0,"",COUNTIF('Current Test'!HK$3:HK$1302,PropertyTotals!$N39))</f>
        <v/>
      </c>
      <c r="HY39" t="str">
        <f>IF('Current Test'!HL$1=0,"",COUNTIF('Current Test'!HL$3:HL$1302,PropertyTotals!$N39))</f>
        <v/>
      </c>
      <c r="HZ39" t="str">
        <f>IF('Current Test'!HM$1=0,"",COUNTIF('Current Test'!HM$3:HM$1302,PropertyTotals!$N39))</f>
        <v/>
      </c>
      <c r="IA39" t="str">
        <f>IF('Current Test'!HN$1=0,"",COUNTIF('Current Test'!HN$3:HN$1302,PropertyTotals!$N39))</f>
        <v/>
      </c>
      <c r="IB39" t="str">
        <f>IF('Current Test'!HO$1=0,"",COUNTIF('Current Test'!HO$3:HO$1302,PropertyTotals!$N39))</f>
        <v/>
      </c>
      <c r="IC39" t="str">
        <f>IF('Current Test'!HP$1=0,"",COUNTIF('Current Test'!HP$3:HP$1302,PropertyTotals!$N39))</f>
        <v/>
      </c>
      <c r="ID39" t="str">
        <f>IF('Current Test'!HQ$1=0,"",COUNTIF('Current Test'!HQ$3:HQ$1302,PropertyTotals!$N39))</f>
        <v/>
      </c>
      <c r="IE39" t="str">
        <f>IF('Current Test'!HR$1=0,"",COUNTIF('Current Test'!HR$3:HR$1302,PropertyTotals!$N39))</f>
        <v/>
      </c>
      <c r="IF39" t="str">
        <f>IF('Current Test'!HS$1=0,"",COUNTIF('Current Test'!HS$3:HS$1302,PropertyTotals!$N39))</f>
        <v/>
      </c>
      <c r="IG39" t="str">
        <f>IF('Current Test'!HT$1=0,"",COUNTIF('Current Test'!HT$3:HT$1302,PropertyTotals!$N39))</f>
        <v/>
      </c>
      <c r="IH39" t="str">
        <f>IF('Current Test'!HU$1=0,"",COUNTIF('Current Test'!HU$3:HU$1302,PropertyTotals!$N39))</f>
        <v/>
      </c>
      <c r="II39" t="str">
        <f>IF('Current Test'!HV$1=0,"",COUNTIF('Current Test'!HV$3:HV$1302,PropertyTotals!$N39))</f>
        <v/>
      </c>
      <c r="IJ39" t="str">
        <f>IF('Current Test'!HW$1=0,"",COUNTIF('Current Test'!HW$3:HW$1302,PropertyTotals!$N39))</f>
        <v/>
      </c>
      <c r="IK39" t="str">
        <f>IF('Current Test'!HX$1=0,"",COUNTIF('Current Test'!HX$3:HX$1302,PropertyTotals!$N39))</f>
        <v/>
      </c>
      <c r="IL39" t="str">
        <f>IF('Current Test'!HY$1=0,"",COUNTIF('Current Test'!HY$3:HY$1302,PropertyTotals!$N39))</f>
        <v/>
      </c>
      <c r="IM39" t="str">
        <f>IF('Current Test'!HZ$1=0,"",COUNTIF('Current Test'!HZ$3:HZ$1302,PropertyTotals!$N39))</f>
        <v/>
      </c>
      <c r="IN39" t="str">
        <f>IF('Current Test'!IA$1=0,"",COUNTIF('Current Test'!IA$3:IA$1302,PropertyTotals!$N39))</f>
        <v/>
      </c>
      <c r="IO39" t="str">
        <f>IF('Current Test'!IB$1=0,"",COUNTIF('Current Test'!IB$3:IB$1302,PropertyTotals!$N39))</f>
        <v/>
      </c>
      <c r="IP39" t="str">
        <f>IF('Current Test'!IC$1=0,"",COUNTIF('Current Test'!IC$3:IC$1302,PropertyTotals!$N39))</f>
        <v/>
      </c>
      <c r="IQ39" t="str">
        <f>IF('Current Test'!ID$1=0,"",COUNTIF('Current Test'!ID$3:ID$1302,PropertyTotals!$N39))</f>
        <v/>
      </c>
      <c r="IR39" t="str">
        <f>IF('Current Test'!IE$1=0,"",COUNTIF('Current Test'!IE$3:IE$1302,PropertyTotals!$N39))</f>
        <v/>
      </c>
      <c r="IS39" t="str">
        <f>IF('Current Test'!IF$1=0,"",COUNTIF('Current Test'!IF$3:IF$1302,PropertyTotals!$N39))</f>
        <v/>
      </c>
      <c r="IT39" t="str">
        <f>IF('Current Test'!IG$1=0,"",COUNTIF('Current Test'!IG$3:IG$1302,PropertyTotals!$N39))</f>
        <v/>
      </c>
      <c r="IU39" t="str">
        <f>IF('Current Test'!IH$1=0,"",COUNTIF('Current Test'!IH$3:IH$1302,PropertyTotals!$N39))</f>
        <v/>
      </c>
      <c r="IV39" t="str">
        <f>IF('Current Test'!II$1=0,"",COUNTIF('Current Test'!II$3:II$1302,PropertyTotals!$N39))</f>
        <v/>
      </c>
      <c r="IW39" t="str">
        <f>IF('Current Test'!IJ$1=0,"",COUNTIF('Current Test'!IJ$3:IJ$1302,PropertyTotals!$N39))</f>
        <v/>
      </c>
      <c r="IX39" t="str">
        <f>IF('Current Test'!IK$1=0,"",COUNTIF('Current Test'!IK$3:IK$1302,PropertyTotals!$N39))</f>
        <v/>
      </c>
      <c r="IY39" t="str">
        <f>IF('Current Test'!IL$1=0,"",COUNTIF('Current Test'!IL$3:IL$1302,PropertyTotals!$N39))</f>
        <v/>
      </c>
      <c r="IZ39" t="str">
        <f>IF('Current Test'!IM$1=0,"",COUNTIF('Current Test'!IM$3:IM$1302,PropertyTotals!$N39))</f>
        <v/>
      </c>
      <c r="JA39" t="str">
        <f>IF('Current Test'!IN$1=0,"",COUNTIF('Current Test'!IN$3:IN$1302,PropertyTotals!$N39))</f>
        <v/>
      </c>
      <c r="JB39" t="str">
        <f>IF('Current Test'!IO$1=0,"",COUNTIF('Current Test'!IO$3:IO$1302,PropertyTotals!$N39))</f>
        <v/>
      </c>
      <c r="JC39" t="str">
        <f>IF('Current Test'!IP$1=0,"",COUNTIF('Current Test'!IP$3:IP$1302,PropertyTotals!$N39))</f>
        <v/>
      </c>
      <c r="JD39" t="str">
        <f>IF('Current Test'!IQ$1=0,"",COUNTIF('Current Test'!IQ$3:IQ$1302,PropertyTotals!$N39))</f>
        <v/>
      </c>
      <c r="JE39" t="str">
        <f>IF('Current Test'!IR$1=0,"",COUNTIF('Current Test'!IR$3:IR$1302,PropertyTotals!$N39))</f>
        <v/>
      </c>
      <c r="JF39" t="str">
        <f>IF('Current Test'!IS$1=0,"",COUNTIF('Current Test'!IS$3:IS$1302,PropertyTotals!$N39))</f>
        <v/>
      </c>
      <c r="JG39" t="str">
        <f>IF('Current Test'!IT$1=0,"",COUNTIF('Current Test'!IT$3:IT$1302,PropertyTotals!$N39))</f>
        <v/>
      </c>
      <c r="JH39" t="str">
        <f>IF('Current Test'!IU$1=0,"",COUNTIF('Current Test'!IU$3:IU$1302,PropertyTotals!$N39))</f>
        <v/>
      </c>
      <c r="JI39" t="str">
        <f>IF('Current Test'!IV$1=0,"",COUNTIF('Current Test'!IV$3:IV$1302,PropertyTotals!$N39))</f>
        <v/>
      </c>
      <c r="JJ39" t="str">
        <f>IF('Current Test'!IW$1=0,"",COUNTIF('Current Test'!IW$3:IW$1302,PropertyTotals!$N39))</f>
        <v/>
      </c>
      <c r="JK39" t="str">
        <f>IF('Current Test'!IX$1=0,"",COUNTIF('Current Test'!IX$3:IX$1302,PropertyTotals!$N39))</f>
        <v/>
      </c>
      <c r="JL39" t="str">
        <f>IF('Current Test'!IY$1=0,"",COUNTIF('Current Test'!IY$3:IY$1302,PropertyTotals!$N39))</f>
        <v/>
      </c>
      <c r="JM39" t="str">
        <f>IF('Current Test'!IZ$1=0,"",COUNTIF('Current Test'!IZ$3:IZ$1302,PropertyTotals!$N39))</f>
        <v/>
      </c>
      <c r="JN39" t="str">
        <f>IF('Current Test'!JA$1=0,"",COUNTIF('Current Test'!JA$3:JA$1302,PropertyTotals!$N39))</f>
        <v/>
      </c>
      <c r="JO39" t="str">
        <f>IF('Current Test'!JB$1=0,"",COUNTIF('Current Test'!JB$3:JB$1302,PropertyTotals!$N39))</f>
        <v/>
      </c>
      <c r="JP39" t="str">
        <f>IF('Current Test'!JC$1=0,"",COUNTIF('Current Test'!JC$3:JC$1302,PropertyTotals!$N39))</f>
        <v/>
      </c>
      <c r="JQ39" t="str">
        <f>IF('Current Test'!JD$1=0,"",COUNTIF('Current Test'!JD$3:JD$1302,PropertyTotals!$N39))</f>
        <v/>
      </c>
      <c r="JR39" t="str">
        <f>IF('Current Test'!JE$1=0,"",COUNTIF('Current Test'!JE$3:JE$1302,PropertyTotals!$N39))</f>
        <v/>
      </c>
      <c r="JS39" t="str">
        <f>IF('Current Test'!JF$1=0,"",COUNTIF('Current Test'!JF$3:JF$1302,PropertyTotals!$N39))</f>
        <v/>
      </c>
      <c r="JT39" t="str">
        <f>IF('Current Test'!JG$1=0,"",COUNTIF('Current Test'!JG$3:JG$1302,PropertyTotals!$N39))</f>
        <v/>
      </c>
      <c r="JU39" t="str">
        <f>IF('Current Test'!JH$1=0,"",COUNTIF('Current Test'!JH$3:JH$1302,PropertyTotals!$N39))</f>
        <v/>
      </c>
      <c r="JV39" t="str">
        <f>IF('Current Test'!JI$1=0,"",COUNTIF('Current Test'!JI$3:JI$1302,PropertyTotals!$N39))</f>
        <v/>
      </c>
      <c r="JW39" t="str">
        <f>IF('Current Test'!JJ$1=0,"",COUNTIF('Current Test'!JJ$3:JJ$1302,PropertyTotals!$N39))</f>
        <v/>
      </c>
      <c r="JX39" t="str">
        <f>IF('Current Test'!JK$1=0,"",COUNTIF('Current Test'!JK$3:JK$1302,PropertyTotals!$N39))</f>
        <v/>
      </c>
      <c r="JY39" t="str">
        <f>IF('Current Test'!JL$1=0,"",COUNTIF('Current Test'!JL$3:JL$1302,PropertyTotals!$N39))</f>
        <v/>
      </c>
      <c r="JZ39" t="str">
        <f>IF('Current Test'!JM$1=0,"",COUNTIF('Current Test'!JM$3:JM$1302,PropertyTotals!$N39))</f>
        <v/>
      </c>
      <c r="KA39" t="str">
        <f>IF('Current Test'!JN$1=0,"",COUNTIF('Current Test'!JN$3:JN$1302,PropertyTotals!$N39))</f>
        <v/>
      </c>
      <c r="KB39" t="str">
        <f>IF('Current Test'!JO$1=0,"",COUNTIF('Current Test'!JO$3:JO$1302,PropertyTotals!$N39))</f>
        <v/>
      </c>
      <c r="KC39" t="str">
        <f>IF('Current Test'!JP$1=0,"",COUNTIF('Current Test'!JP$3:JP$1302,PropertyTotals!$N39))</f>
        <v/>
      </c>
      <c r="KD39" t="str">
        <f>IF('Current Test'!JQ$1=0,"",COUNTIF('Current Test'!JQ$3:JQ$1302,PropertyTotals!$N39))</f>
        <v/>
      </c>
      <c r="KE39" t="str">
        <f>IF('Current Test'!JR$1=0,"",COUNTIF('Current Test'!JR$3:JR$1302,PropertyTotals!$N39))</f>
        <v/>
      </c>
      <c r="KF39" t="str">
        <f>IF('Current Test'!JS$1=0,"",COUNTIF('Current Test'!JS$3:JS$1302,PropertyTotals!$N39))</f>
        <v/>
      </c>
      <c r="KG39" t="str">
        <f>IF('Current Test'!JT$1=0,"",COUNTIF('Current Test'!JT$3:JT$1302,PropertyTotals!$N39))</f>
        <v/>
      </c>
      <c r="KH39" t="str">
        <f>IF('Current Test'!JU$1=0,"",COUNTIF('Current Test'!JU$3:JU$1302,PropertyTotals!$N39))</f>
        <v/>
      </c>
      <c r="KI39" t="str">
        <f>IF('Current Test'!JV$1=0,"",COUNTIF('Current Test'!JV$3:JV$1302,PropertyTotals!$N39))</f>
        <v/>
      </c>
      <c r="KJ39" t="str">
        <f>IF('Current Test'!JW$1=0,"",COUNTIF('Current Test'!JW$3:JW$1302,PropertyTotals!$N39))</f>
        <v/>
      </c>
      <c r="KK39" t="str">
        <f>IF('Current Test'!JX$1=0,"",COUNTIF('Current Test'!JX$3:JX$1302,PropertyTotals!$N39))</f>
        <v/>
      </c>
      <c r="KL39" t="str">
        <f>IF('Current Test'!JY$1=0,"",COUNTIF('Current Test'!JY$3:JY$1302,PropertyTotals!$N39))</f>
        <v/>
      </c>
      <c r="KM39" t="str">
        <f>IF('Current Test'!JZ$1=0,"",COUNTIF('Current Test'!JZ$3:JZ$1302,PropertyTotals!$N39))</f>
        <v/>
      </c>
      <c r="KN39" t="str">
        <f>IF('Current Test'!KA$1=0,"",COUNTIF('Current Test'!KA$3:KA$1302,PropertyTotals!$N39))</f>
        <v/>
      </c>
      <c r="KO39" t="str">
        <f>IF('Current Test'!KB$1=0,"",COUNTIF('Current Test'!KB$3:KB$1302,PropertyTotals!$N39))</f>
        <v/>
      </c>
      <c r="KP39" t="str">
        <f>IF('Current Test'!KC$1=0,"",COUNTIF('Current Test'!KC$3:KC$1302,PropertyTotals!$N39))</f>
        <v/>
      </c>
      <c r="KQ39" t="str">
        <f>IF('Current Test'!KD$1=0,"",COUNTIF('Current Test'!KD$3:KD$1302,PropertyTotals!$N39))</f>
        <v/>
      </c>
      <c r="KR39" t="str">
        <f>IF('Current Test'!KE$1=0,"",COUNTIF('Current Test'!KE$3:KE$1302,PropertyTotals!$N39))</f>
        <v/>
      </c>
      <c r="KS39" t="str">
        <f>IF('Current Test'!KF$1=0,"",COUNTIF('Current Test'!KF$3:KF$1302,PropertyTotals!$N39))</f>
        <v/>
      </c>
      <c r="KT39" t="str">
        <f>IF('Current Test'!KG$1=0,"",COUNTIF('Current Test'!KG$3:KG$1302,PropertyTotals!$N39))</f>
        <v/>
      </c>
      <c r="KU39" t="str">
        <f>IF('Current Test'!KH$1=0,"",COUNTIF('Current Test'!KH$3:KH$1302,PropertyTotals!$N39))</f>
        <v/>
      </c>
      <c r="KV39" t="str">
        <f>IF('Current Test'!KI$1=0,"",COUNTIF('Current Test'!KI$3:KI$1302,PropertyTotals!$N39))</f>
        <v/>
      </c>
      <c r="KW39" t="str">
        <f>IF('Current Test'!KJ$1=0,"",COUNTIF('Current Test'!KJ$3:KJ$1302,PropertyTotals!$N39))</f>
        <v/>
      </c>
      <c r="KX39" t="str">
        <f>IF('Current Test'!KK$1=0,"",COUNTIF('Current Test'!KK$3:KK$1302,PropertyTotals!$N39))</f>
        <v/>
      </c>
      <c r="KY39" t="str">
        <f>IF('Current Test'!KL$1=0,"",COUNTIF('Current Test'!KL$3:KL$1302,PropertyTotals!$N39))</f>
        <v/>
      </c>
      <c r="KZ39" t="str">
        <f>IF('Current Test'!KM$1=0,"",COUNTIF('Current Test'!KM$3:KM$1302,PropertyTotals!$N39))</f>
        <v/>
      </c>
      <c r="LA39" t="str">
        <f>IF('Current Test'!KN$1=0,"",COUNTIF('Current Test'!KN$3:KN$1302,PropertyTotals!$N39))</f>
        <v/>
      </c>
      <c r="LB39" t="str">
        <f>IF('Current Test'!KO$1=0,"",COUNTIF('Current Test'!KO$3:KO$1302,PropertyTotals!$N39))</f>
        <v/>
      </c>
    </row>
    <row r="40" spans="10:314" x14ac:dyDescent="0.2">
      <c r="J40" s="10">
        <f t="shared" si="0"/>
        <v>1.1410184384676161</v>
      </c>
      <c r="K40" s="10">
        <f t="shared" si="1"/>
        <v>0.92500000000000004</v>
      </c>
      <c r="L40" s="13" t="s">
        <v>21</v>
      </c>
      <c r="M40" s="11" t="s">
        <v>21</v>
      </c>
      <c r="N40" s="9">
        <v>33</v>
      </c>
      <c r="O40">
        <f>IF('Current Test'!B$1=0,"",COUNTIF('Current Test'!B$3:B$1302,PropertyTotals!$N40))</f>
        <v>0</v>
      </c>
      <c r="P40">
        <f>IF('Current Test'!C$1=0,"",COUNTIF('Current Test'!C$3:C$1302,PropertyTotals!$N40))</f>
        <v>0</v>
      </c>
      <c r="Q40">
        <f>IF('Current Test'!D$1=0,"",COUNTIF('Current Test'!D$3:D$1302,PropertyTotals!$N40))</f>
        <v>1</v>
      </c>
      <c r="R40">
        <f>IF('Current Test'!E$1=0,"",COUNTIF('Current Test'!E$3:E$1302,PropertyTotals!$N40))</f>
        <v>1</v>
      </c>
      <c r="S40">
        <f>IF('Current Test'!F$1=0,"",COUNTIF('Current Test'!F$3:F$1302,PropertyTotals!$N40))</f>
        <v>0</v>
      </c>
      <c r="T40">
        <f>IF('Current Test'!G$1=0,"",COUNTIF('Current Test'!G$3:G$1302,PropertyTotals!$N40))</f>
        <v>0</v>
      </c>
      <c r="U40">
        <f>IF('Current Test'!H$1=0,"",COUNTIF('Current Test'!H$3:H$1302,PropertyTotals!$N40))</f>
        <v>0</v>
      </c>
      <c r="V40">
        <f>IF('Current Test'!I$1=0,"",COUNTIF('Current Test'!I$3:I$1302,PropertyTotals!$N40))</f>
        <v>0</v>
      </c>
      <c r="W40">
        <f>IF('Current Test'!J$1=0,"",COUNTIF('Current Test'!J$3:J$1302,PropertyTotals!$N40))</f>
        <v>1</v>
      </c>
      <c r="X40">
        <f>IF('Current Test'!K$1=0,"",COUNTIF('Current Test'!K$3:K$1302,PropertyTotals!$N40))</f>
        <v>0</v>
      </c>
      <c r="Y40">
        <f>IF('Current Test'!L$1=0,"",COUNTIF('Current Test'!L$3:L$1302,PropertyTotals!$N40))</f>
        <v>3</v>
      </c>
      <c r="Z40">
        <f>IF('Current Test'!M$1=0,"",COUNTIF('Current Test'!M$3:M$1302,PropertyTotals!$N40))</f>
        <v>3</v>
      </c>
      <c r="AA40">
        <f>IF('Current Test'!N$1=0,"",COUNTIF('Current Test'!N$3:N$1302,PropertyTotals!$N40))</f>
        <v>1</v>
      </c>
      <c r="AB40">
        <f>IF('Current Test'!O$1=0,"",COUNTIF('Current Test'!O$3:O$1302,PropertyTotals!$N40))</f>
        <v>0</v>
      </c>
      <c r="AC40">
        <f>IF('Current Test'!P$1=0,"",COUNTIF('Current Test'!P$3:P$1302,PropertyTotals!$N40))</f>
        <v>0</v>
      </c>
      <c r="AD40">
        <f>IF('Current Test'!Q$1=0,"",COUNTIF('Current Test'!Q$3:Q$1302,PropertyTotals!$N40))</f>
        <v>1</v>
      </c>
      <c r="AE40">
        <f>IF('Current Test'!R$1=0,"",COUNTIF('Current Test'!R$3:R$1302,PropertyTotals!$N40))</f>
        <v>3</v>
      </c>
      <c r="AF40">
        <f>IF('Current Test'!S$1=0,"",COUNTIF('Current Test'!S$3:S$1302,PropertyTotals!$N40))</f>
        <v>2</v>
      </c>
      <c r="AG40">
        <f>IF('Current Test'!T$1=0,"",COUNTIF('Current Test'!T$3:T$1302,PropertyTotals!$N40))</f>
        <v>0</v>
      </c>
      <c r="AH40">
        <f>IF('Current Test'!U$1=0,"",COUNTIF('Current Test'!U$3:U$1302,PropertyTotals!$N40))</f>
        <v>0</v>
      </c>
      <c r="AI40">
        <f>IF('Current Test'!V$1=0,"",COUNTIF('Current Test'!V$3:V$1302,PropertyTotals!$N40))</f>
        <v>2</v>
      </c>
      <c r="AJ40">
        <f>IF('Current Test'!W$1=0,"",COUNTIF('Current Test'!W$3:W$1302,PropertyTotals!$N40))</f>
        <v>0</v>
      </c>
      <c r="AK40">
        <f>IF('Current Test'!X$1=0,"",COUNTIF('Current Test'!X$3:X$1302,PropertyTotals!$N40))</f>
        <v>0</v>
      </c>
      <c r="AL40">
        <f>IF('Current Test'!Y$1=0,"",COUNTIF('Current Test'!Y$3:Y$1302,PropertyTotals!$N40))</f>
        <v>1</v>
      </c>
      <c r="AM40">
        <f>IF('Current Test'!Z$1=0,"",COUNTIF('Current Test'!Z$3:Z$1302,PropertyTotals!$N40))</f>
        <v>0</v>
      </c>
      <c r="AN40">
        <f>IF('Current Test'!AA$1=0,"",COUNTIF('Current Test'!AA$3:AA$1302,PropertyTotals!$N40))</f>
        <v>2</v>
      </c>
      <c r="AO40">
        <f>IF('Current Test'!AB$1=0,"",COUNTIF('Current Test'!AB$3:AB$1302,PropertyTotals!$N40))</f>
        <v>1</v>
      </c>
      <c r="AP40">
        <f>IF('Current Test'!AC$1=0,"",COUNTIF('Current Test'!AC$3:AC$1302,PropertyTotals!$N40))</f>
        <v>3</v>
      </c>
      <c r="AQ40">
        <f>IF('Current Test'!AD$1=0,"",COUNTIF('Current Test'!AD$3:AD$1302,PropertyTotals!$N40))</f>
        <v>0</v>
      </c>
      <c r="AR40">
        <f>IF('Current Test'!AE$1=0,"",COUNTIF('Current Test'!AE$3:AE$1302,PropertyTotals!$N40))</f>
        <v>3</v>
      </c>
      <c r="AS40">
        <f>IF('Current Test'!AF$1=0,"",COUNTIF('Current Test'!AF$3:AF$1302,PropertyTotals!$N40))</f>
        <v>0</v>
      </c>
      <c r="AT40">
        <f>IF('Current Test'!AG$1=0,"",COUNTIF('Current Test'!AG$3:AG$1302,PropertyTotals!$N40))</f>
        <v>1</v>
      </c>
      <c r="AU40">
        <f>IF('Current Test'!AH$1=0,"",COUNTIF('Current Test'!AH$3:AH$1302,PropertyTotals!$N40))</f>
        <v>1</v>
      </c>
      <c r="AV40">
        <f>IF('Current Test'!AI$1=0,"",COUNTIF('Current Test'!AI$3:AI$1302,PropertyTotals!$N40))</f>
        <v>0</v>
      </c>
      <c r="AW40">
        <f>IF('Current Test'!AJ$1=0,"",COUNTIF('Current Test'!AJ$3:AJ$1302,PropertyTotals!$N40))</f>
        <v>4</v>
      </c>
      <c r="AX40">
        <f>IF('Current Test'!AK$1=0,"",COUNTIF('Current Test'!AK$3:AK$1302,PropertyTotals!$N40))</f>
        <v>1</v>
      </c>
      <c r="AY40">
        <f>IF('Current Test'!AL$1=0,"",COUNTIF('Current Test'!AL$3:AL$1302,PropertyTotals!$N40))</f>
        <v>0</v>
      </c>
      <c r="AZ40">
        <f>IF('Current Test'!AM$1=0,"",COUNTIF('Current Test'!AM$3:AM$1302,PropertyTotals!$N40))</f>
        <v>1</v>
      </c>
      <c r="BA40">
        <f>IF('Current Test'!AN$1=0,"",COUNTIF('Current Test'!AN$3:AN$1302,PropertyTotals!$N40))</f>
        <v>1</v>
      </c>
      <c r="BB40">
        <f>IF('Current Test'!AO$1=0,"",COUNTIF('Current Test'!AO$3:AO$1302,PropertyTotals!$N40))</f>
        <v>0</v>
      </c>
      <c r="BC40" t="str">
        <f>IF('Current Test'!AP$1=0,"",COUNTIF('Current Test'!AP$3:AP$1302,PropertyTotals!$N40))</f>
        <v/>
      </c>
      <c r="BD40" t="str">
        <f>IF('Current Test'!AQ$1=0,"",COUNTIF('Current Test'!AQ$3:AQ$1302,PropertyTotals!$N40))</f>
        <v/>
      </c>
      <c r="BE40" t="str">
        <f>IF('Current Test'!AR$1=0,"",COUNTIF('Current Test'!AR$3:AR$1302,PropertyTotals!$N40))</f>
        <v/>
      </c>
      <c r="BF40" t="str">
        <f>IF('Current Test'!AS$1=0,"",COUNTIF('Current Test'!AS$3:AS$1302,PropertyTotals!$N40))</f>
        <v/>
      </c>
      <c r="BG40" t="str">
        <f>IF('Current Test'!AT$1=0,"",COUNTIF('Current Test'!AT$3:AT$1302,PropertyTotals!$N40))</f>
        <v/>
      </c>
      <c r="BH40" t="str">
        <f>IF('Current Test'!AU$1=0,"",COUNTIF('Current Test'!AU$3:AU$1302,PropertyTotals!$N40))</f>
        <v/>
      </c>
      <c r="BI40" t="str">
        <f>IF('Current Test'!AV$1=0,"",COUNTIF('Current Test'!AV$3:AV$1302,PropertyTotals!$N40))</f>
        <v/>
      </c>
      <c r="BJ40" t="str">
        <f>IF('Current Test'!AW$1=0,"",COUNTIF('Current Test'!AW$3:AW$1302,PropertyTotals!$N40))</f>
        <v/>
      </c>
      <c r="BK40" t="str">
        <f>IF('Current Test'!AX$1=0,"",COUNTIF('Current Test'!AX$3:AX$1302,PropertyTotals!$N40))</f>
        <v/>
      </c>
      <c r="BL40" t="str">
        <f>IF('Current Test'!AY$1=0,"",COUNTIF('Current Test'!AY$3:AY$1302,PropertyTotals!$N40))</f>
        <v/>
      </c>
      <c r="BM40" t="str">
        <f>IF('Current Test'!AZ$1=0,"",COUNTIF('Current Test'!AZ$3:AZ$1302,PropertyTotals!$N40))</f>
        <v/>
      </c>
      <c r="BN40" t="str">
        <f>IF('Current Test'!BA$1=0,"",COUNTIF('Current Test'!BA$3:BA$1302,PropertyTotals!$N40))</f>
        <v/>
      </c>
      <c r="BO40" t="str">
        <f>IF('Current Test'!BB$1=0,"",COUNTIF('Current Test'!BB$3:BB$1302,PropertyTotals!$N40))</f>
        <v/>
      </c>
      <c r="BP40" t="str">
        <f>IF('Current Test'!BC$1=0,"",COUNTIF('Current Test'!BC$3:BC$1302,PropertyTotals!$N40))</f>
        <v/>
      </c>
      <c r="BQ40" t="str">
        <f>IF('Current Test'!BD$1=0,"",COUNTIF('Current Test'!BD$3:BD$1302,PropertyTotals!$N40))</f>
        <v/>
      </c>
      <c r="BR40" t="str">
        <f>IF('Current Test'!BE$1=0,"",COUNTIF('Current Test'!BE$3:BE$1302,PropertyTotals!$N40))</f>
        <v/>
      </c>
      <c r="BS40" t="str">
        <f>IF('Current Test'!BF$1=0,"",COUNTIF('Current Test'!BF$3:BF$1302,PropertyTotals!$N40))</f>
        <v/>
      </c>
      <c r="BT40" t="str">
        <f>IF('Current Test'!BG$1=0,"",COUNTIF('Current Test'!BG$3:BG$1302,PropertyTotals!$N40))</f>
        <v/>
      </c>
      <c r="BU40" t="str">
        <f>IF('Current Test'!BH$1=0,"",COUNTIF('Current Test'!BH$3:BH$1302,PropertyTotals!$N40))</f>
        <v/>
      </c>
      <c r="BV40" t="str">
        <f>IF('Current Test'!BI$1=0,"",COUNTIF('Current Test'!BI$3:BI$1302,PropertyTotals!$N40))</f>
        <v/>
      </c>
      <c r="BW40" t="str">
        <f>IF('Current Test'!BJ$1=0,"",COUNTIF('Current Test'!BJ$3:BJ$1302,PropertyTotals!$N40))</f>
        <v/>
      </c>
      <c r="BX40" t="str">
        <f>IF('Current Test'!BK$1=0,"",COUNTIF('Current Test'!BK$3:BK$1302,PropertyTotals!$N40))</f>
        <v/>
      </c>
      <c r="BY40" t="str">
        <f>IF('Current Test'!BL$1=0,"",COUNTIF('Current Test'!BL$3:BL$1302,PropertyTotals!$N40))</f>
        <v/>
      </c>
      <c r="BZ40" t="str">
        <f>IF('Current Test'!BM$1=0,"",COUNTIF('Current Test'!BM$3:BM$1302,PropertyTotals!$N40))</f>
        <v/>
      </c>
      <c r="CA40" t="str">
        <f>IF('Current Test'!BN$1=0,"",COUNTIF('Current Test'!BN$3:BN$1302,PropertyTotals!$N40))</f>
        <v/>
      </c>
      <c r="CB40" t="str">
        <f>IF('Current Test'!BO$1=0,"",COUNTIF('Current Test'!BO$3:BO$1302,PropertyTotals!$N40))</f>
        <v/>
      </c>
      <c r="CC40" t="str">
        <f>IF('Current Test'!BP$1=0,"",COUNTIF('Current Test'!BP$3:BP$1302,PropertyTotals!$N40))</f>
        <v/>
      </c>
      <c r="CD40" t="str">
        <f>IF('Current Test'!BQ$1=0,"",COUNTIF('Current Test'!BQ$3:BQ$1302,PropertyTotals!$N40))</f>
        <v/>
      </c>
      <c r="CE40" t="str">
        <f>IF('Current Test'!BR$1=0,"",COUNTIF('Current Test'!BR$3:BR$1302,PropertyTotals!$N40))</f>
        <v/>
      </c>
      <c r="CF40" t="str">
        <f>IF('Current Test'!BS$1=0,"",COUNTIF('Current Test'!BS$3:BS$1302,PropertyTotals!$N40))</f>
        <v/>
      </c>
      <c r="CG40" t="str">
        <f>IF('Current Test'!BT$1=0,"",COUNTIF('Current Test'!BT$3:BT$1302,PropertyTotals!$N40))</f>
        <v/>
      </c>
      <c r="CH40" t="str">
        <f>IF('Current Test'!BU$1=0,"",COUNTIF('Current Test'!BU$3:BU$1302,PropertyTotals!$N40))</f>
        <v/>
      </c>
      <c r="CI40" t="str">
        <f>IF('Current Test'!BV$1=0,"",COUNTIF('Current Test'!BV$3:BV$1302,PropertyTotals!$N40))</f>
        <v/>
      </c>
      <c r="CJ40" t="str">
        <f>IF('Current Test'!BW$1=0,"",COUNTIF('Current Test'!BW$3:BW$1302,PropertyTotals!$N40))</f>
        <v/>
      </c>
      <c r="CK40" t="str">
        <f>IF('Current Test'!BX$1=0,"",COUNTIF('Current Test'!BX$3:BX$1302,PropertyTotals!$N40))</f>
        <v/>
      </c>
      <c r="CL40" t="str">
        <f>IF('Current Test'!BY$1=0,"",COUNTIF('Current Test'!BY$3:BY$1302,PropertyTotals!$N40))</f>
        <v/>
      </c>
      <c r="CM40" t="str">
        <f>IF('Current Test'!BZ$1=0,"",COUNTIF('Current Test'!BZ$3:BZ$1302,PropertyTotals!$N40))</f>
        <v/>
      </c>
      <c r="CN40" t="str">
        <f>IF('Current Test'!CA$1=0,"",COUNTIF('Current Test'!CA$3:CA$1302,PropertyTotals!$N40))</f>
        <v/>
      </c>
      <c r="CO40" t="str">
        <f>IF('Current Test'!CB$1=0,"",COUNTIF('Current Test'!CB$3:CB$1302,PropertyTotals!$N40))</f>
        <v/>
      </c>
      <c r="CP40" t="str">
        <f>IF('Current Test'!CC$1=0,"",COUNTIF('Current Test'!CC$3:CC$1302,PropertyTotals!$N40))</f>
        <v/>
      </c>
      <c r="CQ40" t="str">
        <f>IF('Current Test'!CD$1=0,"",COUNTIF('Current Test'!CD$3:CD$1302,PropertyTotals!$N40))</f>
        <v/>
      </c>
      <c r="CR40" t="str">
        <f>IF('Current Test'!CE$1=0,"",COUNTIF('Current Test'!CE$3:CE$1302,PropertyTotals!$N40))</f>
        <v/>
      </c>
      <c r="CS40" t="str">
        <f>IF('Current Test'!CF$1=0,"",COUNTIF('Current Test'!CF$3:CF$1302,PropertyTotals!$N40))</f>
        <v/>
      </c>
      <c r="CT40" t="str">
        <f>IF('Current Test'!CG$1=0,"",COUNTIF('Current Test'!CG$3:CG$1302,PropertyTotals!$N40))</f>
        <v/>
      </c>
      <c r="CU40" t="str">
        <f>IF('Current Test'!CH$1=0,"",COUNTIF('Current Test'!CH$3:CH$1302,PropertyTotals!$N40))</f>
        <v/>
      </c>
      <c r="CV40" t="str">
        <f>IF('Current Test'!CI$1=0,"",COUNTIF('Current Test'!CI$3:CI$1302,PropertyTotals!$N40))</f>
        <v/>
      </c>
      <c r="CW40" t="str">
        <f>IF('Current Test'!CJ$1=0,"",COUNTIF('Current Test'!CJ$3:CJ$1302,PropertyTotals!$N40))</f>
        <v/>
      </c>
      <c r="CX40" t="str">
        <f>IF('Current Test'!CK$1=0,"",COUNTIF('Current Test'!CK$3:CK$1302,PropertyTotals!$N40))</f>
        <v/>
      </c>
      <c r="CY40" t="str">
        <f>IF('Current Test'!CL$1=0,"",COUNTIF('Current Test'!CL$3:CL$1302,PropertyTotals!$N40))</f>
        <v/>
      </c>
      <c r="CZ40" t="str">
        <f>IF('Current Test'!CM$1=0,"",COUNTIF('Current Test'!CM$3:CM$1302,PropertyTotals!$N40))</f>
        <v/>
      </c>
      <c r="DA40" t="str">
        <f>IF('Current Test'!CN$1=0,"",COUNTIF('Current Test'!CN$3:CN$1302,PropertyTotals!$N40))</f>
        <v/>
      </c>
      <c r="DB40" t="str">
        <f>IF('Current Test'!CO$1=0,"",COUNTIF('Current Test'!CO$3:CO$1302,PropertyTotals!$N40))</f>
        <v/>
      </c>
      <c r="DC40" t="str">
        <f>IF('Current Test'!CP$1=0,"",COUNTIF('Current Test'!CP$3:CP$1302,PropertyTotals!$N40))</f>
        <v/>
      </c>
      <c r="DD40" t="str">
        <f>IF('Current Test'!CQ$1=0,"",COUNTIF('Current Test'!CQ$3:CQ$1302,PropertyTotals!$N40))</f>
        <v/>
      </c>
      <c r="DE40" t="str">
        <f>IF('Current Test'!CR$1=0,"",COUNTIF('Current Test'!CR$3:CR$1302,PropertyTotals!$N40))</f>
        <v/>
      </c>
      <c r="DF40" t="str">
        <f>IF('Current Test'!CS$1=0,"",COUNTIF('Current Test'!CS$3:CS$1302,PropertyTotals!$N40))</f>
        <v/>
      </c>
      <c r="DG40" t="str">
        <f>IF('Current Test'!CT$1=0,"",COUNTIF('Current Test'!CT$3:CT$1302,PropertyTotals!$N40))</f>
        <v/>
      </c>
      <c r="DH40" t="str">
        <f>IF('Current Test'!CU$1=0,"",COUNTIF('Current Test'!CU$3:CU$1302,PropertyTotals!$N40))</f>
        <v/>
      </c>
      <c r="DI40" t="str">
        <f>IF('Current Test'!CV$1=0,"",COUNTIF('Current Test'!CV$3:CV$1302,PropertyTotals!$N40))</f>
        <v/>
      </c>
      <c r="DJ40" t="str">
        <f>IF('Current Test'!CW$1=0,"",COUNTIF('Current Test'!CW$3:CW$1302,PropertyTotals!$N40))</f>
        <v/>
      </c>
      <c r="DK40" t="str">
        <f>IF('Current Test'!CX$1=0,"",COUNTIF('Current Test'!CX$3:CX$1302,PropertyTotals!$N40))</f>
        <v/>
      </c>
      <c r="DL40" t="str">
        <f>IF('Current Test'!CY$1=0,"",COUNTIF('Current Test'!CY$3:CY$1302,PropertyTotals!$N40))</f>
        <v/>
      </c>
      <c r="DM40" t="str">
        <f>IF('Current Test'!CZ$1=0,"",COUNTIF('Current Test'!CZ$3:CZ$1302,PropertyTotals!$N40))</f>
        <v/>
      </c>
      <c r="DN40" t="str">
        <f>IF('Current Test'!DA$1=0,"",COUNTIF('Current Test'!DA$3:DA$1302,PropertyTotals!$N40))</f>
        <v/>
      </c>
      <c r="DO40" t="str">
        <f>IF('Current Test'!DB$1=0,"",COUNTIF('Current Test'!DB$3:DB$1302,PropertyTotals!$N40))</f>
        <v/>
      </c>
      <c r="DP40" t="str">
        <f>IF('Current Test'!DC$1=0,"",COUNTIF('Current Test'!DC$3:DC$1302,PropertyTotals!$N40))</f>
        <v/>
      </c>
      <c r="DQ40" t="str">
        <f>IF('Current Test'!DD$1=0,"",COUNTIF('Current Test'!DD$3:DD$1302,PropertyTotals!$N40))</f>
        <v/>
      </c>
      <c r="DR40" t="str">
        <f>IF('Current Test'!DE$1=0,"",COUNTIF('Current Test'!DE$3:DE$1302,PropertyTotals!$N40))</f>
        <v/>
      </c>
      <c r="DS40" t="str">
        <f>IF('Current Test'!DF$1=0,"",COUNTIF('Current Test'!DF$3:DF$1302,PropertyTotals!$N40))</f>
        <v/>
      </c>
      <c r="DT40" t="str">
        <f>IF('Current Test'!DG$1=0,"",COUNTIF('Current Test'!DG$3:DG$1302,PropertyTotals!$N40))</f>
        <v/>
      </c>
      <c r="DU40" t="str">
        <f>IF('Current Test'!DH$1=0,"",COUNTIF('Current Test'!DH$3:DH$1302,PropertyTotals!$N40))</f>
        <v/>
      </c>
      <c r="DV40" t="str">
        <f>IF('Current Test'!DI$1=0,"",COUNTIF('Current Test'!DI$3:DI$1302,PropertyTotals!$N40))</f>
        <v/>
      </c>
      <c r="DW40" t="str">
        <f>IF('Current Test'!DJ$1=0,"",COUNTIF('Current Test'!DJ$3:DJ$1302,PropertyTotals!$N40))</f>
        <v/>
      </c>
      <c r="DX40" t="str">
        <f>IF('Current Test'!DK$1=0,"",COUNTIF('Current Test'!DK$3:DK$1302,PropertyTotals!$N40))</f>
        <v/>
      </c>
      <c r="DY40" t="str">
        <f>IF('Current Test'!DL$1=0,"",COUNTIF('Current Test'!DL$3:DL$1302,PropertyTotals!$N40))</f>
        <v/>
      </c>
      <c r="DZ40" t="str">
        <f>IF('Current Test'!DM$1=0,"",COUNTIF('Current Test'!DM$3:DM$1302,PropertyTotals!$N40))</f>
        <v/>
      </c>
      <c r="EA40" t="str">
        <f>IF('Current Test'!DN$1=0,"",COUNTIF('Current Test'!DN$3:DN$1302,PropertyTotals!$N40))</f>
        <v/>
      </c>
      <c r="EB40" t="str">
        <f>IF('Current Test'!DO$1=0,"",COUNTIF('Current Test'!DO$3:DO$1302,PropertyTotals!$N40))</f>
        <v/>
      </c>
      <c r="EC40" t="str">
        <f>IF('Current Test'!DP$1=0,"",COUNTIF('Current Test'!DP$3:DP$1302,PropertyTotals!$N40))</f>
        <v/>
      </c>
      <c r="ED40" t="str">
        <f>IF('Current Test'!DQ$1=0,"",COUNTIF('Current Test'!DQ$3:DQ$1302,PropertyTotals!$N40))</f>
        <v/>
      </c>
      <c r="EE40" t="str">
        <f>IF('Current Test'!DR$1=0,"",COUNTIF('Current Test'!DR$3:DR$1302,PropertyTotals!$N40))</f>
        <v/>
      </c>
      <c r="EF40" t="str">
        <f>IF('Current Test'!DS$1=0,"",COUNTIF('Current Test'!DS$3:DS$1302,PropertyTotals!$N40))</f>
        <v/>
      </c>
      <c r="EG40" t="str">
        <f>IF('Current Test'!DT$1=0,"",COUNTIF('Current Test'!DT$3:DT$1302,PropertyTotals!$N40))</f>
        <v/>
      </c>
      <c r="EH40" t="str">
        <f>IF('Current Test'!DU$1=0,"",COUNTIF('Current Test'!DU$3:DU$1302,PropertyTotals!$N40))</f>
        <v/>
      </c>
      <c r="EI40" t="str">
        <f>IF('Current Test'!DV$1=0,"",COUNTIF('Current Test'!DV$3:DV$1302,PropertyTotals!$N40))</f>
        <v/>
      </c>
      <c r="EJ40" t="str">
        <f>IF('Current Test'!DW$1=0,"",COUNTIF('Current Test'!DW$3:DW$1302,PropertyTotals!$N40))</f>
        <v/>
      </c>
      <c r="EK40" t="str">
        <f>IF('Current Test'!DX$1=0,"",COUNTIF('Current Test'!DX$3:DX$1302,PropertyTotals!$N40))</f>
        <v/>
      </c>
      <c r="EL40" t="str">
        <f>IF('Current Test'!DY$1=0,"",COUNTIF('Current Test'!DY$3:DY$1302,PropertyTotals!$N40))</f>
        <v/>
      </c>
      <c r="EM40" t="str">
        <f>IF('Current Test'!DZ$1=0,"",COUNTIF('Current Test'!DZ$3:DZ$1302,PropertyTotals!$N40))</f>
        <v/>
      </c>
      <c r="EN40" t="str">
        <f>IF('Current Test'!EA$1=0,"",COUNTIF('Current Test'!EA$3:EA$1302,PropertyTotals!$N40))</f>
        <v/>
      </c>
      <c r="EO40" t="str">
        <f>IF('Current Test'!EB$1=0,"",COUNTIF('Current Test'!EB$3:EB$1302,PropertyTotals!$N40))</f>
        <v/>
      </c>
      <c r="EP40" t="str">
        <f>IF('Current Test'!EC$1=0,"",COUNTIF('Current Test'!EC$3:EC$1302,PropertyTotals!$N40))</f>
        <v/>
      </c>
      <c r="EQ40" t="str">
        <f>IF('Current Test'!ED$1=0,"",COUNTIF('Current Test'!ED$3:ED$1302,PropertyTotals!$N40))</f>
        <v/>
      </c>
      <c r="ER40" t="str">
        <f>IF('Current Test'!EE$1=0,"",COUNTIF('Current Test'!EE$3:EE$1302,PropertyTotals!$N40))</f>
        <v/>
      </c>
      <c r="ES40" t="str">
        <f>IF('Current Test'!EF$1=0,"",COUNTIF('Current Test'!EF$3:EF$1302,PropertyTotals!$N40))</f>
        <v/>
      </c>
      <c r="ET40" t="str">
        <f>IF('Current Test'!EG$1=0,"",COUNTIF('Current Test'!EG$3:EG$1302,PropertyTotals!$N40))</f>
        <v/>
      </c>
      <c r="EU40" t="str">
        <f>IF('Current Test'!EH$1=0,"",COUNTIF('Current Test'!EH$3:EH$1302,PropertyTotals!$N40))</f>
        <v/>
      </c>
      <c r="EV40" t="str">
        <f>IF('Current Test'!EI$1=0,"",COUNTIF('Current Test'!EI$3:EI$1302,PropertyTotals!$N40))</f>
        <v/>
      </c>
      <c r="EW40" t="str">
        <f>IF('Current Test'!EJ$1=0,"",COUNTIF('Current Test'!EJ$3:EJ$1302,PropertyTotals!$N40))</f>
        <v/>
      </c>
      <c r="EX40" t="str">
        <f>IF('Current Test'!EK$1=0,"",COUNTIF('Current Test'!EK$3:EK$1302,PropertyTotals!$N40))</f>
        <v/>
      </c>
      <c r="EY40" t="str">
        <f>IF('Current Test'!EL$1=0,"",COUNTIF('Current Test'!EL$3:EL$1302,PropertyTotals!$N40))</f>
        <v/>
      </c>
      <c r="EZ40" t="str">
        <f>IF('Current Test'!EM$1=0,"",COUNTIF('Current Test'!EM$3:EM$1302,PropertyTotals!$N40))</f>
        <v/>
      </c>
      <c r="FA40" t="str">
        <f>IF('Current Test'!EN$1=0,"",COUNTIF('Current Test'!EN$3:EN$1302,PropertyTotals!$N40))</f>
        <v/>
      </c>
      <c r="FB40" t="str">
        <f>IF('Current Test'!EO$1=0,"",COUNTIF('Current Test'!EO$3:EO$1302,PropertyTotals!$N40))</f>
        <v/>
      </c>
      <c r="FC40" t="str">
        <f>IF('Current Test'!EP$1=0,"",COUNTIF('Current Test'!EP$3:EP$1302,PropertyTotals!$N40))</f>
        <v/>
      </c>
      <c r="FD40" t="str">
        <f>IF('Current Test'!EQ$1=0,"",COUNTIF('Current Test'!EQ$3:EQ$1302,PropertyTotals!$N40))</f>
        <v/>
      </c>
      <c r="FE40" t="str">
        <f>IF('Current Test'!ER$1=0,"",COUNTIF('Current Test'!ER$3:ER$1302,PropertyTotals!$N40))</f>
        <v/>
      </c>
      <c r="FF40" t="str">
        <f>IF('Current Test'!ES$1=0,"",COUNTIF('Current Test'!ES$3:ES$1302,PropertyTotals!$N40))</f>
        <v/>
      </c>
      <c r="FG40" t="str">
        <f>IF('Current Test'!ET$1=0,"",COUNTIF('Current Test'!ET$3:ET$1302,PropertyTotals!$N40))</f>
        <v/>
      </c>
      <c r="FH40" t="str">
        <f>IF('Current Test'!EU$1=0,"",COUNTIF('Current Test'!EU$3:EU$1302,PropertyTotals!$N40))</f>
        <v/>
      </c>
      <c r="FI40" t="str">
        <f>IF('Current Test'!EV$1=0,"",COUNTIF('Current Test'!EV$3:EV$1302,PropertyTotals!$N40))</f>
        <v/>
      </c>
      <c r="FJ40" t="str">
        <f>IF('Current Test'!EW$1=0,"",COUNTIF('Current Test'!EW$3:EW$1302,PropertyTotals!$N40))</f>
        <v/>
      </c>
      <c r="FK40" t="str">
        <f>IF('Current Test'!EX$1=0,"",COUNTIF('Current Test'!EX$3:EX$1302,PropertyTotals!$N40))</f>
        <v/>
      </c>
      <c r="FL40" t="str">
        <f>IF('Current Test'!EY$1=0,"",COUNTIF('Current Test'!EY$3:EY$1302,PropertyTotals!$N40))</f>
        <v/>
      </c>
      <c r="FM40" t="str">
        <f>IF('Current Test'!EZ$1=0,"",COUNTIF('Current Test'!EZ$3:EZ$1302,PropertyTotals!$N40))</f>
        <v/>
      </c>
      <c r="FN40" t="str">
        <f>IF('Current Test'!FA$1=0,"",COUNTIF('Current Test'!FA$3:FA$1302,PropertyTotals!$N40))</f>
        <v/>
      </c>
      <c r="FO40" t="str">
        <f>IF('Current Test'!FB$1=0,"",COUNTIF('Current Test'!FB$3:FB$1302,PropertyTotals!$N40))</f>
        <v/>
      </c>
      <c r="FP40" t="str">
        <f>IF('Current Test'!FC$1=0,"",COUNTIF('Current Test'!FC$3:FC$1302,PropertyTotals!$N40))</f>
        <v/>
      </c>
      <c r="FQ40" t="str">
        <f>IF('Current Test'!FD$1=0,"",COUNTIF('Current Test'!FD$3:FD$1302,PropertyTotals!$N40))</f>
        <v/>
      </c>
      <c r="FR40" t="str">
        <f>IF('Current Test'!FE$1=0,"",COUNTIF('Current Test'!FE$3:FE$1302,PropertyTotals!$N40))</f>
        <v/>
      </c>
      <c r="FS40" t="str">
        <f>IF('Current Test'!FF$1=0,"",COUNTIF('Current Test'!FF$3:FF$1302,PropertyTotals!$N40))</f>
        <v/>
      </c>
      <c r="FT40" t="str">
        <f>IF('Current Test'!FG$1=0,"",COUNTIF('Current Test'!FG$3:FG$1302,PropertyTotals!$N40))</f>
        <v/>
      </c>
      <c r="FU40" t="str">
        <f>IF('Current Test'!FH$1=0,"",COUNTIF('Current Test'!FH$3:FH$1302,PropertyTotals!$N40))</f>
        <v/>
      </c>
      <c r="FV40" t="str">
        <f>IF('Current Test'!FI$1=0,"",COUNTIF('Current Test'!FI$3:FI$1302,PropertyTotals!$N40))</f>
        <v/>
      </c>
      <c r="FW40" t="str">
        <f>IF('Current Test'!FJ$1=0,"",COUNTIF('Current Test'!FJ$3:FJ$1302,PropertyTotals!$N40))</f>
        <v/>
      </c>
      <c r="FX40" t="str">
        <f>IF('Current Test'!FK$1=0,"",COUNTIF('Current Test'!FK$3:FK$1302,PropertyTotals!$N40))</f>
        <v/>
      </c>
      <c r="FY40" t="str">
        <f>IF('Current Test'!FL$1=0,"",COUNTIF('Current Test'!FL$3:FL$1302,PropertyTotals!$N40))</f>
        <v/>
      </c>
      <c r="FZ40" t="str">
        <f>IF('Current Test'!FM$1=0,"",COUNTIF('Current Test'!FM$3:FM$1302,PropertyTotals!$N40))</f>
        <v/>
      </c>
      <c r="GA40" t="str">
        <f>IF('Current Test'!FN$1=0,"",COUNTIF('Current Test'!FN$3:FN$1302,PropertyTotals!$N40))</f>
        <v/>
      </c>
      <c r="GB40" t="str">
        <f>IF('Current Test'!FO$1=0,"",COUNTIF('Current Test'!FO$3:FO$1302,PropertyTotals!$N40))</f>
        <v/>
      </c>
      <c r="GC40" t="str">
        <f>IF('Current Test'!FP$1=0,"",COUNTIF('Current Test'!FP$3:FP$1302,PropertyTotals!$N40))</f>
        <v/>
      </c>
      <c r="GD40" t="str">
        <f>IF('Current Test'!FQ$1=0,"",COUNTIF('Current Test'!FQ$3:FQ$1302,PropertyTotals!$N40))</f>
        <v/>
      </c>
      <c r="GE40" t="str">
        <f>IF('Current Test'!FR$1=0,"",COUNTIF('Current Test'!FR$3:FR$1302,PropertyTotals!$N40))</f>
        <v/>
      </c>
      <c r="GF40" t="str">
        <f>IF('Current Test'!FS$1=0,"",COUNTIF('Current Test'!FS$3:FS$1302,PropertyTotals!$N40))</f>
        <v/>
      </c>
      <c r="GG40" t="str">
        <f>IF('Current Test'!FT$1=0,"",COUNTIF('Current Test'!FT$3:FT$1302,PropertyTotals!$N40))</f>
        <v/>
      </c>
      <c r="GH40" t="str">
        <f>IF('Current Test'!FU$1=0,"",COUNTIF('Current Test'!FU$3:FU$1302,PropertyTotals!$N40))</f>
        <v/>
      </c>
      <c r="GI40" t="str">
        <f>IF('Current Test'!FV$1=0,"",COUNTIF('Current Test'!FV$3:FV$1302,PropertyTotals!$N40))</f>
        <v/>
      </c>
      <c r="GJ40" t="str">
        <f>IF('Current Test'!FW$1=0,"",COUNTIF('Current Test'!FW$3:FW$1302,PropertyTotals!$N40))</f>
        <v/>
      </c>
      <c r="GK40" t="str">
        <f>IF('Current Test'!FX$1=0,"",COUNTIF('Current Test'!FX$3:FX$1302,PropertyTotals!$N40))</f>
        <v/>
      </c>
      <c r="GL40" t="str">
        <f>IF('Current Test'!FY$1=0,"",COUNTIF('Current Test'!FY$3:FY$1302,PropertyTotals!$N40))</f>
        <v/>
      </c>
      <c r="GM40" t="str">
        <f>IF('Current Test'!FZ$1=0,"",COUNTIF('Current Test'!FZ$3:FZ$1302,PropertyTotals!$N40))</f>
        <v/>
      </c>
      <c r="GN40" t="str">
        <f>IF('Current Test'!GA$1=0,"",COUNTIF('Current Test'!GA$3:GA$1302,PropertyTotals!$N40))</f>
        <v/>
      </c>
      <c r="GO40" t="str">
        <f>IF('Current Test'!GB$1=0,"",COUNTIF('Current Test'!GB$3:GB$1302,PropertyTotals!$N40))</f>
        <v/>
      </c>
      <c r="GP40" t="str">
        <f>IF('Current Test'!GC$1=0,"",COUNTIF('Current Test'!GC$3:GC$1302,PropertyTotals!$N40))</f>
        <v/>
      </c>
      <c r="GQ40" t="str">
        <f>IF('Current Test'!GD$1=0,"",COUNTIF('Current Test'!GD$3:GD$1302,PropertyTotals!$N40))</f>
        <v/>
      </c>
      <c r="GR40" t="str">
        <f>IF('Current Test'!GE$1=0,"",COUNTIF('Current Test'!GE$3:GE$1302,PropertyTotals!$N40))</f>
        <v/>
      </c>
      <c r="GS40" t="str">
        <f>IF('Current Test'!GF$1=0,"",COUNTIF('Current Test'!GF$3:GF$1302,PropertyTotals!$N40))</f>
        <v/>
      </c>
      <c r="GT40" t="str">
        <f>IF('Current Test'!GG$1=0,"",COUNTIF('Current Test'!GG$3:GG$1302,PropertyTotals!$N40))</f>
        <v/>
      </c>
      <c r="GU40" t="str">
        <f>IF('Current Test'!GH$1=0,"",COUNTIF('Current Test'!GH$3:GH$1302,PropertyTotals!$N40))</f>
        <v/>
      </c>
      <c r="GV40" t="str">
        <f>IF('Current Test'!GI$1=0,"",COUNTIF('Current Test'!GI$3:GI$1302,PropertyTotals!$N40))</f>
        <v/>
      </c>
      <c r="GW40" t="str">
        <f>IF('Current Test'!GJ$1=0,"",COUNTIF('Current Test'!GJ$3:GJ$1302,PropertyTotals!$N40))</f>
        <v/>
      </c>
      <c r="GX40" t="str">
        <f>IF('Current Test'!GK$1=0,"",COUNTIF('Current Test'!GK$3:GK$1302,PropertyTotals!$N40))</f>
        <v/>
      </c>
      <c r="GY40" t="str">
        <f>IF('Current Test'!GL$1=0,"",COUNTIF('Current Test'!GL$3:GL$1302,PropertyTotals!$N40))</f>
        <v/>
      </c>
      <c r="GZ40" t="str">
        <f>IF('Current Test'!GM$1=0,"",COUNTIF('Current Test'!GM$3:GM$1302,PropertyTotals!$N40))</f>
        <v/>
      </c>
      <c r="HA40" t="str">
        <f>IF('Current Test'!GN$1=0,"",COUNTIF('Current Test'!GN$3:GN$1302,PropertyTotals!$N40))</f>
        <v/>
      </c>
      <c r="HB40" t="str">
        <f>IF('Current Test'!GO$1=0,"",COUNTIF('Current Test'!GO$3:GO$1302,PropertyTotals!$N40))</f>
        <v/>
      </c>
      <c r="HC40" t="str">
        <f>IF('Current Test'!GP$1=0,"",COUNTIF('Current Test'!GP$3:GP$1302,PropertyTotals!$N40))</f>
        <v/>
      </c>
      <c r="HD40" t="str">
        <f>IF('Current Test'!GQ$1=0,"",COUNTIF('Current Test'!GQ$3:GQ$1302,PropertyTotals!$N40))</f>
        <v/>
      </c>
      <c r="HE40" t="str">
        <f>IF('Current Test'!GR$1=0,"",COUNTIF('Current Test'!GR$3:GR$1302,PropertyTotals!$N40))</f>
        <v/>
      </c>
      <c r="HF40" t="str">
        <f>IF('Current Test'!GS$1=0,"",COUNTIF('Current Test'!GS$3:GS$1302,PropertyTotals!$N40))</f>
        <v/>
      </c>
      <c r="HG40" t="str">
        <f>IF('Current Test'!GT$1=0,"",COUNTIF('Current Test'!GT$3:GT$1302,PropertyTotals!$N40))</f>
        <v/>
      </c>
      <c r="HH40" t="str">
        <f>IF('Current Test'!GU$1=0,"",COUNTIF('Current Test'!GU$3:GU$1302,PropertyTotals!$N40))</f>
        <v/>
      </c>
      <c r="HI40" t="str">
        <f>IF('Current Test'!GV$1=0,"",COUNTIF('Current Test'!GV$3:GV$1302,PropertyTotals!$N40))</f>
        <v/>
      </c>
      <c r="HJ40" t="str">
        <f>IF('Current Test'!GW$1=0,"",COUNTIF('Current Test'!GW$3:GW$1302,PropertyTotals!$N40))</f>
        <v/>
      </c>
      <c r="HK40" t="str">
        <f>IF('Current Test'!GX$1=0,"",COUNTIF('Current Test'!GX$3:GX$1302,PropertyTotals!$N40))</f>
        <v/>
      </c>
      <c r="HL40" t="str">
        <f>IF('Current Test'!GY$1=0,"",COUNTIF('Current Test'!GY$3:GY$1302,PropertyTotals!$N40))</f>
        <v/>
      </c>
      <c r="HM40" t="str">
        <f>IF('Current Test'!GZ$1=0,"",COUNTIF('Current Test'!GZ$3:GZ$1302,PropertyTotals!$N40))</f>
        <v/>
      </c>
      <c r="HN40" t="str">
        <f>IF('Current Test'!HA$1=0,"",COUNTIF('Current Test'!HA$3:HA$1302,PropertyTotals!$N40))</f>
        <v/>
      </c>
      <c r="HO40" t="str">
        <f>IF('Current Test'!HB$1=0,"",COUNTIF('Current Test'!HB$3:HB$1302,PropertyTotals!$N40))</f>
        <v/>
      </c>
      <c r="HP40" t="str">
        <f>IF('Current Test'!HC$1=0,"",COUNTIF('Current Test'!HC$3:HC$1302,PropertyTotals!$N40))</f>
        <v/>
      </c>
      <c r="HQ40" t="str">
        <f>IF('Current Test'!HD$1=0,"",COUNTIF('Current Test'!HD$3:HD$1302,PropertyTotals!$N40))</f>
        <v/>
      </c>
      <c r="HR40" t="str">
        <f>IF('Current Test'!HE$1=0,"",COUNTIF('Current Test'!HE$3:HE$1302,PropertyTotals!$N40))</f>
        <v/>
      </c>
      <c r="HS40" t="str">
        <f>IF('Current Test'!HF$1=0,"",COUNTIF('Current Test'!HF$3:HF$1302,PropertyTotals!$N40))</f>
        <v/>
      </c>
      <c r="HT40" t="str">
        <f>IF('Current Test'!HG$1=0,"",COUNTIF('Current Test'!HG$3:HG$1302,PropertyTotals!$N40))</f>
        <v/>
      </c>
      <c r="HU40" t="str">
        <f>IF('Current Test'!HH$1=0,"",COUNTIF('Current Test'!HH$3:HH$1302,PropertyTotals!$N40))</f>
        <v/>
      </c>
      <c r="HV40" t="str">
        <f>IF('Current Test'!HI$1=0,"",COUNTIF('Current Test'!HI$3:HI$1302,PropertyTotals!$N40))</f>
        <v/>
      </c>
      <c r="HW40" t="str">
        <f>IF('Current Test'!HJ$1=0,"",COUNTIF('Current Test'!HJ$3:HJ$1302,PropertyTotals!$N40))</f>
        <v/>
      </c>
      <c r="HX40" t="str">
        <f>IF('Current Test'!HK$1=0,"",COUNTIF('Current Test'!HK$3:HK$1302,PropertyTotals!$N40))</f>
        <v/>
      </c>
      <c r="HY40" t="str">
        <f>IF('Current Test'!HL$1=0,"",COUNTIF('Current Test'!HL$3:HL$1302,PropertyTotals!$N40))</f>
        <v/>
      </c>
      <c r="HZ40" t="str">
        <f>IF('Current Test'!HM$1=0,"",COUNTIF('Current Test'!HM$3:HM$1302,PropertyTotals!$N40))</f>
        <v/>
      </c>
      <c r="IA40" t="str">
        <f>IF('Current Test'!HN$1=0,"",COUNTIF('Current Test'!HN$3:HN$1302,PropertyTotals!$N40))</f>
        <v/>
      </c>
      <c r="IB40" t="str">
        <f>IF('Current Test'!HO$1=0,"",COUNTIF('Current Test'!HO$3:HO$1302,PropertyTotals!$N40))</f>
        <v/>
      </c>
      <c r="IC40" t="str">
        <f>IF('Current Test'!HP$1=0,"",COUNTIF('Current Test'!HP$3:HP$1302,PropertyTotals!$N40))</f>
        <v/>
      </c>
      <c r="ID40" t="str">
        <f>IF('Current Test'!HQ$1=0,"",COUNTIF('Current Test'!HQ$3:HQ$1302,PropertyTotals!$N40))</f>
        <v/>
      </c>
      <c r="IE40" t="str">
        <f>IF('Current Test'!HR$1=0,"",COUNTIF('Current Test'!HR$3:HR$1302,PropertyTotals!$N40))</f>
        <v/>
      </c>
      <c r="IF40" t="str">
        <f>IF('Current Test'!HS$1=0,"",COUNTIF('Current Test'!HS$3:HS$1302,PropertyTotals!$N40))</f>
        <v/>
      </c>
      <c r="IG40" t="str">
        <f>IF('Current Test'!HT$1=0,"",COUNTIF('Current Test'!HT$3:HT$1302,PropertyTotals!$N40))</f>
        <v/>
      </c>
      <c r="IH40" t="str">
        <f>IF('Current Test'!HU$1=0,"",COUNTIF('Current Test'!HU$3:HU$1302,PropertyTotals!$N40))</f>
        <v/>
      </c>
      <c r="II40" t="str">
        <f>IF('Current Test'!HV$1=0,"",COUNTIF('Current Test'!HV$3:HV$1302,PropertyTotals!$N40))</f>
        <v/>
      </c>
      <c r="IJ40" t="str">
        <f>IF('Current Test'!HW$1=0,"",COUNTIF('Current Test'!HW$3:HW$1302,PropertyTotals!$N40))</f>
        <v/>
      </c>
      <c r="IK40" t="str">
        <f>IF('Current Test'!HX$1=0,"",COUNTIF('Current Test'!HX$3:HX$1302,PropertyTotals!$N40))</f>
        <v/>
      </c>
      <c r="IL40" t="str">
        <f>IF('Current Test'!HY$1=0,"",COUNTIF('Current Test'!HY$3:HY$1302,PropertyTotals!$N40))</f>
        <v/>
      </c>
      <c r="IM40" t="str">
        <f>IF('Current Test'!HZ$1=0,"",COUNTIF('Current Test'!HZ$3:HZ$1302,PropertyTotals!$N40))</f>
        <v/>
      </c>
      <c r="IN40" t="str">
        <f>IF('Current Test'!IA$1=0,"",COUNTIF('Current Test'!IA$3:IA$1302,PropertyTotals!$N40))</f>
        <v/>
      </c>
      <c r="IO40" t="str">
        <f>IF('Current Test'!IB$1=0,"",COUNTIF('Current Test'!IB$3:IB$1302,PropertyTotals!$N40))</f>
        <v/>
      </c>
      <c r="IP40" t="str">
        <f>IF('Current Test'!IC$1=0,"",COUNTIF('Current Test'!IC$3:IC$1302,PropertyTotals!$N40))</f>
        <v/>
      </c>
      <c r="IQ40" t="str">
        <f>IF('Current Test'!ID$1=0,"",COUNTIF('Current Test'!ID$3:ID$1302,PropertyTotals!$N40))</f>
        <v/>
      </c>
      <c r="IR40" t="str">
        <f>IF('Current Test'!IE$1=0,"",COUNTIF('Current Test'!IE$3:IE$1302,PropertyTotals!$N40))</f>
        <v/>
      </c>
      <c r="IS40" t="str">
        <f>IF('Current Test'!IF$1=0,"",COUNTIF('Current Test'!IF$3:IF$1302,PropertyTotals!$N40))</f>
        <v/>
      </c>
      <c r="IT40" t="str">
        <f>IF('Current Test'!IG$1=0,"",COUNTIF('Current Test'!IG$3:IG$1302,PropertyTotals!$N40))</f>
        <v/>
      </c>
      <c r="IU40" t="str">
        <f>IF('Current Test'!IH$1=0,"",COUNTIF('Current Test'!IH$3:IH$1302,PropertyTotals!$N40))</f>
        <v/>
      </c>
      <c r="IV40" t="str">
        <f>IF('Current Test'!II$1=0,"",COUNTIF('Current Test'!II$3:II$1302,PropertyTotals!$N40))</f>
        <v/>
      </c>
      <c r="IW40" t="str">
        <f>IF('Current Test'!IJ$1=0,"",COUNTIF('Current Test'!IJ$3:IJ$1302,PropertyTotals!$N40))</f>
        <v/>
      </c>
      <c r="IX40" t="str">
        <f>IF('Current Test'!IK$1=0,"",COUNTIF('Current Test'!IK$3:IK$1302,PropertyTotals!$N40))</f>
        <v/>
      </c>
      <c r="IY40" t="str">
        <f>IF('Current Test'!IL$1=0,"",COUNTIF('Current Test'!IL$3:IL$1302,PropertyTotals!$N40))</f>
        <v/>
      </c>
      <c r="IZ40" t="str">
        <f>IF('Current Test'!IM$1=0,"",COUNTIF('Current Test'!IM$3:IM$1302,PropertyTotals!$N40))</f>
        <v/>
      </c>
      <c r="JA40" t="str">
        <f>IF('Current Test'!IN$1=0,"",COUNTIF('Current Test'!IN$3:IN$1302,PropertyTotals!$N40))</f>
        <v/>
      </c>
      <c r="JB40" t="str">
        <f>IF('Current Test'!IO$1=0,"",COUNTIF('Current Test'!IO$3:IO$1302,PropertyTotals!$N40))</f>
        <v/>
      </c>
      <c r="JC40" t="str">
        <f>IF('Current Test'!IP$1=0,"",COUNTIF('Current Test'!IP$3:IP$1302,PropertyTotals!$N40))</f>
        <v/>
      </c>
      <c r="JD40" t="str">
        <f>IF('Current Test'!IQ$1=0,"",COUNTIF('Current Test'!IQ$3:IQ$1302,PropertyTotals!$N40))</f>
        <v/>
      </c>
      <c r="JE40" t="str">
        <f>IF('Current Test'!IR$1=0,"",COUNTIF('Current Test'!IR$3:IR$1302,PropertyTotals!$N40))</f>
        <v/>
      </c>
      <c r="JF40" t="str">
        <f>IF('Current Test'!IS$1=0,"",COUNTIF('Current Test'!IS$3:IS$1302,PropertyTotals!$N40))</f>
        <v/>
      </c>
      <c r="JG40" t="str">
        <f>IF('Current Test'!IT$1=0,"",COUNTIF('Current Test'!IT$3:IT$1302,PropertyTotals!$N40))</f>
        <v/>
      </c>
      <c r="JH40" t="str">
        <f>IF('Current Test'!IU$1=0,"",COUNTIF('Current Test'!IU$3:IU$1302,PropertyTotals!$N40))</f>
        <v/>
      </c>
      <c r="JI40" t="str">
        <f>IF('Current Test'!IV$1=0,"",COUNTIF('Current Test'!IV$3:IV$1302,PropertyTotals!$N40))</f>
        <v/>
      </c>
      <c r="JJ40" t="str">
        <f>IF('Current Test'!IW$1=0,"",COUNTIF('Current Test'!IW$3:IW$1302,PropertyTotals!$N40))</f>
        <v/>
      </c>
      <c r="JK40" t="str">
        <f>IF('Current Test'!IX$1=0,"",COUNTIF('Current Test'!IX$3:IX$1302,PropertyTotals!$N40))</f>
        <v/>
      </c>
      <c r="JL40" t="str">
        <f>IF('Current Test'!IY$1=0,"",COUNTIF('Current Test'!IY$3:IY$1302,PropertyTotals!$N40))</f>
        <v/>
      </c>
      <c r="JM40" t="str">
        <f>IF('Current Test'!IZ$1=0,"",COUNTIF('Current Test'!IZ$3:IZ$1302,PropertyTotals!$N40))</f>
        <v/>
      </c>
      <c r="JN40" t="str">
        <f>IF('Current Test'!JA$1=0,"",COUNTIF('Current Test'!JA$3:JA$1302,PropertyTotals!$N40))</f>
        <v/>
      </c>
      <c r="JO40" t="str">
        <f>IF('Current Test'!JB$1=0,"",COUNTIF('Current Test'!JB$3:JB$1302,PropertyTotals!$N40))</f>
        <v/>
      </c>
      <c r="JP40" t="str">
        <f>IF('Current Test'!JC$1=0,"",COUNTIF('Current Test'!JC$3:JC$1302,PropertyTotals!$N40))</f>
        <v/>
      </c>
      <c r="JQ40" t="str">
        <f>IF('Current Test'!JD$1=0,"",COUNTIF('Current Test'!JD$3:JD$1302,PropertyTotals!$N40))</f>
        <v/>
      </c>
      <c r="JR40" t="str">
        <f>IF('Current Test'!JE$1=0,"",COUNTIF('Current Test'!JE$3:JE$1302,PropertyTotals!$N40))</f>
        <v/>
      </c>
      <c r="JS40" t="str">
        <f>IF('Current Test'!JF$1=0,"",COUNTIF('Current Test'!JF$3:JF$1302,PropertyTotals!$N40))</f>
        <v/>
      </c>
      <c r="JT40" t="str">
        <f>IF('Current Test'!JG$1=0,"",COUNTIF('Current Test'!JG$3:JG$1302,PropertyTotals!$N40))</f>
        <v/>
      </c>
      <c r="JU40" t="str">
        <f>IF('Current Test'!JH$1=0,"",COUNTIF('Current Test'!JH$3:JH$1302,PropertyTotals!$N40))</f>
        <v/>
      </c>
      <c r="JV40" t="str">
        <f>IF('Current Test'!JI$1=0,"",COUNTIF('Current Test'!JI$3:JI$1302,PropertyTotals!$N40))</f>
        <v/>
      </c>
      <c r="JW40" t="str">
        <f>IF('Current Test'!JJ$1=0,"",COUNTIF('Current Test'!JJ$3:JJ$1302,PropertyTotals!$N40))</f>
        <v/>
      </c>
      <c r="JX40" t="str">
        <f>IF('Current Test'!JK$1=0,"",COUNTIF('Current Test'!JK$3:JK$1302,PropertyTotals!$N40))</f>
        <v/>
      </c>
      <c r="JY40" t="str">
        <f>IF('Current Test'!JL$1=0,"",COUNTIF('Current Test'!JL$3:JL$1302,PropertyTotals!$N40))</f>
        <v/>
      </c>
      <c r="JZ40" t="str">
        <f>IF('Current Test'!JM$1=0,"",COUNTIF('Current Test'!JM$3:JM$1302,PropertyTotals!$N40))</f>
        <v/>
      </c>
      <c r="KA40" t="str">
        <f>IF('Current Test'!JN$1=0,"",COUNTIF('Current Test'!JN$3:JN$1302,PropertyTotals!$N40))</f>
        <v/>
      </c>
      <c r="KB40" t="str">
        <f>IF('Current Test'!JO$1=0,"",COUNTIF('Current Test'!JO$3:JO$1302,PropertyTotals!$N40))</f>
        <v/>
      </c>
      <c r="KC40" t="str">
        <f>IF('Current Test'!JP$1=0,"",COUNTIF('Current Test'!JP$3:JP$1302,PropertyTotals!$N40))</f>
        <v/>
      </c>
      <c r="KD40" t="str">
        <f>IF('Current Test'!JQ$1=0,"",COUNTIF('Current Test'!JQ$3:JQ$1302,PropertyTotals!$N40))</f>
        <v/>
      </c>
      <c r="KE40" t="str">
        <f>IF('Current Test'!JR$1=0,"",COUNTIF('Current Test'!JR$3:JR$1302,PropertyTotals!$N40))</f>
        <v/>
      </c>
      <c r="KF40" t="str">
        <f>IF('Current Test'!JS$1=0,"",COUNTIF('Current Test'!JS$3:JS$1302,PropertyTotals!$N40))</f>
        <v/>
      </c>
      <c r="KG40" t="str">
        <f>IF('Current Test'!JT$1=0,"",COUNTIF('Current Test'!JT$3:JT$1302,PropertyTotals!$N40))</f>
        <v/>
      </c>
      <c r="KH40" t="str">
        <f>IF('Current Test'!JU$1=0,"",COUNTIF('Current Test'!JU$3:JU$1302,PropertyTotals!$N40))</f>
        <v/>
      </c>
      <c r="KI40" t="str">
        <f>IF('Current Test'!JV$1=0,"",COUNTIF('Current Test'!JV$3:JV$1302,PropertyTotals!$N40))</f>
        <v/>
      </c>
      <c r="KJ40" t="str">
        <f>IF('Current Test'!JW$1=0,"",COUNTIF('Current Test'!JW$3:JW$1302,PropertyTotals!$N40))</f>
        <v/>
      </c>
      <c r="KK40" t="str">
        <f>IF('Current Test'!JX$1=0,"",COUNTIF('Current Test'!JX$3:JX$1302,PropertyTotals!$N40))</f>
        <v/>
      </c>
      <c r="KL40" t="str">
        <f>IF('Current Test'!JY$1=0,"",COUNTIF('Current Test'!JY$3:JY$1302,PropertyTotals!$N40))</f>
        <v/>
      </c>
      <c r="KM40" t="str">
        <f>IF('Current Test'!JZ$1=0,"",COUNTIF('Current Test'!JZ$3:JZ$1302,PropertyTotals!$N40))</f>
        <v/>
      </c>
      <c r="KN40" t="str">
        <f>IF('Current Test'!KA$1=0,"",COUNTIF('Current Test'!KA$3:KA$1302,PropertyTotals!$N40))</f>
        <v/>
      </c>
      <c r="KO40" t="str">
        <f>IF('Current Test'!KB$1=0,"",COUNTIF('Current Test'!KB$3:KB$1302,PropertyTotals!$N40))</f>
        <v/>
      </c>
      <c r="KP40" t="str">
        <f>IF('Current Test'!KC$1=0,"",COUNTIF('Current Test'!KC$3:KC$1302,PropertyTotals!$N40))</f>
        <v/>
      </c>
      <c r="KQ40" t="str">
        <f>IF('Current Test'!KD$1=0,"",COUNTIF('Current Test'!KD$3:KD$1302,PropertyTotals!$N40))</f>
        <v/>
      </c>
      <c r="KR40" t="str">
        <f>IF('Current Test'!KE$1=0,"",COUNTIF('Current Test'!KE$3:KE$1302,PropertyTotals!$N40))</f>
        <v/>
      </c>
      <c r="KS40" t="str">
        <f>IF('Current Test'!KF$1=0,"",COUNTIF('Current Test'!KF$3:KF$1302,PropertyTotals!$N40))</f>
        <v/>
      </c>
      <c r="KT40" t="str">
        <f>IF('Current Test'!KG$1=0,"",COUNTIF('Current Test'!KG$3:KG$1302,PropertyTotals!$N40))</f>
        <v/>
      </c>
      <c r="KU40" t="str">
        <f>IF('Current Test'!KH$1=0,"",COUNTIF('Current Test'!KH$3:KH$1302,PropertyTotals!$N40))</f>
        <v/>
      </c>
      <c r="KV40" t="str">
        <f>IF('Current Test'!KI$1=0,"",COUNTIF('Current Test'!KI$3:KI$1302,PropertyTotals!$N40))</f>
        <v/>
      </c>
      <c r="KW40" t="str">
        <f>IF('Current Test'!KJ$1=0,"",COUNTIF('Current Test'!KJ$3:KJ$1302,PropertyTotals!$N40))</f>
        <v/>
      </c>
      <c r="KX40" t="str">
        <f>IF('Current Test'!KK$1=0,"",COUNTIF('Current Test'!KK$3:KK$1302,PropertyTotals!$N40))</f>
        <v/>
      </c>
      <c r="KY40" t="str">
        <f>IF('Current Test'!KL$1=0,"",COUNTIF('Current Test'!KL$3:KL$1302,PropertyTotals!$N40))</f>
        <v/>
      </c>
      <c r="KZ40" t="str">
        <f>IF('Current Test'!KM$1=0,"",COUNTIF('Current Test'!KM$3:KM$1302,PropertyTotals!$N40))</f>
        <v/>
      </c>
      <c r="LA40" t="str">
        <f>IF('Current Test'!KN$1=0,"",COUNTIF('Current Test'!KN$3:KN$1302,PropertyTotals!$N40))</f>
        <v/>
      </c>
      <c r="LB40" t="str">
        <f>IF('Current Test'!KO$1=0,"",COUNTIF('Current Test'!KO$3:KO$1302,PropertyTotals!$N40))</f>
        <v/>
      </c>
    </row>
    <row r="41" spans="10:314" x14ac:dyDescent="0.2">
      <c r="J41" s="10">
        <f t="shared" si="0"/>
        <v>1.0423715563744347</v>
      </c>
      <c r="K41" s="10">
        <f t="shared" si="1"/>
        <v>0.875</v>
      </c>
      <c r="L41" s="13" t="s">
        <v>27</v>
      </c>
      <c r="M41" s="11" t="s">
        <v>41</v>
      </c>
      <c r="N41" s="9">
        <v>34</v>
      </c>
      <c r="O41">
        <f>IF('Current Test'!B$1=0,"",COUNTIF('Current Test'!B$3:B$1302,PropertyTotals!$N41))</f>
        <v>1</v>
      </c>
      <c r="P41">
        <f>IF('Current Test'!C$1=0,"",COUNTIF('Current Test'!C$3:C$1302,PropertyTotals!$N41))</f>
        <v>1</v>
      </c>
      <c r="Q41">
        <f>IF('Current Test'!D$1=0,"",COUNTIF('Current Test'!D$3:D$1302,PropertyTotals!$N41))</f>
        <v>0</v>
      </c>
      <c r="R41">
        <f>IF('Current Test'!E$1=0,"",COUNTIF('Current Test'!E$3:E$1302,PropertyTotals!$N41))</f>
        <v>0</v>
      </c>
      <c r="S41">
        <f>IF('Current Test'!F$1=0,"",COUNTIF('Current Test'!F$3:F$1302,PropertyTotals!$N41))</f>
        <v>3</v>
      </c>
      <c r="T41">
        <f>IF('Current Test'!G$1=0,"",COUNTIF('Current Test'!G$3:G$1302,PropertyTotals!$N41))</f>
        <v>0</v>
      </c>
      <c r="U41">
        <f>IF('Current Test'!H$1=0,"",COUNTIF('Current Test'!H$3:H$1302,PropertyTotals!$N41))</f>
        <v>1</v>
      </c>
      <c r="V41">
        <f>IF('Current Test'!I$1=0,"",COUNTIF('Current Test'!I$3:I$1302,PropertyTotals!$N41))</f>
        <v>0</v>
      </c>
      <c r="W41">
        <f>IF('Current Test'!J$1=0,"",COUNTIF('Current Test'!J$3:J$1302,PropertyTotals!$N41))</f>
        <v>0</v>
      </c>
      <c r="X41">
        <f>IF('Current Test'!K$1=0,"",COUNTIF('Current Test'!K$3:K$1302,PropertyTotals!$N41))</f>
        <v>2</v>
      </c>
      <c r="Y41">
        <f>IF('Current Test'!L$1=0,"",COUNTIF('Current Test'!L$3:L$1302,PropertyTotals!$N41))</f>
        <v>1</v>
      </c>
      <c r="Z41">
        <f>IF('Current Test'!M$1=0,"",COUNTIF('Current Test'!M$3:M$1302,PropertyTotals!$N41))</f>
        <v>0</v>
      </c>
      <c r="AA41">
        <f>IF('Current Test'!N$1=0,"",COUNTIF('Current Test'!N$3:N$1302,PropertyTotals!$N41))</f>
        <v>0</v>
      </c>
      <c r="AB41">
        <f>IF('Current Test'!O$1=0,"",COUNTIF('Current Test'!O$3:O$1302,PropertyTotals!$N41))</f>
        <v>0</v>
      </c>
      <c r="AC41">
        <f>IF('Current Test'!P$1=0,"",COUNTIF('Current Test'!P$3:P$1302,PropertyTotals!$N41))</f>
        <v>0</v>
      </c>
      <c r="AD41">
        <f>IF('Current Test'!Q$1=0,"",COUNTIF('Current Test'!Q$3:Q$1302,PropertyTotals!$N41))</f>
        <v>1</v>
      </c>
      <c r="AE41">
        <f>IF('Current Test'!R$1=0,"",COUNTIF('Current Test'!R$3:R$1302,PropertyTotals!$N41))</f>
        <v>0</v>
      </c>
      <c r="AF41">
        <f>IF('Current Test'!S$1=0,"",COUNTIF('Current Test'!S$3:S$1302,PropertyTotals!$N41))</f>
        <v>0</v>
      </c>
      <c r="AG41">
        <f>IF('Current Test'!T$1=0,"",COUNTIF('Current Test'!T$3:T$1302,PropertyTotals!$N41))</f>
        <v>0</v>
      </c>
      <c r="AH41">
        <f>IF('Current Test'!U$1=0,"",COUNTIF('Current Test'!U$3:U$1302,PropertyTotals!$N41))</f>
        <v>4</v>
      </c>
      <c r="AI41">
        <f>IF('Current Test'!V$1=0,"",COUNTIF('Current Test'!V$3:V$1302,PropertyTotals!$N41))</f>
        <v>0</v>
      </c>
      <c r="AJ41">
        <f>IF('Current Test'!W$1=0,"",COUNTIF('Current Test'!W$3:W$1302,PropertyTotals!$N41))</f>
        <v>1</v>
      </c>
      <c r="AK41">
        <f>IF('Current Test'!X$1=0,"",COUNTIF('Current Test'!X$3:X$1302,PropertyTotals!$N41))</f>
        <v>3</v>
      </c>
      <c r="AL41">
        <f>IF('Current Test'!Y$1=0,"",COUNTIF('Current Test'!Y$3:Y$1302,PropertyTotals!$N41))</f>
        <v>0</v>
      </c>
      <c r="AM41">
        <f>IF('Current Test'!Z$1=0,"",COUNTIF('Current Test'!Z$3:Z$1302,PropertyTotals!$N41))</f>
        <v>0</v>
      </c>
      <c r="AN41">
        <f>IF('Current Test'!AA$1=0,"",COUNTIF('Current Test'!AA$3:AA$1302,PropertyTotals!$N41))</f>
        <v>0</v>
      </c>
      <c r="AO41">
        <f>IF('Current Test'!AB$1=0,"",COUNTIF('Current Test'!AB$3:AB$1302,PropertyTotals!$N41))</f>
        <v>0</v>
      </c>
      <c r="AP41">
        <f>IF('Current Test'!AC$1=0,"",COUNTIF('Current Test'!AC$3:AC$1302,PropertyTotals!$N41))</f>
        <v>1</v>
      </c>
      <c r="AQ41">
        <f>IF('Current Test'!AD$1=0,"",COUNTIF('Current Test'!AD$3:AD$1302,PropertyTotals!$N41))</f>
        <v>2</v>
      </c>
      <c r="AR41">
        <f>IF('Current Test'!AE$1=0,"",COUNTIF('Current Test'!AE$3:AE$1302,PropertyTotals!$N41))</f>
        <v>1</v>
      </c>
      <c r="AS41">
        <f>IF('Current Test'!AF$1=0,"",COUNTIF('Current Test'!AF$3:AF$1302,PropertyTotals!$N41))</f>
        <v>2</v>
      </c>
      <c r="AT41">
        <f>IF('Current Test'!AG$1=0,"",COUNTIF('Current Test'!AG$3:AG$1302,PropertyTotals!$N41))</f>
        <v>2</v>
      </c>
      <c r="AU41">
        <f>IF('Current Test'!AH$1=0,"",COUNTIF('Current Test'!AH$3:AH$1302,PropertyTotals!$N41))</f>
        <v>0</v>
      </c>
      <c r="AV41">
        <f>IF('Current Test'!AI$1=0,"",COUNTIF('Current Test'!AI$3:AI$1302,PropertyTotals!$N41))</f>
        <v>2</v>
      </c>
      <c r="AW41">
        <f>IF('Current Test'!AJ$1=0,"",COUNTIF('Current Test'!AJ$3:AJ$1302,PropertyTotals!$N41))</f>
        <v>2</v>
      </c>
      <c r="AX41">
        <f>IF('Current Test'!AK$1=0,"",COUNTIF('Current Test'!AK$3:AK$1302,PropertyTotals!$N41))</f>
        <v>0</v>
      </c>
      <c r="AY41">
        <f>IF('Current Test'!AL$1=0,"",COUNTIF('Current Test'!AL$3:AL$1302,PropertyTotals!$N41))</f>
        <v>1</v>
      </c>
      <c r="AZ41">
        <f>IF('Current Test'!AM$1=0,"",COUNTIF('Current Test'!AM$3:AM$1302,PropertyTotals!$N41))</f>
        <v>1</v>
      </c>
      <c r="BA41">
        <f>IF('Current Test'!AN$1=0,"",COUNTIF('Current Test'!AN$3:AN$1302,PropertyTotals!$N41))</f>
        <v>2</v>
      </c>
      <c r="BB41">
        <f>IF('Current Test'!AO$1=0,"",COUNTIF('Current Test'!AO$3:AO$1302,PropertyTotals!$N41))</f>
        <v>1</v>
      </c>
      <c r="BC41" t="str">
        <f>IF('Current Test'!AP$1=0,"",COUNTIF('Current Test'!AP$3:AP$1302,PropertyTotals!$N41))</f>
        <v/>
      </c>
      <c r="BD41" t="str">
        <f>IF('Current Test'!AQ$1=0,"",COUNTIF('Current Test'!AQ$3:AQ$1302,PropertyTotals!$N41))</f>
        <v/>
      </c>
      <c r="BE41" t="str">
        <f>IF('Current Test'!AR$1=0,"",COUNTIF('Current Test'!AR$3:AR$1302,PropertyTotals!$N41))</f>
        <v/>
      </c>
      <c r="BF41" t="str">
        <f>IF('Current Test'!AS$1=0,"",COUNTIF('Current Test'!AS$3:AS$1302,PropertyTotals!$N41))</f>
        <v/>
      </c>
      <c r="BG41" t="str">
        <f>IF('Current Test'!AT$1=0,"",COUNTIF('Current Test'!AT$3:AT$1302,PropertyTotals!$N41))</f>
        <v/>
      </c>
      <c r="BH41" t="str">
        <f>IF('Current Test'!AU$1=0,"",COUNTIF('Current Test'!AU$3:AU$1302,PropertyTotals!$N41))</f>
        <v/>
      </c>
      <c r="BI41" t="str">
        <f>IF('Current Test'!AV$1=0,"",COUNTIF('Current Test'!AV$3:AV$1302,PropertyTotals!$N41))</f>
        <v/>
      </c>
      <c r="BJ41" t="str">
        <f>IF('Current Test'!AW$1=0,"",COUNTIF('Current Test'!AW$3:AW$1302,PropertyTotals!$N41))</f>
        <v/>
      </c>
      <c r="BK41" t="str">
        <f>IF('Current Test'!AX$1=0,"",COUNTIF('Current Test'!AX$3:AX$1302,PropertyTotals!$N41))</f>
        <v/>
      </c>
      <c r="BL41" t="str">
        <f>IF('Current Test'!AY$1=0,"",COUNTIF('Current Test'!AY$3:AY$1302,PropertyTotals!$N41))</f>
        <v/>
      </c>
      <c r="BM41" t="str">
        <f>IF('Current Test'!AZ$1=0,"",COUNTIF('Current Test'!AZ$3:AZ$1302,PropertyTotals!$N41))</f>
        <v/>
      </c>
      <c r="BN41" t="str">
        <f>IF('Current Test'!BA$1=0,"",COUNTIF('Current Test'!BA$3:BA$1302,PropertyTotals!$N41))</f>
        <v/>
      </c>
      <c r="BO41" t="str">
        <f>IF('Current Test'!BB$1=0,"",COUNTIF('Current Test'!BB$3:BB$1302,PropertyTotals!$N41))</f>
        <v/>
      </c>
      <c r="BP41" t="str">
        <f>IF('Current Test'!BC$1=0,"",COUNTIF('Current Test'!BC$3:BC$1302,PropertyTotals!$N41))</f>
        <v/>
      </c>
      <c r="BQ41" t="str">
        <f>IF('Current Test'!BD$1=0,"",COUNTIF('Current Test'!BD$3:BD$1302,PropertyTotals!$N41))</f>
        <v/>
      </c>
      <c r="BR41" t="str">
        <f>IF('Current Test'!BE$1=0,"",COUNTIF('Current Test'!BE$3:BE$1302,PropertyTotals!$N41))</f>
        <v/>
      </c>
      <c r="BS41" t="str">
        <f>IF('Current Test'!BF$1=0,"",COUNTIF('Current Test'!BF$3:BF$1302,PropertyTotals!$N41))</f>
        <v/>
      </c>
      <c r="BT41" t="str">
        <f>IF('Current Test'!BG$1=0,"",COUNTIF('Current Test'!BG$3:BG$1302,PropertyTotals!$N41))</f>
        <v/>
      </c>
      <c r="BU41" t="str">
        <f>IF('Current Test'!BH$1=0,"",COUNTIF('Current Test'!BH$3:BH$1302,PropertyTotals!$N41))</f>
        <v/>
      </c>
      <c r="BV41" t="str">
        <f>IF('Current Test'!BI$1=0,"",COUNTIF('Current Test'!BI$3:BI$1302,PropertyTotals!$N41))</f>
        <v/>
      </c>
      <c r="BW41" t="str">
        <f>IF('Current Test'!BJ$1=0,"",COUNTIF('Current Test'!BJ$3:BJ$1302,PropertyTotals!$N41))</f>
        <v/>
      </c>
      <c r="BX41" t="str">
        <f>IF('Current Test'!BK$1=0,"",COUNTIF('Current Test'!BK$3:BK$1302,PropertyTotals!$N41))</f>
        <v/>
      </c>
      <c r="BY41" t="str">
        <f>IF('Current Test'!BL$1=0,"",COUNTIF('Current Test'!BL$3:BL$1302,PropertyTotals!$N41))</f>
        <v/>
      </c>
      <c r="BZ41" t="str">
        <f>IF('Current Test'!BM$1=0,"",COUNTIF('Current Test'!BM$3:BM$1302,PropertyTotals!$N41))</f>
        <v/>
      </c>
      <c r="CA41" t="str">
        <f>IF('Current Test'!BN$1=0,"",COUNTIF('Current Test'!BN$3:BN$1302,PropertyTotals!$N41))</f>
        <v/>
      </c>
      <c r="CB41" t="str">
        <f>IF('Current Test'!BO$1=0,"",COUNTIF('Current Test'!BO$3:BO$1302,PropertyTotals!$N41))</f>
        <v/>
      </c>
      <c r="CC41" t="str">
        <f>IF('Current Test'!BP$1=0,"",COUNTIF('Current Test'!BP$3:BP$1302,PropertyTotals!$N41))</f>
        <v/>
      </c>
      <c r="CD41" t="str">
        <f>IF('Current Test'!BQ$1=0,"",COUNTIF('Current Test'!BQ$3:BQ$1302,PropertyTotals!$N41))</f>
        <v/>
      </c>
      <c r="CE41" t="str">
        <f>IF('Current Test'!BR$1=0,"",COUNTIF('Current Test'!BR$3:BR$1302,PropertyTotals!$N41))</f>
        <v/>
      </c>
      <c r="CF41" t="str">
        <f>IF('Current Test'!BS$1=0,"",COUNTIF('Current Test'!BS$3:BS$1302,PropertyTotals!$N41))</f>
        <v/>
      </c>
      <c r="CG41" t="str">
        <f>IF('Current Test'!BT$1=0,"",COUNTIF('Current Test'!BT$3:BT$1302,PropertyTotals!$N41))</f>
        <v/>
      </c>
      <c r="CH41" t="str">
        <f>IF('Current Test'!BU$1=0,"",COUNTIF('Current Test'!BU$3:BU$1302,PropertyTotals!$N41))</f>
        <v/>
      </c>
      <c r="CI41" t="str">
        <f>IF('Current Test'!BV$1=0,"",COUNTIF('Current Test'!BV$3:BV$1302,PropertyTotals!$N41))</f>
        <v/>
      </c>
      <c r="CJ41" t="str">
        <f>IF('Current Test'!BW$1=0,"",COUNTIF('Current Test'!BW$3:BW$1302,PropertyTotals!$N41))</f>
        <v/>
      </c>
      <c r="CK41" t="str">
        <f>IF('Current Test'!BX$1=0,"",COUNTIF('Current Test'!BX$3:BX$1302,PropertyTotals!$N41))</f>
        <v/>
      </c>
      <c r="CL41" t="str">
        <f>IF('Current Test'!BY$1=0,"",COUNTIF('Current Test'!BY$3:BY$1302,PropertyTotals!$N41))</f>
        <v/>
      </c>
      <c r="CM41" t="str">
        <f>IF('Current Test'!BZ$1=0,"",COUNTIF('Current Test'!BZ$3:BZ$1302,PropertyTotals!$N41))</f>
        <v/>
      </c>
      <c r="CN41" t="str">
        <f>IF('Current Test'!CA$1=0,"",COUNTIF('Current Test'!CA$3:CA$1302,PropertyTotals!$N41))</f>
        <v/>
      </c>
      <c r="CO41" t="str">
        <f>IF('Current Test'!CB$1=0,"",COUNTIF('Current Test'!CB$3:CB$1302,PropertyTotals!$N41))</f>
        <v/>
      </c>
      <c r="CP41" t="str">
        <f>IF('Current Test'!CC$1=0,"",COUNTIF('Current Test'!CC$3:CC$1302,PropertyTotals!$N41))</f>
        <v/>
      </c>
      <c r="CQ41" t="str">
        <f>IF('Current Test'!CD$1=0,"",COUNTIF('Current Test'!CD$3:CD$1302,PropertyTotals!$N41))</f>
        <v/>
      </c>
      <c r="CR41" t="str">
        <f>IF('Current Test'!CE$1=0,"",COUNTIF('Current Test'!CE$3:CE$1302,PropertyTotals!$N41))</f>
        <v/>
      </c>
      <c r="CS41" t="str">
        <f>IF('Current Test'!CF$1=0,"",COUNTIF('Current Test'!CF$3:CF$1302,PropertyTotals!$N41))</f>
        <v/>
      </c>
      <c r="CT41" t="str">
        <f>IF('Current Test'!CG$1=0,"",COUNTIF('Current Test'!CG$3:CG$1302,PropertyTotals!$N41))</f>
        <v/>
      </c>
      <c r="CU41" t="str">
        <f>IF('Current Test'!CH$1=0,"",COUNTIF('Current Test'!CH$3:CH$1302,PropertyTotals!$N41))</f>
        <v/>
      </c>
      <c r="CV41" t="str">
        <f>IF('Current Test'!CI$1=0,"",COUNTIF('Current Test'!CI$3:CI$1302,PropertyTotals!$N41))</f>
        <v/>
      </c>
      <c r="CW41" t="str">
        <f>IF('Current Test'!CJ$1=0,"",COUNTIF('Current Test'!CJ$3:CJ$1302,PropertyTotals!$N41))</f>
        <v/>
      </c>
      <c r="CX41" t="str">
        <f>IF('Current Test'!CK$1=0,"",COUNTIF('Current Test'!CK$3:CK$1302,PropertyTotals!$N41))</f>
        <v/>
      </c>
      <c r="CY41" t="str">
        <f>IF('Current Test'!CL$1=0,"",COUNTIF('Current Test'!CL$3:CL$1302,PropertyTotals!$N41))</f>
        <v/>
      </c>
      <c r="CZ41" t="str">
        <f>IF('Current Test'!CM$1=0,"",COUNTIF('Current Test'!CM$3:CM$1302,PropertyTotals!$N41))</f>
        <v/>
      </c>
      <c r="DA41" t="str">
        <f>IF('Current Test'!CN$1=0,"",COUNTIF('Current Test'!CN$3:CN$1302,PropertyTotals!$N41))</f>
        <v/>
      </c>
      <c r="DB41" t="str">
        <f>IF('Current Test'!CO$1=0,"",COUNTIF('Current Test'!CO$3:CO$1302,PropertyTotals!$N41))</f>
        <v/>
      </c>
      <c r="DC41" t="str">
        <f>IF('Current Test'!CP$1=0,"",COUNTIF('Current Test'!CP$3:CP$1302,PropertyTotals!$N41))</f>
        <v/>
      </c>
      <c r="DD41" t="str">
        <f>IF('Current Test'!CQ$1=0,"",COUNTIF('Current Test'!CQ$3:CQ$1302,PropertyTotals!$N41))</f>
        <v/>
      </c>
      <c r="DE41" t="str">
        <f>IF('Current Test'!CR$1=0,"",COUNTIF('Current Test'!CR$3:CR$1302,PropertyTotals!$N41))</f>
        <v/>
      </c>
      <c r="DF41" t="str">
        <f>IF('Current Test'!CS$1=0,"",COUNTIF('Current Test'!CS$3:CS$1302,PropertyTotals!$N41))</f>
        <v/>
      </c>
      <c r="DG41" t="str">
        <f>IF('Current Test'!CT$1=0,"",COUNTIF('Current Test'!CT$3:CT$1302,PropertyTotals!$N41))</f>
        <v/>
      </c>
      <c r="DH41" t="str">
        <f>IF('Current Test'!CU$1=0,"",COUNTIF('Current Test'!CU$3:CU$1302,PropertyTotals!$N41))</f>
        <v/>
      </c>
      <c r="DI41" t="str">
        <f>IF('Current Test'!CV$1=0,"",COUNTIF('Current Test'!CV$3:CV$1302,PropertyTotals!$N41))</f>
        <v/>
      </c>
      <c r="DJ41" t="str">
        <f>IF('Current Test'!CW$1=0,"",COUNTIF('Current Test'!CW$3:CW$1302,PropertyTotals!$N41))</f>
        <v/>
      </c>
      <c r="DK41" t="str">
        <f>IF('Current Test'!CX$1=0,"",COUNTIF('Current Test'!CX$3:CX$1302,PropertyTotals!$N41))</f>
        <v/>
      </c>
      <c r="DL41" t="str">
        <f>IF('Current Test'!CY$1=0,"",COUNTIF('Current Test'!CY$3:CY$1302,PropertyTotals!$N41))</f>
        <v/>
      </c>
      <c r="DM41" t="str">
        <f>IF('Current Test'!CZ$1=0,"",COUNTIF('Current Test'!CZ$3:CZ$1302,PropertyTotals!$N41))</f>
        <v/>
      </c>
      <c r="DN41" t="str">
        <f>IF('Current Test'!DA$1=0,"",COUNTIF('Current Test'!DA$3:DA$1302,PropertyTotals!$N41))</f>
        <v/>
      </c>
      <c r="DO41" t="str">
        <f>IF('Current Test'!DB$1=0,"",COUNTIF('Current Test'!DB$3:DB$1302,PropertyTotals!$N41))</f>
        <v/>
      </c>
      <c r="DP41" t="str">
        <f>IF('Current Test'!DC$1=0,"",COUNTIF('Current Test'!DC$3:DC$1302,PropertyTotals!$N41))</f>
        <v/>
      </c>
      <c r="DQ41" t="str">
        <f>IF('Current Test'!DD$1=0,"",COUNTIF('Current Test'!DD$3:DD$1302,PropertyTotals!$N41))</f>
        <v/>
      </c>
      <c r="DR41" t="str">
        <f>IF('Current Test'!DE$1=0,"",COUNTIF('Current Test'!DE$3:DE$1302,PropertyTotals!$N41))</f>
        <v/>
      </c>
      <c r="DS41" t="str">
        <f>IF('Current Test'!DF$1=0,"",COUNTIF('Current Test'!DF$3:DF$1302,PropertyTotals!$N41))</f>
        <v/>
      </c>
      <c r="DT41" t="str">
        <f>IF('Current Test'!DG$1=0,"",COUNTIF('Current Test'!DG$3:DG$1302,PropertyTotals!$N41))</f>
        <v/>
      </c>
      <c r="DU41" t="str">
        <f>IF('Current Test'!DH$1=0,"",COUNTIF('Current Test'!DH$3:DH$1302,PropertyTotals!$N41))</f>
        <v/>
      </c>
      <c r="DV41" t="str">
        <f>IF('Current Test'!DI$1=0,"",COUNTIF('Current Test'!DI$3:DI$1302,PropertyTotals!$N41))</f>
        <v/>
      </c>
      <c r="DW41" t="str">
        <f>IF('Current Test'!DJ$1=0,"",COUNTIF('Current Test'!DJ$3:DJ$1302,PropertyTotals!$N41))</f>
        <v/>
      </c>
      <c r="DX41" t="str">
        <f>IF('Current Test'!DK$1=0,"",COUNTIF('Current Test'!DK$3:DK$1302,PropertyTotals!$N41))</f>
        <v/>
      </c>
      <c r="DY41" t="str">
        <f>IF('Current Test'!DL$1=0,"",COUNTIF('Current Test'!DL$3:DL$1302,PropertyTotals!$N41))</f>
        <v/>
      </c>
      <c r="DZ41" t="str">
        <f>IF('Current Test'!DM$1=0,"",COUNTIF('Current Test'!DM$3:DM$1302,PropertyTotals!$N41))</f>
        <v/>
      </c>
      <c r="EA41" t="str">
        <f>IF('Current Test'!DN$1=0,"",COUNTIF('Current Test'!DN$3:DN$1302,PropertyTotals!$N41))</f>
        <v/>
      </c>
      <c r="EB41" t="str">
        <f>IF('Current Test'!DO$1=0,"",COUNTIF('Current Test'!DO$3:DO$1302,PropertyTotals!$N41))</f>
        <v/>
      </c>
      <c r="EC41" t="str">
        <f>IF('Current Test'!DP$1=0,"",COUNTIF('Current Test'!DP$3:DP$1302,PropertyTotals!$N41))</f>
        <v/>
      </c>
      <c r="ED41" t="str">
        <f>IF('Current Test'!DQ$1=0,"",COUNTIF('Current Test'!DQ$3:DQ$1302,PropertyTotals!$N41))</f>
        <v/>
      </c>
      <c r="EE41" t="str">
        <f>IF('Current Test'!DR$1=0,"",COUNTIF('Current Test'!DR$3:DR$1302,PropertyTotals!$N41))</f>
        <v/>
      </c>
      <c r="EF41" t="str">
        <f>IF('Current Test'!DS$1=0,"",COUNTIF('Current Test'!DS$3:DS$1302,PropertyTotals!$N41))</f>
        <v/>
      </c>
      <c r="EG41" t="str">
        <f>IF('Current Test'!DT$1=0,"",COUNTIF('Current Test'!DT$3:DT$1302,PropertyTotals!$N41))</f>
        <v/>
      </c>
      <c r="EH41" t="str">
        <f>IF('Current Test'!DU$1=0,"",COUNTIF('Current Test'!DU$3:DU$1302,PropertyTotals!$N41))</f>
        <v/>
      </c>
      <c r="EI41" t="str">
        <f>IF('Current Test'!DV$1=0,"",COUNTIF('Current Test'!DV$3:DV$1302,PropertyTotals!$N41))</f>
        <v/>
      </c>
      <c r="EJ41" t="str">
        <f>IF('Current Test'!DW$1=0,"",COUNTIF('Current Test'!DW$3:DW$1302,PropertyTotals!$N41))</f>
        <v/>
      </c>
      <c r="EK41" t="str">
        <f>IF('Current Test'!DX$1=0,"",COUNTIF('Current Test'!DX$3:DX$1302,PropertyTotals!$N41))</f>
        <v/>
      </c>
      <c r="EL41" t="str">
        <f>IF('Current Test'!DY$1=0,"",COUNTIF('Current Test'!DY$3:DY$1302,PropertyTotals!$N41))</f>
        <v/>
      </c>
      <c r="EM41" t="str">
        <f>IF('Current Test'!DZ$1=0,"",COUNTIF('Current Test'!DZ$3:DZ$1302,PropertyTotals!$N41))</f>
        <v/>
      </c>
      <c r="EN41" t="str">
        <f>IF('Current Test'!EA$1=0,"",COUNTIF('Current Test'!EA$3:EA$1302,PropertyTotals!$N41))</f>
        <v/>
      </c>
      <c r="EO41" t="str">
        <f>IF('Current Test'!EB$1=0,"",COUNTIF('Current Test'!EB$3:EB$1302,PropertyTotals!$N41))</f>
        <v/>
      </c>
      <c r="EP41" t="str">
        <f>IF('Current Test'!EC$1=0,"",COUNTIF('Current Test'!EC$3:EC$1302,PropertyTotals!$N41))</f>
        <v/>
      </c>
      <c r="EQ41" t="str">
        <f>IF('Current Test'!ED$1=0,"",COUNTIF('Current Test'!ED$3:ED$1302,PropertyTotals!$N41))</f>
        <v/>
      </c>
      <c r="ER41" t="str">
        <f>IF('Current Test'!EE$1=0,"",COUNTIF('Current Test'!EE$3:EE$1302,PropertyTotals!$N41))</f>
        <v/>
      </c>
      <c r="ES41" t="str">
        <f>IF('Current Test'!EF$1=0,"",COUNTIF('Current Test'!EF$3:EF$1302,PropertyTotals!$N41))</f>
        <v/>
      </c>
      <c r="ET41" t="str">
        <f>IF('Current Test'!EG$1=0,"",COUNTIF('Current Test'!EG$3:EG$1302,PropertyTotals!$N41))</f>
        <v/>
      </c>
      <c r="EU41" t="str">
        <f>IF('Current Test'!EH$1=0,"",COUNTIF('Current Test'!EH$3:EH$1302,PropertyTotals!$N41))</f>
        <v/>
      </c>
      <c r="EV41" t="str">
        <f>IF('Current Test'!EI$1=0,"",COUNTIF('Current Test'!EI$3:EI$1302,PropertyTotals!$N41))</f>
        <v/>
      </c>
      <c r="EW41" t="str">
        <f>IF('Current Test'!EJ$1=0,"",COUNTIF('Current Test'!EJ$3:EJ$1302,PropertyTotals!$N41))</f>
        <v/>
      </c>
      <c r="EX41" t="str">
        <f>IF('Current Test'!EK$1=0,"",COUNTIF('Current Test'!EK$3:EK$1302,PropertyTotals!$N41))</f>
        <v/>
      </c>
      <c r="EY41" t="str">
        <f>IF('Current Test'!EL$1=0,"",COUNTIF('Current Test'!EL$3:EL$1302,PropertyTotals!$N41))</f>
        <v/>
      </c>
      <c r="EZ41" t="str">
        <f>IF('Current Test'!EM$1=0,"",COUNTIF('Current Test'!EM$3:EM$1302,PropertyTotals!$N41))</f>
        <v/>
      </c>
      <c r="FA41" t="str">
        <f>IF('Current Test'!EN$1=0,"",COUNTIF('Current Test'!EN$3:EN$1302,PropertyTotals!$N41))</f>
        <v/>
      </c>
      <c r="FB41" t="str">
        <f>IF('Current Test'!EO$1=0,"",COUNTIF('Current Test'!EO$3:EO$1302,PropertyTotals!$N41))</f>
        <v/>
      </c>
      <c r="FC41" t="str">
        <f>IF('Current Test'!EP$1=0,"",COUNTIF('Current Test'!EP$3:EP$1302,PropertyTotals!$N41))</f>
        <v/>
      </c>
      <c r="FD41" t="str">
        <f>IF('Current Test'!EQ$1=0,"",COUNTIF('Current Test'!EQ$3:EQ$1302,PropertyTotals!$N41))</f>
        <v/>
      </c>
      <c r="FE41" t="str">
        <f>IF('Current Test'!ER$1=0,"",COUNTIF('Current Test'!ER$3:ER$1302,PropertyTotals!$N41))</f>
        <v/>
      </c>
      <c r="FF41" t="str">
        <f>IF('Current Test'!ES$1=0,"",COUNTIF('Current Test'!ES$3:ES$1302,PropertyTotals!$N41))</f>
        <v/>
      </c>
      <c r="FG41" t="str">
        <f>IF('Current Test'!ET$1=0,"",COUNTIF('Current Test'!ET$3:ET$1302,PropertyTotals!$N41))</f>
        <v/>
      </c>
      <c r="FH41" t="str">
        <f>IF('Current Test'!EU$1=0,"",COUNTIF('Current Test'!EU$3:EU$1302,PropertyTotals!$N41))</f>
        <v/>
      </c>
      <c r="FI41" t="str">
        <f>IF('Current Test'!EV$1=0,"",COUNTIF('Current Test'!EV$3:EV$1302,PropertyTotals!$N41))</f>
        <v/>
      </c>
      <c r="FJ41" t="str">
        <f>IF('Current Test'!EW$1=0,"",COUNTIF('Current Test'!EW$3:EW$1302,PropertyTotals!$N41))</f>
        <v/>
      </c>
      <c r="FK41" t="str">
        <f>IF('Current Test'!EX$1=0,"",COUNTIF('Current Test'!EX$3:EX$1302,PropertyTotals!$N41))</f>
        <v/>
      </c>
      <c r="FL41" t="str">
        <f>IF('Current Test'!EY$1=0,"",COUNTIF('Current Test'!EY$3:EY$1302,PropertyTotals!$N41))</f>
        <v/>
      </c>
      <c r="FM41" t="str">
        <f>IF('Current Test'!EZ$1=0,"",COUNTIF('Current Test'!EZ$3:EZ$1302,PropertyTotals!$N41))</f>
        <v/>
      </c>
      <c r="FN41" t="str">
        <f>IF('Current Test'!FA$1=0,"",COUNTIF('Current Test'!FA$3:FA$1302,PropertyTotals!$N41))</f>
        <v/>
      </c>
      <c r="FO41" t="str">
        <f>IF('Current Test'!FB$1=0,"",COUNTIF('Current Test'!FB$3:FB$1302,PropertyTotals!$N41))</f>
        <v/>
      </c>
      <c r="FP41" t="str">
        <f>IF('Current Test'!FC$1=0,"",COUNTIF('Current Test'!FC$3:FC$1302,PropertyTotals!$N41))</f>
        <v/>
      </c>
      <c r="FQ41" t="str">
        <f>IF('Current Test'!FD$1=0,"",COUNTIF('Current Test'!FD$3:FD$1302,PropertyTotals!$N41))</f>
        <v/>
      </c>
      <c r="FR41" t="str">
        <f>IF('Current Test'!FE$1=0,"",COUNTIF('Current Test'!FE$3:FE$1302,PropertyTotals!$N41))</f>
        <v/>
      </c>
      <c r="FS41" t="str">
        <f>IF('Current Test'!FF$1=0,"",COUNTIF('Current Test'!FF$3:FF$1302,PropertyTotals!$N41))</f>
        <v/>
      </c>
      <c r="FT41" t="str">
        <f>IF('Current Test'!FG$1=0,"",COUNTIF('Current Test'!FG$3:FG$1302,PropertyTotals!$N41))</f>
        <v/>
      </c>
      <c r="FU41" t="str">
        <f>IF('Current Test'!FH$1=0,"",COUNTIF('Current Test'!FH$3:FH$1302,PropertyTotals!$N41))</f>
        <v/>
      </c>
      <c r="FV41" t="str">
        <f>IF('Current Test'!FI$1=0,"",COUNTIF('Current Test'!FI$3:FI$1302,PropertyTotals!$N41))</f>
        <v/>
      </c>
      <c r="FW41" t="str">
        <f>IF('Current Test'!FJ$1=0,"",COUNTIF('Current Test'!FJ$3:FJ$1302,PropertyTotals!$N41))</f>
        <v/>
      </c>
      <c r="FX41" t="str">
        <f>IF('Current Test'!FK$1=0,"",COUNTIF('Current Test'!FK$3:FK$1302,PropertyTotals!$N41))</f>
        <v/>
      </c>
      <c r="FY41" t="str">
        <f>IF('Current Test'!FL$1=0,"",COUNTIF('Current Test'!FL$3:FL$1302,PropertyTotals!$N41))</f>
        <v/>
      </c>
      <c r="FZ41" t="str">
        <f>IF('Current Test'!FM$1=0,"",COUNTIF('Current Test'!FM$3:FM$1302,PropertyTotals!$N41))</f>
        <v/>
      </c>
      <c r="GA41" t="str">
        <f>IF('Current Test'!FN$1=0,"",COUNTIF('Current Test'!FN$3:FN$1302,PropertyTotals!$N41))</f>
        <v/>
      </c>
      <c r="GB41" t="str">
        <f>IF('Current Test'!FO$1=0,"",COUNTIF('Current Test'!FO$3:FO$1302,PropertyTotals!$N41))</f>
        <v/>
      </c>
      <c r="GC41" t="str">
        <f>IF('Current Test'!FP$1=0,"",COUNTIF('Current Test'!FP$3:FP$1302,PropertyTotals!$N41))</f>
        <v/>
      </c>
      <c r="GD41" t="str">
        <f>IF('Current Test'!FQ$1=0,"",COUNTIF('Current Test'!FQ$3:FQ$1302,PropertyTotals!$N41))</f>
        <v/>
      </c>
      <c r="GE41" t="str">
        <f>IF('Current Test'!FR$1=0,"",COUNTIF('Current Test'!FR$3:FR$1302,PropertyTotals!$N41))</f>
        <v/>
      </c>
      <c r="GF41" t="str">
        <f>IF('Current Test'!FS$1=0,"",COUNTIF('Current Test'!FS$3:FS$1302,PropertyTotals!$N41))</f>
        <v/>
      </c>
      <c r="GG41" t="str">
        <f>IF('Current Test'!FT$1=0,"",COUNTIF('Current Test'!FT$3:FT$1302,PropertyTotals!$N41))</f>
        <v/>
      </c>
      <c r="GH41" t="str">
        <f>IF('Current Test'!FU$1=0,"",COUNTIF('Current Test'!FU$3:FU$1302,PropertyTotals!$N41))</f>
        <v/>
      </c>
      <c r="GI41" t="str">
        <f>IF('Current Test'!FV$1=0,"",COUNTIF('Current Test'!FV$3:FV$1302,PropertyTotals!$N41))</f>
        <v/>
      </c>
      <c r="GJ41" t="str">
        <f>IF('Current Test'!FW$1=0,"",COUNTIF('Current Test'!FW$3:FW$1302,PropertyTotals!$N41))</f>
        <v/>
      </c>
      <c r="GK41" t="str">
        <f>IF('Current Test'!FX$1=0,"",COUNTIF('Current Test'!FX$3:FX$1302,PropertyTotals!$N41))</f>
        <v/>
      </c>
      <c r="GL41" t="str">
        <f>IF('Current Test'!FY$1=0,"",COUNTIF('Current Test'!FY$3:FY$1302,PropertyTotals!$N41))</f>
        <v/>
      </c>
      <c r="GM41" t="str">
        <f>IF('Current Test'!FZ$1=0,"",COUNTIF('Current Test'!FZ$3:FZ$1302,PropertyTotals!$N41))</f>
        <v/>
      </c>
      <c r="GN41" t="str">
        <f>IF('Current Test'!GA$1=0,"",COUNTIF('Current Test'!GA$3:GA$1302,PropertyTotals!$N41))</f>
        <v/>
      </c>
      <c r="GO41" t="str">
        <f>IF('Current Test'!GB$1=0,"",COUNTIF('Current Test'!GB$3:GB$1302,PropertyTotals!$N41))</f>
        <v/>
      </c>
      <c r="GP41" t="str">
        <f>IF('Current Test'!GC$1=0,"",COUNTIF('Current Test'!GC$3:GC$1302,PropertyTotals!$N41))</f>
        <v/>
      </c>
      <c r="GQ41" t="str">
        <f>IF('Current Test'!GD$1=0,"",COUNTIF('Current Test'!GD$3:GD$1302,PropertyTotals!$N41))</f>
        <v/>
      </c>
      <c r="GR41" t="str">
        <f>IF('Current Test'!GE$1=0,"",COUNTIF('Current Test'!GE$3:GE$1302,PropertyTotals!$N41))</f>
        <v/>
      </c>
      <c r="GS41" t="str">
        <f>IF('Current Test'!GF$1=0,"",COUNTIF('Current Test'!GF$3:GF$1302,PropertyTotals!$N41))</f>
        <v/>
      </c>
      <c r="GT41" t="str">
        <f>IF('Current Test'!GG$1=0,"",COUNTIF('Current Test'!GG$3:GG$1302,PropertyTotals!$N41))</f>
        <v/>
      </c>
      <c r="GU41" t="str">
        <f>IF('Current Test'!GH$1=0,"",COUNTIF('Current Test'!GH$3:GH$1302,PropertyTotals!$N41))</f>
        <v/>
      </c>
      <c r="GV41" t="str">
        <f>IF('Current Test'!GI$1=0,"",COUNTIF('Current Test'!GI$3:GI$1302,PropertyTotals!$N41))</f>
        <v/>
      </c>
      <c r="GW41" t="str">
        <f>IF('Current Test'!GJ$1=0,"",COUNTIF('Current Test'!GJ$3:GJ$1302,PropertyTotals!$N41))</f>
        <v/>
      </c>
      <c r="GX41" t="str">
        <f>IF('Current Test'!GK$1=0,"",COUNTIF('Current Test'!GK$3:GK$1302,PropertyTotals!$N41))</f>
        <v/>
      </c>
      <c r="GY41" t="str">
        <f>IF('Current Test'!GL$1=0,"",COUNTIF('Current Test'!GL$3:GL$1302,PropertyTotals!$N41))</f>
        <v/>
      </c>
      <c r="GZ41" t="str">
        <f>IF('Current Test'!GM$1=0,"",COUNTIF('Current Test'!GM$3:GM$1302,PropertyTotals!$N41))</f>
        <v/>
      </c>
      <c r="HA41" t="str">
        <f>IF('Current Test'!GN$1=0,"",COUNTIF('Current Test'!GN$3:GN$1302,PropertyTotals!$N41))</f>
        <v/>
      </c>
      <c r="HB41" t="str">
        <f>IF('Current Test'!GO$1=0,"",COUNTIF('Current Test'!GO$3:GO$1302,PropertyTotals!$N41))</f>
        <v/>
      </c>
      <c r="HC41" t="str">
        <f>IF('Current Test'!GP$1=0,"",COUNTIF('Current Test'!GP$3:GP$1302,PropertyTotals!$N41))</f>
        <v/>
      </c>
      <c r="HD41" t="str">
        <f>IF('Current Test'!GQ$1=0,"",COUNTIF('Current Test'!GQ$3:GQ$1302,PropertyTotals!$N41))</f>
        <v/>
      </c>
      <c r="HE41" t="str">
        <f>IF('Current Test'!GR$1=0,"",COUNTIF('Current Test'!GR$3:GR$1302,PropertyTotals!$N41))</f>
        <v/>
      </c>
      <c r="HF41" t="str">
        <f>IF('Current Test'!GS$1=0,"",COUNTIF('Current Test'!GS$3:GS$1302,PropertyTotals!$N41))</f>
        <v/>
      </c>
      <c r="HG41" t="str">
        <f>IF('Current Test'!GT$1=0,"",COUNTIF('Current Test'!GT$3:GT$1302,PropertyTotals!$N41))</f>
        <v/>
      </c>
      <c r="HH41" t="str">
        <f>IF('Current Test'!GU$1=0,"",COUNTIF('Current Test'!GU$3:GU$1302,PropertyTotals!$N41))</f>
        <v/>
      </c>
      <c r="HI41" t="str">
        <f>IF('Current Test'!GV$1=0,"",COUNTIF('Current Test'!GV$3:GV$1302,PropertyTotals!$N41))</f>
        <v/>
      </c>
      <c r="HJ41" t="str">
        <f>IF('Current Test'!GW$1=0,"",COUNTIF('Current Test'!GW$3:GW$1302,PropertyTotals!$N41))</f>
        <v/>
      </c>
      <c r="HK41" t="str">
        <f>IF('Current Test'!GX$1=0,"",COUNTIF('Current Test'!GX$3:GX$1302,PropertyTotals!$N41))</f>
        <v/>
      </c>
      <c r="HL41" t="str">
        <f>IF('Current Test'!GY$1=0,"",COUNTIF('Current Test'!GY$3:GY$1302,PropertyTotals!$N41))</f>
        <v/>
      </c>
      <c r="HM41" t="str">
        <f>IF('Current Test'!GZ$1=0,"",COUNTIF('Current Test'!GZ$3:GZ$1302,PropertyTotals!$N41))</f>
        <v/>
      </c>
      <c r="HN41" t="str">
        <f>IF('Current Test'!HA$1=0,"",COUNTIF('Current Test'!HA$3:HA$1302,PropertyTotals!$N41))</f>
        <v/>
      </c>
      <c r="HO41" t="str">
        <f>IF('Current Test'!HB$1=0,"",COUNTIF('Current Test'!HB$3:HB$1302,PropertyTotals!$N41))</f>
        <v/>
      </c>
      <c r="HP41" t="str">
        <f>IF('Current Test'!HC$1=0,"",COUNTIF('Current Test'!HC$3:HC$1302,PropertyTotals!$N41))</f>
        <v/>
      </c>
      <c r="HQ41" t="str">
        <f>IF('Current Test'!HD$1=0,"",COUNTIF('Current Test'!HD$3:HD$1302,PropertyTotals!$N41))</f>
        <v/>
      </c>
      <c r="HR41" t="str">
        <f>IF('Current Test'!HE$1=0,"",COUNTIF('Current Test'!HE$3:HE$1302,PropertyTotals!$N41))</f>
        <v/>
      </c>
      <c r="HS41" t="str">
        <f>IF('Current Test'!HF$1=0,"",COUNTIF('Current Test'!HF$3:HF$1302,PropertyTotals!$N41))</f>
        <v/>
      </c>
      <c r="HT41" t="str">
        <f>IF('Current Test'!HG$1=0,"",COUNTIF('Current Test'!HG$3:HG$1302,PropertyTotals!$N41))</f>
        <v/>
      </c>
      <c r="HU41" t="str">
        <f>IF('Current Test'!HH$1=0,"",COUNTIF('Current Test'!HH$3:HH$1302,PropertyTotals!$N41))</f>
        <v/>
      </c>
      <c r="HV41" t="str">
        <f>IF('Current Test'!HI$1=0,"",COUNTIF('Current Test'!HI$3:HI$1302,PropertyTotals!$N41))</f>
        <v/>
      </c>
      <c r="HW41" t="str">
        <f>IF('Current Test'!HJ$1=0,"",COUNTIF('Current Test'!HJ$3:HJ$1302,PropertyTotals!$N41))</f>
        <v/>
      </c>
      <c r="HX41" t="str">
        <f>IF('Current Test'!HK$1=0,"",COUNTIF('Current Test'!HK$3:HK$1302,PropertyTotals!$N41))</f>
        <v/>
      </c>
      <c r="HY41" t="str">
        <f>IF('Current Test'!HL$1=0,"",COUNTIF('Current Test'!HL$3:HL$1302,PropertyTotals!$N41))</f>
        <v/>
      </c>
      <c r="HZ41" t="str">
        <f>IF('Current Test'!HM$1=0,"",COUNTIF('Current Test'!HM$3:HM$1302,PropertyTotals!$N41))</f>
        <v/>
      </c>
      <c r="IA41" t="str">
        <f>IF('Current Test'!HN$1=0,"",COUNTIF('Current Test'!HN$3:HN$1302,PropertyTotals!$N41))</f>
        <v/>
      </c>
      <c r="IB41" t="str">
        <f>IF('Current Test'!HO$1=0,"",COUNTIF('Current Test'!HO$3:HO$1302,PropertyTotals!$N41))</f>
        <v/>
      </c>
      <c r="IC41" t="str">
        <f>IF('Current Test'!HP$1=0,"",COUNTIF('Current Test'!HP$3:HP$1302,PropertyTotals!$N41))</f>
        <v/>
      </c>
      <c r="ID41" t="str">
        <f>IF('Current Test'!HQ$1=0,"",COUNTIF('Current Test'!HQ$3:HQ$1302,PropertyTotals!$N41))</f>
        <v/>
      </c>
      <c r="IE41" t="str">
        <f>IF('Current Test'!HR$1=0,"",COUNTIF('Current Test'!HR$3:HR$1302,PropertyTotals!$N41))</f>
        <v/>
      </c>
      <c r="IF41" t="str">
        <f>IF('Current Test'!HS$1=0,"",COUNTIF('Current Test'!HS$3:HS$1302,PropertyTotals!$N41))</f>
        <v/>
      </c>
      <c r="IG41" t="str">
        <f>IF('Current Test'!HT$1=0,"",COUNTIF('Current Test'!HT$3:HT$1302,PropertyTotals!$N41))</f>
        <v/>
      </c>
      <c r="IH41" t="str">
        <f>IF('Current Test'!HU$1=0,"",COUNTIF('Current Test'!HU$3:HU$1302,PropertyTotals!$N41))</f>
        <v/>
      </c>
      <c r="II41" t="str">
        <f>IF('Current Test'!HV$1=0,"",COUNTIF('Current Test'!HV$3:HV$1302,PropertyTotals!$N41))</f>
        <v/>
      </c>
      <c r="IJ41" t="str">
        <f>IF('Current Test'!HW$1=0,"",COUNTIF('Current Test'!HW$3:HW$1302,PropertyTotals!$N41))</f>
        <v/>
      </c>
      <c r="IK41" t="str">
        <f>IF('Current Test'!HX$1=0,"",COUNTIF('Current Test'!HX$3:HX$1302,PropertyTotals!$N41))</f>
        <v/>
      </c>
      <c r="IL41" t="str">
        <f>IF('Current Test'!HY$1=0,"",COUNTIF('Current Test'!HY$3:HY$1302,PropertyTotals!$N41))</f>
        <v/>
      </c>
      <c r="IM41" t="str">
        <f>IF('Current Test'!HZ$1=0,"",COUNTIF('Current Test'!HZ$3:HZ$1302,PropertyTotals!$N41))</f>
        <v/>
      </c>
      <c r="IN41" t="str">
        <f>IF('Current Test'!IA$1=0,"",COUNTIF('Current Test'!IA$3:IA$1302,PropertyTotals!$N41))</f>
        <v/>
      </c>
      <c r="IO41" t="str">
        <f>IF('Current Test'!IB$1=0,"",COUNTIF('Current Test'!IB$3:IB$1302,PropertyTotals!$N41))</f>
        <v/>
      </c>
      <c r="IP41" t="str">
        <f>IF('Current Test'!IC$1=0,"",COUNTIF('Current Test'!IC$3:IC$1302,PropertyTotals!$N41))</f>
        <v/>
      </c>
      <c r="IQ41" t="str">
        <f>IF('Current Test'!ID$1=0,"",COUNTIF('Current Test'!ID$3:ID$1302,PropertyTotals!$N41))</f>
        <v/>
      </c>
      <c r="IR41" t="str">
        <f>IF('Current Test'!IE$1=0,"",COUNTIF('Current Test'!IE$3:IE$1302,PropertyTotals!$N41))</f>
        <v/>
      </c>
      <c r="IS41" t="str">
        <f>IF('Current Test'!IF$1=0,"",COUNTIF('Current Test'!IF$3:IF$1302,PropertyTotals!$N41))</f>
        <v/>
      </c>
      <c r="IT41" t="str">
        <f>IF('Current Test'!IG$1=0,"",COUNTIF('Current Test'!IG$3:IG$1302,PropertyTotals!$N41))</f>
        <v/>
      </c>
      <c r="IU41" t="str">
        <f>IF('Current Test'!IH$1=0,"",COUNTIF('Current Test'!IH$3:IH$1302,PropertyTotals!$N41))</f>
        <v/>
      </c>
      <c r="IV41" t="str">
        <f>IF('Current Test'!II$1=0,"",COUNTIF('Current Test'!II$3:II$1302,PropertyTotals!$N41))</f>
        <v/>
      </c>
      <c r="IW41" t="str">
        <f>IF('Current Test'!IJ$1=0,"",COUNTIF('Current Test'!IJ$3:IJ$1302,PropertyTotals!$N41))</f>
        <v/>
      </c>
      <c r="IX41" t="str">
        <f>IF('Current Test'!IK$1=0,"",COUNTIF('Current Test'!IK$3:IK$1302,PropertyTotals!$N41))</f>
        <v/>
      </c>
      <c r="IY41" t="str">
        <f>IF('Current Test'!IL$1=0,"",COUNTIF('Current Test'!IL$3:IL$1302,PropertyTotals!$N41))</f>
        <v/>
      </c>
      <c r="IZ41" t="str">
        <f>IF('Current Test'!IM$1=0,"",COUNTIF('Current Test'!IM$3:IM$1302,PropertyTotals!$N41))</f>
        <v/>
      </c>
      <c r="JA41" t="str">
        <f>IF('Current Test'!IN$1=0,"",COUNTIF('Current Test'!IN$3:IN$1302,PropertyTotals!$N41))</f>
        <v/>
      </c>
      <c r="JB41" t="str">
        <f>IF('Current Test'!IO$1=0,"",COUNTIF('Current Test'!IO$3:IO$1302,PropertyTotals!$N41))</f>
        <v/>
      </c>
      <c r="JC41" t="str">
        <f>IF('Current Test'!IP$1=0,"",COUNTIF('Current Test'!IP$3:IP$1302,PropertyTotals!$N41))</f>
        <v/>
      </c>
      <c r="JD41" t="str">
        <f>IF('Current Test'!IQ$1=0,"",COUNTIF('Current Test'!IQ$3:IQ$1302,PropertyTotals!$N41))</f>
        <v/>
      </c>
      <c r="JE41" t="str">
        <f>IF('Current Test'!IR$1=0,"",COUNTIF('Current Test'!IR$3:IR$1302,PropertyTotals!$N41))</f>
        <v/>
      </c>
      <c r="JF41" t="str">
        <f>IF('Current Test'!IS$1=0,"",COUNTIF('Current Test'!IS$3:IS$1302,PropertyTotals!$N41))</f>
        <v/>
      </c>
      <c r="JG41" t="str">
        <f>IF('Current Test'!IT$1=0,"",COUNTIF('Current Test'!IT$3:IT$1302,PropertyTotals!$N41))</f>
        <v/>
      </c>
      <c r="JH41" t="str">
        <f>IF('Current Test'!IU$1=0,"",COUNTIF('Current Test'!IU$3:IU$1302,PropertyTotals!$N41))</f>
        <v/>
      </c>
      <c r="JI41" t="str">
        <f>IF('Current Test'!IV$1=0,"",COUNTIF('Current Test'!IV$3:IV$1302,PropertyTotals!$N41))</f>
        <v/>
      </c>
      <c r="JJ41" t="str">
        <f>IF('Current Test'!IW$1=0,"",COUNTIF('Current Test'!IW$3:IW$1302,PropertyTotals!$N41))</f>
        <v/>
      </c>
      <c r="JK41" t="str">
        <f>IF('Current Test'!IX$1=0,"",COUNTIF('Current Test'!IX$3:IX$1302,PropertyTotals!$N41))</f>
        <v/>
      </c>
      <c r="JL41" t="str">
        <f>IF('Current Test'!IY$1=0,"",COUNTIF('Current Test'!IY$3:IY$1302,PropertyTotals!$N41))</f>
        <v/>
      </c>
      <c r="JM41" t="str">
        <f>IF('Current Test'!IZ$1=0,"",COUNTIF('Current Test'!IZ$3:IZ$1302,PropertyTotals!$N41))</f>
        <v/>
      </c>
      <c r="JN41" t="str">
        <f>IF('Current Test'!JA$1=0,"",COUNTIF('Current Test'!JA$3:JA$1302,PropertyTotals!$N41))</f>
        <v/>
      </c>
      <c r="JO41" t="str">
        <f>IF('Current Test'!JB$1=0,"",COUNTIF('Current Test'!JB$3:JB$1302,PropertyTotals!$N41))</f>
        <v/>
      </c>
      <c r="JP41" t="str">
        <f>IF('Current Test'!JC$1=0,"",COUNTIF('Current Test'!JC$3:JC$1302,PropertyTotals!$N41))</f>
        <v/>
      </c>
      <c r="JQ41" t="str">
        <f>IF('Current Test'!JD$1=0,"",COUNTIF('Current Test'!JD$3:JD$1302,PropertyTotals!$N41))</f>
        <v/>
      </c>
      <c r="JR41" t="str">
        <f>IF('Current Test'!JE$1=0,"",COUNTIF('Current Test'!JE$3:JE$1302,PropertyTotals!$N41))</f>
        <v/>
      </c>
      <c r="JS41" t="str">
        <f>IF('Current Test'!JF$1=0,"",COUNTIF('Current Test'!JF$3:JF$1302,PropertyTotals!$N41))</f>
        <v/>
      </c>
      <c r="JT41" t="str">
        <f>IF('Current Test'!JG$1=0,"",COUNTIF('Current Test'!JG$3:JG$1302,PropertyTotals!$N41))</f>
        <v/>
      </c>
      <c r="JU41" t="str">
        <f>IF('Current Test'!JH$1=0,"",COUNTIF('Current Test'!JH$3:JH$1302,PropertyTotals!$N41))</f>
        <v/>
      </c>
      <c r="JV41" t="str">
        <f>IF('Current Test'!JI$1=0,"",COUNTIF('Current Test'!JI$3:JI$1302,PropertyTotals!$N41))</f>
        <v/>
      </c>
      <c r="JW41" t="str">
        <f>IF('Current Test'!JJ$1=0,"",COUNTIF('Current Test'!JJ$3:JJ$1302,PropertyTotals!$N41))</f>
        <v/>
      </c>
      <c r="JX41" t="str">
        <f>IF('Current Test'!JK$1=0,"",COUNTIF('Current Test'!JK$3:JK$1302,PropertyTotals!$N41))</f>
        <v/>
      </c>
      <c r="JY41" t="str">
        <f>IF('Current Test'!JL$1=0,"",COUNTIF('Current Test'!JL$3:JL$1302,PropertyTotals!$N41))</f>
        <v/>
      </c>
      <c r="JZ41" t="str">
        <f>IF('Current Test'!JM$1=0,"",COUNTIF('Current Test'!JM$3:JM$1302,PropertyTotals!$N41))</f>
        <v/>
      </c>
      <c r="KA41" t="str">
        <f>IF('Current Test'!JN$1=0,"",COUNTIF('Current Test'!JN$3:JN$1302,PropertyTotals!$N41))</f>
        <v/>
      </c>
      <c r="KB41" t="str">
        <f>IF('Current Test'!JO$1=0,"",COUNTIF('Current Test'!JO$3:JO$1302,PropertyTotals!$N41))</f>
        <v/>
      </c>
      <c r="KC41" t="str">
        <f>IF('Current Test'!JP$1=0,"",COUNTIF('Current Test'!JP$3:JP$1302,PropertyTotals!$N41))</f>
        <v/>
      </c>
      <c r="KD41" t="str">
        <f>IF('Current Test'!JQ$1=0,"",COUNTIF('Current Test'!JQ$3:JQ$1302,PropertyTotals!$N41))</f>
        <v/>
      </c>
      <c r="KE41" t="str">
        <f>IF('Current Test'!JR$1=0,"",COUNTIF('Current Test'!JR$3:JR$1302,PropertyTotals!$N41))</f>
        <v/>
      </c>
      <c r="KF41" t="str">
        <f>IF('Current Test'!JS$1=0,"",COUNTIF('Current Test'!JS$3:JS$1302,PropertyTotals!$N41))</f>
        <v/>
      </c>
      <c r="KG41" t="str">
        <f>IF('Current Test'!JT$1=0,"",COUNTIF('Current Test'!JT$3:JT$1302,PropertyTotals!$N41))</f>
        <v/>
      </c>
      <c r="KH41" t="str">
        <f>IF('Current Test'!JU$1=0,"",COUNTIF('Current Test'!JU$3:JU$1302,PropertyTotals!$N41))</f>
        <v/>
      </c>
      <c r="KI41" t="str">
        <f>IF('Current Test'!JV$1=0,"",COUNTIF('Current Test'!JV$3:JV$1302,PropertyTotals!$N41))</f>
        <v/>
      </c>
      <c r="KJ41" t="str">
        <f>IF('Current Test'!JW$1=0,"",COUNTIF('Current Test'!JW$3:JW$1302,PropertyTotals!$N41))</f>
        <v/>
      </c>
      <c r="KK41" t="str">
        <f>IF('Current Test'!JX$1=0,"",COUNTIF('Current Test'!JX$3:JX$1302,PropertyTotals!$N41))</f>
        <v/>
      </c>
      <c r="KL41" t="str">
        <f>IF('Current Test'!JY$1=0,"",COUNTIF('Current Test'!JY$3:JY$1302,PropertyTotals!$N41))</f>
        <v/>
      </c>
      <c r="KM41" t="str">
        <f>IF('Current Test'!JZ$1=0,"",COUNTIF('Current Test'!JZ$3:JZ$1302,PropertyTotals!$N41))</f>
        <v/>
      </c>
      <c r="KN41" t="str">
        <f>IF('Current Test'!KA$1=0,"",COUNTIF('Current Test'!KA$3:KA$1302,PropertyTotals!$N41))</f>
        <v/>
      </c>
      <c r="KO41" t="str">
        <f>IF('Current Test'!KB$1=0,"",COUNTIF('Current Test'!KB$3:KB$1302,PropertyTotals!$N41))</f>
        <v/>
      </c>
      <c r="KP41" t="str">
        <f>IF('Current Test'!KC$1=0,"",COUNTIF('Current Test'!KC$3:KC$1302,PropertyTotals!$N41))</f>
        <v/>
      </c>
      <c r="KQ41" t="str">
        <f>IF('Current Test'!KD$1=0,"",COUNTIF('Current Test'!KD$3:KD$1302,PropertyTotals!$N41))</f>
        <v/>
      </c>
      <c r="KR41" t="str">
        <f>IF('Current Test'!KE$1=0,"",COUNTIF('Current Test'!KE$3:KE$1302,PropertyTotals!$N41))</f>
        <v/>
      </c>
      <c r="KS41" t="str">
        <f>IF('Current Test'!KF$1=0,"",COUNTIF('Current Test'!KF$3:KF$1302,PropertyTotals!$N41))</f>
        <v/>
      </c>
      <c r="KT41" t="str">
        <f>IF('Current Test'!KG$1=0,"",COUNTIF('Current Test'!KG$3:KG$1302,PropertyTotals!$N41))</f>
        <v/>
      </c>
      <c r="KU41" t="str">
        <f>IF('Current Test'!KH$1=0,"",COUNTIF('Current Test'!KH$3:KH$1302,PropertyTotals!$N41))</f>
        <v/>
      </c>
      <c r="KV41" t="str">
        <f>IF('Current Test'!KI$1=0,"",COUNTIF('Current Test'!KI$3:KI$1302,PropertyTotals!$N41))</f>
        <v/>
      </c>
      <c r="KW41" t="str">
        <f>IF('Current Test'!KJ$1=0,"",COUNTIF('Current Test'!KJ$3:KJ$1302,PropertyTotals!$N41))</f>
        <v/>
      </c>
      <c r="KX41" t="str">
        <f>IF('Current Test'!KK$1=0,"",COUNTIF('Current Test'!KK$3:KK$1302,PropertyTotals!$N41))</f>
        <v/>
      </c>
      <c r="KY41" t="str">
        <f>IF('Current Test'!KL$1=0,"",COUNTIF('Current Test'!KL$3:KL$1302,PropertyTotals!$N41))</f>
        <v/>
      </c>
      <c r="KZ41" t="str">
        <f>IF('Current Test'!KM$1=0,"",COUNTIF('Current Test'!KM$3:KM$1302,PropertyTotals!$N41))</f>
        <v/>
      </c>
      <c r="LA41" t="str">
        <f>IF('Current Test'!KN$1=0,"",COUNTIF('Current Test'!KN$3:KN$1302,PropertyTotals!$N41))</f>
        <v/>
      </c>
      <c r="LB41" t="str">
        <f>IF('Current Test'!KO$1=0,"",COUNTIF('Current Test'!KO$3:KO$1302,PropertyTotals!$N41))</f>
        <v/>
      </c>
    </row>
    <row r="42" spans="10:314" x14ac:dyDescent="0.2">
      <c r="J42" s="10">
        <f t="shared" si="0"/>
        <v>0.98579656714500263</v>
      </c>
      <c r="K42" s="10">
        <f t="shared" si="1"/>
        <v>1.05</v>
      </c>
      <c r="L42" s="13" t="s">
        <v>19</v>
      </c>
      <c r="M42" s="11" t="s">
        <v>57</v>
      </c>
      <c r="N42" s="9">
        <v>35</v>
      </c>
      <c r="O42">
        <f>IF('Current Test'!B$1=0,"",COUNTIF('Current Test'!B$3:B$1302,PropertyTotals!$N42))</f>
        <v>2</v>
      </c>
      <c r="P42">
        <f>IF('Current Test'!C$1=0,"",COUNTIF('Current Test'!C$3:C$1302,PropertyTotals!$N42))</f>
        <v>0</v>
      </c>
      <c r="Q42">
        <f>IF('Current Test'!D$1=0,"",COUNTIF('Current Test'!D$3:D$1302,PropertyTotals!$N42))</f>
        <v>0</v>
      </c>
      <c r="R42">
        <f>IF('Current Test'!E$1=0,"",COUNTIF('Current Test'!E$3:E$1302,PropertyTotals!$N42))</f>
        <v>1</v>
      </c>
      <c r="S42">
        <f>IF('Current Test'!F$1=0,"",COUNTIF('Current Test'!F$3:F$1302,PropertyTotals!$N42))</f>
        <v>0</v>
      </c>
      <c r="T42">
        <f>IF('Current Test'!G$1=0,"",COUNTIF('Current Test'!G$3:G$1302,PropertyTotals!$N42))</f>
        <v>2</v>
      </c>
      <c r="U42">
        <f>IF('Current Test'!H$1=0,"",COUNTIF('Current Test'!H$3:H$1302,PropertyTotals!$N42))</f>
        <v>3</v>
      </c>
      <c r="V42">
        <f>IF('Current Test'!I$1=0,"",COUNTIF('Current Test'!I$3:I$1302,PropertyTotals!$N42))</f>
        <v>2</v>
      </c>
      <c r="W42">
        <f>IF('Current Test'!J$1=0,"",COUNTIF('Current Test'!J$3:J$1302,PropertyTotals!$N42))</f>
        <v>1</v>
      </c>
      <c r="X42">
        <f>IF('Current Test'!K$1=0,"",COUNTIF('Current Test'!K$3:K$1302,PropertyTotals!$N42))</f>
        <v>2</v>
      </c>
      <c r="Y42">
        <f>IF('Current Test'!L$1=0,"",COUNTIF('Current Test'!L$3:L$1302,PropertyTotals!$N42))</f>
        <v>0</v>
      </c>
      <c r="Z42">
        <f>IF('Current Test'!M$1=0,"",COUNTIF('Current Test'!M$3:M$1302,PropertyTotals!$N42))</f>
        <v>3</v>
      </c>
      <c r="AA42">
        <f>IF('Current Test'!N$1=0,"",COUNTIF('Current Test'!N$3:N$1302,PropertyTotals!$N42))</f>
        <v>1</v>
      </c>
      <c r="AB42">
        <f>IF('Current Test'!O$1=0,"",COUNTIF('Current Test'!O$3:O$1302,PropertyTotals!$N42))</f>
        <v>2</v>
      </c>
      <c r="AC42">
        <f>IF('Current Test'!P$1=0,"",COUNTIF('Current Test'!P$3:P$1302,PropertyTotals!$N42))</f>
        <v>0</v>
      </c>
      <c r="AD42">
        <f>IF('Current Test'!Q$1=0,"",COUNTIF('Current Test'!Q$3:Q$1302,PropertyTotals!$N42))</f>
        <v>2</v>
      </c>
      <c r="AE42">
        <f>IF('Current Test'!R$1=0,"",COUNTIF('Current Test'!R$3:R$1302,PropertyTotals!$N42))</f>
        <v>1</v>
      </c>
      <c r="AF42">
        <f>IF('Current Test'!S$1=0,"",COUNTIF('Current Test'!S$3:S$1302,PropertyTotals!$N42))</f>
        <v>2</v>
      </c>
      <c r="AG42">
        <f>IF('Current Test'!T$1=0,"",COUNTIF('Current Test'!T$3:T$1302,PropertyTotals!$N42))</f>
        <v>2</v>
      </c>
      <c r="AH42">
        <f>IF('Current Test'!U$1=0,"",COUNTIF('Current Test'!U$3:U$1302,PropertyTotals!$N42))</f>
        <v>0</v>
      </c>
      <c r="AI42">
        <f>IF('Current Test'!V$1=0,"",COUNTIF('Current Test'!V$3:V$1302,PropertyTotals!$N42))</f>
        <v>1</v>
      </c>
      <c r="AJ42">
        <f>IF('Current Test'!W$1=0,"",COUNTIF('Current Test'!W$3:W$1302,PropertyTotals!$N42))</f>
        <v>2</v>
      </c>
      <c r="AK42">
        <f>IF('Current Test'!X$1=0,"",COUNTIF('Current Test'!X$3:X$1302,PropertyTotals!$N42))</f>
        <v>0</v>
      </c>
      <c r="AL42">
        <f>IF('Current Test'!Y$1=0,"",COUNTIF('Current Test'!Y$3:Y$1302,PropertyTotals!$N42))</f>
        <v>0</v>
      </c>
      <c r="AM42">
        <f>IF('Current Test'!Z$1=0,"",COUNTIF('Current Test'!Z$3:Z$1302,PropertyTotals!$N42))</f>
        <v>1</v>
      </c>
      <c r="AN42">
        <f>IF('Current Test'!AA$1=0,"",COUNTIF('Current Test'!AA$3:AA$1302,PropertyTotals!$N42))</f>
        <v>0</v>
      </c>
      <c r="AO42">
        <f>IF('Current Test'!AB$1=0,"",COUNTIF('Current Test'!AB$3:AB$1302,PropertyTotals!$N42))</f>
        <v>0</v>
      </c>
      <c r="AP42">
        <f>IF('Current Test'!AC$1=0,"",COUNTIF('Current Test'!AC$3:AC$1302,PropertyTotals!$N42))</f>
        <v>1</v>
      </c>
      <c r="AQ42">
        <f>IF('Current Test'!AD$1=0,"",COUNTIF('Current Test'!AD$3:AD$1302,PropertyTotals!$N42))</f>
        <v>2</v>
      </c>
      <c r="AR42">
        <f>IF('Current Test'!AE$1=0,"",COUNTIF('Current Test'!AE$3:AE$1302,PropertyTotals!$N42))</f>
        <v>1</v>
      </c>
      <c r="AS42">
        <f>IF('Current Test'!AF$1=0,"",COUNTIF('Current Test'!AF$3:AF$1302,PropertyTotals!$N42))</f>
        <v>1</v>
      </c>
      <c r="AT42">
        <f>IF('Current Test'!AG$1=0,"",COUNTIF('Current Test'!AG$3:AG$1302,PropertyTotals!$N42))</f>
        <v>2</v>
      </c>
      <c r="AU42">
        <f>IF('Current Test'!AH$1=0,"",COUNTIF('Current Test'!AH$3:AH$1302,PropertyTotals!$N42))</f>
        <v>0</v>
      </c>
      <c r="AV42">
        <f>IF('Current Test'!AI$1=0,"",COUNTIF('Current Test'!AI$3:AI$1302,PropertyTotals!$N42))</f>
        <v>1</v>
      </c>
      <c r="AW42">
        <f>IF('Current Test'!AJ$1=0,"",COUNTIF('Current Test'!AJ$3:AJ$1302,PropertyTotals!$N42))</f>
        <v>0</v>
      </c>
      <c r="AX42">
        <f>IF('Current Test'!AK$1=0,"",COUNTIF('Current Test'!AK$3:AK$1302,PropertyTotals!$N42))</f>
        <v>3</v>
      </c>
      <c r="AY42">
        <f>IF('Current Test'!AL$1=0,"",COUNTIF('Current Test'!AL$3:AL$1302,PropertyTotals!$N42))</f>
        <v>0</v>
      </c>
      <c r="AZ42">
        <f>IF('Current Test'!AM$1=0,"",COUNTIF('Current Test'!AM$3:AM$1302,PropertyTotals!$N42))</f>
        <v>1</v>
      </c>
      <c r="BA42">
        <f>IF('Current Test'!AN$1=0,"",COUNTIF('Current Test'!AN$3:AN$1302,PropertyTotals!$N42))</f>
        <v>0</v>
      </c>
      <c r="BB42">
        <f>IF('Current Test'!AO$1=0,"",COUNTIF('Current Test'!AO$3:AO$1302,PropertyTotals!$N42))</f>
        <v>0</v>
      </c>
      <c r="BC42" t="str">
        <f>IF('Current Test'!AP$1=0,"",COUNTIF('Current Test'!AP$3:AP$1302,PropertyTotals!$N42))</f>
        <v/>
      </c>
      <c r="BD42" t="str">
        <f>IF('Current Test'!AQ$1=0,"",COUNTIF('Current Test'!AQ$3:AQ$1302,PropertyTotals!$N42))</f>
        <v/>
      </c>
      <c r="BE42" t="str">
        <f>IF('Current Test'!AR$1=0,"",COUNTIF('Current Test'!AR$3:AR$1302,PropertyTotals!$N42))</f>
        <v/>
      </c>
      <c r="BF42" t="str">
        <f>IF('Current Test'!AS$1=0,"",COUNTIF('Current Test'!AS$3:AS$1302,PropertyTotals!$N42))</f>
        <v/>
      </c>
      <c r="BG42" t="str">
        <f>IF('Current Test'!AT$1=0,"",COUNTIF('Current Test'!AT$3:AT$1302,PropertyTotals!$N42))</f>
        <v/>
      </c>
      <c r="BH42" t="str">
        <f>IF('Current Test'!AU$1=0,"",COUNTIF('Current Test'!AU$3:AU$1302,PropertyTotals!$N42))</f>
        <v/>
      </c>
      <c r="BI42" t="str">
        <f>IF('Current Test'!AV$1=0,"",COUNTIF('Current Test'!AV$3:AV$1302,PropertyTotals!$N42))</f>
        <v/>
      </c>
      <c r="BJ42" t="str">
        <f>IF('Current Test'!AW$1=0,"",COUNTIF('Current Test'!AW$3:AW$1302,PropertyTotals!$N42))</f>
        <v/>
      </c>
      <c r="BK42" t="str">
        <f>IF('Current Test'!AX$1=0,"",COUNTIF('Current Test'!AX$3:AX$1302,PropertyTotals!$N42))</f>
        <v/>
      </c>
      <c r="BL42" t="str">
        <f>IF('Current Test'!AY$1=0,"",COUNTIF('Current Test'!AY$3:AY$1302,PropertyTotals!$N42))</f>
        <v/>
      </c>
      <c r="BM42" t="str">
        <f>IF('Current Test'!AZ$1=0,"",COUNTIF('Current Test'!AZ$3:AZ$1302,PropertyTotals!$N42))</f>
        <v/>
      </c>
      <c r="BN42" t="str">
        <f>IF('Current Test'!BA$1=0,"",COUNTIF('Current Test'!BA$3:BA$1302,PropertyTotals!$N42))</f>
        <v/>
      </c>
      <c r="BO42" t="str">
        <f>IF('Current Test'!BB$1=0,"",COUNTIF('Current Test'!BB$3:BB$1302,PropertyTotals!$N42))</f>
        <v/>
      </c>
      <c r="BP42" t="str">
        <f>IF('Current Test'!BC$1=0,"",COUNTIF('Current Test'!BC$3:BC$1302,PropertyTotals!$N42))</f>
        <v/>
      </c>
      <c r="BQ42" t="str">
        <f>IF('Current Test'!BD$1=0,"",COUNTIF('Current Test'!BD$3:BD$1302,PropertyTotals!$N42))</f>
        <v/>
      </c>
      <c r="BR42" t="str">
        <f>IF('Current Test'!BE$1=0,"",COUNTIF('Current Test'!BE$3:BE$1302,PropertyTotals!$N42))</f>
        <v/>
      </c>
      <c r="BS42" t="str">
        <f>IF('Current Test'!BF$1=0,"",COUNTIF('Current Test'!BF$3:BF$1302,PropertyTotals!$N42))</f>
        <v/>
      </c>
      <c r="BT42" t="str">
        <f>IF('Current Test'!BG$1=0,"",COUNTIF('Current Test'!BG$3:BG$1302,PropertyTotals!$N42))</f>
        <v/>
      </c>
      <c r="BU42" t="str">
        <f>IF('Current Test'!BH$1=0,"",COUNTIF('Current Test'!BH$3:BH$1302,PropertyTotals!$N42))</f>
        <v/>
      </c>
      <c r="BV42" t="str">
        <f>IF('Current Test'!BI$1=0,"",COUNTIF('Current Test'!BI$3:BI$1302,PropertyTotals!$N42))</f>
        <v/>
      </c>
      <c r="BW42" t="str">
        <f>IF('Current Test'!BJ$1=0,"",COUNTIF('Current Test'!BJ$3:BJ$1302,PropertyTotals!$N42))</f>
        <v/>
      </c>
      <c r="BX42" t="str">
        <f>IF('Current Test'!BK$1=0,"",COUNTIF('Current Test'!BK$3:BK$1302,PropertyTotals!$N42))</f>
        <v/>
      </c>
      <c r="BY42" t="str">
        <f>IF('Current Test'!BL$1=0,"",COUNTIF('Current Test'!BL$3:BL$1302,PropertyTotals!$N42))</f>
        <v/>
      </c>
      <c r="BZ42" t="str">
        <f>IF('Current Test'!BM$1=0,"",COUNTIF('Current Test'!BM$3:BM$1302,PropertyTotals!$N42))</f>
        <v/>
      </c>
      <c r="CA42" t="str">
        <f>IF('Current Test'!BN$1=0,"",COUNTIF('Current Test'!BN$3:BN$1302,PropertyTotals!$N42))</f>
        <v/>
      </c>
      <c r="CB42" t="str">
        <f>IF('Current Test'!BO$1=0,"",COUNTIF('Current Test'!BO$3:BO$1302,PropertyTotals!$N42))</f>
        <v/>
      </c>
      <c r="CC42" t="str">
        <f>IF('Current Test'!BP$1=0,"",COUNTIF('Current Test'!BP$3:BP$1302,PropertyTotals!$N42))</f>
        <v/>
      </c>
      <c r="CD42" t="str">
        <f>IF('Current Test'!BQ$1=0,"",COUNTIF('Current Test'!BQ$3:BQ$1302,PropertyTotals!$N42))</f>
        <v/>
      </c>
      <c r="CE42" t="str">
        <f>IF('Current Test'!BR$1=0,"",COUNTIF('Current Test'!BR$3:BR$1302,PropertyTotals!$N42))</f>
        <v/>
      </c>
      <c r="CF42" t="str">
        <f>IF('Current Test'!BS$1=0,"",COUNTIF('Current Test'!BS$3:BS$1302,PropertyTotals!$N42))</f>
        <v/>
      </c>
      <c r="CG42" t="str">
        <f>IF('Current Test'!BT$1=0,"",COUNTIF('Current Test'!BT$3:BT$1302,PropertyTotals!$N42))</f>
        <v/>
      </c>
      <c r="CH42" t="str">
        <f>IF('Current Test'!BU$1=0,"",COUNTIF('Current Test'!BU$3:BU$1302,PropertyTotals!$N42))</f>
        <v/>
      </c>
      <c r="CI42" t="str">
        <f>IF('Current Test'!BV$1=0,"",COUNTIF('Current Test'!BV$3:BV$1302,PropertyTotals!$N42))</f>
        <v/>
      </c>
      <c r="CJ42" t="str">
        <f>IF('Current Test'!BW$1=0,"",COUNTIF('Current Test'!BW$3:BW$1302,PropertyTotals!$N42))</f>
        <v/>
      </c>
      <c r="CK42" t="str">
        <f>IF('Current Test'!BX$1=0,"",COUNTIF('Current Test'!BX$3:BX$1302,PropertyTotals!$N42))</f>
        <v/>
      </c>
      <c r="CL42" t="str">
        <f>IF('Current Test'!BY$1=0,"",COUNTIF('Current Test'!BY$3:BY$1302,PropertyTotals!$N42))</f>
        <v/>
      </c>
      <c r="CM42" t="str">
        <f>IF('Current Test'!BZ$1=0,"",COUNTIF('Current Test'!BZ$3:BZ$1302,PropertyTotals!$N42))</f>
        <v/>
      </c>
      <c r="CN42" t="str">
        <f>IF('Current Test'!CA$1=0,"",COUNTIF('Current Test'!CA$3:CA$1302,PropertyTotals!$N42))</f>
        <v/>
      </c>
      <c r="CO42" t="str">
        <f>IF('Current Test'!CB$1=0,"",COUNTIF('Current Test'!CB$3:CB$1302,PropertyTotals!$N42))</f>
        <v/>
      </c>
      <c r="CP42" t="str">
        <f>IF('Current Test'!CC$1=0,"",COUNTIF('Current Test'!CC$3:CC$1302,PropertyTotals!$N42))</f>
        <v/>
      </c>
      <c r="CQ42" t="str">
        <f>IF('Current Test'!CD$1=0,"",COUNTIF('Current Test'!CD$3:CD$1302,PropertyTotals!$N42))</f>
        <v/>
      </c>
      <c r="CR42" t="str">
        <f>IF('Current Test'!CE$1=0,"",COUNTIF('Current Test'!CE$3:CE$1302,PropertyTotals!$N42))</f>
        <v/>
      </c>
      <c r="CS42" t="str">
        <f>IF('Current Test'!CF$1=0,"",COUNTIF('Current Test'!CF$3:CF$1302,PropertyTotals!$N42))</f>
        <v/>
      </c>
      <c r="CT42" t="str">
        <f>IF('Current Test'!CG$1=0,"",COUNTIF('Current Test'!CG$3:CG$1302,PropertyTotals!$N42))</f>
        <v/>
      </c>
      <c r="CU42" t="str">
        <f>IF('Current Test'!CH$1=0,"",COUNTIF('Current Test'!CH$3:CH$1302,PropertyTotals!$N42))</f>
        <v/>
      </c>
      <c r="CV42" t="str">
        <f>IF('Current Test'!CI$1=0,"",COUNTIF('Current Test'!CI$3:CI$1302,PropertyTotals!$N42))</f>
        <v/>
      </c>
      <c r="CW42" t="str">
        <f>IF('Current Test'!CJ$1=0,"",COUNTIF('Current Test'!CJ$3:CJ$1302,PropertyTotals!$N42))</f>
        <v/>
      </c>
      <c r="CX42" t="str">
        <f>IF('Current Test'!CK$1=0,"",COUNTIF('Current Test'!CK$3:CK$1302,PropertyTotals!$N42))</f>
        <v/>
      </c>
      <c r="CY42" t="str">
        <f>IF('Current Test'!CL$1=0,"",COUNTIF('Current Test'!CL$3:CL$1302,PropertyTotals!$N42))</f>
        <v/>
      </c>
      <c r="CZ42" t="str">
        <f>IF('Current Test'!CM$1=0,"",COUNTIF('Current Test'!CM$3:CM$1302,PropertyTotals!$N42))</f>
        <v/>
      </c>
      <c r="DA42" t="str">
        <f>IF('Current Test'!CN$1=0,"",COUNTIF('Current Test'!CN$3:CN$1302,PropertyTotals!$N42))</f>
        <v/>
      </c>
      <c r="DB42" t="str">
        <f>IF('Current Test'!CO$1=0,"",COUNTIF('Current Test'!CO$3:CO$1302,PropertyTotals!$N42))</f>
        <v/>
      </c>
      <c r="DC42" t="str">
        <f>IF('Current Test'!CP$1=0,"",COUNTIF('Current Test'!CP$3:CP$1302,PropertyTotals!$N42))</f>
        <v/>
      </c>
      <c r="DD42" t="str">
        <f>IF('Current Test'!CQ$1=0,"",COUNTIF('Current Test'!CQ$3:CQ$1302,PropertyTotals!$N42))</f>
        <v/>
      </c>
      <c r="DE42" t="str">
        <f>IF('Current Test'!CR$1=0,"",COUNTIF('Current Test'!CR$3:CR$1302,PropertyTotals!$N42))</f>
        <v/>
      </c>
      <c r="DF42" t="str">
        <f>IF('Current Test'!CS$1=0,"",COUNTIF('Current Test'!CS$3:CS$1302,PropertyTotals!$N42))</f>
        <v/>
      </c>
      <c r="DG42" t="str">
        <f>IF('Current Test'!CT$1=0,"",COUNTIF('Current Test'!CT$3:CT$1302,PropertyTotals!$N42))</f>
        <v/>
      </c>
      <c r="DH42" t="str">
        <f>IF('Current Test'!CU$1=0,"",COUNTIF('Current Test'!CU$3:CU$1302,PropertyTotals!$N42))</f>
        <v/>
      </c>
      <c r="DI42" t="str">
        <f>IF('Current Test'!CV$1=0,"",COUNTIF('Current Test'!CV$3:CV$1302,PropertyTotals!$N42))</f>
        <v/>
      </c>
      <c r="DJ42" t="str">
        <f>IF('Current Test'!CW$1=0,"",COUNTIF('Current Test'!CW$3:CW$1302,PropertyTotals!$N42))</f>
        <v/>
      </c>
      <c r="DK42" t="str">
        <f>IF('Current Test'!CX$1=0,"",COUNTIF('Current Test'!CX$3:CX$1302,PropertyTotals!$N42))</f>
        <v/>
      </c>
      <c r="DL42" t="str">
        <f>IF('Current Test'!CY$1=0,"",COUNTIF('Current Test'!CY$3:CY$1302,PropertyTotals!$N42))</f>
        <v/>
      </c>
      <c r="DM42" t="str">
        <f>IF('Current Test'!CZ$1=0,"",COUNTIF('Current Test'!CZ$3:CZ$1302,PropertyTotals!$N42))</f>
        <v/>
      </c>
      <c r="DN42" t="str">
        <f>IF('Current Test'!DA$1=0,"",COUNTIF('Current Test'!DA$3:DA$1302,PropertyTotals!$N42))</f>
        <v/>
      </c>
      <c r="DO42" t="str">
        <f>IF('Current Test'!DB$1=0,"",COUNTIF('Current Test'!DB$3:DB$1302,PropertyTotals!$N42))</f>
        <v/>
      </c>
      <c r="DP42" t="str">
        <f>IF('Current Test'!DC$1=0,"",COUNTIF('Current Test'!DC$3:DC$1302,PropertyTotals!$N42))</f>
        <v/>
      </c>
      <c r="DQ42" t="str">
        <f>IF('Current Test'!DD$1=0,"",COUNTIF('Current Test'!DD$3:DD$1302,PropertyTotals!$N42))</f>
        <v/>
      </c>
      <c r="DR42" t="str">
        <f>IF('Current Test'!DE$1=0,"",COUNTIF('Current Test'!DE$3:DE$1302,PropertyTotals!$N42))</f>
        <v/>
      </c>
      <c r="DS42" t="str">
        <f>IF('Current Test'!DF$1=0,"",COUNTIF('Current Test'!DF$3:DF$1302,PropertyTotals!$N42))</f>
        <v/>
      </c>
      <c r="DT42" t="str">
        <f>IF('Current Test'!DG$1=0,"",COUNTIF('Current Test'!DG$3:DG$1302,PropertyTotals!$N42))</f>
        <v/>
      </c>
      <c r="DU42" t="str">
        <f>IF('Current Test'!DH$1=0,"",COUNTIF('Current Test'!DH$3:DH$1302,PropertyTotals!$N42))</f>
        <v/>
      </c>
      <c r="DV42" t="str">
        <f>IF('Current Test'!DI$1=0,"",COUNTIF('Current Test'!DI$3:DI$1302,PropertyTotals!$N42))</f>
        <v/>
      </c>
      <c r="DW42" t="str">
        <f>IF('Current Test'!DJ$1=0,"",COUNTIF('Current Test'!DJ$3:DJ$1302,PropertyTotals!$N42))</f>
        <v/>
      </c>
      <c r="DX42" t="str">
        <f>IF('Current Test'!DK$1=0,"",COUNTIF('Current Test'!DK$3:DK$1302,PropertyTotals!$N42))</f>
        <v/>
      </c>
      <c r="DY42" t="str">
        <f>IF('Current Test'!DL$1=0,"",COUNTIF('Current Test'!DL$3:DL$1302,PropertyTotals!$N42))</f>
        <v/>
      </c>
      <c r="DZ42" t="str">
        <f>IF('Current Test'!DM$1=0,"",COUNTIF('Current Test'!DM$3:DM$1302,PropertyTotals!$N42))</f>
        <v/>
      </c>
      <c r="EA42" t="str">
        <f>IF('Current Test'!DN$1=0,"",COUNTIF('Current Test'!DN$3:DN$1302,PropertyTotals!$N42))</f>
        <v/>
      </c>
      <c r="EB42" t="str">
        <f>IF('Current Test'!DO$1=0,"",COUNTIF('Current Test'!DO$3:DO$1302,PropertyTotals!$N42))</f>
        <v/>
      </c>
      <c r="EC42" t="str">
        <f>IF('Current Test'!DP$1=0,"",COUNTIF('Current Test'!DP$3:DP$1302,PropertyTotals!$N42))</f>
        <v/>
      </c>
      <c r="ED42" t="str">
        <f>IF('Current Test'!DQ$1=0,"",COUNTIF('Current Test'!DQ$3:DQ$1302,PropertyTotals!$N42))</f>
        <v/>
      </c>
      <c r="EE42" t="str">
        <f>IF('Current Test'!DR$1=0,"",COUNTIF('Current Test'!DR$3:DR$1302,PropertyTotals!$N42))</f>
        <v/>
      </c>
      <c r="EF42" t="str">
        <f>IF('Current Test'!DS$1=0,"",COUNTIF('Current Test'!DS$3:DS$1302,PropertyTotals!$N42))</f>
        <v/>
      </c>
      <c r="EG42" t="str">
        <f>IF('Current Test'!DT$1=0,"",COUNTIF('Current Test'!DT$3:DT$1302,PropertyTotals!$N42))</f>
        <v/>
      </c>
      <c r="EH42" t="str">
        <f>IF('Current Test'!DU$1=0,"",COUNTIF('Current Test'!DU$3:DU$1302,PropertyTotals!$N42))</f>
        <v/>
      </c>
      <c r="EI42" t="str">
        <f>IF('Current Test'!DV$1=0,"",COUNTIF('Current Test'!DV$3:DV$1302,PropertyTotals!$N42))</f>
        <v/>
      </c>
      <c r="EJ42" t="str">
        <f>IF('Current Test'!DW$1=0,"",COUNTIF('Current Test'!DW$3:DW$1302,PropertyTotals!$N42))</f>
        <v/>
      </c>
      <c r="EK42" t="str">
        <f>IF('Current Test'!DX$1=0,"",COUNTIF('Current Test'!DX$3:DX$1302,PropertyTotals!$N42))</f>
        <v/>
      </c>
      <c r="EL42" t="str">
        <f>IF('Current Test'!DY$1=0,"",COUNTIF('Current Test'!DY$3:DY$1302,PropertyTotals!$N42))</f>
        <v/>
      </c>
      <c r="EM42" t="str">
        <f>IF('Current Test'!DZ$1=0,"",COUNTIF('Current Test'!DZ$3:DZ$1302,PropertyTotals!$N42))</f>
        <v/>
      </c>
      <c r="EN42" t="str">
        <f>IF('Current Test'!EA$1=0,"",COUNTIF('Current Test'!EA$3:EA$1302,PropertyTotals!$N42))</f>
        <v/>
      </c>
      <c r="EO42" t="str">
        <f>IF('Current Test'!EB$1=0,"",COUNTIF('Current Test'!EB$3:EB$1302,PropertyTotals!$N42))</f>
        <v/>
      </c>
      <c r="EP42" t="str">
        <f>IF('Current Test'!EC$1=0,"",COUNTIF('Current Test'!EC$3:EC$1302,PropertyTotals!$N42))</f>
        <v/>
      </c>
      <c r="EQ42" t="str">
        <f>IF('Current Test'!ED$1=0,"",COUNTIF('Current Test'!ED$3:ED$1302,PropertyTotals!$N42))</f>
        <v/>
      </c>
      <c r="ER42" t="str">
        <f>IF('Current Test'!EE$1=0,"",COUNTIF('Current Test'!EE$3:EE$1302,PropertyTotals!$N42))</f>
        <v/>
      </c>
      <c r="ES42" t="str">
        <f>IF('Current Test'!EF$1=0,"",COUNTIF('Current Test'!EF$3:EF$1302,PropertyTotals!$N42))</f>
        <v/>
      </c>
      <c r="ET42" t="str">
        <f>IF('Current Test'!EG$1=0,"",COUNTIF('Current Test'!EG$3:EG$1302,PropertyTotals!$N42))</f>
        <v/>
      </c>
      <c r="EU42" t="str">
        <f>IF('Current Test'!EH$1=0,"",COUNTIF('Current Test'!EH$3:EH$1302,PropertyTotals!$N42))</f>
        <v/>
      </c>
      <c r="EV42" t="str">
        <f>IF('Current Test'!EI$1=0,"",COUNTIF('Current Test'!EI$3:EI$1302,PropertyTotals!$N42))</f>
        <v/>
      </c>
      <c r="EW42" t="str">
        <f>IF('Current Test'!EJ$1=0,"",COUNTIF('Current Test'!EJ$3:EJ$1302,PropertyTotals!$N42))</f>
        <v/>
      </c>
      <c r="EX42" t="str">
        <f>IF('Current Test'!EK$1=0,"",COUNTIF('Current Test'!EK$3:EK$1302,PropertyTotals!$N42))</f>
        <v/>
      </c>
      <c r="EY42" t="str">
        <f>IF('Current Test'!EL$1=0,"",COUNTIF('Current Test'!EL$3:EL$1302,PropertyTotals!$N42))</f>
        <v/>
      </c>
      <c r="EZ42" t="str">
        <f>IF('Current Test'!EM$1=0,"",COUNTIF('Current Test'!EM$3:EM$1302,PropertyTotals!$N42))</f>
        <v/>
      </c>
      <c r="FA42" t="str">
        <f>IF('Current Test'!EN$1=0,"",COUNTIF('Current Test'!EN$3:EN$1302,PropertyTotals!$N42))</f>
        <v/>
      </c>
      <c r="FB42" t="str">
        <f>IF('Current Test'!EO$1=0,"",COUNTIF('Current Test'!EO$3:EO$1302,PropertyTotals!$N42))</f>
        <v/>
      </c>
      <c r="FC42" t="str">
        <f>IF('Current Test'!EP$1=0,"",COUNTIF('Current Test'!EP$3:EP$1302,PropertyTotals!$N42))</f>
        <v/>
      </c>
      <c r="FD42" t="str">
        <f>IF('Current Test'!EQ$1=0,"",COUNTIF('Current Test'!EQ$3:EQ$1302,PropertyTotals!$N42))</f>
        <v/>
      </c>
      <c r="FE42" t="str">
        <f>IF('Current Test'!ER$1=0,"",COUNTIF('Current Test'!ER$3:ER$1302,PropertyTotals!$N42))</f>
        <v/>
      </c>
      <c r="FF42" t="str">
        <f>IF('Current Test'!ES$1=0,"",COUNTIF('Current Test'!ES$3:ES$1302,PropertyTotals!$N42))</f>
        <v/>
      </c>
      <c r="FG42" t="str">
        <f>IF('Current Test'!ET$1=0,"",COUNTIF('Current Test'!ET$3:ET$1302,PropertyTotals!$N42))</f>
        <v/>
      </c>
      <c r="FH42" t="str">
        <f>IF('Current Test'!EU$1=0,"",COUNTIF('Current Test'!EU$3:EU$1302,PropertyTotals!$N42))</f>
        <v/>
      </c>
      <c r="FI42" t="str">
        <f>IF('Current Test'!EV$1=0,"",COUNTIF('Current Test'!EV$3:EV$1302,PropertyTotals!$N42))</f>
        <v/>
      </c>
      <c r="FJ42" t="str">
        <f>IF('Current Test'!EW$1=0,"",COUNTIF('Current Test'!EW$3:EW$1302,PropertyTotals!$N42))</f>
        <v/>
      </c>
      <c r="FK42" t="str">
        <f>IF('Current Test'!EX$1=0,"",COUNTIF('Current Test'!EX$3:EX$1302,PropertyTotals!$N42))</f>
        <v/>
      </c>
      <c r="FL42" t="str">
        <f>IF('Current Test'!EY$1=0,"",COUNTIF('Current Test'!EY$3:EY$1302,PropertyTotals!$N42))</f>
        <v/>
      </c>
      <c r="FM42" t="str">
        <f>IF('Current Test'!EZ$1=0,"",COUNTIF('Current Test'!EZ$3:EZ$1302,PropertyTotals!$N42))</f>
        <v/>
      </c>
      <c r="FN42" t="str">
        <f>IF('Current Test'!FA$1=0,"",COUNTIF('Current Test'!FA$3:FA$1302,PropertyTotals!$N42))</f>
        <v/>
      </c>
      <c r="FO42" t="str">
        <f>IF('Current Test'!FB$1=0,"",COUNTIF('Current Test'!FB$3:FB$1302,PropertyTotals!$N42))</f>
        <v/>
      </c>
      <c r="FP42" t="str">
        <f>IF('Current Test'!FC$1=0,"",COUNTIF('Current Test'!FC$3:FC$1302,PropertyTotals!$N42))</f>
        <v/>
      </c>
      <c r="FQ42" t="str">
        <f>IF('Current Test'!FD$1=0,"",COUNTIF('Current Test'!FD$3:FD$1302,PropertyTotals!$N42))</f>
        <v/>
      </c>
      <c r="FR42" t="str">
        <f>IF('Current Test'!FE$1=0,"",COUNTIF('Current Test'!FE$3:FE$1302,PropertyTotals!$N42))</f>
        <v/>
      </c>
      <c r="FS42" t="str">
        <f>IF('Current Test'!FF$1=0,"",COUNTIF('Current Test'!FF$3:FF$1302,PropertyTotals!$N42))</f>
        <v/>
      </c>
      <c r="FT42" t="str">
        <f>IF('Current Test'!FG$1=0,"",COUNTIF('Current Test'!FG$3:FG$1302,PropertyTotals!$N42))</f>
        <v/>
      </c>
      <c r="FU42" t="str">
        <f>IF('Current Test'!FH$1=0,"",COUNTIF('Current Test'!FH$3:FH$1302,PropertyTotals!$N42))</f>
        <v/>
      </c>
      <c r="FV42" t="str">
        <f>IF('Current Test'!FI$1=0,"",COUNTIF('Current Test'!FI$3:FI$1302,PropertyTotals!$N42))</f>
        <v/>
      </c>
      <c r="FW42" t="str">
        <f>IF('Current Test'!FJ$1=0,"",COUNTIF('Current Test'!FJ$3:FJ$1302,PropertyTotals!$N42))</f>
        <v/>
      </c>
      <c r="FX42" t="str">
        <f>IF('Current Test'!FK$1=0,"",COUNTIF('Current Test'!FK$3:FK$1302,PropertyTotals!$N42))</f>
        <v/>
      </c>
      <c r="FY42" t="str">
        <f>IF('Current Test'!FL$1=0,"",COUNTIF('Current Test'!FL$3:FL$1302,PropertyTotals!$N42))</f>
        <v/>
      </c>
      <c r="FZ42" t="str">
        <f>IF('Current Test'!FM$1=0,"",COUNTIF('Current Test'!FM$3:FM$1302,PropertyTotals!$N42))</f>
        <v/>
      </c>
      <c r="GA42" t="str">
        <f>IF('Current Test'!FN$1=0,"",COUNTIF('Current Test'!FN$3:FN$1302,PropertyTotals!$N42))</f>
        <v/>
      </c>
      <c r="GB42" t="str">
        <f>IF('Current Test'!FO$1=0,"",COUNTIF('Current Test'!FO$3:FO$1302,PropertyTotals!$N42))</f>
        <v/>
      </c>
      <c r="GC42" t="str">
        <f>IF('Current Test'!FP$1=0,"",COUNTIF('Current Test'!FP$3:FP$1302,PropertyTotals!$N42))</f>
        <v/>
      </c>
      <c r="GD42" t="str">
        <f>IF('Current Test'!FQ$1=0,"",COUNTIF('Current Test'!FQ$3:FQ$1302,PropertyTotals!$N42))</f>
        <v/>
      </c>
      <c r="GE42" t="str">
        <f>IF('Current Test'!FR$1=0,"",COUNTIF('Current Test'!FR$3:FR$1302,PropertyTotals!$N42))</f>
        <v/>
      </c>
      <c r="GF42" t="str">
        <f>IF('Current Test'!FS$1=0,"",COUNTIF('Current Test'!FS$3:FS$1302,PropertyTotals!$N42))</f>
        <v/>
      </c>
      <c r="GG42" t="str">
        <f>IF('Current Test'!FT$1=0,"",COUNTIF('Current Test'!FT$3:FT$1302,PropertyTotals!$N42))</f>
        <v/>
      </c>
      <c r="GH42" t="str">
        <f>IF('Current Test'!FU$1=0,"",COUNTIF('Current Test'!FU$3:FU$1302,PropertyTotals!$N42))</f>
        <v/>
      </c>
      <c r="GI42" t="str">
        <f>IF('Current Test'!FV$1=0,"",COUNTIF('Current Test'!FV$3:FV$1302,PropertyTotals!$N42))</f>
        <v/>
      </c>
      <c r="GJ42" t="str">
        <f>IF('Current Test'!FW$1=0,"",COUNTIF('Current Test'!FW$3:FW$1302,PropertyTotals!$N42))</f>
        <v/>
      </c>
      <c r="GK42" t="str">
        <f>IF('Current Test'!FX$1=0,"",COUNTIF('Current Test'!FX$3:FX$1302,PropertyTotals!$N42))</f>
        <v/>
      </c>
      <c r="GL42" t="str">
        <f>IF('Current Test'!FY$1=0,"",COUNTIF('Current Test'!FY$3:FY$1302,PropertyTotals!$N42))</f>
        <v/>
      </c>
      <c r="GM42" t="str">
        <f>IF('Current Test'!FZ$1=0,"",COUNTIF('Current Test'!FZ$3:FZ$1302,PropertyTotals!$N42))</f>
        <v/>
      </c>
      <c r="GN42" t="str">
        <f>IF('Current Test'!GA$1=0,"",COUNTIF('Current Test'!GA$3:GA$1302,PropertyTotals!$N42))</f>
        <v/>
      </c>
      <c r="GO42" t="str">
        <f>IF('Current Test'!GB$1=0,"",COUNTIF('Current Test'!GB$3:GB$1302,PropertyTotals!$N42))</f>
        <v/>
      </c>
      <c r="GP42" t="str">
        <f>IF('Current Test'!GC$1=0,"",COUNTIF('Current Test'!GC$3:GC$1302,PropertyTotals!$N42))</f>
        <v/>
      </c>
      <c r="GQ42" t="str">
        <f>IF('Current Test'!GD$1=0,"",COUNTIF('Current Test'!GD$3:GD$1302,PropertyTotals!$N42))</f>
        <v/>
      </c>
      <c r="GR42" t="str">
        <f>IF('Current Test'!GE$1=0,"",COUNTIF('Current Test'!GE$3:GE$1302,PropertyTotals!$N42))</f>
        <v/>
      </c>
      <c r="GS42" t="str">
        <f>IF('Current Test'!GF$1=0,"",COUNTIF('Current Test'!GF$3:GF$1302,PropertyTotals!$N42))</f>
        <v/>
      </c>
      <c r="GT42" t="str">
        <f>IF('Current Test'!GG$1=0,"",COUNTIF('Current Test'!GG$3:GG$1302,PropertyTotals!$N42))</f>
        <v/>
      </c>
      <c r="GU42" t="str">
        <f>IF('Current Test'!GH$1=0,"",COUNTIF('Current Test'!GH$3:GH$1302,PropertyTotals!$N42))</f>
        <v/>
      </c>
      <c r="GV42" t="str">
        <f>IF('Current Test'!GI$1=0,"",COUNTIF('Current Test'!GI$3:GI$1302,PropertyTotals!$N42))</f>
        <v/>
      </c>
      <c r="GW42" t="str">
        <f>IF('Current Test'!GJ$1=0,"",COUNTIF('Current Test'!GJ$3:GJ$1302,PropertyTotals!$N42))</f>
        <v/>
      </c>
      <c r="GX42" t="str">
        <f>IF('Current Test'!GK$1=0,"",COUNTIF('Current Test'!GK$3:GK$1302,PropertyTotals!$N42))</f>
        <v/>
      </c>
      <c r="GY42" t="str">
        <f>IF('Current Test'!GL$1=0,"",COUNTIF('Current Test'!GL$3:GL$1302,PropertyTotals!$N42))</f>
        <v/>
      </c>
      <c r="GZ42" t="str">
        <f>IF('Current Test'!GM$1=0,"",COUNTIF('Current Test'!GM$3:GM$1302,PropertyTotals!$N42))</f>
        <v/>
      </c>
      <c r="HA42" t="str">
        <f>IF('Current Test'!GN$1=0,"",COUNTIF('Current Test'!GN$3:GN$1302,PropertyTotals!$N42))</f>
        <v/>
      </c>
      <c r="HB42" t="str">
        <f>IF('Current Test'!GO$1=0,"",COUNTIF('Current Test'!GO$3:GO$1302,PropertyTotals!$N42))</f>
        <v/>
      </c>
      <c r="HC42" t="str">
        <f>IF('Current Test'!GP$1=0,"",COUNTIF('Current Test'!GP$3:GP$1302,PropertyTotals!$N42))</f>
        <v/>
      </c>
      <c r="HD42" t="str">
        <f>IF('Current Test'!GQ$1=0,"",COUNTIF('Current Test'!GQ$3:GQ$1302,PropertyTotals!$N42))</f>
        <v/>
      </c>
      <c r="HE42" t="str">
        <f>IF('Current Test'!GR$1=0,"",COUNTIF('Current Test'!GR$3:GR$1302,PropertyTotals!$N42))</f>
        <v/>
      </c>
      <c r="HF42" t="str">
        <f>IF('Current Test'!GS$1=0,"",COUNTIF('Current Test'!GS$3:GS$1302,PropertyTotals!$N42))</f>
        <v/>
      </c>
      <c r="HG42" t="str">
        <f>IF('Current Test'!GT$1=0,"",COUNTIF('Current Test'!GT$3:GT$1302,PropertyTotals!$N42))</f>
        <v/>
      </c>
      <c r="HH42" t="str">
        <f>IF('Current Test'!GU$1=0,"",COUNTIF('Current Test'!GU$3:GU$1302,PropertyTotals!$N42))</f>
        <v/>
      </c>
      <c r="HI42" t="str">
        <f>IF('Current Test'!GV$1=0,"",COUNTIF('Current Test'!GV$3:GV$1302,PropertyTotals!$N42))</f>
        <v/>
      </c>
      <c r="HJ42" t="str">
        <f>IF('Current Test'!GW$1=0,"",COUNTIF('Current Test'!GW$3:GW$1302,PropertyTotals!$N42))</f>
        <v/>
      </c>
      <c r="HK42" t="str">
        <f>IF('Current Test'!GX$1=0,"",COUNTIF('Current Test'!GX$3:GX$1302,PropertyTotals!$N42))</f>
        <v/>
      </c>
      <c r="HL42" t="str">
        <f>IF('Current Test'!GY$1=0,"",COUNTIF('Current Test'!GY$3:GY$1302,PropertyTotals!$N42))</f>
        <v/>
      </c>
      <c r="HM42" t="str">
        <f>IF('Current Test'!GZ$1=0,"",COUNTIF('Current Test'!GZ$3:GZ$1302,PropertyTotals!$N42))</f>
        <v/>
      </c>
      <c r="HN42" t="str">
        <f>IF('Current Test'!HA$1=0,"",COUNTIF('Current Test'!HA$3:HA$1302,PropertyTotals!$N42))</f>
        <v/>
      </c>
      <c r="HO42" t="str">
        <f>IF('Current Test'!HB$1=0,"",COUNTIF('Current Test'!HB$3:HB$1302,PropertyTotals!$N42))</f>
        <v/>
      </c>
      <c r="HP42" t="str">
        <f>IF('Current Test'!HC$1=0,"",COUNTIF('Current Test'!HC$3:HC$1302,PropertyTotals!$N42))</f>
        <v/>
      </c>
      <c r="HQ42" t="str">
        <f>IF('Current Test'!HD$1=0,"",COUNTIF('Current Test'!HD$3:HD$1302,PropertyTotals!$N42))</f>
        <v/>
      </c>
      <c r="HR42" t="str">
        <f>IF('Current Test'!HE$1=0,"",COUNTIF('Current Test'!HE$3:HE$1302,PropertyTotals!$N42))</f>
        <v/>
      </c>
      <c r="HS42" t="str">
        <f>IF('Current Test'!HF$1=0,"",COUNTIF('Current Test'!HF$3:HF$1302,PropertyTotals!$N42))</f>
        <v/>
      </c>
      <c r="HT42" t="str">
        <f>IF('Current Test'!HG$1=0,"",COUNTIF('Current Test'!HG$3:HG$1302,PropertyTotals!$N42))</f>
        <v/>
      </c>
      <c r="HU42" t="str">
        <f>IF('Current Test'!HH$1=0,"",COUNTIF('Current Test'!HH$3:HH$1302,PropertyTotals!$N42))</f>
        <v/>
      </c>
      <c r="HV42" t="str">
        <f>IF('Current Test'!HI$1=0,"",COUNTIF('Current Test'!HI$3:HI$1302,PropertyTotals!$N42))</f>
        <v/>
      </c>
      <c r="HW42" t="str">
        <f>IF('Current Test'!HJ$1=0,"",COUNTIF('Current Test'!HJ$3:HJ$1302,PropertyTotals!$N42))</f>
        <v/>
      </c>
      <c r="HX42" t="str">
        <f>IF('Current Test'!HK$1=0,"",COUNTIF('Current Test'!HK$3:HK$1302,PropertyTotals!$N42))</f>
        <v/>
      </c>
      <c r="HY42" t="str">
        <f>IF('Current Test'!HL$1=0,"",COUNTIF('Current Test'!HL$3:HL$1302,PropertyTotals!$N42))</f>
        <v/>
      </c>
      <c r="HZ42" t="str">
        <f>IF('Current Test'!HM$1=0,"",COUNTIF('Current Test'!HM$3:HM$1302,PropertyTotals!$N42))</f>
        <v/>
      </c>
      <c r="IA42" t="str">
        <f>IF('Current Test'!HN$1=0,"",COUNTIF('Current Test'!HN$3:HN$1302,PropertyTotals!$N42))</f>
        <v/>
      </c>
      <c r="IB42" t="str">
        <f>IF('Current Test'!HO$1=0,"",COUNTIF('Current Test'!HO$3:HO$1302,PropertyTotals!$N42))</f>
        <v/>
      </c>
      <c r="IC42" t="str">
        <f>IF('Current Test'!HP$1=0,"",COUNTIF('Current Test'!HP$3:HP$1302,PropertyTotals!$N42))</f>
        <v/>
      </c>
      <c r="ID42" t="str">
        <f>IF('Current Test'!HQ$1=0,"",COUNTIF('Current Test'!HQ$3:HQ$1302,PropertyTotals!$N42))</f>
        <v/>
      </c>
      <c r="IE42" t="str">
        <f>IF('Current Test'!HR$1=0,"",COUNTIF('Current Test'!HR$3:HR$1302,PropertyTotals!$N42))</f>
        <v/>
      </c>
      <c r="IF42" t="str">
        <f>IF('Current Test'!HS$1=0,"",COUNTIF('Current Test'!HS$3:HS$1302,PropertyTotals!$N42))</f>
        <v/>
      </c>
      <c r="IG42" t="str">
        <f>IF('Current Test'!HT$1=0,"",COUNTIF('Current Test'!HT$3:HT$1302,PropertyTotals!$N42))</f>
        <v/>
      </c>
      <c r="IH42" t="str">
        <f>IF('Current Test'!HU$1=0,"",COUNTIF('Current Test'!HU$3:HU$1302,PropertyTotals!$N42))</f>
        <v/>
      </c>
      <c r="II42" t="str">
        <f>IF('Current Test'!HV$1=0,"",COUNTIF('Current Test'!HV$3:HV$1302,PropertyTotals!$N42))</f>
        <v/>
      </c>
      <c r="IJ42" t="str">
        <f>IF('Current Test'!HW$1=0,"",COUNTIF('Current Test'!HW$3:HW$1302,PropertyTotals!$N42))</f>
        <v/>
      </c>
      <c r="IK42" t="str">
        <f>IF('Current Test'!HX$1=0,"",COUNTIF('Current Test'!HX$3:HX$1302,PropertyTotals!$N42))</f>
        <v/>
      </c>
      <c r="IL42" t="str">
        <f>IF('Current Test'!HY$1=0,"",COUNTIF('Current Test'!HY$3:HY$1302,PropertyTotals!$N42))</f>
        <v/>
      </c>
      <c r="IM42" t="str">
        <f>IF('Current Test'!HZ$1=0,"",COUNTIF('Current Test'!HZ$3:HZ$1302,PropertyTotals!$N42))</f>
        <v/>
      </c>
      <c r="IN42" t="str">
        <f>IF('Current Test'!IA$1=0,"",COUNTIF('Current Test'!IA$3:IA$1302,PropertyTotals!$N42))</f>
        <v/>
      </c>
      <c r="IO42" t="str">
        <f>IF('Current Test'!IB$1=0,"",COUNTIF('Current Test'!IB$3:IB$1302,PropertyTotals!$N42))</f>
        <v/>
      </c>
      <c r="IP42" t="str">
        <f>IF('Current Test'!IC$1=0,"",COUNTIF('Current Test'!IC$3:IC$1302,PropertyTotals!$N42))</f>
        <v/>
      </c>
      <c r="IQ42" t="str">
        <f>IF('Current Test'!ID$1=0,"",COUNTIF('Current Test'!ID$3:ID$1302,PropertyTotals!$N42))</f>
        <v/>
      </c>
      <c r="IR42" t="str">
        <f>IF('Current Test'!IE$1=0,"",COUNTIF('Current Test'!IE$3:IE$1302,PropertyTotals!$N42))</f>
        <v/>
      </c>
      <c r="IS42" t="str">
        <f>IF('Current Test'!IF$1=0,"",COUNTIF('Current Test'!IF$3:IF$1302,PropertyTotals!$N42))</f>
        <v/>
      </c>
      <c r="IT42" t="str">
        <f>IF('Current Test'!IG$1=0,"",COUNTIF('Current Test'!IG$3:IG$1302,PropertyTotals!$N42))</f>
        <v/>
      </c>
      <c r="IU42" t="str">
        <f>IF('Current Test'!IH$1=0,"",COUNTIF('Current Test'!IH$3:IH$1302,PropertyTotals!$N42))</f>
        <v/>
      </c>
      <c r="IV42" t="str">
        <f>IF('Current Test'!II$1=0,"",COUNTIF('Current Test'!II$3:II$1302,PropertyTotals!$N42))</f>
        <v/>
      </c>
      <c r="IW42" t="str">
        <f>IF('Current Test'!IJ$1=0,"",COUNTIF('Current Test'!IJ$3:IJ$1302,PropertyTotals!$N42))</f>
        <v/>
      </c>
      <c r="IX42" t="str">
        <f>IF('Current Test'!IK$1=0,"",COUNTIF('Current Test'!IK$3:IK$1302,PropertyTotals!$N42))</f>
        <v/>
      </c>
      <c r="IY42" t="str">
        <f>IF('Current Test'!IL$1=0,"",COUNTIF('Current Test'!IL$3:IL$1302,PropertyTotals!$N42))</f>
        <v/>
      </c>
      <c r="IZ42" t="str">
        <f>IF('Current Test'!IM$1=0,"",COUNTIF('Current Test'!IM$3:IM$1302,PropertyTotals!$N42))</f>
        <v/>
      </c>
      <c r="JA42" t="str">
        <f>IF('Current Test'!IN$1=0,"",COUNTIF('Current Test'!IN$3:IN$1302,PropertyTotals!$N42))</f>
        <v/>
      </c>
      <c r="JB42" t="str">
        <f>IF('Current Test'!IO$1=0,"",COUNTIF('Current Test'!IO$3:IO$1302,PropertyTotals!$N42))</f>
        <v/>
      </c>
      <c r="JC42" t="str">
        <f>IF('Current Test'!IP$1=0,"",COUNTIF('Current Test'!IP$3:IP$1302,PropertyTotals!$N42))</f>
        <v/>
      </c>
      <c r="JD42" t="str">
        <f>IF('Current Test'!IQ$1=0,"",COUNTIF('Current Test'!IQ$3:IQ$1302,PropertyTotals!$N42))</f>
        <v/>
      </c>
      <c r="JE42" t="str">
        <f>IF('Current Test'!IR$1=0,"",COUNTIF('Current Test'!IR$3:IR$1302,PropertyTotals!$N42))</f>
        <v/>
      </c>
      <c r="JF42" t="str">
        <f>IF('Current Test'!IS$1=0,"",COUNTIF('Current Test'!IS$3:IS$1302,PropertyTotals!$N42))</f>
        <v/>
      </c>
      <c r="JG42" t="str">
        <f>IF('Current Test'!IT$1=0,"",COUNTIF('Current Test'!IT$3:IT$1302,PropertyTotals!$N42))</f>
        <v/>
      </c>
      <c r="JH42" t="str">
        <f>IF('Current Test'!IU$1=0,"",COUNTIF('Current Test'!IU$3:IU$1302,PropertyTotals!$N42))</f>
        <v/>
      </c>
      <c r="JI42" t="str">
        <f>IF('Current Test'!IV$1=0,"",COUNTIF('Current Test'!IV$3:IV$1302,PropertyTotals!$N42))</f>
        <v/>
      </c>
      <c r="JJ42" t="str">
        <f>IF('Current Test'!IW$1=0,"",COUNTIF('Current Test'!IW$3:IW$1302,PropertyTotals!$N42))</f>
        <v/>
      </c>
      <c r="JK42" t="str">
        <f>IF('Current Test'!IX$1=0,"",COUNTIF('Current Test'!IX$3:IX$1302,PropertyTotals!$N42))</f>
        <v/>
      </c>
      <c r="JL42" t="str">
        <f>IF('Current Test'!IY$1=0,"",COUNTIF('Current Test'!IY$3:IY$1302,PropertyTotals!$N42))</f>
        <v/>
      </c>
      <c r="JM42" t="str">
        <f>IF('Current Test'!IZ$1=0,"",COUNTIF('Current Test'!IZ$3:IZ$1302,PropertyTotals!$N42))</f>
        <v/>
      </c>
      <c r="JN42" t="str">
        <f>IF('Current Test'!JA$1=0,"",COUNTIF('Current Test'!JA$3:JA$1302,PropertyTotals!$N42))</f>
        <v/>
      </c>
      <c r="JO42" t="str">
        <f>IF('Current Test'!JB$1=0,"",COUNTIF('Current Test'!JB$3:JB$1302,PropertyTotals!$N42))</f>
        <v/>
      </c>
      <c r="JP42" t="str">
        <f>IF('Current Test'!JC$1=0,"",COUNTIF('Current Test'!JC$3:JC$1302,PropertyTotals!$N42))</f>
        <v/>
      </c>
      <c r="JQ42" t="str">
        <f>IF('Current Test'!JD$1=0,"",COUNTIF('Current Test'!JD$3:JD$1302,PropertyTotals!$N42))</f>
        <v/>
      </c>
      <c r="JR42" t="str">
        <f>IF('Current Test'!JE$1=0,"",COUNTIF('Current Test'!JE$3:JE$1302,PropertyTotals!$N42))</f>
        <v/>
      </c>
      <c r="JS42" t="str">
        <f>IF('Current Test'!JF$1=0,"",COUNTIF('Current Test'!JF$3:JF$1302,PropertyTotals!$N42))</f>
        <v/>
      </c>
      <c r="JT42" t="str">
        <f>IF('Current Test'!JG$1=0,"",COUNTIF('Current Test'!JG$3:JG$1302,PropertyTotals!$N42))</f>
        <v/>
      </c>
      <c r="JU42" t="str">
        <f>IF('Current Test'!JH$1=0,"",COUNTIF('Current Test'!JH$3:JH$1302,PropertyTotals!$N42))</f>
        <v/>
      </c>
      <c r="JV42" t="str">
        <f>IF('Current Test'!JI$1=0,"",COUNTIF('Current Test'!JI$3:JI$1302,PropertyTotals!$N42))</f>
        <v/>
      </c>
      <c r="JW42" t="str">
        <f>IF('Current Test'!JJ$1=0,"",COUNTIF('Current Test'!JJ$3:JJ$1302,PropertyTotals!$N42))</f>
        <v/>
      </c>
      <c r="JX42" t="str">
        <f>IF('Current Test'!JK$1=0,"",COUNTIF('Current Test'!JK$3:JK$1302,PropertyTotals!$N42))</f>
        <v/>
      </c>
      <c r="JY42" t="str">
        <f>IF('Current Test'!JL$1=0,"",COUNTIF('Current Test'!JL$3:JL$1302,PropertyTotals!$N42))</f>
        <v/>
      </c>
      <c r="JZ42" t="str">
        <f>IF('Current Test'!JM$1=0,"",COUNTIF('Current Test'!JM$3:JM$1302,PropertyTotals!$N42))</f>
        <v/>
      </c>
      <c r="KA42" t="str">
        <f>IF('Current Test'!JN$1=0,"",COUNTIF('Current Test'!JN$3:JN$1302,PropertyTotals!$N42))</f>
        <v/>
      </c>
      <c r="KB42" t="str">
        <f>IF('Current Test'!JO$1=0,"",COUNTIF('Current Test'!JO$3:JO$1302,PropertyTotals!$N42))</f>
        <v/>
      </c>
      <c r="KC42" t="str">
        <f>IF('Current Test'!JP$1=0,"",COUNTIF('Current Test'!JP$3:JP$1302,PropertyTotals!$N42))</f>
        <v/>
      </c>
      <c r="KD42" t="str">
        <f>IF('Current Test'!JQ$1=0,"",COUNTIF('Current Test'!JQ$3:JQ$1302,PropertyTotals!$N42))</f>
        <v/>
      </c>
      <c r="KE42" t="str">
        <f>IF('Current Test'!JR$1=0,"",COUNTIF('Current Test'!JR$3:JR$1302,PropertyTotals!$N42))</f>
        <v/>
      </c>
      <c r="KF42" t="str">
        <f>IF('Current Test'!JS$1=0,"",COUNTIF('Current Test'!JS$3:JS$1302,PropertyTotals!$N42))</f>
        <v/>
      </c>
      <c r="KG42" t="str">
        <f>IF('Current Test'!JT$1=0,"",COUNTIF('Current Test'!JT$3:JT$1302,PropertyTotals!$N42))</f>
        <v/>
      </c>
      <c r="KH42" t="str">
        <f>IF('Current Test'!JU$1=0,"",COUNTIF('Current Test'!JU$3:JU$1302,PropertyTotals!$N42))</f>
        <v/>
      </c>
      <c r="KI42" t="str">
        <f>IF('Current Test'!JV$1=0,"",COUNTIF('Current Test'!JV$3:JV$1302,PropertyTotals!$N42))</f>
        <v/>
      </c>
      <c r="KJ42" t="str">
        <f>IF('Current Test'!JW$1=0,"",COUNTIF('Current Test'!JW$3:JW$1302,PropertyTotals!$N42))</f>
        <v/>
      </c>
      <c r="KK42" t="str">
        <f>IF('Current Test'!JX$1=0,"",COUNTIF('Current Test'!JX$3:JX$1302,PropertyTotals!$N42))</f>
        <v/>
      </c>
      <c r="KL42" t="str">
        <f>IF('Current Test'!JY$1=0,"",COUNTIF('Current Test'!JY$3:JY$1302,PropertyTotals!$N42))</f>
        <v/>
      </c>
      <c r="KM42" t="str">
        <f>IF('Current Test'!JZ$1=0,"",COUNTIF('Current Test'!JZ$3:JZ$1302,PropertyTotals!$N42))</f>
        <v/>
      </c>
      <c r="KN42" t="str">
        <f>IF('Current Test'!KA$1=0,"",COUNTIF('Current Test'!KA$3:KA$1302,PropertyTotals!$N42))</f>
        <v/>
      </c>
      <c r="KO42" t="str">
        <f>IF('Current Test'!KB$1=0,"",COUNTIF('Current Test'!KB$3:KB$1302,PropertyTotals!$N42))</f>
        <v/>
      </c>
      <c r="KP42" t="str">
        <f>IF('Current Test'!KC$1=0,"",COUNTIF('Current Test'!KC$3:KC$1302,PropertyTotals!$N42))</f>
        <v/>
      </c>
      <c r="KQ42" t="str">
        <f>IF('Current Test'!KD$1=0,"",COUNTIF('Current Test'!KD$3:KD$1302,PropertyTotals!$N42))</f>
        <v/>
      </c>
      <c r="KR42" t="str">
        <f>IF('Current Test'!KE$1=0,"",COUNTIF('Current Test'!KE$3:KE$1302,PropertyTotals!$N42))</f>
        <v/>
      </c>
      <c r="KS42" t="str">
        <f>IF('Current Test'!KF$1=0,"",COUNTIF('Current Test'!KF$3:KF$1302,PropertyTotals!$N42))</f>
        <v/>
      </c>
      <c r="KT42" t="str">
        <f>IF('Current Test'!KG$1=0,"",COUNTIF('Current Test'!KG$3:KG$1302,PropertyTotals!$N42))</f>
        <v/>
      </c>
      <c r="KU42" t="str">
        <f>IF('Current Test'!KH$1=0,"",COUNTIF('Current Test'!KH$3:KH$1302,PropertyTotals!$N42))</f>
        <v/>
      </c>
      <c r="KV42" t="str">
        <f>IF('Current Test'!KI$1=0,"",COUNTIF('Current Test'!KI$3:KI$1302,PropertyTotals!$N42))</f>
        <v/>
      </c>
      <c r="KW42" t="str">
        <f>IF('Current Test'!KJ$1=0,"",COUNTIF('Current Test'!KJ$3:KJ$1302,PropertyTotals!$N42))</f>
        <v/>
      </c>
      <c r="KX42" t="str">
        <f>IF('Current Test'!KK$1=0,"",COUNTIF('Current Test'!KK$3:KK$1302,PropertyTotals!$N42))</f>
        <v/>
      </c>
      <c r="KY42" t="str">
        <f>IF('Current Test'!KL$1=0,"",COUNTIF('Current Test'!KL$3:KL$1302,PropertyTotals!$N42))</f>
        <v/>
      </c>
      <c r="KZ42" t="str">
        <f>IF('Current Test'!KM$1=0,"",COUNTIF('Current Test'!KM$3:KM$1302,PropertyTotals!$N42))</f>
        <v/>
      </c>
      <c r="LA42" t="str">
        <f>IF('Current Test'!KN$1=0,"",COUNTIF('Current Test'!KN$3:KN$1302,PropertyTotals!$N42))</f>
        <v/>
      </c>
      <c r="LB42" t="str">
        <f>IF('Current Test'!KO$1=0,"",COUNTIF('Current Test'!KO$3:KO$1302,PropertyTotals!$N42))</f>
        <v/>
      </c>
    </row>
    <row r="43" spans="10:314" x14ac:dyDescent="0.2">
      <c r="J43" s="10">
        <f t="shared" si="0"/>
        <v>1.0265700920278917</v>
      </c>
      <c r="K43" s="10">
        <f t="shared" si="1"/>
        <v>0.85</v>
      </c>
      <c r="L43" s="13" t="s">
        <v>17</v>
      </c>
      <c r="M43" s="11" t="s">
        <v>17</v>
      </c>
      <c r="N43" s="9">
        <v>36</v>
      </c>
      <c r="O43">
        <f>IF('Current Test'!B$1=0,"",COUNTIF('Current Test'!B$3:B$1302,PropertyTotals!$N43))</f>
        <v>2</v>
      </c>
      <c r="P43">
        <f>IF('Current Test'!C$1=0,"",COUNTIF('Current Test'!C$3:C$1302,PropertyTotals!$N43))</f>
        <v>0</v>
      </c>
      <c r="Q43">
        <f>IF('Current Test'!D$1=0,"",COUNTIF('Current Test'!D$3:D$1302,PropertyTotals!$N43))</f>
        <v>1</v>
      </c>
      <c r="R43">
        <f>IF('Current Test'!E$1=0,"",COUNTIF('Current Test'!E$3:E$1302,PropertyTotals!$N43))</f>
        <v>0</v>
      </c>
      <c r="S43">
        <f>IF('Current Test'!F$1=0,"",COUNTIF('Current Test'!F$3:F$1302,PropertyTotals!$N43))</f>
        <v>0</v>
      </c>
      <c r="T43">
        <f>IF('Current Test'!G$1=0,"",COUNTIF('Current Test'!G$3:G$1302,PropertyTotals!$N43))</f>
        <v>1</v>
      </c>
      <c r="U43">
        <f>IF('Current Test'!H$1=0,"",COUNTIF('Current Test'!H$3:H$1302,PropertyTotals!$N43))</f>
        <v>1</v>
      </c>
      <c r="V43">
        <f>IF('Current Test'!I$1=0,"",COUNTIF('Current Test'!I$3:I$1302,PropertyTotals!$N43))</f>
        <v>0</v>
      </c>
      <c r="W43">
        <f>IF('Current Test'!J$1=0,"",COUNTIF('Current Test'!J$3:J$1302,PropertyTotals!$N43))</f>
        <v>0</v>
      </c>
      <c r="X43">
        <f>IF('Current Test'!K$1=0,"",COUNTIF('Current Test'!K$3:K$1302,PropertyTotals!$N43))</f>
        <v>0</v>
      </c>
      <c r="Y43">
        <f>IF('Current Test'!L$1=0,"",COUNTIF('Current Test'!L$3:L$1302,PropertyTotals!$N43))</f>
        <v>0</v>
      </c>
      <c r="Z43">
        <f>IF('Current Test'!M$1=0,"",COUNTIF('Current Test'!M$3:M$1302,PropertyTotals!$N43))</f>
        <v>0</v>
      </c>
      <c r="AA43">
        <f>IF('Current Test'!N$1=0,"",COUNTIF('Current Test'!N$3:N$1302,PropertyTotals!$N43))</f>
        <v>2</v>
      </c>
      <c r="AB43">
        <f>IF('Current Test'!O$1=0,"",COUNTIF('Current Test'!O$3:O$1302,PropertyTotals!$N43))</f>
        <v>0</v>
      </c>
      <c r="AC43">
        <f>IF('Current Test'!P$1=0,"",COUNTIF('Current Test'!P$3:P$1302,PropertyTotals!$N43))</f>
        <v>2</v>
      </c>
      <c r="AD43">
        <f>IF('Current Test'!Q$1=0,"",COUNTIF('Current Test'!Q$3:Q$1302,PropertyTotals!$N43))</f>
        <v>1</v>
      </c>
      <c r="AE43">
        <f>IF('Current Test'!R$1=0,"",COUNTIF('Current Test'!R$3:R$1302,PropertyTotals!$N43))</f>
        <v>1</v>
      </c>
      <c r="AF43">
        <f>IF('Current Test'!S$1=0,"",COUNTIF('Current Test'!S$3:S$1302,PropertyTotals!$N43))</f>
        <v>2</v>
      </c>
      <c r="AG43">
        <f>IF('Current Test'!T$1=0,"",COUNTIF('Current Test'!T$3:T$1302,PropertyTotals!$N43))</f>
        <v>0</v>
      </c>
      <c r="AH43">
        <f>IF('Current Test'!U$1=0,"",COUNTIF('Current Test'!U$3:U$1302,PropertyTotals!$N43))</f>
        <v>0</v>
      </c>
      <c r="AI43">
        <f>IF('Current Test'!V$1=0,"",COUNTIF('Current Test'!V$3:V$1302,PropertyTotals!$N43))</f>
        <v>1</v>
      </c>
      <c r="AJ43">
        <f>IF('Current Test'!W$1=0,"",COUNTIF('Current Test'!W$3:W$1302,PropertyTotals!$N43))</f>
        <v>0</v>
      </c>
      <c r="AK43">
        <f>IF('Current Test'!X$1=0,"",COUNTIF('Current Test'!X$3:X$1302,PropertyTotals!$N43))</f>
        <v>0</v>
      </c>
      <c r="AL43">
        <f>IF('Current Test'!Y$1=0,"",COUNTIF('Current Test'!Y$3:Y$1302,PropertyTotals!$N43))</f>
        <v>1</v>
      </c>
      <c r="AM43">
        <f>IF('Current Test'!Z$1=0,"",COUNTIF('Current Test'!Z$3:Z$1302,PropertyTotals!$N43))</f>
        <v>3</v>
      </c>
      <c r="AN43">
        <f>IF('Current Test'!AA$1=0,"",COUNTIF('Current Test'!AA$3:AA$1302,PropertyTotals!$N43))</f>
        <v>1</v>
      </c>
      <c r="AO43">
        <f>IF('Current Test'!AB$1=0,"",COUNTIF('Current Test'!AB$3:AB$1302,PropertyTotals!$N43))</f>
        <v>0</v>
      </c>
      <c r="AP43">
        <f>IF('Current Test'!AC$1=0,"",COUNTIF('Current Test'!AC$3:AC$1302,PropertyTotals!$N43))</f>
        <v>0</v>
      </c>
      <c r="AQ43">
        <f>IF('Current Test'!AD$1=0,"",COUNTIF('Current Test'!AD$3:AD$1302,PropertyTotals!$N43))</f>
        <v>4</v>
      </c>
      <c r="AR43">
        <f>IF('Current Test'!AE$1=0,"",COUNTIF('Current Test'!AE$3:AE$1302,PropertyTotals!$N43))</f>
        <v>0</v>
      </c>
      <c r="AS43">
        <f>IF('Current Test'!AF$1=0,"",COUNTIF('Current Test'!AF$3:AF$1302,PropertyTotals!$N43))</f>
        <v>0</v>
      </c>
      <c r="AT43">
        <f>IF('Current Test'!AG$1=0,"",COUNTIF('Current Test'!AG$3:AG$1302,PropertyTotals!$N43))</f>
        <v>1</v>
      </c>
      <c r="AU43">
        <f>IF('Current Test'!AH$1=0,"",COUNTIF('Current Test'!AH$3:AH$1302,PropertyTotals!$N43))</f>
        <v>2</v>
      </c>
      <c r="AV43">
        <f>IF('Current Test'!AI$1=0,"",COUNTIF('Current Test'!AI$3:AI$1302,PropertyTotals!$N43))</f>
        <v>1</v>
      </c>
      <c r="AW43">
        <f>IF('Current Test'!AJ$1=0,"",COUNTIF('Current Test'!AJ$3:AJ$1302,PropertyTotals!$N43))</f>
        <v>3</v>
      </c>
      <c r="AX43">
        <f>IF('Current Test'!AK$1=0,"",COUNTIF('Current Test'!AK$3:AK$1302,PropertyTotals!$N43))</f>
        <v>0</v>
      </c>
      <c r="AY43">
        <f>IF('Current Test'!AL$1=0,"",COUNTIF('Current Test'!AL$3:AL$1302,PropertyTotals!$N43))</f>
        <v>1</v>
      </c>
      <c r="AZ43">
        <f>IF('Current Test'!AM$1=0,"",COUNTIF('Current Test'!AM$3:AM$1302,PropertyTotals!$N43))</f>
        <v>2</v>
      </c>
      <c r="BA43">
        <f>IF('Current Test'!AN$1=0,"",COUNTIF('Current Test'!AN$3:AN$1302,PropertyTotals!$N43))</f>
        <v>1</v>
      </c>
      <c r="BB43">
        <f>IF('Current Test'!AO$1=0,"",COUNTIF('Current Test'!AO$3:AO$1302,PropertyTotals!$N43))</f>
        <v>0</v>
      </c>
      <c r="BC43" t="str">
        <f>IF('Current Test'!AP$1=0,"",COUNTIF('Current Test'!AP$3:AP$1302,PropertyTotals!$N43))</f>
        <v/>
      </c>
      <c r="BD43" t="str">
        <f>IF('Current Test'!AQ$1=0,"",COUNTIF('Current Test'!AQ$3:AQ$1302,PropertyTotals!$N43))</f>
        <v/>
      </c>
      <c r="BE43" t="str">
        <f>IF('Current Test'!AR$1=0,"",COUNTIF('Current Test'!AR$3:AR$1302,PropertyTotals!$N43))</f>
        <v/>
      </c>
      <c r="BF43" t="str">
        <f>IF('Current Test'!AS$1=0,"",COUNTIF('Current Test'!AS$3:AS$1302,PropertyTotals!$N43))</f>
        <v/>
      </c>
      <c r="BG43" t="str">
        <f>IF('Current Test'!AT$1=0,"",COUNTIF('Current Test'!AT$3:AT$1302,PropertyTotals!$N43))</f>
        <v/>
      </c>
      <c r="BH43" t="str">
        <f>IF('Current Test'!AU$1=0,"",COUNTIF('Current Test'!AU$3:AU$1302,PropertyTotals!$N43))</f>
        <v/>
      </c>
      <c r="BI43" t="str">
        <f>IF('Current Test'!AV$1=0,"",COUNTIF('Current Test'!AV$3:AV$1302,PropertyTotals!$N43))</f>
        <v/>
      </c>
      <c r="BJ43" t="str">
        <f>IF('Current Test'!AW$1=0,"",COUNTIF('Current Test'!AW$3:AW$1302,PropertyTotals!$N43))</f>
        <v/>
      </c>
      <c r="BK43" t="str">
        <f>IF('Current Test'!AX$1=0,"",COUNTIF('Current Test'!AX$3:AX$1302,PropertyTotals!$N43))</f>
        <v/>
      </c>
      <c r="BL43" t="str">
        <f>IF('Current Test'!AY$1=0,"",COUNTIF('Current Test'!AY$3:AY$1302,PropertyTotals!$N43))</f>
        <v/>
      </c>
      <c r="BM43" t="str">
        <f>IF('Current Test'!AZ$1=0,"",COUNTIF('Current Test'!AZ$3:AZ$1302,PropertyTotals!$N43))</f>
        <v/>
      </c>
      <c r="BN43" t="str">
        <f>IF('Current Test'!BA$1=0,"",COUNTIF('Current Test'!BA$3:BA$1302,PropertyTotals!$N43))</f>
        <v/>
      </c>
      <c r="BO43" t="str">
        <f>IF('Current Test'!BB$1=0,"",COUNTIF('Current Test'!BB$3:BB$1302,PropertyTotals!$N43))</f>
        <v/>
      </c>
      <c r="BP43" t="str">
        <f>IF('Current Test'!BC$1=0,"",COUNTIF('Current Test'!BC$3:BC$1302,PropertyTotals!$N43))</f>
        <v/>
      </c>
      <c r="BQ43" t="str">
        <f>IF('Current Test'!BD$1=0,"",COUNTIF('Current Test'!BD$3:BD$1302,PropertyTotals!$N43))</f>
        <v/>
      </c>
      <c r="BR43" t="str">
        <f>IF('Current Test'!BE$1=0,"",COUNTIF('Current Test'!BE$3:BE$1302,PropertyTotals!$N43))</f>
        <v/>
      </c>
      <c r="BS43" t="str">
        <f>IF('Current Test'!BF$1=0,"",COUNTIF('Current Test'!BF$3:BF$1302,PropertyTotals!$N43))</f>
        <v/>
      </c>
      <c r="BT43" t="str">
        <f>IF('Current Test'!BG$1=0,"",COUNTIF('Current Test'!BG$3:BG$1302,PropertyTotals!$N43))</f>
        <v/>
      </c>
      <c r="BU43" t="str">
        <f>IF('Current Test'!BH$1=0,"",COUNTIF('Current Test'!BH$3:BH$1302,PropertyTotals!$N43))</f>
        <v/>
      </c>
      <c r="BV43" t="str">
        <f>IF('Current Test'!BI$1=0,"",COUNTIF('Current Test'!BI$3:BI$1302,PropertyTotals!$N43))</f>
        <v/>
      </c>
      <c r="BW43" t="str">
        <f>IF('Current Test'!BJ$1=0,"",COUNTIF('Current Test'!BJ$3:BJ$1302,PropertyTotals!$N43))</f>
        <v/>
      </c>
      <c r="BX43" t="str">
        <f>IF('Current Test'!BK$1=0,"",COUNTIF('Current Test'!BK$3:BK$1302,PropertyTotals!$N43))</f>
        <v/>
      </c>
      <c r="BY43" t="str">
        <f>IF('Current Test'!BL$1=0,"",COUNTIF('Current Test'!BL$3:BL$1302,PropertyTotals!$N43))</f>
        <v/>
      </c>
      <c r="BZ43" t="str">
        <f>IF('Current Test'!BM$1=0,"",COUNTIF('Current Test'!BM$3:BM$1302,PropertyTotals!$N43))</f>
        <v/>
      </c>
      <c r="CA43" t="str">
        <f>IF('Current Test'!BN$1=0,"",COUNTIF('Current Test'!BN$3:BN$1302,PropertyTotals!$N43))</f>
        <v/>
      </c>
      <c r="CB43" t="str">
        <f>IF('Current Test'!BO$1=0,"",COUNTIF('Current Test'!BO$3:BO$1302,PropertyTotals!$N43))</f>
        <v/>
      </c>
      <c r="CC43" t="str">
        <f>IF('Current Test'!BP$1=0,"",COUNTIF('Current Test'!BP$3:BP$1302,PropertyTotals!$N43))</f>
        <v/>
      </c>
      <c r="CD43" t="str">
        <f>IF('Current Test'!BQ$1=0,"",COUNTIF('Current Test'!BQ$3:BQ$1302,PropertyTotals!$N43))</f>
        <v/>
      </c>
      <c r="CE43" t="str">
        <f>IF('Current Test'!BR$1=0,"",COUNTIF('Current Test'!BR$3:BR$1302,PropertyTotals!$N43))</f>
        <v/>
      </c>
      <c r="CF43" t="str">
        <f>IF('Current Test'!BS$1=0,"",COUNTIF('Current Test'!BS$3:BS$1302,PropertyTotals!$N43))</f>
        <v/>
      </c>
      <c r="CG43" t="str">
        <f>IF('Current Test'!BT$1=0,"",COUNTIF('Current Test'!BT$3:BT$1302,PropertyTotals!$N43))</f>
        <v/>
      </c>
      <c r="CH43" t="str">
        <f>IF('Current Test'!BU$1=0,"",COUNTIF('Current Test'!BU$3:BU$1302,PropertyTotals!$N43))</f>
        <v/>
      </c>
      <c r="CI43" t="str">
        <f>IF('Current Test'!BV$1=0,"",COUNTIF('Current Test'!BV$3:BV$1302,PropertyTotals!$N43))</f>
        <v/>
      </c>
      <c r="CJ43" t="str">
        <f>IF('Current Test'!BW$1=0,"",COUNTIF('Current Test'!BW$3:BW$1302,PropertyTotals!$N43))</f>
        <v/>
      </c>
      <c r="CK43" t="str">
        <f>IF('Current Test'!BX$1=0,"",COUNTIF('Current Test'!BX$3:BX$1302,PropertyTotals!$N43))</f>
        <v/>
      </c>
      <c r="CL43" t="str">
        <f>IF('Current Test'!BY$1=0,"",COUNTIF('Current Test'!BY$3:BY$1302,PropertyTotals!$N43))</f>
        <v/>
      </c>
      <c r="CM43" t="str">
        <f>IF('Current Test'!BZ$1=0,"",COUNTIF('Current Test'!BZ$3:BZ$1302,PropertyTotals!$N43))</f>
        <v/>
      </c>
      <c r="CN43" t="str">
        <f>IF('Current Test'!CA$1=0,"",COUNTIF('Current Test'!CA$3:CA$1302,PropertyTotals!$N43))</f>
        <v/>
      </c>
      <c r="CO43" t="str">
        <f>IF('Current Test'!CB$1=0,"",COUNTIF('Current Test'!CB$3:CB$1302,PropertyTotals!$N43))</f>
        <v/>
      </c>
      <c r="CP43" t="str">
        <f>IF('Current Test'!CC$1=0,"",COUNTIF('Current Test'!CC$3:CC$1302,PropertyTotals!$N43))</f>
        <v/>
      </c>
      <c r="CQ43" t="str">
        <f>IF('Current Test'!CD$1=0,"",COUNTIF('Current Test'!CD$3:CD$1302,PropertyTotals!$N43))</f>
        <v/>
      </c>
      <c r="CR43" t="str">
        <f>IF('Current Test'!CE$1=0,"",COUNTIF('Current Test'!CE$3:CE$1302,PropertyTotals!$N43))</f>
        <v/>
      </c>
      <c r="CS43" t="str">
        <f>IF('Current Test'!CF$1=0,"",COUNTIF('Current Test'!CF$3:CF$1302,PropertyTotals!$N43))</f>
        <v/>
      </c>
      <c r="CT43" t="str">
        <f>IF('Current Test'!CG$1=0,"",COUNTIF('Current Test'!CG$3:CG$1302,PropertyTotals!$N43))</f>
        <v/>
      </c>
      <c r="CU43" t="str">
        <f>IF('Current Test'!CH$1=0,"",COUNTIF('Current Test'!CH$3:CH$1302,PropertyTotals!$N43))</f>
        <v/>
      </c>
      <c r="CV43" t="str">
        <f>IF('Current Test'!CI$1=0,"",COUNTIF('Current Test'!CI$3:CI$1302,PropertyTotals!$N43))</f>
        <v/>
      </c>
      <c r="CW43" t="str">
        <f>IF('Current Test'!CJ$1=0,"",COUNTIF('Current Test'!CJ$3:CJ$1302,PropertyTotals!$N43))</f>
        <v/>
      </c>
      <c r="CX43" t="str">
        <f>IF('Current Test'!CK$1=0,"",COUNTIF('Current Test'!CK$3:CK$1302,PropertyTotals!$N43))</f>
        <v/>
      </c>
      <c r="CY43" t="str">
        <f>IF('Current Test'!CL$1=0,"",COUNTIF('Current Test'!CL$3:CL$1302,PropertyTotals!$N43))</f>
        <v/>
      </c>
      <c r="CZ43" t="str">
        <f>IF('Current Test'!CM$1=0,"",COUNTIF('Current Test'!CM$3:CM$1302,PropertyTotals!$N43))</f>
        <v/>
      </c>
      <c r="DA43" t="str">
        <f>IF('Current Test'!CN$1=0,"",COUNTIF('Current Test'!CN$3:CN$1302,PropertyTotals!$N43))</f>
        <v/>
      </c>
      <c r="DB43" t="str">
        <f>IF('Current Test'!CO$1=0,"",COUNTIF('Current Test'!CO$3:CO$1302,PropertyTotals!$N43))</f>
        <v/>
      </c>
      <c r="DC43" t="str">
        <f>IF('Current Test'!CP$1=0,"",COUNTIF('Current Test'!CP$3:CP$1302,PropertyTotals!$N43))</f>
        <v/>
      </c>
      <c r="DD43" t="str">
        <f>IF('Current Test'!CQ$1=0,"",COUNTIF('Current Test'!CQ$3:CQ$1302,PropertyTotals!$N43))</f>
        <v/>
      </c>
      <c r="DE43" t="str">
        <f>IF('Current Test'!CR$1=0,"",COUNTIF('Current Test'!CR$3:CR$1302,PropertyTotals!$N43))</f>
        <v/>
      </c>
      <c r="DF43" t="str">
        <f>IF('Current Test'!CS$1=0,"",COUNTIF('Current Test'!CS$3:CS$1302,PropertyTotals!$N43))</f>
        <v/>
      </c>
      <c r="DG43" t="str">
        <f>IF('Current Test'!CT$1=0,"",COUNTIF('Current Test'!CT$3:CT$1302,PropertyTotals!$N43))</f>
        <v/>
      </c>
      <c r="DH43" t="str">
        <f>IF('Current Test'!CU$1=0,"",COUNTIF('Current Test'!CU$3:CU$1302,PropertyTotals!$N43))</f>
        <v/>
      </c>
      <c r="DI43" t="str">
        <f>IF('Current Test'!CV$1=0,"",COUNTIF('Current Test'!CV$3:CV$1302,PropertyTotals!$N43))</f>
        <v/>
      </c>
      <c r="DJ43" t="str">
        <f>IF('Current Test'!CW$1=0,"",COUNTIF('Current Test'!CW$3:CW$1302,PropertyTotals!$N43))</f>
        <v/>
      </c>
      <c r="DK43" t="str">
        <f>IF('Current Test'!CX$1=0,"",COUNTIF('Current Test'!CX$3:CX$1302,PropertyTotals!$N43))</f>
        <v/>
      </c>
      <c r="DL43" t="str">
        <f>IF('Current Test'!CY$1=0,"",COUNTIF('Current Test'!CY$3:CY$1302,PropertyTotals!$N43))</f>
        <v/>
      </c>
      <c r="DM43" t="str">
        <f>IF('Current Test'!CZ$1=0,"",COUNTIF('Current Test'!CZ$3:CZ$1302,PropertyTotals!$N43))</f>
        <v/>
      </c>
      <c r="DN43" t="str">
        <f>IF('Current Test'!DA$1=0,"",COUNTIF('Current Test'!DA$3:DA$1302,PropertyTotals!$N43))</f>
        <v/>
      </c>
      <c r="DO43" t="str">
        <f>IF('Current Test'!DB$1=0,"",COUNTIF('Current Test'!DB$3:DB$1302,PropertyTotals!$N43))</f>
        <v/>
      </c>
      <c r="DP43" t="str">
        <f>IF('Current Test'!DC$1=0,"",COUNTIF('Current Test'!DC$3:DC$1302,PropertyTotals!$N43))</f>
        <v/>
      </c>
      <c r="DQ43" t="str">
        <f>IF('Current Test'!DD$1=0,"",COUNTIF('Current Test'!DD$3:DD$1302,PropertyTotals!$N43))</f>
        <v/>
      </c>
      <c r="DR43" t="str">
        <f>IF('Current Test'!DE$1=0,"",COUNTIF('Current Test'!DE$3:DE$1302,PropertyTotals!$N43))</f>
        <v/>
      </c>
      <c r="DS43" t="str">
        <f>IF('Current Test'!DF$1=0,"",COUNTIF('Current Test'!DF$3:DF$1302,PropertyTotals!$N43))</f>
        <v/>
      </c>
      <c r="DT43" t="str">
        <f>IF('Current Test'!DG$1=0,"",COUNTIF('Current Test'!DG$3:DG$1302,PropertyTotals!$N43))</f>
        <v/>
      </c>
      <c r="DU43" t="str">
        <f>IF('Current Test'!DH$1=0,"",COUNTIF('Current Test'!DH$3:DH$1302,PropertyTotals!$N43))</f>
        <v/>
      </c>
      <c r="DV43" t="str">
        <f>IF('Current Test'!DI$1=0,"",COUNTIF('Current Test'!DI$3:DI$1302,PropertyTotals!$N43))</f>
        <v/>
      </c>
      <c r="DW43" t="str">
        <f>IF('Current Test'!DJ$1=0,"",COUNTIF('Current Test'!DJ$3:DJ$1302,PropertyTotals!$N43))</f>
        <v/>
      </c>
      <c r="DX43" t="str">
        <f>IF('Current Test'!DK$1=0,"",COUNTIF('Current Test'!DK$3:DK$1302,PropertyTotals!$N43))</f>
        <v/>
      </c>
      <c r="DY43" t="str">
        <f>IF('Current Test'!DL$1=0,"",COUNTIF('Current Test'!DL$3:DL$1302,PropertyTotals!$N43))</f>
        <v/>
      </c>
      <c r="DZ43" t="str">
        <f>IF('Current Test'!DM$1=0,"",COUNTIF('Current Test'!DM$3:DM$1302,PropertyTotals!$N43))</f>
        <v/>
      </c>
      <c r="EA43" t="str">
        <f>IF('Current Test'!DN$1=0,"",COUNTIF('Current Test'!DN$3:DN$1302,PropertyTotals!$N43))</f>
        <v/>
      </c>
      <c r="EB43" t="str">
        <f>IF('Current Test'!DO$1=0,"",COUNTIF('Current Test'!DO$3:DO$1302,PropertyTotals!$N43))</f>
        <v/>
      </c>
      <c r="EC43" t="str">
        <f>IF('Current Test'!DP$1=0,"",COUNTIF('Current Test'!DP$3:DP$1302,PropertyTotals!$N43))</f>
        <v/>
      </c>
      <c r="ED43" t="str">
        <f>IF('Current Test'!DQ$1=0,"",COUNTIF('Current Test'!DQ$3:DQ$1302,PropertyTotals!$N43))</f>
        <v/>
      </c>
      <c r="EE43" t="str">
        <f>IF('Current Test'!DR$1=0,"",COUNTIF('Current Test'!DR$3:DR$1302,PropertyTotals!$N43))</f>
        <v/>
      </c>
      <c r="EF43" t="str">
        <f>IF('Current Test'!DS$1=0,"",COUNTIF('Current Test'!DS$3:DS$1302,PropertyTotals!$N43))</f>
        <v/>
      </c>
      <c r="EG43" t="str">
        <f>IF('Current Test'!DT$1=0,"",COUNTIF('Current Test'!DT$3:DT$1302,PropertyTotals!$N43))</f>
        <v/>
      </c>
      <c r="EH43" t="str">
        <f>IF('Current Test'!DU$1=0,"",COUNTIF('Current Test'!DU$3:DU$1302,PropertyTotals!$N43))</f>
        <v/>
      </c>
      <c r="EI43" t="str">
        <f>IF('Current Test'!DV$1=0,"",COUNTIF('Current Test'!DV$3:DV$1302,PropertyTotals!$N43))</f>
        <v/>
      </c>
      <c r="EJ43" t="str">
        <f>IF('Current Test'!DW$1=0,"",COUNTIF('Current Test'!DW$3:DW$1302,PropertyTotals!$N43))</f>
        <v/>
      </c>
      <c r="EK43" t="str">
        <f>IF('Current Test'!DX$1=0,"",COUNTIF('Current Test'!DX$3:DX$1302,PropertyTotals!$N43))</f>
        <v/>
      </c>
      <c r="EL43" t="str">
        <f>IF('Current Test'!DY$1=0,"",COUNTIF('Current Test'!DY$3:DY$1302,PropertyTotals!$N43))</f>
        <v/>
      </c>
      <c r="EM43" t="str">
        <f>IF('Current Test'!DZ$1=0,"",COUNTIF('Current Test'!DZ$3:DZ$1302,PropertyTotals!$N43))</f>
        <v/>
      </c>
      <c r="EN43" t="str">
        <f>IF('Current Test'!EA$1=0,"",COUNTIF('Current Test'!EA$3:EA$1302,PropertyTotals!$N43))</f>
        <v/>
      </c>
      <c r="EO43" t="str">
        <f>IF('Current Test'!EB$1=0,"",COUNTIF('Current Test'!EB$3:EB$1302,PropertyTotals!$N43))</f>
        <v/>
      </c>
      <c r="EP43" t="str">
        <f>IF('Current Test'!EC$1=0,"",COUNTIF('Current Test'!EC$3:EC$1302,PropertyTotals!$N43))</f>
        <v/>
      </c>
      <c r="EQ43" t="str">
        <f>IF('Current Test'!ED$1=0,"",COUNTIF('Current Test'!ED$3:ED$1302,PropertyTotals!$N43))</f>
        <v/>
      </c>
      <c r="ER43" t="str">
        <f>IF('Current Test'!EE$1=0,"",COUNTIF('Current Test'!EE$3:EE$1302,PropertyTotals!$N43))</f>
        <v/>
      </c>
      <c r="ES43" t="str">
        <f>IF('Current Test'!EF$1=0,"",COUNTIF('Current Test'!EF$3:EF$1302,PropertyTotals!$N43))</f>
        <v/>
      </c>
      <c r="ET43" t="str">
        <f>IF('Current Test'!EG$1=0,"",COUNTIF('Current Test'!EG$3:EG$1302,PropertyTotals!$N43))</f>
        <v/>
      </c>
      <c r="EU43" t="str">
        <f>IF('Current Test'!EH$1=0,"",COUNTIF('Current Test'!EH$3:EH$1302,PropertyTotals!$N43))</f>
        <v/>
      </c>
      <c r="EV43" t="str">
        <f>IF('Current Test'!EI$1=0,"",COUNTIF('Current Test'!EI$3:EI$1302,PropertyTotals!$N43))</f>
        <v/>
      </c>
      <c r="EW43" t="str">
        <f>IF('Current Test'!EJ$1=0,"",COUNTIF('Current Test'!EJ$3:EJ$1302,PropertyTotals!$N43))</f>
        <v/>
      </c>
      <c r="EX43" t="str">
        <f>IF('Current Test'!EK$1=0,"",COUNTIF('Current Test'!EK$3:EK$1302,PropertyTotals!$N43))</f>
        <v/>
      </c>
      <c r="EY43" t="str">
        <f>IF('Current Test'!EL$1=0,"",COUNTIF('Current Test'!EL$3:EL$1302,PropertyTotals!$N43))</f>
        <v/>
      </c>
      <c r="EZ43" t="str">
        <f>IF('Current Test'!EM$1=0,"",COUNTIF('Current Test'!EM$3:EM$1302,PropertyTotals!$N43))</f>
        <v/>
      </c>
      <c r="FA43" t="str">
        <f>IF('Current Test'!EN$1=0,"",COUNTIF('Current Test'!EN$3:EN$1302,PropertyTotals!$N43))</f>
        <v/>
      </c>
      <c r="FB43" t="str">
        <f>IF('Current Test'!EO$1=0,"",COUNTIF('Current Test'!EO$3:EO$1302,PropertyTotals!$N43))</f>
        <v/>
      </c>
      <c r="FC43" t="str">
        <f>IF('Current Test'!EP$1=0,"",COUNTIF('Current Test'!EP$3:EP$1302,PropertyTotals!$N43))</f>
        <v/>
      </c>
      <c r="FD43" t="str">
        <f>IF('Current Test'!EQ$1=0,"",COUNTIF('Current Test'!EQ$3:EQ$1302,PropertyTotals!$N43))</f>
        <v/>
      </c>
      <c r="FE43" t="str">
        <f>IF('Current Test'!ER$1=0,"",COUNTIF('Current Test'!ER$3:ER$1302,PropertyTotals!$N43))</f>
        <v/>
      </c>
      <c r="FF43" t="str">
        <f>IF('Current Test'!ES$1=0,"",COUNTIF('Current Test'!ES$3:ES$1302,PropertyTotals!$N43))</f>
        <v/>
      </c>
      <c r="FG43" t="str">
        <f>IF('Current Test'!ET$1=0,"",COUNTIF('Current Test'!ET$3:ET$1302,PropertyTotals!$N43))</f>
        <v/>
      </c>
      <c r="FH43" t="str">
        <f>IF('Current Test'!EU$1=0,"",COUNTIF('Current Test'!EU$3:EU$1302,PropertyTotals!$N43))</f>
        <v/>
      </c>
      <c r="FI43" t="str">
        <f>IF('Current Test'!EV$1=0,"",COUNTIF('Current Test'!EV$3:EV$1302,PropertyTotals!$N43))</f>
        <v/>
      </c>
      <c r="FJ43" t="str">
        <f>IF('Current Test'!EW$1=0,"",COUNTIF('Current Test'!EW$3:EW$1302,PropertyTotals!$N43))</f>
        <v/>
      </c>
      <c r="FK43" t="str">
        <f>IF('Current Test'!EX$1=0,"",COUNTIF('Current Test'!EX$3:EX$1302,PropertyTotals!$N43))</f>
        <v/>
      </c>
      <c r="FL43" t="str">
        <f>IF('Current Test'!EY$1=0,"",COUNTIF('Current Test'!EY$3:EY$1302,PropertyTotals!$N43))</f>
        <v/>
      </c>
      <c r="FM43" t="str">
        <f>IF('Current Test'!EZ$1=0,"",COUNTIF('Current Test'!EZ$3:EZ$1302,PropertyTotals!$N43))</f>
        <v/>
      </c>
      <c r="FN43" t="str">
        <f>IF('Current Test'!FA$1=0,"",COUNTIF('Current Test'!FA$3:FA$1302,PropertyTotals!$N43))</f>
        <v/>
      </c>
      <c r="FO43" t="str">
        <f>IF('Current Test'!FB$1=0,"",COUNTIF('Current Test'!FB$3:FB$1302,PropertyTotals!$N43))</f>
        <v/>
      </c>
      <c r="FP43" t="str">
        <f>IF('Current Test'!FC$1=0,"",COUNTIF('Current Test'!FC$3:FC$1302,PropertyTotals!$N43))</f>
        <v/>
      </c>
      <c r="FQ43" t="str">
        <f>IF('Current Test'!FD$1=0,"",COUNTIF('Current Test'!FD$3:FD$1302,PropertyTotals!$N43))</f>
        <v/>
      </c>
      <c r="FR43" t="str">
        <f>IF('Current Test'!FE$1=0,"",COUNTIF('Current Test'!FE$3:FE$1302,PropertyTotals!$N43))</f>
        <v/>
      </c>
      <c r="FS43" t="str">
        <f>IF('Current Test'!FF$1=0,"",COUNTIF('Current Test'!FF$3:FF$1302,PropertyTotals!$N43))</f>
        <v/>
      </c>
      <c r="FT43" t="str">
        <f>IF('Current Test'!FG$1=0,"",COUNTIF('Current Test'!FG$3:FG$1302,PropertyTotals!$N43))</f>
        <v/>
      </c>
      <c r="FU43" t="str">
        <f>IF('Current Test'!FH$1=0,"",COUNTIF('Current Test'!FH$3:FH$1302,PropertyTotals!$N43))</f>
        <v/>
      </c>
      <c r="FV43" t="str">
        <f>IF('Current Test'!FI$1=0,"",COUNTIF('Current Test'!FI$3:FI$1302,PropertyTotals!$N43))</f>
        <v/>
      </c>
      <c r="FW43" t="str">
        <f>IF('Current Test'!FJ$1=0,"",COUNTIF('Current Test'!FJ$3:FJ$1302,PropertyTotals!$N43))</f>
        <v/>
      </c>
      <c r="FX43" t="str">
        <f>IF('Current Test'!FK$1=0,"",COUNTIF('Current Test'!FK$3:FK$1302,PropertyTotals!$N43))</f>
        <v/>
      </c>
      <c r="FY43" t="str">
        <f>IF('Current Test'!FL$1=0,"",COUNTIF('Current Test'!FL$3:FL$1302,PropertyTotals!$N43))</f>
        <v/>
      </c>
      <c r="FZ43" t="str">
        <f>IF('Current Test'!FM$1=0,"",COUNTIF('Current Test'!FM$3:FM$1302,PropertyTotals!$N43))</f>
        <v/>
      </c>
      <c r="GA43" t="str">
        <f>IF('Current Test'!FN$1=0,"",COUNTIF('Current Test'!FN$3:FN$1302,PropertyTotals!$N43))</f>
        <v/>
      </c>
      <c r="GB43" t="str">
        <f>IF('Current Test'!FO$1=0,"",COUNTIF('Current Test'!FO$3:FO$1302,PropertyTotals!$N43))</f>
        <v/>
      </c>
      <c r="GC43" t="str">
        <f>IF('Current Test'!FP$1=0,"",COUNTIF('Current Test'!FP$3:FP$1302,PropertyTotals!$N43))</f>
        <v/>
      </c>
      <c r="GD43" t="str">
        <f>IF('Current Test'!FQ$1=0,"",COUNTIF('Current Test'!FQ$3:FQ$1302,PropertyTotals!$N43))</f>
        <v/>
      </c>
      <c r="GE43" t="str">
        <f>IF('Current Test'!FR$1=0,"",COUNTIF('Current Test'!FR$3:FR$1302,PropertyTotals!$N43))</f>
        <v/>
      </c>
      <c r="GF43" t="str">
        <f>IF('Current Test'!FS$1=0,"",COUNTIF('Current Test'!FS$3:FS$1302,PropertyTotals!$N43))</f>
        <v/>
      </c>
      <c r="GG43" t="str">
        <f>IF('Current Test'!FT$1=0,"",COUNTIF('Current Test'!FT$3:FT$1302,PropertyTotals!$N43))</f>
        <v/>
      </c>
      <c r="GH43" t="str">
        <f>IF('Current Test'!FU$1=0,"",COUNTIF('Current Test'!FU$3:FU$1302,PropertyTotals!$N43))</f>
        <v/>
      </c>
      <c r="GI43" t="str">
        <f>IF('Current Test'!FV$1=0,"",COUNTIF('Current Test'!FV$3:FV$1302,PropertyTotals!$N43))</f>
        <v/>
      </c>
      <c r="GJ43" t="str">
        <f>IF('Current Test'!FW$1=0,"",COUNTIF('Current Test'!FW$3:FW$1302,PropertyTotals!$N43))</f>
        <v/>
      </c>
      <c r="GK43" t="str">
        <f>IF('Current Test'!FX$1=0,"",COUNTIF('Current Test'!FX$3:FX$1302,PropertyTotals!$N43))</f>
        <v/>
      </c>
      <c r="GL43" t="str">
        <f>IF('Current Test'!FY$1=0,"",COUNTIF('Current Test'!FY$3:FY$1302,PropertyTotals!$N43))</f>
        <v/>
      </c>
      <c r="GM43" t="str">
        <f>IF('Current Test'!FZ$1=0,"",COUNTIF('Current Test'!FZ$3:FZ$1302,PropertyTotals!$N43))</f>
        <v/>
      </c>
      <c r="GN43" t="str">
        <f>IF('Current Test'!GA$1=0,"",COUNTIF('Current Test'!GA$3:GA$1302,PropertyTotals!$N43))</f>
        <v/>
      </c>
      <c r="GO43" t="str">
        <f>IF('Current Test'!GB$1=0,"",COUNTIF('Current Test'!GB$3:GB$1302,PropertyTotals!$N43))</f>
        <v/>
      </c>
      <c r="GP43" t="str">
        <f>IF('Current Test'!GC$1=0,"",COUNTIF('Current Test'!GC$3:GC$1302,PropertyTotals!$N43))</f>
        <v/>
      </c>
      <c r="GQ43" t="str">
        <f>IF('Current Test'!GD$1=0,"",COUNTIF('Current Test'!GD$3:GD$1302,PropertyTotals!$N43))</f>
        <v/>
      </c>
      <c r="GR43" t="str">
        <f>IF('Current Test'!GE$1=0,"",COUNTIF('Current Test'!GE$3:GE$1302,PropertyTotals!$N43))</f>
        <v/>
      </c>
      <c r="GS43" t="str">
        <f>IF('Current Test'!GF$1=0,"",COUNTIF('Current Test'!GF$3:GF$1302,PropertyTotals!$N43))</f>
        <v/>
      </c>
      <c r="GT43" t="str">
        <f>IF('Current Test'!GG$1=0,"",COUNTIF('Current Test'!GG$3:GG$1302,PropertyTotals!$N43))</f>
        <v/>
      </c>
      <c r="GU43" t="str">
        <f>IF('Current Test'!GH$1=0,"",COUNTIF('Current Test'!GH$3:GH$1302,PropertyTotals!$N43))</f>
        <v/>
      </c>
      <c r="GV43" t="str">
        <f>IF('Current Test'!GI$1=0,"",COUNTIF('Current Test'!GI$3:GI$1302,PropertyTotals!$N43))</f>
        <v/>
      </c>
      <c r="GW43" t="str">
        <f>IF('Current Test'!GJ$1=0,"",COUNTIF('Current Test'!GJ$3:GJ$1302,PropertyTotals!$N43))</f>
        <v/>
      </c>
      <c r="GX43" t="str">
        <f>IF('Current Test'!GK$1=0,"",COUNTIF('Current Test'!GK$3:GK$1302,PropertyTotals!$N43))</f>
        <v/>
      </c>
      <c r="GY43" t="str">
        <f>IF('Current Test'!GL$1=0,"",COUNTIF('Current Test'!GL$3:GL$1302,PropertyTotals!$N43))</f>
        <v/>
      </c>
      <c r="GZ43" t="str">
        <f>IF('Current Test'!GM$1=0,"",COUNTIF('Current Test'!GM$3:GM$1302,PropertyTotals!$N43))</f>
        <v/>
      </c>
      <c r="HA43" t="str">
        <f>IF('Current Test'!GN$1=0,"",COUNTIF('Current Test'!GN$3:GN$1302,PropertyTotals!$N43))</f>
        <v/>
      </c>
      <c r="HB43" t="str">
        <f>IF('Current Test'!GO$1=0,"",COUNTIF('Current Test'!GO$3:GO$1302,PropertyTotals!$N43))</f>
        <v/>
      </c>
      <c r="HC43" t="str">
        <f>IF('Current Test'!GP$1=0,"",COUNTIF('Current Test'!GP$3:GP$1302,PropertyTotals!$N43))</f>
        <v/>
      </c>
      <c r="HD43" t="str">
        <f>IF('Current Test'!GQ$1=0,"",COUNTIF('Current Test'!GQ$3:GQ$1302,PropertyTotals!$N43))</f>
        <v/>
      </c>
      <c r="HE43" t="str">
        <f>IF('Current Test'!GR$1=0,"",COUNTIF('Current Test'!GR$3:GR$1302,PropertyTotals!$N43))</f>
        <v/>
      </c>
      <c r="HF43" t="str">
        <f>IF('Current Test'!GS$1=0,"",COUNTIF('Current Test'!GS$3:GS$1302,PropertyTotals!$N43))</f>
        <v/>
      </c>
      <c r="HG43" t="str">
        <f>IF('Current Test'!GT$1=0,"",COUNTIF('Current Test'!GT$3:GT$1302,PropertyTotals!$N43))</f>
        <v/>
      </c>
      <c r="HH43" t="str">
        <f>IF('Current Test'!GU$1=0,"",COUNTIF('Current Test'!GU$3:GU$1302,PropertyTotals!$N43))</f>
        <v/>
      </c>
      <c r="HI43" t="str">
        <f>IF('Current Test'!GV$1=0,"",COUNTIF('Current Test'!GV$3:GV$1302,PropertyTotals!$N43))</f>
        <v/>
      </c>
      <c r="HJ43" t="str">
        <f>IF('Current Test'!GW$1=0,"",COUNTIF('Current Test'!GW$3:GW$1302,PropertyTotals!$N43))</f>
        <v/>
      </c>
      <c r="HK43" t="str">
        <f>IF('Current Test'!GX$1=0,"",COUNTIF('Current Test'!GX$3:GX$1302,PropertyTotals!$N43))</f>
        <v/>
      </c>
      <c r="HL43" t="str">
        <f>IF('Current Test'!GY$1=0,"",COUNTIF('Current Test'!GY$3:GY$1302,PropertyTotals!$N43))</f>
        <v/>
      </c>
      <c r="HM43" t="str">
        <f>IF('Current Test'!GZ$1=0,"",COUNTIF('Current Test'!GZ$3:GZ$1302,PropertyTotals!$N43))</f>
        <v/>
      </c>
      <c r="HN43" t="str">
        <f>IF('Current Test'!HA$1=0,"",COUNTIF('Current Test'!HA$3:HA$1302,PropertyTotals!$N43))</f>
        <v/>
      </c>
      <c r="HO43" t="str">
        <f>IF('Current Test'!HB$1=0,"",COUNTIF('Current Test'!HB$3:HB$1302,PropertyTotals!$N43))</f>
        <v/>
      </c>
      <c r="HP43" t="str">
        <f>IF('Current Test'!HC$1=0,"",COUNTIF('Current Test'!HC$3:HC$1302,PropertyTotals!$N43))</f>
        <v/>
      </c>
      <c r="HQ43" t="str">
        <f>IF('Current Test'!HD$1=0,"",COUNTIF('Current Test'!HD$3:HD$1302,PropertyTotals!$N43))</f>
        <v/>
      </c>
      <c r="HR43" t="str">
        <f>IF('Current Test'!HE$1=0,"",COUNTIF('Current Test'!HE$3:HE$1302,PropertyTotals!$N43))</f>
        <v/>
      </c>
      <c r="HS43" t="str">
        <f>IF('Current Test'!HF$1=0,"",COUNTIF('Current Test'!HF$3:HF$1302,PropertyTotals!$N43))</f>
        <v/>
      </c>
      <c r="HT43" t="str">
        <f>IF('Current Test'!HG$1=0,"",COUNTIF('Current Test'!HG$3:HG$1302,PropertyTotals!$N43))</f>
        <v/>
      </c>
      <c r="HU43" t="str">
        <f>IF('Current Test'!HH$1=0,"",COUNTIF('Current Test'!HH$3:HH$1302,PropertyTotals!$N43))</f>
        <v/>
      </c>
      <c r="HV43" t="str">
        <f>IF('Current Test'!HI$1=0,"",COUNTIF('Current Test'!HI$3:HI$1302,PropertyTotals!$N43))</f>
        <v/>
      </c>
      <c r="HW43" t="str">
        <f>IF('Current Test'!HJ$1=0,"",COUNTIF('Current Test'!HJ$3:HJ$1302,PropertyTotals!$N43))</f>
        <v/>
      </c>
      <c r="HX43" t="str">
        <f>IF('Current Test'!HK$1=0,"",COUNTIF('Current Test'!HK$3:HK$1302,PropertyTotals!$N43))</f>
        <v/>
      </c>
      <c r="HY43" t="str">
        <f>IF('Current Test'!HL$1=0,"",COUNTIF('Current Test'!HL$3:HL$1302,PropertyTotals!$N43))</f>
        <v/>
      </c>
      <c r="HZ43" t="str">
        <f>IF('Current Test'!HM$1=0,"",COUNTIF('Current Test'!HM$3:HM$1302,PropertyTotals!$N43))</f>
        <v/>
      </c>
      <c r="IA43" t="str">
        <f>IF('Current Test'!HN$1=0,"",COUNTIF('Current Test'!HN$3:HN$1302,PropertyTotals!$N43))</f>
        <v/>
      </c>
      <c r="IB43" t="str">
        <f>IF('Current Test'!HO$1=0,"",COUNTIF('Current Test'!HO$3:HO$1302,PropertyTotals!$N43))</f>
        <v/>
      </c>
      <c r="IC43" t="str">
        <f>IF('Current Test'!HP$1=0,"",COUNTIF('Current Test'!HP$3:HP$1302,PropertyTotals!$N43))</f>
        <v/>
      </c>
      <c r="ID43" t="str">
        <f>IF('Current Test'!HQ$1=0,"",COUNTIF('Current Test'!HQ$3:HQ$1302,PropertyTotals!$N43))</f>
        <v/>
      </c>
      <c r="IE43" t="str">
        <f>IF('Current Test'!HR$1=0,"",COUNTIF('Current Test'!HR$3:HR$1302,PropertyTotals!$N43))</f>
        <v/>
      </c>
      <c r="IF43" t="str">
        <f>IF('Current Test'!HS$1=0,"",COUNTIF('Current Test'!HS$3:HS$1302,PropertyTotals!$N43))</f>
        <v/>
      </c>
      <c r="IG43" t="str">
        <f>IF('Current Test'!HT$1=0,"",COUNTIF('Current Test'!HT$3:HT$1302,PropertyTotals!$N43))</f>
        <v/>
      </c>
      <c r="IH43" t="str">
        <f>IF('Current Test'!HU$1=0,"",COUNTIF('Current Test'!HU$3:HU$1302,PropertyTotals!$N43))</f>
        <v/>
      </c>
      <c r="II43" t="str">
        <f>IF('Current Test'!HV$1=0,"",COUNTIF('Current Test'!HV$3:HV$1302,PropertyTotals!$N43))</f>
        <v/>
      </c>
      <c r="IJ43" t="str">
        <f>IF('Current Test'!HW$1=0,"",COUNTIF('Current Test'!HW$3:HW$1302,PropertyTotals!$N43))</f>
        <v/>
      </c>
      <c r="IK43" t="str">
        <f>IF('Current Test'!HX$1=0,"",COUNTIF('Current Test'!HX$3:HX$1302,PropertyTotals!$N43))</f>
        <v/>
      </c>
      <c r="IL43" t="str">
        <f>IF('Current Test'!HY$1=0,"",COUNTIF('Current Test'!HY$3:HY$1302,PropertyTotals!$N43))</f>
        <v/>
      </c>
      <c r="IM43" t="str">
        <f>IF('Current Test'!HZ$1=0,"",COUNTIF('Current Test'!HZ$3:HZ$1302,PropertyTotals!$N43))</f>
        <v/>
      </c>
      <c r="IN43" t="str">
        <f>IF('Current Test'!IA$1=0,"",COUNTIF('Current Test'!IA$3:IA$1302,PropertyTotals!$N43))</f>
        <v/>
      </c>
      <c r="IO43" t="str">
        <f>IF('Current Test'!IB$1=0,"",COUNTIF('Current Test'!IB$3:IB$1302,PropertyTotals!$N43))</f>
        <v/>
      </c>
      <c r="IP43" t="str">
        <f>IF('Current Test'!IC$1=0,"",COUNTIF('Current Test'!IC$3:IC$1302,PropertyTotals!$N43))</f>
        <v/>
      </c>
      <c r="IQ43" t="str">
        <f>IF('Current Test'!ID$1=0,"",COUNTIF('Current Test'!ID$3:ID$1302,PropertyTotals!$N43))</f>
        <v/>
      </c>
      <c r="IR43" t="str">
        <f>IF('Current Test'!IE$1=0,"",COUNTIF('Current Test'!IE$3:IE$1302,PropertyTotals!$N43))</f>
        <v/>
      </c>
      <c r="IS43" t="str">
        <f>IF('Current Test'!IF$1=0,"",COUNTIF('Current Test'!IF$3:IF$1302,PropertyTotals!$N43))</f>
        <v/>
      </c>
      <c r="IT43" t="str">
        <f>IF('Current Test'!IG$1=0,"",COUNTIF('Current Test'!IG$3:IG$1302,PropertyTotals!$N43))</f>
        <v/>
      </c>
      <c r="IU43" t="str">
        <f>IF('Current Test'!IH$1=0,"",COUNTIF('Current Test'!IH$3:IH$1302,PropertyTotals!$N43))</f>
        <v/>
      </c>
      <c r="IV43" t="str">
        <f>IF('Current Test'!II$1=0,"",COUNTIF('Current Test'!II$3:II$1302,PropertyTotals!$N43))</f>
        <v/>
      </c>
      <c r="IW43" t="str">
        <f>IF('Current Test'!IJ$1=0,"",COUNTIF('Current Test'!IJ$3:IJ$1302,PropertyTotals!$N43))</f>
        <v/>
      </c>
      <c r="IX43" t="str">
        <f>IF('Current Test'!IK$1=0,"",COUNTIF('Current Test'!IK$3:IK$1302,PropertyTotals!$N43))</f>
        <v/>
      </c>
      <c r="IY43" t="str">
        <f>IF('Current Test'!IL$1=0,"",COUNTIF('Current Test'!IL$3:IL$1302,PropertyTotals!$N43))</f>
        <v/>
      </c>
      <c r="IZ43" t="str">
        <f>IF('Current Test'!IM$1=0,"",COUNTIF('Current Test'!IM$3:IM$1302,PropertyTotals!$N43))</f>
        <v/>
      </c>
      <c r="JA43" t="str">
        <f>IF('Current Test'!IN$1=0,"",COUNTIF('Current Test'!IN$3:IN$1302,PropertyTotals!$N43))</f>
        <v/>
      </c>
      <c r="JB43" t="str">
        <f>IF('Current Test'!IO$1=0,"",COUNTIF('Current Test'!IO$3:IO$1302,PropertyTotals!$N43))</f>
        <v/>
      </c>
      <c r="JC43" t="str">
        <f>IF('Current Test'!IP$1=0,"",COUNTIF('Current Test'!IP$3:IP$1302,PropertyTotals!$N43))</f>
        <v/>
      </c>
      <c r="JD43" t="str">
        <f>IF('Current Test'!IQ$1=0,"",COUNTIF('Current Test'!IQ$3:IQ$1302,PropertyTotals!$N43))</f>
        <v/>
      </c>
      <c r="JE43" t="str">
        <f>IF('Current Test'!IR$1=0,"",COUNTIF('Current Test'!IR$3:IR$1302,PropertyTotals!$N43))</f>
        <v/>
      </c>
      <c r="JF43" t="str">
        <f>IF('Current Test'!IS$1=0,"",COUNTIF('Current Test'!IS$3:IS$1302,PropertyTotals!$N43))</f>
        <v/>
      </c>
      <c r="JG43" t="str">
        <f>IF('Current Test'!IT$1=0,"",COUNTIF('Current Test'!IT$3:IT$1302,PropertyTotals!$N43))</f>
        <v/>
      </c>
      <c r="JH43" t="str">
        <f>IF('Current Test'!IU$1=0,"",COUNTIF('Current Test'!IU$3:IU$1302,PropertyTotals!$N43))</f>
        <v/>
      </c>
      <c r="JI43" t="str">
        <f>IF('Current Test'!IV$1=0,"",COUNTIF('Current Test'!IV$3:IV$1302,PropertyTotals!$N43))</f>
        <v/>
      </c>
      <c r="JJ43" t="str">
        <f>IF('Current Test'!IW$1=0,"",COUNTIF('Current Test'!IW$3:IW$1302,PropertyTotals!$N43))</f>
        <v/>
      </c>
      <c r="JK43" t="str">
        <f>IF('Current Test'!IX$1=0,"",COUNTIF('Current Test'!IX$3:IX$1302,PropertyTotals!$N43))</f>
        <v/>
      </c>
      <c r="JL43" t="str">
        <f>IF('Current Test'!IY$1=0,"",COUNTIF('Current Test'!IY$3:IY$1302,PropertyTotals!$N43))</f>
        <v/>
      </c>
      <c r="JM43" t="str">
        <f>IF('Current Test'!IZ$1=0,"",COUNTIF('Current Test'!IZ$3:IZ$1302,PropertyTotals!$N43))</f>
        <v/>
      </c>
      <c r="JN43" t="str">
        <f>IF('Current Test'!JA$1=0,"",COUNTIF('Current Test'!JA$3:JA$1302,PropertyTotals!$N43))</f>
        <v/>
      </c>
      <c r="JO43" t="str">
        <f>IF('Current Test'!JB$1=0,"",COUNTIF('Current Test'!JB$3:JB$1302,PropertyTotals!$N43))</f>
        <v/>
      </c>
      <c r="JP43" t="str">
        <f>IF('Current Test'!JC$1=0,"",COUNTIF('Current Test'!JC$3:JC$1302,PropertyTotals!$N43))</f>
        <v/>
      </c>
      <c r="JQ43" t="str">
        <f>IF('Current Test'!JD$1=0,"",COUNTIF('Current Test'!JD$3:JD$1302,PropertyTotals!$N43))</f>
        <v/>
      </c>
      <c r="JR43" t="str">
        <f>IF('Current Test'!JE$1=0,"",COUNTIF('Current Test'!JE$3:JE$1302,PropertyTotals!$N43))</f>
        <v/>
      </c>
      <c r="JS43" t="str">
        <f>IF('Current Test'!JF$1=0,"",COUNTIF('Current Test'!JF$3:JF$1302,PropertyTotals!$N43))</f>
        <v/>
      </c>
      <c r="JT43" t="str">
        <f>IF('Current Test'!JG$1=0,"",COUNTIF('Current Test'!JG$3:JG$1302,PropertyTotals!$N43))</f>
        <v/>
      </c>
      <c r="JU43" t="str">
        <f>IF('Current Test'!JH$1=0,"",COUNTIF('Current Test'!JH$3:JH$1302,PropertyTotals!$N43))</f>
        <v/>
      </c>
      <c r="JV43" t="str">
        <f>IF('Current Test'!JI$1=0,"",COUNTIF('Current Test'!JI$3:JI$1302,PropertyTotals!$N43))</f>
        <v/>
      </c>
      <c r="JW43" t="str">
        <f>IF('Current Test'!JJ$1=0,"",COUNTIF('Current Test'!JJ$3:JJ$1302,PropertyTotals!$N43))</f>
        <v/>
      </c>
      <c r="JX43" t="str">
        <f>IF('Current Test'!JK$1=0,"",COUNTIF('Current Test'!JK$3:JK$1302,PropertyTotals!$N43))</f>
        <v/>
      </c>
      <c r="JY43" t="str">
        <f>IF('Current Test'!JL$1=0,"",COUNTIF('Current Test'!JL$3:JL$1302,PropertyTotals!$N43))</f>
        <v/>
      </c>
      <c r="JZ43" t="str">
        <f>IF('Current Test'!JM$1=0,"",COUNTIF('Current Test'!JM$3:JM$1302,PropertyTotals!$N43))</f>
        <v/>
      </c>
      <c r="KA43" t="str">
        <f>IF('Current Test'!JN$1=0,"",COUNTIF('Current Test'!JN$3:JN$1302,PropertyTotals!$N43))</f>
        <v/>
      </c>
      <c r="KB43" t="str">
        <f>IF('Current Test'!JO$1=0,"",COUNTIF('Current Test'!JO$3:JO$1302,PropertyTotals!$N43))</f>
        <v/>
      </c>
      <c r="KC43" t="str">
        <f>IF('Current Test'!JP$1=0,"",COUNTIF('Current Test'!JP$3:JP$1302,PropertyTotals!$N43))</f>
        <v/>
      </c>
      <c r="KD43" t="str">
        <f>IF('Current Test'!JQ$1=0,"",COUNTIF('Current Test'!JQ$3:JQ$1302,PropertyTotals!$N43))</f>
        <v/>
      </c>
      <c r="KE43" t="str">
        <f>IF('Current Test'!JR$1=0,"",COUNTIF('Current Test'!JR$3:JR$1302,PropertyTotals!$N43))</f>
        <v/>
      </c>
      <c r="KF43" t="str">
        <f>IF('Current Test'!JS$1=0,"",COUNTIF('Current Test'!JS$3:JS$1302,PropertyTotals!$N43))</f>
        <v/>
      </c>
      <c r="KG43" t="str">
        <f>IF('Current Test'!JT$1=0,"",COUNTIF('Current Test'!JT$3:JT$1302,PropertyTotals!$N43))</f>
        <v/>
      </c>
      <c r="KH43" t="str">
        <f>IF('Current Test'!JU$1=0,"",COUNTIF('Current Test'!JU$3:JU$1302,PropertyTotals!$N43))</f>
        <v/>
      </c>
      <c r="KI43" t="str">
        <f>IF('Current Test'!JV$1=0,"",COUNTIF('Current Test'!JV$3:JV$1302,PropertyTotals!$N43))</f>
        <v/>
      </c>
      <c r="KJ43" t="str">
        <f>IF('Current Test'!JW$1=0,"",COUNTIF('Current Test'!JW$3:JW$1302,PropertyTotals!$N43))</f>
        <v/>
      </c>
      <c r="KK43" t="str">
        <f>IF('Current Test'!JX$1=0,"",COUNTIF('Current Test'!JX$3:JX$1302,PropertyTotals!$N43))</f>
        <v/>
      </c>
      <c r="KL43" t="str">
        <f>IF('Current Test'!JY$1=0,"",COUNTIF('Current Test'!JY$3:JY$1302,PropertyTotals!$N43))</f>
        <v/>
      </c>
      <c r="KM43" t="str">
        <f>IF('Current Test'!JZ$1=0,"",COUNTIF('Current Test'!JZ$3:JZ$1302,PropertyTotals!$N43))</f>
        <v/>
      </c>
      <c r="KN43" t="str">
        <f>IF('Current Test'!KA$1=0,"",COUNTIF('Current Test'!KA$3:KA$1302,PropertyTotals!$N43))</f>
        <v/>
      </c>
      <c r="KO43" t="str">
        <f>IF('Current Test'!KB$1=0,"",COUNTIF('Current Test'!KB$3:KB$1302,PropertyTotals!$N43))</f>
        <v/>
      </c>
      <c r="KP43" t="str">
        <f>IF('Current Test'!KC$1=0,"",COUNTIF('Current Test'!KC$3:KC$1302,PropertyTotals!$N43))</f>
        <v/>
      </c>
      <c r="KQ43" t="str">
        <f>IF('Current Test'!KD$1=0,"",COUNTIF('Current Test'!KD$3:KD$1302,PropertyTotals!$N43))</f>
        <v/>
      </c>
      <c r="KR43" t="str">
        <f>IF('Current Test'!KE$1=0,"",COUNTIF('Current Test'!KE$3:KE$1302,PropertyTotals!$N43))</f>
        <v/>
      </c>
      <c r="KS43" t="str">
        <f>IF('Current Test'!KF$1=0,"",COUNTIF('Current Test'!KF$3:KF$1302,PropertyTotals!$N43))</f>
        <v/>
      </c>
      <c r="KT43" t="str">
        <f>IF('Current Test'!KG$1=0,"",COUNTIF('Current Test'!KG$3:KG$1302,PropertyTotals!$N43))</f>
        <v/>
      </c>
      <c r="KU43" t="str">
        <f>IF('Current Test'!KH$1=0,"",COUNTIF('Current Test'!KH$3:KH$1302,PropertyTotals!$N43))</f>
        <v/>
      </c>
      <c r="KV43" t="str">
        <f>IF('Current Test'!KI$1=0,"",COUNTIF('Current Test'!KI$3:KI$1302,PropertyTotals!$N43))</f>
        <v/>
      </c>
      <c r="KW43" t="str">
        <f>IF('Current Test'!KJ$1=0,"",COUNTIF('Current Test'!KJ$3:KJ$1302,PropertyTotals!$N43))</f>
        <v/>
      </c>
      <c r="KX43" t="str">
        <f>IF('Current Test'!KK$1=0,"",COUNTIF('Current Test'!KK$3:KK$1302,PropertyTotals!$N43))</f>
        <v/>
      </c>
      <c r="KY43" t="str">
        <f>IF('Current Test'!KL$1=0,"",COUNTIF('Current Test'!KL$3:KL$1302,PropertyTotals!$N43))</f>
        <v/>
      </c>
      <c r="KZ43" t="str">
        <f>IF('Current Test'!KM$1=0,"",COUNTIF('Current Test'!KM$3:KM$1302,PropertyTotals!$N43))</f>
        <v/>
      </c>
      <c r="LA43" t="str">
        <f>IF('Current Test'!KN$1=0,"",COUNTIF('Current Test'!KN$3:KN$1302,PropertyTotals!$N43))</f>
        <v/>
      </c>
      <c r="LB43" t="str">
        <f>IF('Current Test'!KO$1=0,"",COUNTIF('Current Test'!KO$3:KO$1302,PropertyTotals!$N43))</f>
        <v/>
      </c>
    </row>
    <row r="44" spans="10:314" x14ac:dyDescent="0.2">
      <c r="J44" s="10">
        <f t="shared" si="0"/>
        <v>0.66986412705708365</v>
      </c>
      <c r="K44" s="10">
        <f t="shared" si="1"/>
        <v>0.75</v>
      </c>
      <c r="L44" s="13" t="s">
        <v>28</v>
      </c>
      <c r="M44" s="11" t="s">
        <v>58</v>
      </c>
      <c r="N44" s="9">
        <v>37</v>
      </c>
      <c r="O44">
        <f>IF('Current Test'!B$1=0,"",COUNTIF('Current Test'!B$3:B$1302,PropertyTotals!$N44))</f>
        <v>0</v>
      </c>
      <c r="P44">
        <f>IF('Current Test'!C$1=0,"",COUNTIF('Current Test'!C$3:C$1302,PropertyTotals!$N44))</f>
        <v>0</v>
      </c>
      <c r="Q44">
        <f>IF('Current Test'!D$1=0,"",COUNTIF('Current Test'!D$3:D$1302,PropertyTotals!$N44))</f>
        <v>2</v>
      </c>
      <c r="R44">
        <f>IF('Current Test'!E$1=0,"",COUNTIF('Current Test'!E$3:E$1302,PropertyTotals!$N44))</f>
        <v>0</v>
      </c>
      <c r="S44">
        <f>IF('Current Test'!F$1=0,"",COUNTIF('Current Test'!F$3:F$1302,PropertyTotals!$N44))</f>
        <v>0</v>
      </c>
      <c r="T44">
        <f>IF('Current Test'!G$1=0,"",COUNTIF('Current Test'!G$3:G$1302,PropertyTotals!$N44))</f>
        <v>0</v>
      </c>
      <c r="U44">
        <f>IF('Current Test'!H$1=0,"",COUNTIF('Current Test'!H$3:H$1302,PropertyTotals!$N44))</f>
        <v>2</v>
      </c>
      <c r="V44">
        <f>IF('Current Test'!I$1=0,"",COUNTIF('Current Test'!I$3:I$1302,PropertyTotals!$N44))</f>
        <v>0</v>
      </c>
      <c r="W44">
        <f>IF('Current Test'!J$1=0,"",COUNTIF('Current Test'!J$3:J$1302,PropertyTotals!$N44))</f>
        <v>1</v>
      </c>
      <c r="X44">
        <f>IF('Current Test'!K$1=0,"",COUNTIF('Current Test'!K$3:K$1302,PropertyTotals!$N44))</f>
        <v>0</v>
      </c>
      <c r="Y44">
        <f>IF('Current Test'!L$1=0,"",COUNTIF('Current Test'!L$3:L$1302,PropertyTotals!$N44))</f>
        <v>1</v>
      </c>
      <c r="Z44">
        <f>IF('Current Test'!M$1=0,"",COUNTIF('Current Test'!M$3:M$1302,PropertyTotals!$N44))</f>
        <v>1</v>
      </c>
      <c r="AA44">
        <f>IF('Current Test'!N$1=0,"",COUNTIF('Current Test'!N$3:N$1302,PropertyTotals!$N44))</f>
        <v>1</v>
      </c>
      <c r="AB44">
        <f>IF('Current Test'!O$1=0,"",COUNTIF('Current Test'!O$3:O$1302,PropertyTotals!$N44))</f>
        <v>1</v>
      </c>
      <c r="AC44">
        <f>IF('Current Test'!P$1=0,"",COUNTIF('Current Test'!P$3:P$1302,PropertyTotals!$N44))</f>
        <v>0</v>
      </c>
      <c r="AD44">
        <f>IF('Current Test'!Q$1=0,"",COUNTIF('Current Test'!Q$3:Q$1302,PropertyTotals!$N44))</f>
        <v>0</v>
      </c>
      <c r="AE44">
        <f>IF('Current Test'!R$1=0,"",COUNTIF('Current Test'!R$3:R$1302,PropertyTotals!$N44))</f>
        <v>0</v>
      </c>
      <c r="AF44">
        <f>IF('Current Test'!S$1=0,"",COUNTIF('Current Test'!S$3:S$1302,PropertyTotals!$N44))</f>
        <v>1</v>
      </c>
      <c r="AG44">
        <f>IF('Current Test'!T$1=0,"",COUNTIF('Current Test'!T$3:T$1302,PropertyTotals!$N44))</f>
        <v>0</v>
      </c>
      <c r="AH44">
        <f>IF('Current Test'!U$1=0,"",COUNTIF('Current Test'!U$3:U$1302,PropertyTotals!$N44))</f>
        <v>2</v>
      </c>
      <c r="AI44">
        <f>IF('Current Test'!V$1=0,"",COUNTIF('Current Test'!V$3:V$1302,PropertyTotals!$N44))</f>
        <v>1</v>
      </c>
      <c r="AJ44">
        <f>IF('Current Test'!W$1=0,"",COUNTIF('Current Test'!W$3:W$1302,PropertyTotals!$N44))</f>
        <v>1</v>
      </c>
      <c r="AK44">
        <f>IF('Current Test'!X$1=0,"",COUNTIF('Current Test'!X$3:X$1302,PropertyTotals!$N44))</f>
        <v>1</v>
      </c>
      <c r="AL44">
        <f>IF('Current Test'!Y$1=0,"",COUNTIF('Current Test'!Y$3:Y$1302,PropertyTotals!$N44))</f>
        <v>1</v>
      </c>
      <c r="AM44">
        <f>IF('Current Test'!Z$1=0,"",COUNTIF('Current Test'!Z$3:Z$1302,PropertyTotals!$N44))</f>
        <v>1</v>
      </c>
      <c r="AN44">
        <f>IF('Current Test'!AA$1=0,"",COUNTIF('Current Test'!AA$3:AA$1302,PropertyTotals!$N44))</f>
        <v>1</v>
      </c>
      <c r="AO44">
        <f>IF('Current Test'!AB$1=0,"",COUNTIF('Current Test'!AB$3:AB$1302,PropertyTotals!$N44))</f>
        <v>0</v>
      </c>
      <c r="AP44">
        <f>IF('Current Test'!AC$1=0,"",COUNTIF('Current Test'!AC$3:AC$1302,PropertyTotals!$N44))</f>
        <v>0</v>
      </c>
      <c r="AQ44">
        <f>IF('Current Test'!AD$1=0,"",COUNTIF('Current Test'!AD$3:AD$1302,PropertyTotals!$N44))</f>
        <v>0</v>
      </c>
      <c r="AR44">
        <f>IF('Current Test'!AE$1=0,"",COUNTIF('Current Test'!AE$3:AE$1302,PropertyTotals!$N44))</f>
        <v>1</v>
      </c>
      <c r="AS44">
        <f>IF('Current Test'!AF$1=0,"",COUNTIF('Current Test'!AF$3:AF$1302,PropertyTotals!$N44))</f>
        <v>1</v>
      </c>
      <c r="AT44">
        <f>IF('Current Test'!AG$1=0,"",COUNTIF('Current Test'!AG$3:AG$1302,PropertyTotals!$N44))</f>
        <v>1</v>
      </c>
      <c r="AU44">
        <f>IF('Current Test'!AH$1=0,"",COUNTIF('Current Test'!AH$3:AH$1302,PropertyTotals!$N44))</f>
        <v>1</v>
      </c>
      <c r="AV44">
        <f>IF('Current Test'!AI$1=0,"",COUNTIF('Current Test'!AI$3:AI$1302,PropertyTotals!$N44))</f>
        <v>1</v>
      </c>
      <c r="AW44">
        <f>IF('Current Test'!AJ$1=0,"",COUNTIF('Current Test'!AJ$3:AJ$1302,PropertyTotals!$N44))</f>
        <v>0</v>
      </c>
      <c r="AX44">
        <f>IF('Current Test'!AK$1=0,"",COUNTIF('Current Test'!AK$3:AK$1302,PropertyTotals!$N44))</f>
        <v>1</v>
      </c>
      <c r="AY44">
        <f>IF('Current Test'!AL$1=0,"",COUNTIF('Current Test'!AL$3:AL$1302,PropertyTotals!$N44))</f>
        <v>1</v>
      </c>
      <c r="AZ44">
        <f>IF('Current Test'!AM$1=0,"",COUNTIF('Current Test'!AM$3:AM$1302,PropertyTotals!$N44))</f>
        <v>1</v>
      </c>
      <c r="BA44">
        <f>IF('Current Test'!AN$1=0,"",COUNTIF('Current Test'!AN$3:AN$1302,PropertyTotals!$N44))</f>
        <v>2</v>
      </c>
      <c r="BB44">
        <f>IF('Current Test'!AO$1=0,"",COUNTIF('Current Test'!AO$3:AO$1302,PropertyTotals!$N44))</f>
        <v>2</v>
      </c>
      <c r="BC44" t="str">
        <f>IF('Current Test'!AP$1=0,"",COUNTIF('Current Test'!AP$3:AP$1302,PropertyTotals!$N44))</f>
        <v/>
      </c>
      <c r="BD44" t="str">
        <f>IF('Current Test'!AQ$1=0,"",COUNTIF('Current Test'!AQ$3:AQ$1302,PropertyTotals!$N44))</f>
        <v/>
      </c>
      <c r="BE44" t="str">
        <f>IF('Current Test'!AR$1=0,"",COUNTIF('Current Test'!AR$3:AR$1302,PropertyTotals!$N44))</f>
        <v/>
      </c>
      <c r="BF44" t="str">
        <f>IF('Current Test'!AS$1=0,"",COUNTIF('Current Test'!AS$3:AS$1302,PropertyTotals!$N44))</f>
        <v/>
      </c>
      <c r="BG44" t="str">
        <f>IF('Current Test'!AT$1=0,"",COUNTIF('Current Test'!AT$3:AT$1302,PropertyTotals!$N44))</f>
        <v/>
      </c>
      <c r="BH44" t="str">
        <f>IF('Current Test'!AU$1=0,"",COUNTIF('Current Test'!AU$3:AU$1302,PropertyTotals!$N44))</f>
        <v/>
      </c>
      <c r="BI44" t="str">
        <f>IF('Current Test'!AV$1=0,"",COUNTIF('Current Test'!AV$3:AV$1302,PropertyTotals!$N44))</f>
        <v/>
      </c>
      <c r="BJ44" t="str">
        <f>IF('Current Test'!AW$1=0,"",COUNTIF('Current Test'!AW$3:AW$1302,PropertyTotals!$N44))</f>
        <v/>
      </c>
      <c r="BK44" t="str">
        <f>IF('Current Test'!AX$1=0,"",COUNTIF('Current Test'!AX$3:AX$1302,PropertyTotals!$N44))</f>
        <v/>
      </c>
      <c r="BL44" t="str">
        <f>IF('Current Test'!AY$1=0,"",COUNTIF('Current Test'!AY$3:AY$1302,PropertyTotals!$N44))</f>
        <v/>
      </c>
      <c r="BM44" t="str">
        <f>IF('Current Test'!AZ$1=0,"",COUNTIF('Current Test'!AZ$3:AZ$1302,PropertyTotals!$N44))</f>
        <v/>
      </c>
      <c r="BN44" t="str">
        <f>IF('Current Test'!BA$1=0,"",COUNTIF('Current Test'!BA$3:BA$1302,PropertyTotals!$N44))</f>
        <v/>
      </c>
      <c r="BO44" t="str">
        <f>IF('Current Test'!BB$1=0,"",COUNTIF('Current Test'!BB$3:BB$1302,PropertyTotals!$N44))</f>
        <v/>
      </c>
      <c r="BP44" t="str">
        <f>IF('Current Test'!BC$1=0,"",COUNTIF('Current Test'!BC$3:BC$1302,PropertyTotals!$N44))</f>
        <v/>
      </c>
      <c r="BQ44" t="str">
        <f>IF('Current Test'!BD$1=0,"",COUNTIF('Current Test'!BD$3:BD$1302,PropertyTotals!$N44))</f>
        <v/>
      </c>
      <c r="BR44" t="str">
        <f>IF('Current Test'!BE$1=0,"",COUNTIF('Current Test'!BE$3:BE$1302,PropertyTotals!$N44))</f>
        <v/>
      </c>
      <c r="BS44" t="str">
        <f>IF('Current Test'!BF$1=0,"",COUNTIF('Current Test'!BF$3:BF$1302,PropertyTotals!$N44))</f>
        <v/>
      </c>
      <c r="BT44" t="str">
        <f>IF('Current Test'!BG$1=0,"",COUNTIF('Current Test'!BG$3:BG$1302,PropertyTotals!$N44))</f>
        <v/>
      </c>
      <c r="BU44" t="str">
        <f>IF('Current Test'!BH$1=0,"",COUNTIF('Current Test'!BH$3:BH$1302,PropertyTotals!$N44))</f>
        <v/>
      </c>
      <c r="BV44" t="str">
        <f>IF('Current Test'!BI$1=0,"",COUNTIF('Current Test'!BI$3:BI$1302,PropertyTotals!$N44))</f>
        <v/>
      </c>
      <c r="BW44" t="str">
        <f>IF('Current Test'!BJ$1=0,"",COUNTIF('Current Test'!BJ$3:BJ$1302,PropertyTotals!$N44))</f>
        <v/>
      </c>
      <c r="BX44" t="str">
        <f>IF('Current Test'!BK$1=0,"",COUNTIF('Current Test'!BK$3:BK$1302,PropertyTotals!$N44))</f>
        <v/>
      </c>
      <c r="BY44" t="str">
        <f>IF('Current Test'!BL$1=0,"",COUNTIF('Current Test'!BL$3:BL$1302,PropertyTotals!$N44))</f>
        <v/>
      </c>
      <c r="BZ44" t="str">
        <f>IF('Current Test'!BM$1=0,"",COUNTIF('Current Test'!BM$3:BM$1302,PropertyTotals!$N44))</f>
        <v/>
      </c>
      <c r="CA44" t="str">
        <f>IF('Current Test'!BN$1=0,"",COUNTIF('Current Test'!BN$3:BN$1302,PropertyTotals!$N44))</f>
        <v/>
      </c>
      <c r="CB44" t="str">
        <f>IF('Current Test'!BO$1=0,"",COUNTIF('Current Test'!BO$3:BO$1302,PropertyTotals!$N44))</f>
        <v/>
      </c>
      <c r="CC44" t="str">
        <f>IF('Current Test'!BP$1=0,"",COUNTIF('Current Test'!BP$3:BP$1302,PropertyTotals!$N44))</f>
        <v/>
      </c>
      <c r="CD44" t="str">
        <f>IF('Current Test'!BQ$1=0,"",COUNTIF('Current Test'!BQ$3:BQ$1302,PropertyTotals!$N44))</f>
        <v/>
      </c>
      <c r="CE44" t="str">
        <f>IF('Current Test'!BR$1=0,"",COUNTIF('Current Test'!BR$3:BR$1302,PropertyTotals!$N44))</f>
        <v/>
      </c>
      <c r="CF44" t="str">
        <f>IF('Current Test'!BS$1=0,"",COUNTIF('Current Test'!BS$3:BS$1302,PropertyTotals!$N44))</f>
        <v/>
      </c>
      <c r="CG44" t="str">
        <f>IF('Current Test'!BT$1=0,"",COUNTIF('Current Test'!BT$3:BT$1302,PropertyTotals!$N44))</f>
        <v/>
      </c>
      <c r="CH44" t="str">
        <f>IF('Current Test'!BU$1=0,"",COUNTIF('Current Test'!BU$3:BU$1302,PropertyTotals!$N44))</f>
        <v/>
      </c>
      <c r="CI44" t="str">
        <f>IF('Current Test'!BV$1=0,"",COUNTIF('Current Test'!BV$3:BV$1302,PropertyTotals!$N44))</f>
        <v/>
      </c>
      <c r="CJ44" t="str">
        <f>IF('Current Test'!BW$1=0,"",COUNTIF('Current Test'!BW$3:BW$1302,PropertyTotals!$N44))</f>
        <v/>
      </c>
      <c r="CK44" t="str">
        <f>IF('Current Test'!BX$1=0,"",COUNTIF('Current Test'!BX$3:BX$1302,PropertyTotals!$N44))</f>
        <v/>
      </c>
      <c r="CL44" t="str">
        <f>IF('Current Test'!BY$1=0,"",COUNTIF('Current Test'!BY$3:BY$1302,PropertyTotals!$N44))</f>
        <v/>
      </c>
      <c r="CM44" t="str">
        <f>IF('Current Test'!BZ$1=0,"",COUNTIF('Current Test'!BZ$3:BZ$1302,PropertyTotals!$N44))</f>
        <v/>
      </c>
      <c r="CN44" t="str">
        <f>IF('Current Test'!CA$1=0,"",COUNTIF('Current Test'!CA$3:CA$1302,PropertyTotals!$N44))</f>
        <v/>
      </c>
      <c r="CO44" t="str">
        <f>IF('Current Test'!CB$1=0,"",COUNTIF('Current Test'!CB$3:CB$1302,PropertyTotals!$N44))</f>
        <v/>
      </c>
      <c r="CP44" t="str">
        <f>IF('Current Test'!CC$1=0,"",COUNTIF('Current Test'!CC$3:CC$1302,PropertyTotals!$N44))</f>
        <v/>
      </c>
      <c r="CQ44" t="str">
        <f>IF('Current Test'!CD$1=0,"",COUNTIF('Current Test'!CD$3:CD$1302,PropertyTotals!$N44))</f>
        <v/>
      </c>
      <c r="CR44" t="str">
        <f>IF('Current Test'!CE$1=0,"",COUNTIF('Current Test'!CE$3:CE$1302,PropertyTotals!$N44))</f>
        <v/>
      </c>
      <c r="CS44" t="str">
        <f>IF('Current Test'!CF$1=0,"",COUNTIF('Current Test'!CF$3:CF$1302,PropertyTotals!$N44))</f>
        <v/>
      </c>
      <c r="CT44" t="str">
        <f>IF('Current Test'!CG$1=0,"",COUNTIF('Current Test'!CG$3:CG$1302,PropertyTotals!$N44))</f>
        <v/>
      </c>
      <c r="CU44" t="str">
        <f>IF('Current Test'!CH$1=0,"",COUNTIF('Current Test'!CH$3:CH$1302,PropertyTotals!$N44))</f>
        <v/>
      </c>
      <c r="CV44" t="str">
        <f>IF('Current Test'!CI$1=0,"",COUNTIF('Current Test'!CI$3:CI$1302,PropertyTotals!$N44))</f>
        <v/>
      </c>
      <c r="CW44" t="str">
        <f>IF('Current Test'!CJ$1=0,"",COUNTIF('Current Test'!CJ$3:CJ$1302,PropertyTotals!$N44))</f>
        <v/>
      </c>
      <c r="CX44" t="str">
        <f>IF('Current Test'!CK$1=0,"",COUNTIF('Current Test'!CK$3:CK$1302,PropertyTotals!$N44))</f>
        <v/>
      </c>
      <c r="CY44" t="str">
        <f>IF('Current Test'!CL$1=0,"",COUNTIF('Current Test'!CL$3:CL$1302,PropertyTotals!$N44))</f>
        <v/>
      </c>
      <c r="CZ44" t="str">
        <f>IF('Current Test'!CM$1=0,"",COUNTIF('Current Test'!CM$3:CM$1302,PropertyTotals!$N44))</f>
        <v/>
      </c>
      <c r="DA44" t="str">
        <f>IF('Current Test'!CN$1=0,"",COUNTIF('Current Test'!CN$3:CN$1302,PropertyTotals!$N44))</f>
        <v/>
      </c>
      <c r="DB44" t="str">
        <f>IF('Current Test'!CO$1=0,"",COUNTIF('Current Test'!CO$3:CO$1302,PropertyTotals!$N44))</f>
        <v/>
      </c>
      <c r="DC44" t="str">
        <f>IF('Current Test'!CP$1=0,"",COUNTIF('Current Test'!CP$3:CP$1302,PropertyTotals!$N44))</f>
        <v/>
      </c>
      <c r="DD44" t="str">
        <f>IF('Current Test'!CQ$1=0,"",COUNTIF('Current Test'!CQ$3:CQ$1302,PropertyTotals!$N44))</f>
        <v/>
      </c>
      <c r="DE44" t="str">
        <f>IF('Current Test'!CR$1=0,"",COUNTIF('Current Test'!CR$3:CR$1302,PropertyTotals!$N44))</f>
        <v/>
      </c>
      <c r="DF44" t="str">
        <f>IF('Current Test'!CS$1=0,"",COUNTIF('Current Test'!CS$3:CS$1302,PropertyTotals!$N44))</f>
        <v/>
      </c>
      <c r="DG44" t="str">
        <f>IF('Current Test'!CT$1=0,"",COUNTIF('Current Test'!CT$3:CT$1302,PropertyTotals!$N44))</f>
        <v/>
      </c>
      <c r="DH44" t="str">
        <f>IF('Current Test'!CU$1=0,"",COUNTIF('Current Test'!CU$3:CU$1302,PropertyTotals!$N44))</f>
        <v/>
      </c>
      <c r="DI44" t="str">
        <f>IF('Current Test'!CV$1=0,"",COUNTIF('Current Test'!CV$3:CV$1302,PropertyTotals!$N44))</f>
        <v/>
      </c>
      <c r="DJ44" t="str">
        <f>IF('Current Test'!CW$1=0,"",COUNTIF('Current Test'!CW$3:CW$1302,PropertyTotals!$N44))</f>
        <v/>
      </c>
      <c r="DK44" t="str">
        <f>IF('Current Test'!CX$1=0,"",COUNTIF('Current Test'!CX$3:CX$1302,PropertyTotals!$N44))</f>
        <v/>
      </c>
      <c r="DL44" t="str">
        <f>IF('Current Test'!CY$1=0,"",COUNTIF('Current Test'!CY$3:CY$1302,PropertyTotals!$N44))</f>
        <v/>
      </c>
      <c r="DM44" t="str">
        <f>IF('Current Test'!CZ$1=0,"",COUNTIF('Current Test'!CZ$3:CZ$1302,PropertyTotals!$N44))</f>
        <v/>
      </c>
      <c r="DN44" t="str">
        <f>IF('Current Test'!DA$1=0,"",COUNTIF('Current Test'!DA$3:DA$1302,PropertyTotals!$N44))</f>
        <v/>
      </c>
      <c r="DO44" t="str">
        <f>IF('Current Test'!DB$1=0,"",COUNTIF('Current Test'!DB$3:DB$1302,PropertyTotals!$N44))</f>
        <v/>
      </c>
      <c r="DP44" t="str">
        <f>IF('Current Test'!DC$1=0,"",COUNTIF('Current Test'!DC$3:DC$1302,PropertyTotals!$N44))</f>
        <v/>
      </c>
      <c r="DQ44" t="str">
        <f>IF('Current Test'!DD$1=0,"",COUNTIF('Current Test'!DD$3:DD$1302,PropertyTotals!$N44))</f>
        <v/>
      </c>
      <c r="DR44" t="str">
        <f>IF('Current Test'!DE$1=0,"",COUNTIF('Current Test'!DE$3:DE$1302,PropertyTotals!$N44))</f>
        <v/>
      </c>
      <c r="DS44" t="str">
        <f>IF('Current Test'!DF$1=0,"",COUNTIF('Current Test'!DF$3:DF$1302,PropertyTotals!$N44))</f>
        <v/>
      </c>
      <c r="DT44" t="str">
        <f>IF('Current Test'!DG$1=0,"",COUNTIF('Current Test'!DG$3:DG$1302,PropertyTotals!$N44))</f>
        <v/>
      </c>
      <c r="DU44" t="str">
        <f>IF('Current Test'!DH$1=0,"",COUNTIF('Current Test'!DH$3:DH$1302,PropertyTotals!$N44))</f>
        <v/>
      </c>
      <c r="DV44" t="str">
        <f>IF('Current Test'!DI$1=0,"",COUNTIF('Current Test'!DI$3:DI$1302,PropertyTotals!$N44))</f>
        <v/>
      </c>
      <c r="DW44" t="str">
        <f>IF('Current Test'!DJ$1=0,"",COUNTIF('Current Test'!DJ$3:DJ$1302,PropertyTotals!$N44))</f>
        <v/>
      </c>
      <c r="DX44" t="str">
        <f>IF('Current Test'!DK$1=0,"",COUNTIF('Current Test'!DK$3:DK$1302,PropertyTotals!$N44))</f>
        <v/>
      </c>
      <c r="DY44" t="str">
        <f>IF('Current Test'!DL$1=0,"",COUNTIF('Current Test'!DL$3:DL$1302,PropertyTotals!$N44))</f>
        <v/>
      </c>
      <c r="DZ44" t="str">
        <f>IF('Current Test'!DM$1=0,"",COUNTIF('Current Test'!DM$3:DM$1302,PropertyTotals!$N44))</f>
        <v/>
      </c>
      <c r="EA44" t="str">
        <f>IF('Current Test'!DN$1=0,"",COUNTIF('Current Test'!DN$3:DN$1302,PropertyTotals!$N44))</f>
        <v/>
      </c>
      <c r="EB44" t="str">
        <f>IF('Current Test'!DO$1=0,"",COUNTIF('Current Test'!DO$3:DO$1302,PropertyTotals!$N44))</f>
        <v/>
      </c>
      <c r="EC44" t="str">
        <f>IF('Current Test'!DP$1=0,"",COUNTIF('Current Test'!DP$3:DP$1302,PropertyTotals!$N44))</f>
        <v/>
      </c>
      <c r="ED44" t="str">
        <f>IF('Current Test'!DQ$1=0,"",COUNTIF('Current Test'!DQ$3:DQ$1302,PropertyTotals!$N44))</f>
        <v/>
      </c>
      <c r="EE44" t="str">
        <f>IF('Current Test'!DR$1=0,"",COUNTIF('Current Test'!DR$3:DR$1302,PropertyTotals!$N44))</f>
        <v/>
      </c>
      <c r="EF44" t="str">
        <f>IF('Current Test'!DS$1=0,"",COUNTIF('Current Test'!DS$3:DS$1302,PropertyTotals!$N44))</f>
        <v/>
      </c>
      <c r="EG44" t="str">
        <f>IF('Current Test'!DT$1=0,"",COUNTIF('Current Test'!DT$3:DT$1302,PropertyTotals!$N44))</f>
        <v/>
      </c>
      <c r="EH44" t="str">
        <f>IF('Current Test'!DU$1=0,"",COUNTIF('Current Test'!DU$3:DU$1302,PropertyTotals!$N44))</f>
        <v/>
      </c>
      <c r="EI44" t="str">
        <f>IF('Current Test'!DV$1=0,"",COUNTIF('Current Test'!DV$3:DV$1302,PropertyTotals!$N44))</f>
        <v/>
      </c>
      <c r="EJ44" t="str">
        <f>IF('Current Test'!DW$1=0,"",COUNTIF('Current Test'!DW$3:DW$1302,PropertyTotals!$N44))</f>
        <v/>
      </c>
      <c r="EK44" t="str">
        <f>IF('Current Test'!DX$1=0,"",COUNTIF('Current Test'!DX$3:DX$1302,PropertyTotals!$N44))</f>
        <v/>
      </c>
      <c r="EL44" t="str">
        <f>IF('Current Test'!DY$1=0,"",COUNTIF('Current Test'!DY$3:DY$1302,PropertyTotals!$N44))</f>
        <v/>
      </c>
      <c r="EM44" t="str">
        <f>IF('Current Test'!DZ$1=0,"",COUNTIF('Current Test'!DZ$3:DZ$1302,PropertyTotals!$N44))</f>
        <v/>
      </c>
      <c r="EN44" t="str">
        <f>IF('Current Test'!EA$1=0,"",COUNTIF('Current Test'!EA$3:EA$1302,PropertyTotals!$N44))</f>
        <v/>
      </c>
      <c r="EO44" t="str">
        <f>IF('Current Test'!EB$1=0,"",COUNTIF('Current Test'!EB$3:EB$1302,PropertyTotals!$N44))</f>
        <v/>
      </c>
      <c r="EP44" t="str">
        <f>IF('Current Test'!EC$1=0,"",COUNTIF('Current Test'!EC$3:EC$1302,PropertyTotals!$N44))</f>
        <v/>
      </c>
      <c r="EQ44" t="str">
        <f>IF('Current Test'!ED$1=0,"",COUNTIF('Current Test'!ED$3:ED$1302,PropertyTotals!$N44))</f>
        <v/>
      </c>
      <c r="ER44" t="str">
        <f>IF('Current Test'!EE$1=0,"",COUNTIF('Current Test'!EE$3:EE$1302,PropertyTotals!$N44))</f>
        <v/>
      </c>
      <c r="ES44" t="str">
        <f>IF('Current Test'!EF$1=0,"",COUNTIF('Current Test'!EF$3:EF$1302,PropertyTotals!$N44))</f>
        <v/>
      </c>
      <c r="ET44" t="str">
        <f>IF('Current Test'!EG$1=0,"",COUNTIF('Current Test'!EG$3:EG$1302,PropertyTotals!$N44))</f>
        <v/>
      </c>
      <c r="EU44" t="str">
        <f>IF('Current Test'!EH$1=0,"",COUNTIF('Current Test'!EH$3:EH$1302,PropertyTotals!$N44))</f>
        <v/>
      </c>
      <c r="EV44" t="str">
        <f>IF('Current Test'!EI$1=0,"",COUNTIF('Current Test'!EI$3:EI$1302,PropertyTotals!$N44))</f>
        <v/>
      </c>
      <c r="EW44" t="str">
        <f>IF('Current Test'!EJ$1=0,"",COUNTIF('Current Test'!EJ$3:EJ$1302,PropertyTotals!$N44))</f>
        <v/>
      </c>
      <c r="EX44" t="str">
        <f>IF('Current Test'!EK$1=0,"",COUNTIF('Current Test'!EK$3:EK$1302,PropertyTotals!$N44))</f>
        <v/>
      </c>
      <c r="EY44" t="str">
        <f>IF('Current Test'!EL$1=0,"",COUNTIF('Current Test'!EL$3:EL$1302,PropertyTotals!$N44))</f>
        <v/>
      </c>
      <c r="EZ44" t="str">
        <f>IF('Current Test'!EM$1=0,"",COUNTIF('Current Test'!EM$3:EM$1302,PropertyTotals!$N44))</f>
        <v/>
      </c>
      <c r="FA44" t="str">
        <f>IF('Current Test'!EN$1=0,"",COUNTIF('Current Test'!EN$3:EN$1302,PropertyTotals!$N44))</f>
        <v/>
      </c>
      <c r="FB44" t="str">
        <f>IF('Current Test'!EO$1=0,"",COUNTIF('Current Test'!EO$3:EO$1302,PropertyTotals!$N44))</f>
        <v/>
      </c>
      <c r="FC44" t="str">
        <f>IF('Current Test'!EP$1=0,"",COUNTIF('Current Test'!EP$3:EP$1302,PropertyTotals!$N44))</f>
        <v/>
      </c>
      <c r="FD44" t="str">
        <f>IF('Current Test'!EQ$1=0,"",COUNTIF('Current Test'!EQ$3:EQ$1302,PropertyTotals!$N44))</f>
        <v/>
      </c>
      <c r="FE44" t="str">
        <f>IF('Current Test'!ER$1=0,"",COUNTIF('Current Test'!ER$3:ER$1302,PropertyTotals!$N44))</f>
        <v/>
      </c>
      <c r="FF44" t="str">
        <f>IF('Current Test'!ES$1=0,"",COUNTIF('Current Test'!ES$3:ES$1302,PropertyTotals!$N44))</f>
        <v/>
      </c>
      <c r="FG44" t="str">
        <f>IF('Current Test'!ET$1=0,"",COUNTIF('Current Test'!ET$3:ET$1302,PropertyTotals!$N44))</f>
        <v/>
      </c>
      <c r="FH44" t="str">
        <f>IF('Current Test'!EU$1=0,"",COUNTIF('Current Test'!EU$3:EU$1302,PropertyTotals!$N44))</f>
        <v/>
      </c>
      <c r="FI44" t="str">
        <f>IF('Current Test'!EV$1=0,"",COUNTIF('Current Test'!EV$3:EV$1302,PropertyTotals!$N44))</f>
        <v/>
      </c>
      <c r="FJ44" t="str">
        <f>IF('Current Test'!EW$1=0,"",COUNTIF('Current Test'!EW$3:EW$1302,PropertyTotals!$N44))</f>
        <v/>
      </c>
      <c r="FK44" t="str">
        <f>IF('Current Test'!EX$1=0,"",COUNTIF('Current Test'!EX$3:EX$1302,PropertyTotals!$N44))</f>
        <v/>
      </c>
      <c r="FL44" t="str">
        <f>IF('Current Test'!EY$1=0,"",COUNTIF('Current Test'!EY$3:EY$1302,PropertyTotals!$N44))</f>
        <v/>
      </c>
      <c r="FM44" t="str">
        <f>IF('Current Test'!EZ$1=0,"",COUNTIF('Current Test'!EZ$3:EZ$1302,PropertyTotals!$N44))</f>
        <v/>
      </c>
      <c r="FN44" t="str">
        <f>IF('Current Test'!FA$1=0,"",COUNTIF('Current Test'!FA$3:FA$1302,PropertyTotals!$N44))</f>
        <v/>
      </c>
      <c r="FO44" t="str">
        <f>IF('Current Test'!FB$1=0,"",COUNTIF('Current Test'!FB$3:FB$1302,PropertyTotals!$N44))</f>
        <v/>
      </c>
      <c r="FP44" t="str">
        <f>IF('Current Test'!FC$1=0,"",COUNTIF('Current Test'!FC$3:FC$1302,PropertyTotals!$N44))</f>
        <v/>
      </c>
      <c r="FQ44" t="str">
        <f>IF('Current Test'!FD$1=0,"",COUNTIF('Current Test'!FD$3:FD$1302,PropertyTotals!$N44))</f>
        <v/>
      </c>
      <c r="FR44" t="str">
        <f>IF('Current Test'!FE$1=0,"",COUNTIF('Current Test'!FE$3:FE$1302,PropertyTotals!$N44))</f>
        <v/>
      </c>
      <c r="FS44" t="str">
        <f>IF('Current Test'!FF$1=0,"",COUNTIF('Current Test'!FF$3:FF$1302,PropertyTotals!$N44))</f>
        <v/>
      </c>
      <c r="FT44" t="str">
        <f>IF('Current Test'!FG$1=0,"",COUNTIF('Current Test'!FG$3:FG$1302,PropertyTotals!$N44))</f>
        <v/>
      </c>
      <c r="FU44" t="str">
        <f>IF('Current Test'!FH$1=0,"",COUNTIF('Current Test'!FH$3:FH$1302,PropertyTotals!$N44))</f>
        <v/>
      </c>
      <c r="FV44" t="str">
        <f>IF('Current Test'!FI$1=0,"",COUNTIF('Current Test'!FI$3:FI$1302,PropertyTotals!$N44))</f>
        <v/>
      </c>
      <c r="FW44" t="str">
        <f>IF('Current Test'!FJ$1=0,"",COUNTIF('Current Test'!FJ$3:FJ$1302,PropertyTotals!$N44))</f>
        <v/>
      </c>
      <c r="FX44" t="str">
        <f>IF('Current Test'!FK$1=0,"",COUNTIF('Current Test'!FK$3:FK$1302,PropertyTotals!$N44))</f>
        <v/>
      </c>
      <c r="FY44" t="str">
        <f>IF('Current Test'!FL$1=0,"",COUNTIF('Current Test'!FL$3:FL$1302,PropertyTotals!$N44))</f>
        <v/>
      </c>
      <c r="FZ44" t="str">
        <f>IF('Current Test'!FM$1=0,"",COUNTIF('Current Test'!FM$3:FM$1302,PropertyTotals!$N44))</f>
        <v/>
      </c>
      <c r="GA44" t="str">
        <f>IF('Current Test'!FN$1=0,"",COUNTIF('Current Test'!FN$3:FN$1302,PropertyTotals!$N44))</f>
        <v/>
      </c>
      <c r="GB44" t="str">
        <f>IF('Current Test'!FO$1=0,"",COUNTIF('Current Test'!FO$3:FO$1302,PropertyTotals!$N44))</f>
        <v/>
      </c>
      <c r="GC44" t="str">
        <f>IF('Current Test'!FP$1=0,"",COUNTIF('Current Test'!FP$3:FP$1302,PropertyTotals!$N44))</f>
        <v/>
      </c>
      <c r="GD44" t="str">
        <f>IF('Current Test'!FQ$1=0,"",COUNTIF('Current Test'!FQ$3:FQ$1302,PropertyTotals!$N44))</f>
        <v/>
      </c>
      <c r="GE44" t="str">
        <f>IF('Current Test'!FR$1=0,"",COUNTIF('Current Test'!FR$3:FR$1302,PropertyTotals!$N44))</f>
        <v/>
      </c>
      <c r="GF44" t="str">
        <f>IF('Current Test'!FS$1=0,"",COUNTIF('Current Test'!FS$3:FS$1302,PropertyTotals!$N44))</f>
        <v/>
      </c>
      <c r="GG44" t="str">
        <f>IF('Current Test'!FT$1=0,"",COUNTIF('Current Test'!FT$3:FT$1302,PropertyTotals!$N44))</f>
        <v/>
      </c>
      <c r="GH44" t="str">
        <f>IF('Current Test'!FU$1=0,"",COUNTIF('Current Test'!FU$3:FU$1302,PropertyTotals!$N44))</f>
        <v/>
      </c>
      <c r="GI44" t="str">
        <f>IF('Current Test'!FV$1=0,"",COUNTIF('Current Test'!FV$3:FV$1302,PropertyTotals!$N44))</f>
        <v/>
      </c>
      <c r="GJ44" t="str">
        <f>IF('Current Test'!FW$1=0,"",COUNTIF('Current Test'!FW$3:FW$1302,PropertyTotals!$N44))</f>
        <v/>
      </c>
      <c r="GK44" t="str">
        <f>IF('Current Test'!FX$1=0,"",COUNTIF('Current Test'!FX$3:FX$1302,PropertyTotals!$N44))</f>
        <v/>
      </c>
      <c r="GL44" t="str">
        <f>IF('Current Test'!FY$1=0,"",COUNTIF('Current Test'!FY$3:FY$1302,PropertyTotals!$N44))</f>
        <v/>
      </c>
      <c r="GM44" t="str">
        <f>IF('Current Test'!FZ$1=0,"",COUNTIF('Current Test'!FZ$3:FZ$1302,PropertyTotals!$N44))</f>
        <v/>
      </c>
      <c r="GN44" t="str">
        <f>IF('Current Test'!GA$1=0,"",COUNTIF('Current Test'!GA$3:GA$1302,PropertyTotals!$N44))</f>
        <v/>
      </c>
      <c r="GO44" t="str">
        <f>IF('Current Test'!GB$1=0,"",COUNTIF('Current Test'!GB$3:GB$1302,PropertyTotals!$N44))</f>
        <v/>
      </c>
      <c r="GP44" t="str">
        <f>IF('Current Test'!GC$1=0,"",COUNTIF('Current Test'!GC$3:GC$1302,PropertyTotals!$N44))</f>
        <v/>
      </c>
      <c r="GQ44" t="str">
        <f>IF('Current Test'!GD$1=0,"",COUNTIF('Current Test'!GD$3:GD$1302,PropertyTotals!$N44))</f>
        <v/>
      </c>
      <c r="GR44" t="str">
        <f>IF('Current Test'!GE$1=0,"",COUNTIF('Current Test'!GE$3:GE$1302,PropertyTotals!$N44))</f>
        <v/>
      </c>
      <c r="GS44" t="str">
        <f>IF('Current Test'!GF$1=0,"",COUNTIF('Current Test'!GF$3:GF$1302,PropertyTotals!$N44))</f>
        <v/>
      </c>
      <c r="GT44" t="str">
        <f>IF('Current Test'!GG$1=0,"",COUNTIF('Current Test'!GG$3:GG$1302,PropertyTotals!$N44))</f>
        <v/>
      </c>
      <c r="GU44" t="str">
        <f>IF('Current Test'!GH$1=0,"",COUNTIF('Current Test'!GH$3:GH$1302,PropertyTotals!$N44))</f>
        <v/>
      </c>
      <c r="GV44" t="str">
        <f>IF('Current Test'!GI$1=0,"",COUNTIF('Current Test'!GI$3:GI$1302,PropertyTotals!$N44))</f>
        <v/>
      </c>
      <c r="GW44" t="str">
        <f>IF('Current Test'!GJ$1=0,"",COUNTIF('Current Test'!GJ$3:GJ$1302,PropertyTotals!$N44))</f>
        <v/>
      </c>
      <c r="GX44" t="str">
        <f>IF('Current Test'!GK$1=0,"",COUNTIF('Current Test'!GK$3:GK$1302,PropertyTotals!$N44))</f>
        <v/>
      </c>
      <c r="GY44" t="str">
        <f>IF('Current Test'!GL$1=0,"",COUNTIF('Current Test'!GL$3:GL$1302,PropertyTotals!$N44))</f>
        <v/>
      </c>
      <c r="GZ44" t="str">
        <f>IF('Current Test'!GM$1=0,"",COUNTIF('Current Test'!GM$3:GM$1302,PropertyTotals!$N44))</f>
        <v/>
      </c>
      <c r="HA44" t="str">
        <f>IF('Current Test'!GN$1=0,"",COUNTIF('Current Test'!GN$3:GN$1302,PropertyTotals!$N44))</f>
        <v/>
      </c>
      <c r="HB44" t="str">
        <f>IF('Current Test'!GO$1=0,"",COUNTIF('Current Test'!GO$3:GO$1302,PropertyTotals!$N44))</f>
        <v/>
      </c>
      <c r="HC44" t="str">
        <f>IF('Current Test'!GP$1=0,"",COUNTIF('Current Test'!GP$3:GP$1302,PropertyTotals!$N44))</f>
        <v/>
      </c>
      <c r="HD44" t="str">
        <f>IF('Current Test'!GQ$1=0,"",COUNTIF('Current Test'!GQ$3:GQ$1302,PropertyTotals!$N44))</f>
        <v/>
      </c>
      <c r="HE44" t="str">
        <f>IF('Current Test'!GR$1=0,"",COUNTIF('Current Test'!GR$3:GR$1302,PropertyTotals!$N44))</f>
        <v/>
      </c>
      <c r="HF44" t="str">
        <f>IF('Current Test'!GS$1=0,"",COUNTIF('Current Test'!GS$3:GS$1302,PropertyTotals!$N44))</f>
        <v/>
      </c>
      <c r="HG44" t="str">
        <f>IF('Current Test'!GT$1=0,"",COUNTIF('Current Test'!GT$3:GT$1302,PropertyTotals!$N44))</f>
        <v/>
      </c>
      <c r="HH44" t="str">
        <f>IF('Current Test'!GU$1=0,"",COUNTIF('Current Test'!GU$3:GU$1302,PropertyTotals!$N44))</f>
        <v/>
      </c>
      <c r="HI44" t="str">
        <f>IF('Current Test'!GV$1=0,"",COUNTIF('Current Test'!GV$3:GV$1302,PropertyTotals!$N44))</f>
        <v/>
      </c>
      <c r="HJ44" t="str">
        <f>IF('Current Test'!GW$1=0,"",COUNTIF('Current Test'!GW$3:GW$1302,PropertyTotals!$N44))</f>
        <v/>
      </c>
      <c r="HK44" t="str">
        <f>IF('Current Test'!GX$1=0,"",COUNTIF('Current Test'!GX$3:GX$1302,PropertyTotals!$N44))</f>
        <v/>
      </c>
      <c r="HL44" t="str">
        <f>IF('Current Test'!GY$1=0,"",COUNTIF('Current Test'!GY$3:GY$1302,PropertyTotals!$N44))</f>
        <v/>
      </c>
      <c r="HM44" t="str">
        <f>IF('Current Test'!GZ$1=0,"",COUNTIF('Current Test'!GZ$3:GZ$1302,PropertyTotals!$N44))</f>
        <v/>
      </c>
      <c r="HN44" t="str">
        <f>IF('Current Test'!HA$1=0,"",COUNTIF('Current Test'!HA$3:HA$1302,PropertyTotals!$N44))</f>
        <v/>
      </c>
      <c r="HO44" t="str">
        <f>IF('Current Test'!HB$1=0,"",COUNTIF('Current Test'!HB$3:HB$1302,PropertyTotals!$N44))</f>
        <v/>
      </c>
      <c r="HP44" t="str">
        <f>IF('Current Test'!HC$1=0,"",COUNTIF('Current Test'!HC$3:HC$1302,PropertyTotals!$N44))</f>
        <v/>
      </c>
      <c r="HQ44" t="str">
        <f>IF('Current Test'!HD$1=0,"",COUNTIF('Current Test'!HD$3:HD$1302,PropertyTotals!$N44))</f>
        <v/>
      </c>
      <c r="HR44" t="str">
        <f>IF('Current Test'!HE$1=0,"",COUNTIF('Current Test'!HE$3:HE$1302,PropertyTotals!$N44))</f>
        <v/>
      </c>
      <c r="HS44" t="str">
        <f>IF('Current Test'!HF$1=0,"",COUNTIF('Current Test'!HF$3:HF$1302,PropertyTotals!$N44))</f>
        <v/>
      </c>
      <c r="HT44" t="str">
        <f>IF('Current Test'!HG$1=0,"",COUNTIF('Current Test'!HG$3:HG$1302,PropertyTotals!$N44))</f>
        <v/>
      </c>
      <c r="HU44" t="str">
        <f>IF('Current Test'!HH$1=0,"",COUNTIF('Current Test'!HH$3:HH$1302,PropertyTotals!$N44))</f>
        <v/>
      </c>
      <c r="HV44" t="str">
        <f>IF('Current Test'!HI$1=0,"",COUNTIF('Current Test'!HI$3:HI$1302,PropertyTotals!$N44))</f>
        <v/>
      </c>
      <c r="HW44" t="str">
        <f>IF('Current Test'!HJ$1=0,"",COUNTIF('Current Test'!HJ$3:HJ$1302,PropertyTotals!$N44))</f>
        <v/>
      </c>
      <c r="HX44" t="str">
        <f>IF('Current Test'!HK$1=0,"",COUNTIF('Current Test'!HK$3:HK$1302,PropertyTotals!$N44))</f>
        <v/>
      </c>
      <c r="HY44" t="str">
        <f>IF('Current Test'!HL$1=0,"",COUNTIF('Current Test'!HL$3:HL$1302,PropertyTotals!$N44))</f>
        <v/>
      </c>
      <c r="HZ44" t="str">
        <f>IF('Current Test'!HM$1=0,"",COUNTIF('Current Test'!HM$3:HM$1302,PropertyTotals!$N44))</f>
        <v/>
      </c>
      <c r="IA44" t="str">
        <f>IF('Current Test'!HN$1=0,"",COUNTIF('Current Test'!HN$3:HN$1302,PropertyTotals!$N44))</f>
        <v/>
      </c>
      <c r="IB44" t="str">
        <f>IF('Current Test'!HO$1=0,"",COUNTIF('Current Test'!HO$3:HO$1302,PropertyTotals!$N44))</f>
        <v/>
      </c>
      <c r="IC44" t="str">
        <f>IF('Current Test'!HP$1=0,"",COUNTIF('Current Test'!HP$3:HP$1302,PropertyTotals!$N44))</f>
        <v/>
      </c>
      <c r="ID44" t="str">
        <f>IF('Current Test'!HQ$1=0,"",COUNTIF('Current Test'!HQ$3:HQ$1302,PropertyTotals!$N44))</f>
        <v/>
      </c>
      <c r="IE44" t="str">
        <f>IF('Current Test'!HR$1=0,"",COUNTIF('Current Test'!HR$3:HR$1302,PropertyTotals!$N44))</f>
        <v/>
      </c>
      <c r="IF44" t="str">
        <f>IF('Current Test'!HS$1=0,"",COUNTIF('Current Test'!HS$3:HS$1302,PropertyTotals!$N44))</f>
        <v/>
      </c>
      <c r="IG44" t="str">
        <f>IF('Current Test'!HT$1=0,"",COUNTIF('Current Test'!HT$3:HT$1302,PropertyTotals!$N44))</f>
        <v/>
      </c>
      <c r="IH44" t="str">
        <f>IF('Current Test'!HU$1=0,"",COUNTIF('Current Test'!HU$3:HU$1302,PropertyTotals!$N44))</f>
        <v/>
      </c>
      <c r="II44" t="str">
        <f>IF('Current Test'!HV$1=0,"",COUNTIF('Current Test'!HV$3:HV$1302,PropertyTotals!$N44))</f>
        <v/>
      </c>
      <c r="IJ44" t="str">
        <f>IF('Current Test'!HW$1=0,"",COUNTIF('Current Test'!HW$3:HW$1302,PropertyTotals!$N44))</f>
        <v/>
      </c>
      <c r="IK44" t="str">
        <f>IF('Current Test'!HX$1=0,"",COUNTIF('Current Test'!HX$3:HX$1302,PropertyTotals!$N44))</f>
        <v/>
      </c>
      <c r="IL44" t="str">
        <f>IF('Current Test'!HY$1=0,"",COUNTIF('Current Test'!HY$3:HY$1302,PropertyTotals!$N44))</f>
        <v/>
      </c>
      <c r="IM44" t="str">
        <f>IF('Current Test'!HZ$1=0,"",COUNTIF('Current Test'!HZ$3:HZ$1302,PropertyTotals!$N44))</f>
        <v/>
      </c>
      <c r="IN44" t="str">
        <f>IF('Current Test'!IA$1=0,"",COUNTIF('Current Test'!IA$3:IA$1302,PropertyTotals!$N44))</f>
        <v/>
      </c>
      <c r="IO44" t="str">
        <f>IF('Current Test'!IB$1=0,"",COUNTIF('Current Test'!IB$3:IB$1302,PropertyTotals!$N44))</f>
        <v/>
      </c>
      <c r="IP44" t="str">
        <f>IF('Current Test'!IC$1=0,"",COUNTIF('Current Test'!IC$3:IC$1302,PropertyTotals!$N44))</f>
        <v/>
      </c>
      <c r="IQ44" t="str">
        <f>IF('Current Test'!ID$1=0,"",COUNTIF('Current Test'!ID$3:ID$1302,PropertyTotals!$N44))</f>
        <v/>
      </c>
      <c r="IR44" t="str">
        <f>IF('Current Test'!IE$1=0,"",COUNTIF('Current Test'!IE$3:IE$1302,PropertyTotals!$N44))</f>
        <v/>
      </c>
      <c r="IS44" t="str">
        <f>IF('Current Test'!IF$1=0,"",COUNTIF('Current Test'!IF$3:IF$1302,PropertyTotals!$N44))</f>
        <v/>
      </c>
      <c r="IT44" t="str">
        <f>IF('Current Test'!IG$1=0,"",COUNTIF('Current Test'!IG$3:IG$1302,PropertyTotals!$N44))</f>
        <v/>
      </c>
      <c r="IU44" t="str">
        <f>IF('Current Test'!IH$1=0,"",COUNTIF('Current Test'!IH$3:IH$1302,PropertyTotals!$N44))</f>
        <v/>
      </c>
      <c r="IV44" t="str">
        <f>IF('Current Test'!II$1=0,"",COUNTIF('Current Test'!II$3:II$1302,PropertyTotals!$N44))</f>
        <v/>
      </c>
      <c r="IW44" t="str">
        <f>IF('Current Test'!IJ$1=0,"",COUNTIF('Current Test'!IJ$3:IJ$1302,PropertyTotals!$N44))</f>
        <v/>
      </c>
      <c r="IX44" t="str">
        <f>IF('Current Test'!IK$1=0,"",COUNTIF('Current Test'!IK$3:IK$1302,PropertyTotals!$N44))</f>
        <v/>
      </c>
      <c r="IY44" t="str">
        <f>IF('Current Test'!IL$1=0,"",COUNTIF('Current Test'!IL$3:IL$1302,PropertyTotals!$N44))</f>
        <v/>
      </c>
      <c r="IZ44" t="str">
        <f>IF('Current Test'!IM$1=0,"",COUNTIF('Current Test'!IM$3:IM$1302,PropertyTotals!$N44))</f>
        <v/>
      </c>
      <c r="JA44" t="str">
        <f>IF('Current Test'!IN$1=0,"",COUNTIF('Current Test'!IN$3:IN$1302,PropertyTotals!$N44))</f>
        <v/>
      </c>
      <c r="JB44" t="str">
        <f>IF('Current Test'!IO$1=0,"",COUNTIF('Current Test'!IO$3:IO$1302,PropertyTotals!$N44))</f>
        <v/>
      </c>
      <c r="JC44" t="str">
        <f>IF('Current Test'!IP$1=0,"",COUNTIF('Current Test'!IP$3:IP$1302,PropertyTotals!$N44))</f>
        <v/>
      </c>
      <c r="JD44" t="str">
        <f>IF('Current Test'!IQ$1=0,"",COUNTIF('Current Test'!IQ$3:IQ$1302,PropertyTotals!$N44))</f>
        <v/>
      </c>
      <c r="JE44" t="str">
        <f>IF('Current Test'!IR$1=0,"",COUNTIF('Current Test'!IR$3:IR$1302,PropertyTotals!$N44))</f>
        <v/>
      </c>
      <c r="JF44" t="str">
        <f>IF('Current Test'!IS$1=0,"",COUNTIF('Current Test'!IS$3:IS$1302,PropertyTotals!$N44))</f>
        <v/>
      </c>
      <c r="JG44" t="str">
        <f>IF('Current Test'!IT$1=0,"",COUNTIF('Current Test'!IT$3:IT$1302,PropertyTotals!$N44))</f>
        <v/>
      </c>
      <c r="JH44" t="str">
        <f>IF('Current Test'!IU$1=0,"",COUNTIF('Current Test'!IU$3:IU$1302,PropertyTotals!$N44))</f>
        <v/>
      </c>
      <c r="JI44" t="str">
        <f>IF('Current Test'!IV$1=0,"",COUNTIF('Current Test'!IV$3:IV$1302,PropertyTotals!$N44))</f>
        <v/>
      </c>
      <c r="JJ44" t="str">
        <f>IF('Current Test'!IW$1=0,"",COUNTIF('Current Test'!IW$3:IW$1302,PropertyTotals!$N44))</f>
        <v/>
      </c>
      <c r="JK44" t="str">
        <f>IF('Current Test'!IX$1=0,"",COUNTIF('Current Test'!IX$3:IX$1302,PropertyTotals!$N44))</f>
        <v/>
      </c>
      <c r="JL44" t="str">
        <f>IF('Current Test'!IY$1=0,"",COUNTIF('Current Test'!IY$3:IY$1302,PropertyTotals!$N44))</f>
        <v/>
      </c>
      <c r="JM44" t="str">
        <f>IF('Current Test'!IZ$1=0,"",COUNTIF('Current Test'!IZ$3:IZ$1302,PropertyTotals!$N44))</f>
        <v/>
      </c>
      <c r="JN44" t="str">
        <f>IF('Current Test'!JA$1=0,"",COUNTIF('Current Test'!JA$3:JA$1302,PropertyTotals!$N44))</f>
        <v/>
      </c>
      <c r="JO44" t="str">
        <f>IF('Current Test'!JB$1=0,"",COUNTIF('Current Test'!JB$3:JB$1302,PropertyTotals!$N44))</f>
        <v/>
      </c>
      <c r="JP44" t="str">
        <f>IF('Current Test'!JC$1=0,"",COUNTIF('Current Test'!JC$3:JC$1302,PropertyTotals!$N44))</f>
        <v/>
      </c>
      <c r="JQ44" t="str">
        <f>IF('Current Test'!JD$1=0,"",COUNTIF('Current Test'!JD$3:JD$1302,PropertyTotals!$N44))</f>
        <v/>
      </c>
      <c r="JR44" t="str">
        <f>IF('Current Test'!JE$1=0,"",COUNTIF('Current Test'!JE$3:JE$1302,PropertyTotals!$N44))</f>
        <v/>
      </c>
      <c r="JS44" t="str">
        <f>IF('Current Test'!JF$1=0,"",COUNTIF('Current Test'!JF$3:JF$1302,PropertyTotals!$N44))</f>
        <v/>
      </c>
      <c r="JT44" t="str">
        <f>IF('Current Test'!JG$1=0,"",COUNTIF('Current Test'!JG$3:JG$1302,PropertyTotals!$N44))</f>
        <v/>
      </c>
      <c r="JU44" t="str">
        <f>IF('Current Test'!JH$1=0,"",COUNTIF('Current Test'!JH$3:JH$1302,PropertyTotals!$N44))</f>
        <v/>
      </c>
      <c r="JV44" t="str">
        <f>IF('Current Test'!JI$1=0,"",COUNTIF('Current Test'!JI$3:JI$1302,PropertyTotals!$N44))</f>
        <v/>
      </c>
      <c r="JW44" t="str">
        <f>IF('Current Test'!JJ$1=0,"",COUNTIF('Current Test'!JJ$3:JJ$1302,PropertyTotals!$N44))</f>
        <v/>
      </c>
      <c r="JX44" t="str">
        <f>IF('Current Test'!JK$1=0,"",COUNTIF('Current Test'!JK$3:JK$1302,PropertyTotals!$N44))</f>
        <v/>
      </c>
      <c r="JY44" t="str">
        <f>IF('Current Test'!JL$1=0,"",COUNTIF('Current Test'!JL$3:JL$1302,PropertyTotals!$N44))</f>
        <v/>
      </c>
      <c r="JZ44" t="str">
        <f>IF('Current Test'!JM$1=0,"",COUNTIF('Current Test'!JM$3:JM$1302,PropertyTotals!$N44))</f>
        <v/>
      </c>
      <c r="KA44" t="str">
        <f>IF('Current Test'!JN$1=0,"",COUNTIF('Current Test'!JN$3:JN$1302,PropertyTotals!$N44))</f>
        <v/>
      </c>
      <c r="KB44" t="str">
        <f>IF('Current Test'!JO$1=0,"",COUNTIF('Current Test'!JO$3:JO$1302,PropertyTotals!$N44))</f>
        <v/>
      </c>
      <c r="KC44" t="str">
        <f>IF('Current Test'!JP$1=0,"",COUNTIF('Current Test'!JP$3:JP$1302,PropertyTotals!$N44))</f>
        <v/>
      </c>
      <c r="KD44" t="str">
        <f>IF('Current Test'!JQ$1=0,"",COUNTIF('Current Test'!JQ$3:JQ$1302,PropertyTotals!$N44))</f>
        <v/>
      </c>
      <c r="KE44" t="str">
        <f>IF('Current Test'!JR$1=0,"",COUNTIF('Current Test'!JR$3:JR$1302,PropertyTotals!$N44))</f>
        <v/>
      </c>
      <c r="KF44" t="str">
        <f>IF('Current Test'!JS$1=0,"",COUNTIF('Current Test'!JS$3:JS$1302,PropertyTotals!$N44))</f>
        <v/>
      </c>
      <c r="KG44" t="str">
        <f>IF('Current Test'!JT$1=0,"",COUNTIF('Current Test'!JT$3:JT$1302,PropertyTotals!$N44))</f>
        <v/>
      </c>
      <c r="KH44" t="str">
        <f>IF('Current Test'!JU$1=0,"",COUNTIF('Current Test'!JU$3:JU$1302,PropertyTotals!$N44))</f>
        <v/>
      </c>
      <c r="KI44" t="str">
        <f>IF('Current Test'!JV$1=0,"",COUNTIF('Current Test'!JV$3:JV$1302,PropertyTotals!$N44))</f>
        <v/>
      </c>
      <c r="KJ44" t="str">
        <f>IF('Current Test'!JW$1=0,"",COUNTIF('Current Test'!JW$3:JW$1302,PropertyTotals!$N44))</f>
        <v/>
      </c>
      <c r="KK44" t="str">
        <f>IF('Current Test'!JX$1=0,"",COUNTIF('Current Test'!JX$3:JX$1302,PropertyTotals!$N44))</f>
        <v/>
      </c>
      <c r="KL44" t="str">
        <f>IF('Current Test'!JY$1=0,"",COUNTIF('Current Test'!JY$3:JY$1302,PropertyTotals!$N44))</f>
        <v/>
      </c>
      <c r="KM44" t="str">
        <f>IF('Current Test'!JZ$1=0,"",COUNTIF('Current Test'!JZ$3:JZ$1302,PropertyTotals!$N44))</f>
        <v/>
      </c>
      <c r="KN44" t="str">
        <f>IF('Current Test'!KA$1=0,"",COUNTIF('Current Test'!KA$3:KA$1302,PropertyTotals!$N44))</f>
        <v/>
      </c>
      <c r="KO44" t="str">
        <f>IF('Current Test'!KB$1=0,"",COUNTIF('Current Test'!KB$3:KB$1302,PropertyTotals!$N44))</f>
        <v/>
      </c>
      <c r="KP44" t="str">
        <f>IF('Current Test'!KC$1=0,"",COUNTIF('Current Test'!KC$3:KC$1302,PropertyTotals!$N44))</f>
        <v/>
      </c>
      <c r="KQ44" t="str">
        <f>IF('Current Test'!KD$1=0,"",COUNTIF('Current Test'!KD$3:KD$1302,PropertyTotals!$N44))</f>
        <v/>
      </c>
      <c r="KR44" t="str">
        <f>IF('Current Test'!KE$1=0,"",COUNTIF('Current Test'!KE$3:KE$1302,PropertyTotals!$N44))</f>
        <v/>
      </c>
      <c r="KS44" t="str">
        <f>IF('Current Test'!KF$1=0,"",COUNTIF('Current Test'!KF$3:KF$1302,PropertyTotals!$N44))</f>
        <v/>
      </c>
      <c r="KT44" t="str">
        <f>IF('Current Test'!KG$1=0,"",COUNTIF('Current Test'!KG$3:KG$1302,PropertyTotals!$N44))</f>
        <v/>
      </c>
      <c r="KU44" t="str">
        <f>IF('Current Test'!KH$1=0,"",COUNTIF('Current Test'!KH$3:KH$1302,PropertyTotals!$N44))</f>
        <v/>
      </c>
      <c r="KV44" t="str">
        <f>IF('Current Test'!KI$1=0,"",COUNTIF('Current Test'!KI$3:KI$1302,PropertyTotals!$N44))</f>
        <v/>
      </c>
      <c r="KW44" t="str">
        <f>IF('Current Test'!KJ$1=0,"",COUNTIF('Current Test'!KJ$3:KJ$1302,PropertyTotals!$N44))</f>
        <v/>
      </c>
      <c r="KX44" t="str">
        <f>IF('Current Test'!KK$1=0,"",COUNTIF('Current Test'!KK$3:KK$1302,PropertyTotals!$N44))</f>
        <v/>
      </c>
      <c r="KY44" t="str">
        <f>IF('Current Test'!KL$1=0,"",COUNTIF('Current Test'!KL$3:KL$1302,PropertyTotals!$N44))</f>
        <v/>
      </c>
      <c r="KZ44" t="str">
        <f>IF('Current Test'!KM$1=0,"",COUNTIF('Current Test'!KM$3:KM$1302,PropertyTotals!$N44))</f>
        <v/>
      </c>
      <c r="LA44" t="str">
        <f>IF('Current Test'!KN$1=0,"",COUNTIF('Current Test'!KN$3:KN$1302,PropertyTotals!$N44))</f>
        <v/>
      </c>
      <c r="LB44" t="str">
        <f>IF('Current Test'!KO$1=0,"",COUNTIF('Current Test'!KO$3:KO$1302,PropertyTotals!$N44))</f>
        <v/>
      </c>
    </row>
    <row r="45" spans="10:314" x14ac:dyDescent="0.2">
      <c r="J45" s="10">
        <f t="shared" si="0"/>
        <v>0.93369956184785252</v>
      </c>
      <c r="K45" s="10">
        <f t="shared" si="1"/>
        <v>1</v>
      </c>
      <c r="L45" s="13" t="s">
        <v>18</v>
      </c>
      <c r="M45" s="11" t="s">
        <v>59</v>
      </c>
      <c r="N45" s="9">
        <v>38</v>
      </c>
      <c r="O45">
        <f>IF('Current Test'!B$1=0,"",COUNTIF('Current Test'!B$3:B$1302,PropertyTotals!$N45))</f>
        <v>0</v>
      </c>
      <c r="P45">
        <f>IF('Current Test'!C$1=0,"",COUNTIF('Current Test'!C$3:C$1302,PropertyTotals!$N45))</f>
        <v>1</v>
      </c>
      <c r="Q45">
        <f>IF('Current Test'!D$1=0,"",COUNTIF('Current Test'!D$3:D$1302,PropertyTotals!$N45))</f>
        <v>0</v>
      </c>
      <c r="R45">
        <f>IF('Current Test'!E$1=0,"",COUNTIF('Current Test'!E$3:E$1302,PropertyTotals!$N45))</f>
        <v>3</v>
      </c>
      <c r="S45">
        <f>IF('Current Test'!F$1=0,"",COUNTIF('Current Test'!F$3:F$1302,PropertyTotals!$N45))</f>
        <v>0</v>
      </c>
      <c r="T45">
        <f>IF('Current Test'!G$1=0,"",COUNTIF('Current Test'!G$3:G$1302,PropertyTotals!$N45))</f>
        <v>1</v>
      </c>
      <c r="U45">
        <f>IF('Current Test'!H$1=0,"",COUNTIF('Current Test'!H$3:H$1302,PropertyTotals!$N45))</f>
        <v>1</v>
      </c>
      <c r="V45">
        <f>IF('Current Test'!I$1=0,"",COUNTIF('Current Test'!I$3:I$1302,PropertyTotals!$N45))</f>
        <v>0</v>
      </c>
      <c r="W45">
        <f>IF('Current Test'!J$1=0,"",COUNTIF('Current Test'!J$3:J$1302,PropertyTotals!$N45))</f>
        <v>2</v>
      </c>
      <c r="X45">
        <f>IF('Current Test'!K$1=0,"",COUNTIF('Current Test'!K$3:K$1302,PropertyTotals!$N45))</f>
        <v>1</v>
      </c>
      <c r="Y45">
        <f>IF('Current Test'!L$1=0,"",COUNTIF('Current Test'!L$3:L$1302,PropertyTotals!$N45))</f>
        <v>3</v>
      </c>
      <c r="Z45">
        <f>IF('Current Test'!M$1=0,"",COUNTIF('Current Test'!M$3:M$1302,PropertyTotals!$N45))</f>
        <v>0</v>
      </c>
      <c r="AA45">
        <f>IF('Current Test'!N$1=0,"",COUNTIF('Current Test'!N$3:N$1302,PropertyTotals!$N45))</f>
        <v>1</v>
      </c>
      <c r="AB45">
        <f>IF('Current Test'!O$1=0,"",COUNTIF('Current Test'!O$3:O$1302,PropertyTotals!$N45))</f>
        <v>2</v>
      </c>
      <c r="AC45">
        <f>IF('Current Test'!P$1=0,"",COUNTIF('Current Test'!P$3:P$1302,PropertyTotals!$N45))</f>
        <v>2</v>
      </c>
      <c r="AD45">
        <f>IF('Current Test'!Q$1=0,"",COUNTIF('Current Test'!Q$3:Q$1302,PropertyTotals!$N45))</f>
        <v>0</v>
      </c>
      <c r="AE45">
        <f>IF('Current Test'!R$1=0,"",COUNTIF('Current Test'!R$3:R$1302,PropertyTotals!$N45))</f>
        <v>0</v>
      </c>
      <c r="AF45">
        <f>IF('Current Test'!S$1=0,"",COUNTIF('Current Test'!S$3:S$1302,PropertyTotals!$N45))</f>
        <v>2</v>
      </c>
      <c r="AG45">
        <f>IF('Current Test'!T$1=0,"",COUNTIF('Current Test'!T$3:T$1302,PropertyTotals!$N45))</f>
        <v>1</v>
      </c>
      <c r="AH45">
        <f>IF('Current Test'!U$1=0,"",COUNTIF('Current Test'!U$3:U$1302,PropertyTotals!$N45))</f>
        <v>2</v>
      </c>
      <c r="AI45">
        <f>IF('Current Test'!V$1=0,"",COUNTIF('Current Test'!V$3:V$1302,PropertyTotals!$N45))</f>
        <v>3</v>
      </c>
      <c r="AJ45">
        <f>IF('Current Test'!W$1=0,"",COUNTIF('Current Test'!W$3:W$1302,PropertyTotals!$N45))</f>
        <v>1</v>
      </c>
      <c r="AK45">
        <f>IF('Current Test'!X$1=0,"",COUNTIF('Current Test'!X$3:X$1302,PropertyTotals!$N45))</f>
        <v>0</v>
      </c>
      <c r="AL45">
        <f>IF('Current Test'!Y$1=0,"",COUNTIF('Current Test'!Y$3:Y$1302,PropertyTotals!$N45))</f>
        <v>2</v>
      </c>
      <c r="AM45">
        <f>IF('Current Test'!Z$1=0,"",COUNTIF('Current Test'!Z$3:Z$1302,PropertyTotals!$N45))</f>
        <v>1</v>
      </c>
      <c r="AN45">
        <f>IF('Current Test'!AA$1=0,"",COUNTIF('Current Test'!AA$3:AA$1302,PropertyTotals!$N45))</f>
        <v>0</v>
      </c>
      <c r="AO45">
        <f>IF('Current Test'!AB$1=0,"",COUNTIF('Current Test'!AB$3:AB$1302,PropertyTotals!$N45))</f>
        <v>1</v>
      </c>
      <c r="AP45">
        <f>IF('Current Test'!AC$1=0,"",COUNTIF('Current Test'!AC$3:AC$1302,PropertyTotals!$N45))</f>
        <v>0</v>
      </c>
      <c r="AQ45">
        <f>IF('Current Test'!AD$1=0,"",COUNTIF('Current Test'!AD$3:AD$1302,PropertyTotals!$N45))</f>
        <v>0</v>
      </c>
      <c r="AR45">
        <f>IF('Current Test'!AE$1=0,"",COUNTIF('Current Test'!AE$3:AE$1302,PropertyTotals!$N45))</f>
        <v>1</v>
      </c>
      <c r="AS45">
        <f>IF('Current Test'!AF$1=0,"",COUNTIF('Current Test'!AF$3:AF$1302,PropertyTotals!$N45))</f>
        <v>1</v>
      </c>
      <c r="AT45">
        <f>IF('Current Test'!AG$1=0,"",COUNTIF('Current Test'!AG$3:AG$1302,PropertyTotals!$N45))</f>
        <v>1</v>
      </c>
      <c r="AU45">
        <f>IF('Current Test'!AH$1=0,"",COUNTIF('Current Test'!AH$3:AH$1302,PropertyTotals!$N45))</f>
        <v>1</v>
      </c>
      <c r="AV45">
        <f>IF('Current Test'!AI$1=0,"",COUNTIF('Current Test'!AI$3:AI$1302,PropertyTotals!$N45))</f>
        <v>2</v>
      </c>
      <c r="AW45">
        <f>IF('Current Test'!AJ$1=0,"",COUNTIF('Current Test'!AJ$3:AJ$1302,PropertyTotals!$N45))</f>
        <v>0</v>
      </c>
      <c r="AX45">
        <f>IF('Current Test'!AK$1=0,"",COUNTIF('Current Test'!AK$3:AK$1302,PropertyTotals!$N45))</f>
        <v>1</v>
      </c>
      <c r="AY45">
        <f>IF('Current Test'!AL$1=0,"",COUNTIF('Current Test'!AL$3:AL$1302,PropertyTotals!$N45))</f>
        <v>0</v>
      </c>
      <c r="AZ45">
        <f>IF('Current Test'!AM$1=0,"",COUNTIF('Current Test'!AM$3:AM$1302,PropertyTotals!$N45))</f>
        <v>0</v>
      </c>
      <c r="BA45">
        <f>IF('Current Test'!AN$1=0,"",COUNTIF('Current Test'!AN$3:AN$1302,PropertyTotals!$N45))</f>
        <v>2</v>
      </c>
      <c r="BB45">
        <f>IF('Current Test'!AO$1=0,"",COUNTIF('Current Test'!AO$3:AO$1302,PropertyTotals!$N45))</f>
        <v>1</v>
      </c>
      <c r="BC45" t="str">
        <f>IF('Current Test'!AP$1=0,"",COUNTIF('Current Test'!AP$3:AP$1302,PropertyTotals!$N45))</f>
        <v/>
      </c>
      <c r="BD45" t="str">
        <f>IF('Current Test'!AQ$1=0,"",COUNTIF('Current Test'!AQ$3:AQ$1302,PropertyTotals!$N45))</f>
        <v/>
      </c>
      <c r="BE45" t="str">
        <f>IF('Current Test'!AR$1=0,"",COUNTIF('Current Test'!AR$3:AR$1302,PropertyTotals!$N45))</f>
        <v/>
      </c>
      <c r="BF45" t="str">
        <f>IF('Current Test'!AS$1=0,"",COUNTIF('Current Test'!AS$3:AS$1302,PropertyTotals!$N45))</f>
        <v/>
      </c>
      <c r="BG45" t="str">
        <f>IF('Current Test'!AT$1=0,"",COUNTIF('Current Test'!AT$3:AT$1302,PropertyTotals!$N45))</f>
        <v/>
      </c>
      <c r="BH45" t="str">
        <f>IF('Current Test'!AU$1=0,"",COUNTIF('Current Test'!AU$3:AU$1302,PropertyTotals!$N45))</f>
        <v/>
      </c>
      <c r="BI45" t="str">
        <f>IF('Current Test'!AV$1=0,"",COUNTIF('Current Test'!AV$3:AV$1302,PropertyTotals!$N45))</f>
        <v/>
      </c>
      <c r="BJ45" t="str">
        <f>IF('Current Test'!AW$1=0,"",COUNTIF('Current Test'!AW$3:AW$1302,PropertyTotals!$N45))</f>
        <v/>
      </c>
      <c r="BK45" t="str">
        <f>IF('Current Test'!AX$1=0,"",COUNTIF('Current Test'!AX$3:AX$1302,PropertyTotals!$N45))</f>
        <v/>
      </c>
      <c r="BL45" t="str">
        <f>IF('Current Test'!AY$1=0,"",COUNTIF('Current Test'!AY$3:AY$1302,PropertyTotals!$N45))</f>
        <v/>
      </c>
      <c r="BM45" t="str">
        <f>IF('Current Test'!AZ$1=0,"",COUNTIF('Current Test'!AZ$3:AZ$1302,PropertyTotals!$N45))</f>
        <v/>
      </c>
      <c r="BN45" t="str">
        <f>IF('Current Test'!BA$1=0,"",COUNTIF('Current Test'!BA$3:BA$1302,PropertyTotals!$N45))</f>
        <v/>
      </c>
      <c r="BO45" t="str">
        <f>IF('Current Test'!BB$1=0,"",COUNTIF('Current Test'!BB$3:BB$1302,PropertyTotals!$N45))</f>
        <v/>
      </c>
      <c r="BP45" t="str">
        <f>IF('Current Test'!BC$1=0,"",COUNTIF('Current Test'!BC$3:BC$1302,PropertyTotals!$N45))</f>
        <v/>
      </c>
      <c r="BQ45" t="str">
        <f>IF('Current Test'!BD$1=0,"",COUNTIF('Current Test'!BD$3:BD$1302,PropertyTotals!$N45))</f>
        <v/>
      </c>
      <c r="BR45" t="str">
        <f>IF('Current Test'!BE$1=0,"",COUNTIF('Current Test'!BE$3:BE$1302,PropertyTotals!$N45))</f>
        <v/>
      </c>
      <c r="BS45" t="str">
        <f>IF('Current Test'!BF$1=0,"",COUNTIF('Current Test'!BF$3:BF$1302,PropertyTotals!$N45))</f>
        <v/>
      </c>
      <c r="BT45" t="str">
        <f>IF('Current Test'!BG$1=0,"",COUNTIF('Current Test'!BG$3:BG$1302,PropertyTotals!$N45))</f>
        <v/>
      </c>
      <c r="BU45" t="str">
        <f>IF('Current Test'!BH$1=0,"",COUNTIF('Current Test'!BH$3:BH$1302,PropertyTotals!$N45))</f>
        <v/>
      </c>
      <c r="BV45" t="str">
        <f>IF('Current Test'!BI$1=0,"",COUNTIF('Current Test'!BI$3:BI$1302,PropertyTotals!$N45))</f>
        <v/>
      </c>
      <c r="BW45" t="str">
        <f>IF('Current Test'!BJ$1=0,"",COUNTIF('Current Test'!BJ$3:BJ$1302,PropertyTotals!$N45))</f>
        <v/>
      </c>
      <c r="BX45" t="str">
        <f>IF('Current Test'!BK$1=0,"",COUNTIF('Current Test'!BK$3:BK$1302,PropertyTotals!$N45))</f>
        <v/>
      </c>
      <c r="BY45" t="str">
        <f>IF('Current Test'!BL$1=0,"",COUNTIF('Current Test'!BL$3:BL$1302,PropertyTotals!$N45))</f>
        <v/>
      </c>
      <c r="BZ45" t="str">
        <f>IF('Current Test'!BM$1=0,"",COUNTIF('Current Test'!BM$3:BM$1302,PropertyTotals!$N45))</f>
        <v/>
      </c>
      <c r="CA45" t="str">
        <f>IF('Current Test'!BN$1=0,"",COUNTIF('Current Test'!BN$3:BN$1302,PropertyTotals!$N45))</f>
        <v/>
      </c>
      <c r="CB45" t="str">
        <f>IF('Current Test'!BO$1=0,"",COUNTIF('Current Test'!BO$3:BO$1302,PropertyTotals!$N45))</f>
        <v/>
      </c>
      <c r="CC45" t="str">
        <f>IF('Current Test'!BP$1=0,"",COUNTIF('Current Test'!BP$3:BP$1302,PropertyTotals!$N45))</f>
        <v/>
      </c>
      <c r="CD45" t="str">
        <f>IF('Current Test'!BQ$1=0,"",COUNTIF('Current Test'!BQ$3:BQ$1302,PropertyTotals!$N45))</f>
        <v/>
      </c>
      <c r="CE45" t="str">
        <f>IF('Current Test'!BR$1=0,"",COUNTIF('Current Test'!BR$3:BR$1302,PropertyTotals!$N45))</f>
        <v/>
      </c>
      <c r="CF45" t="str">
        <f>IF('Current Test'!BS$1=0,"",COUNTIF('Current Test'!BS$3:BS$1302,PropertyTotals!$N45))</f>
        <v/>
      </c>
      <c r="CG45" t="str">
        <f>IF('Current Test'!BT$1=0,"",COUNTIF('Current Test'!BT$3:BT$1302,PropertyTotals!$N45))</f>
        <v/>
      </c>
      <c r="CH45" t="str">
        <f>IF('Current Test'!BU$1=0,"",COUNTIF('Current Test'!BU$3:BU$1302,PropertyTotals!$N45))</f>
        <v/>
      </c>
      <c r="CI45" t="str">
        <f>IF('Current Test'!BV$1=0,"",COUNTIF('Current Test'!BV$3:BV$1302,PropertyTotals!$N45))</f>
        <v/>
      </c>
      <c r="CJ45" t="str">
        <f>IF('Current Test'!BW$1=0,"",COUNTIF('Current Test'!BW$3:BW$1302,PropertyTotals!$N45))</f>
        <v/>
      </c>
      <c r="CK45" t="str">
        <f>IF('Current Test'!BX$1=0,"",COUNTIF('Current Test'!BX$3:BX$1302,PropertyTotals!$N45))</f>
        <v/>
      </c>
      <c r="CL45" t="str">
        <f>IF('Current Test'!BY$1=0,"",COUNTIF('Current Test'!BY$3:BY$1302,PropertyTotals!$N45))</f>
        <v/>
      </c>
      <c r="CM45" t="str">
        <f>IF('Current Test'!BZ$1=0,"",COUNTIF('Current Test'!BZ$3:BZ$1302,PropertyTotals!$N45))</f>
        <v/>
      </c>
      <c r="CN45" t="str">
        <f>IF('Current Test'!CA$1=0,"",COUNTIF('Current Test'!CA$3:CA$1302,PropertyTotals!$N45))</f>
        <v/>
      </c>
      <c r="CO45" t="str">
        <f>IF('Current Test'!CB$1=0,"",COUNTIF('Current Test'!CB$3:CB$1302,PropertyTotals!$N45))</f>
        <v/>
      </c>
      <c r="CP45" t="str">
        <f>IF('Current Test'!CC$1=0,"",COUNTIF('Current Test'!CC$3:CC$1302,PropertyTotals!$N45))</f>
        <v/>
      </c>
      <c r="CQ45" t="str">
        <f>IF('Current Test'!CD$1=0,"",COUNTIF('Current Test'!CD$3:CD$1302,PropertyTotals!$N45))</f>
        <v/>
      </c>
      <c r="CR45" t="str">
        <f>IF('Current Test'!CE$1=0,"",COUNTIF('Current Test'!CE$3:CE$1302,PropertyTotals!$N45))</f>
        <v/>
      </c>
      <c r="CS45" t="str">
        <f>IF('Current Test'!CF$1=0,"",COUNTIF('Current Test'!CF$3:CF$1302,PropertyTotals!$N45))</f>
        <v/>
      </c>
      <c r="CT45" t="str">
        <f>IF('Current Test'!CG$1=0,"",COUNTIF('Current Test'!CG$3:CG$1302,PropertyTotals!$N45))</f>
        <v/>
      </c>
      <c r="CU45" t="str">
        <f>IF('Current Test'!CH$1=0,"",COUNTIF('Current Test'!CH$3:CH$1302,PropertyTotals!$N45))</f>
        <v/>
      </c>
      <c r="CV45" t="str">
        <f>IF('Current Test'!CI$1=0,"",COUNTIF('Current Test'!CI$3:CI$1302,PropertyTotals!$N45))</f>
        <v/>
      </c>
      <c r="CW45" t="str">
        <f>IF('Current Test'!CJ$1=0,"",COUNTIF('Current Test'!CJ$3:CJ$1302,PropertyTotals!$N45))</f>
        <v/>
      </c>
      <c r="CX45" t="str">
        <f>IF('Current Test'!CK$1=0,"",COUNTIF('Current Test'!CK$3:CK$1302,PropertyTotals!$N45))</f>
        <v/>
      </c>
      <c r="CY45" t="str">
        <f>IF('Current Test'!CL$1=0,"",COUNTIF('Current Test'!CL$3:CL$1302,PropertyTotals!$N45))</f>
        <v/>
      </c>
      <c r="CZ45" t="str">
        <f>IF('Current Test'!CM$1=0,"",COUNTIF('Current Test'!CM$3:CM$1302,PropertyTotals!$N45))</f>
        <v/>
      </c>
      <c r="DA45" t="str">
        <f>IF('Current Test'!CN$1=0,"",COUNTIF('Current Test'!CN$3:CN$1302,PropertyTotals!$N45))</f>
        <v/>
      </c>
      <c r="DB45" t="str">
        <f>IF('Current Test'!CO$1=0,"",COUNTIF('Current Test'!CO$3:CO$1302,PropertyTotals!$N45))</f>
        <v/>
      </c>
      <c r="DC45" t="str">
        <f>IF('Current Test'!CP$1=0,"",COUNTIF('Current Test'!CP$3:CP$1302,PropertyTotals!$N45))</f>
        <v/>
      </c>
      <c r="DD45" t="str">
        <f>IF('Current Test'!CQ$1=0,"",COUNTIF('Current Test'!CQ$3:CQ$1302,PropertyTotals!$N45))</f>
        <v/>
      </c>
      <c r="DE45" t="str">
        <f>IF('Current Test'!CR$1=0,"",COUNTIF('Current Test'!CR$3:CR$1302,PropertyTotals!$N45))</f>
        <v/>
      </c>
      <c r="DF45" t="str">
        <f>IF('Current Test'!CS$1=0,"",COUNTIF('Current Test'!CS$3:CS$1302,PropertyTotals!$N45))</f>
        <v/>
      </c>
      <c r="DG45" t="str">
        <f>IF('Current Test'!CT$1=0,"",COUNTIF('Current Test'!CT$3:CT$1302,PropertyTotals!$N45))</f>
        <v/>
      </c>
      <c r="DH45" t="str">
        <f>IF('Current Test'!CU$1=0,"",COUNTIF('Current Test'!CU$3:CU$1302,PropertyTotals!$N45))</f>
        <v/>
      </c>
      <c r="DI45" t="str">
        <f>IF('Current Test'!CV$1=0,"",COUNTIF('Current Test'!CV$3:CV$1302,PropertyTotals!$N45))</f>
        <v/>
      </c>
      <c r="DJ45" t="str">
        <f>IF('Current Test'!CW$1=0,"",COUNTIF('Current Test'!CW$3:CW$1302,PropertyTotals!$N45))</f>
        <v/>
      </c>
      <c r="DK45" t="str">
        <f>IF('Current Test'!CX$1=0,"",COUNTIF('Current Test'!CX$3:CX$1302,PropertyTotals!$N45))</f>
        <v/>
      </c>
      <c r="DL45" t="str">
        <f>IF('Current Test'!CY$1=0,"",COUNTIF('Current Test'!CY$3:CY$1302,PropertyTotals!$N45))</f>
        <v/>
      </c>
      <c r="DM45" t="str">
        <f>IF('Current Test'!CZ$1=0,"",COUNTIF('Current Test'!CZ$3:CZ$1302,PropertyTotals!$N45))</f>
        <v/>
      </c>
      <c r="DN45" t="str">
        <f>IF('Current Test'!DA$1=0,"",COUNTIF('Current Test'!DA$3:DA$1302,PropertyTotals!$N45))</f>
        <v/>
      </c>
      <c r="DO45" t="str">
        <f>IF('Current Test'!DB$1=0,"",COUNTIF('Current Test'!DB$3:DB$1302,PropertyTotals!$N45))</f>
        <v/>
      </c>
      <c r="DP45" t="str">
        <f>IF('Current Test'!DC$1=0,"",COUNTIF('Current Test'!DC$3:DC$1302,PropertyTotals!$N45))</f>
        <v/>
      </c>
      <c r="DQ45" t="str">
        <f>IF('Current Test'!DD$1=0,"",COUNTIF('Current Test'!DD$3:DD$1302,PropertyTotals!$N45))</f>
        <v/>
      </c>
      <c r="DR45" t="str">
        <f>IF('Current Test'!DE$1=0,"",COUNTIF('Current Test'!DE$3:DE$1302,PropertyTotals!$N45))</f>
        <v/>
      </c>
      <c r="DS45" t="str">
        <f>IF('Current Test'!DF$1=0,"",COUNTIF('Current Test'!DF$3:DF$1302,PropertyTotals!$N45))</f>
        <v/>
      </c>
      <c r="DT45" t="str">
        <f>IF('Current Test'!DG$1=0,"",COUNTIF('Current Test'!DG$3:DG$1302,PropertyTotals!$N45))</f>
        <v/>
      </c>
      <c r="DU45" t="str">
        <f>IF('Current Test'!DH$1=0,"",COUNTIF('Current Test'!DH$3:DH$1302,PropertyTotals!$N45))</f>
        <v/>
      </c>
      <c r="DV45" t="str">
        <f>IF('Current Test'!DI$1=0,"",COUNTIF('Current Test'!DI$3:DI$1302,PropertyTotals!$N45))</f>
        <v/>
      </c>
      <c r="DW45" t="str">
        <f>IF('Current Test'!DJ$1=0,"",COUNTIF('Current Test'!DJ$3:DJ$1302,PropertyTotals!$N45))</f>
        <v/>
      </c>
      <c r="DX45" t="str">
        <f>IF('Current Test'!DK$1=0,"",COUNTIF('Current Test'!DK$3:DK$1302,PropertyTotals!$N45))</f>
        <v/>
      </c>
      <c r="DY45" t="str">
        <f>IF('Current Test'!DL$1=0,"",COUNTIF('Current Test'!DL$3:DL$1302,PropertyTotals!$N45))</f>
        <v/>
      </c>
      <c r="DZ45" t="str">
        <f>IF('Current Test'!DM$1=0,"",COUNTIF('Current Test'!DM$3:DM$1302,PropertyTotals!$N45))</f>
        <v/>
      </c>
      <c r="EA45" t="str">
        <f>IF('Current Test'!DN$1=0,"",COUNTIF('Current Test'!DN$3:DN$1302,PropertyTotals!$N45))</f>
        <v/>
      </c>
      <c r="EB45" t="str">
        <f>IF('Current Test'!DO$1=0,"",COUNTIF('Current Test'!DO$3:DO$1302,PropertyTotals!$N45))</f>
        <v/>
      </c>
      <c r="EC45" t="str">
        <f>IF('Current Test'!DP$1=0,"",COUNTIF('Current Test'!DP$3:DP$1302,PropertyTotals!$N45))</f>
        <v/>
      </c>
      <c r="ED45" t="str">
        <f>IF('Current Test'!DQ$1=0,"",COUNTIF('Current Test'!DQ$3:DQ$1302,PropertyTotals!$N45))</f>
        <v/>
      </c>
      <c r="EE45" t="str">
        <f>IF('Current Test'!DR$1=0,"",COUNTIF('Current Test'!DR$3:DR$1302,PropertyTotals!$N45))</f>
        <v/>
      </c>
      <c r="EF45" t="str">
        <f>IF('Current Test'!DS$1=0,"",COUNTIF('Current Test'!DS$3:DS$1302,PropertyTotals!$N45))</f>
        <v/>
      </c>
      <c r="EG45" t="str">
        <f>IF('Current Test'!DT$1=0,"",COUNTIF('Current Test'!DT$3:DT$1302,PropertyTotals!$N45))</f>
        <v/>
      </c>
      <c r="EH45" t="str">
        <f>IF('Current Test'!DU$1=0,"",COUNTIF('Current Test'!DU$3:DU$1302,PropertyTotals!$N45))</f>
        <v/>
      </c>
      <c r="EI45" t="str">
        <f>IF('Current Test'!DV$1=0,"",COUNTIF('Current Test'!DV$3:DV$1302,PropertyTotals!$N45))</f>
        <v/>
      </c>
      <c r="EJ45" t="str">
        <f>IF('Current Test'!DW$1=0,"",COUNTIF('Current Test'!DW$3:DW$1302,PropertyTotals!$N45))</f>
        <v/>
      </c>
      <c r="EK45" t="str">
        <f>IF('Current Test'!DX$1=0,"",COUNTIF('Current Test'!DX$3:DX$1302,PropertyTotals!$N45))</f>
        <v/>
      </c>
      <c r="EL45" t="str">
        <f>IF('Current Test'!DY$1=0,"",COUNTIF('Current Test'!DY$3:DY$1302,PropertyTotals!$N45))</f>
        <v/>
      </c>
      <c r="EM45" t="str">
        <f>IF('Current Test'!DZ$1=0,"",COUNTIF('Current Test'!DZ$3:DZ$1302,PropertyTotals!$N45))</f>
        <v/>
      </c>
      <c r="EN45" t="str">
        <f>IF('Current Test'!EA$1=0,"",COUNTIF('Current Test'!EA$3:EA$1302,PropertyTotals!$N45))</f>
        <v/>
      </c>
      <c r="EO45" t="str">
        <f>IF('Current Test'!EB$1=0,"",COUNTIF('Current Test'!EB$3:EB$1302,PropertyTotals!$N45))</f>
        <v/>
      </c>
      <c r="EP45" t="str">
        <f>IF('Current Test'!EC$1=0,"",COUNTIF('Current Test'!EC$3:EC$1302,PropertyTotals!$N45))</f>
        <v/>
      </c>
      <c r="EQ45" t="str">
        <f>IF('Current Test'!ED$1=0,"",COUNTIF('Current Test'!ED$3:ED$1302,PropertyTotals!$N45))</f>
        <v/>
      </c>
      <c r="ER45" t="str">
        <f>IF('Current Test'!EE$1=0,"",COUNTIF('Current Test'!EE$3:EE$1302,PropertyTotals!$N45))</f>
        <v/>
      </c>
      <c r="ES45" t="str">
        <f>IF('Current Test'!EF$1=0,"",COUNTIF('Current Test'!EF$3:EF$1302,PropertyTotals!$N45))</f>
        <v/>
      </c>
      <c r="ET45" t="str">
        <f>IF('Current Test'!EG$1=0,"",COUNTIF('Current Test'!EG$3:EG$1302,PropertyTotals!$N45))</f>
        <v/>
      </c>
      <c r="EU45" t="str">
        <f>IF('Current Test'!EH$1=0,"",COUNTIF('Current Test'!EH$3:EH$1302,PropertyTotals!$N45))</f>
        <v/>
      </c>
      <c r="EV45" t="str">
        <f>IF('Current Test'!EI$1=0,"",COUNTIF('Current Test'!EI$3:EI$1302,PropertyTotals!$N45))</f>
        <v/>
      </c>
      <c r="EW45" t="str">
        <f>IF('Current Test'!EJ$1=0,"",COUNTIF('Current Test'!EJ$3:EJ$1302,PropertyTotals!$N45))</f>
        <v/>
      </c>
      <c r="EX45" t="str">
        <f>IF('Current Test'!EK$1=0,"",COUNTIF('Current Test'!EK$3:EK$1302,PropertyTotals!$N45))</f>
        <v/>
      </c>
      <c r="EY45" t="str">
        <f>IF('Current Test'!EL$1=0,"",COUNTIF('Current Test'!EL$3:EL$1302,PropertyTotals!$N45))</f>
        <v/>
      </c>
      <c r="EZ45" t="str">
        <f>IF('Current Test'!EM$1=0,"",COUNTIF('Current Test'!EM$3:EM$1302,PropertyTotals!$N45))</f>
        <v/>
      </c>
      <c r="FA45" t="str">
        <f>IF('Current Test'!EN$1=0,"",COUNTIF('Current Test'!EN$3:EN$1302,PropertyTotals!$N45))</f>
        <v/>
      </c>
      <c r="FB45" t="str">
        <f>IF('Current Test'!EO$1=0,"",COUNTIF('Current Test'!EO$3:EO$1302,PropertyTotals!$N45))</f>
        <v/>
      </c>
      <c r="FC45" t="str">
        <f>IF('Current Test'!EP$1=0,"",COUNTIF('Current Test'!EP$3:EP$1302,PropertyTotals!$N45))</f>
        <v/>
      </c>
      <c r="FD45" t="str">
        <f>IF('Current Test'!EQ$1=0,"",COUNTIF('Current Test'!EQ$3:EQ$1302,PropertyTotals!$N45))</f>
        <v/>
      </c>
      <c r="FE45" t="str">
        <f>IF('Current Test'!ER$1=0,"",COUNTIF('Current Test'!ER$3:ER$1302,PropertyTotals!$N45))</f>
        <v/>
      </c>
      <c r="FF45" t="str">
        <f>IF('Current Test'!ES$1=0,"",COUNTIF('Current Test'!ES$3:ES$1302,PropertyTotals!$N45))</f>
        <v/>
      </c>
      <c r="FG45" t="str">
        <f>IF('Current Test'!ET$1=0,"",COUNTIF('Current Test'!ET$3:ET$1302,PropertyTotals!$N45))</f>
        <v/>
      </c>
      <c r="FH45" t="str">
        <f>IF('Current Test'!EU$1=0,"",COUNTIF('Current Test'!EU$3:EU$1302,PropertyTotals!$N45))</f>
        <v/>
      </c>
      <c r="FI45" t="str">
        <f>IF('Current Test'!EV$1=0,"",COUNTIF('Current Test'!EV$3:EV$1302,PropertyTotals!$N45))</f>
        <v/>
      </c>
      <c r="FJ45" t="str">
        <f>IF('Current Test'!EW$1=0,"",COUNTIF('Current Test'!EW$3:EW$1302,PropertyTotals!$N45))</f>
        <v/>
      </c>
      <c r="FK45" t="str">
        <f>IF('Current Test'!EX$1=0,"",COUNTIF('Current Test'!EX$3:EX$1302,PropertyTotals!$N45))</f>
        <v/>
      </c>
      <c r="FL45" t="str">
        <f>IF('Current Test'!EY$1=0,"",COUNTIF('Current Test'!EY$3:EY$1302,PropertyTotals!$N45))</f>
        <v/>
      </c>
      <c r="FM45" t="str">
        <f>IF('Current Test'!EZ$1=0,"",COUNTIF('Current Test'!EZ$3:EZ$1302,PropertyTotals!$N45))</f>
        <v/>
      </c>
      <c r="FN45" t="str">
        <f>IF('Current Test'!FA$1=0,"",COUNTIF('Current Test'!FA$3:FA$1302,PropertyTotals!$N45))</f>
        <v/>
      </c>
      <c r="FO45" t="str">
        <f>IF('Current Test'!FB$1=0,"",COUNTIF('Current Test'!FB$3:FB$1302,PropertyTotals!$N45))</f>
        <v/>
      </c>
      <c r="FP45" t="str">
        <f>IF('Current Test'!FC$1=0,"",COUNTIF('Current Test'!FC$3:FC$1302,PropertyTotals!$N45))</f>
        <v/>
      </c>
      <c r="FQ45" t="str">
        <f>IF('Current Test'!FD$1=0,"",COUNTIF('Current Test'!FD$3:FD$1302,PropertyTotals!$N45))</f>
        <v/>
      </c>
      <c r="FR45" t="str">
        <f>IF('Current Test'!FE$1=0,"",COUNTIF('Current Test'!FE$3:FE$1302,PropertyTotals!$N45))</f>
        <v/>
      </c>
      <c r="FS45" t="str">
        <f>IF('Current Test'!FF$1=0,"",COUNTIF('Current Test'!FF$3:FF$1302,PropertyTotals!$N45))</f>
        <v/>
      </c>
      <c r="FT45" t="str">
        <f>IF('Current Test'!FG$1=0,"",COUNTIF('Current Test'!FG$3:FG$1302,PropertyTotals!$N45))</f>
        <v/>
      </c>
      <c r="FU45" t="str">
        <f>IF('Current Test'!FH$1=0,"",COUNTIF('Current Test'!FH$3:FH$1302,PropertyTotals!$N45))</f>
        <v/>
      </c>
      <c r="FV45" t="str">
        <f>IF('Current Test'!FI$1=0,"",COUNTIF('Current Test'!FI$3:FI$1302,PropertyTotals!$N45))</f>
        <v/>
      </c>
      <c r="FW45" t="str">
        <f>IF('Current Test'!FJ$1=0,"",COUNTIF('Current Test'!FJ$3:FJ$1302,PropertyTotals!$N45))</f>
        <v/>
      </c>
      <c r="FX45" t="str">
        <f>IF('Current Test'!FK$1=0,"",COUNTIF('Current Test'!FK$3:FK$1302,PropertyTotals!$N45))</f>
        <v/>
      </c>
      <c r="FY45" t="str">
        <f>IF('Current Test'!FL$1=0,"",COUNTIF('Current Test'!FL$3:FL$1302,PropertyTotals!$N45))</f>
        <v/>
      </c>
      <c r="FZ45" t="str">
        <f>IF('Current Test'!FM$1=0,"",COUNTIF('Current Test'!FM$3:FM$1302,PropertyTotals!$N45))</f>
        <v/>
      </c>
      <c r="GA45" t="str">
        <f>IF('Current Test'!FN$1=0,"",COUNTIF('Current Test'!FN$3:FN$1302,PropertyTotals!$N45))</f>
        <v/>
      </c>
      <c r="GB45" t="str">
        <f>IF('Current Test'!FO$1=0,"",COUNTIF('Current Test'!FO$3:FO$1302,PropertyTotals!$N45))</f>
        <v/>
      </c>
      <c r="GC45" t="str">
        <f>IF('Current Test'!FP$1=0,"",COUNTIF('Current Test'!FP$3:FP$1302,PropertyTotals!$N45))</f>
        <v/>
      </c>
      <c r="GD45" t="str">
        <f>IF('Current Test'!FQ$1=0,"",COUNTIF('Current Test'!FQ$3:FQ$1302,PropertyTotals!$N45))</f>
        <v/>
      </c>
      <c r="GE45" t="str">
        <f>IF('Current Test'!FR$1=0,"",COUNTIF('Current Test'!FR$3:FR$1302,PropertyTotals!$N45))</f>
        <v/>
      </c>
      <c r="GF45" t="str">
        <f>IF('Current Test'!FS$1=0,"",COUNTIF('Current Test'!FS$3:FS$1302,PropertyTotals!$N45))</f>
        <v/>
      </c>
      <c r="GG45" t="str">
        <f>IF('Current Test'!FT$1=0,"",COUNTIF('Current Test'!FT$3:FT$1302,PropertyTotals!$N45))</f>
        <v/>
      </c>
      <c r="GH45" t="str">
        <f>IF('Current Test'!FU$1=0,"",COUNTIF('Current Test'!FU$3:FU$1302,PropertyTotals!$N45))</f>
        <v/>
      </c>
      <c r="GI45" t="str">
        <f>IF('Current Test'!FV$1=0,"",COUNTIF('Current Test'!FV$3:FV$1302,PropertyTotals!$N45))</f>
        <v/>
      </c>
      <c r="GJ45" t="str">
        <f>IF('Current Test'!FW$1=0,"",COUNTIF('Current Test'!FW$3:FW$1302,PropertyTotals!$N45))</f>
        <v/>
      </c>
      <c r="GK45" t="str">
        <f>IF('Current Test'!FX$1=0,"",COUNTIF('Current Test'!FX$3:FX$1302,PropertyTotals!$N45))</f>
        <v/>
      </c>
      <c r="GL45" t="str">
        <f>IF('Current Test'!FY$1=0,"",COUNTIF('Current Test'!FY$3:FY$1302,PropertyTotals!$N45))</f>
        <v/>
      </c>
      <c r="GM45" t="str">
        <f>IF('Current Test'!FZ$1=0,"",COUNTIF('Current Test'!FZ$3:FZ$1302,PropertyTotals!$N45))</f>
        <v/>
      </c>
      <c r="GN45" t="str">
        <f>IF('Current Test'!GA$1=0,"",COUNTIF('Current Test'!GA$3:GA$1302,PropertyTotals!$N45))</f>
        <v/>
      </c>
      <c r="GO45" t="str">
        <f>IF('Current Test'!GB$1=0,"",COUNTIF('Current Test'!GB$3:GB$1302,PropertyTotals!$N45))</f>
        <v/>
      </c>
      <c r="GP45" t="str">
        <f>IF('Current Test'!GC$1=0,"",COUNTIF('Current Test'!GC$3:GC$1302,PropertyTotals!$N45))</f>
        <v/>
      </c>
      <c r="GQ45" t="str">
        <f>IF('Current Test'!GD$1=0,"",COUNTIF('Current Test'!GD$3:GD$1302,PropertyTotals!$N45))</f>
        <v/>
      </c>
      <c r="GR45" t="str">
        <f>IF('Current Test'!GE$1=0,"",COUNTIF('Current Test'!GE$3:GE$1302,PropertyTotals!$N45))</f>
        <v/>
      </c>
      <c r="GS45" t="str">
        <f>IF('Current Test'!GF$1=0,"",COUNTIF('Current Test'!GF$3:GF$1302,PropertyTotals!$N45))</f>
        <v/>
      </c>
      <c r="GT45" t="str">
        <f>IF('Current Test'!GG$1=0,"",COUNTIF('Current Test'!GG$3:GG$1302,PropertyTotals!$N45))</f>
        <v/>
      </c>
      <c r="GU45" t="str">
        <f>IF('Current Test'!GH$1=0,"",COUNTIF('Current Test'!GH$3:GH$1302,PropertyTotals!$N45))</f>
        <v/>
      </c>
      <c r="GV45" t="str">
        <f>IF('Current Test'!GI$1=0,"",COUNTIF('Current Test'!GI$3:GI$1302,PropertyTotals!$N45))</f>
        <v/>
      </c>
      <c r="GW45" t="str">
        <f>IF('Current Test'!GJ$1=0,"",COUNTIF('Current Test'!GJ$3:GJ$1302,PropertyTotals!$N45))</f>
        <v/>
      </c>
      <c r="GX45" t="str">
        <f>IF('Current Test'!GK$1=0,"",COUNTIF('Current Test'!GK$3:GK$1302,PropertyTotals!$N45))</f>
        <v/>
      </c>
      <c r="GY45" t="str">
        <f>IF('Current Test'!GL$1=0,"",COUNTIF('Current Test'!GL$3:GL$1302,PropertyTotals!$N45))</f>
        <v/>
      </c>
      <c r="GZ45" t="str">
        <f>IF('Current Test'!GM$1=0,"",COUNTIF('Current Test'!GM$3:GM$1302,PropertyTotals!$N45))</f>
        <v/>
      </c>
      <c r="HA45" t="str">
        <f>IF('Current Test'!GN$1=0,"",COUNTIF('Current Test'!GN$3:GN$1302,PropertyTotals!$N45))</f>
        <v/>
      </c>
      <c r="HB45" t="str">
        <f>IF('Current Test'!GO$1=0,"",COUNTIF('Current Test'!GO$3:GO$1302,PropertyTotals!$N45))</f>
        <v/>
      </c>
      <c r="HC45" t="str">
        <f>IF('Current Test'!GP$1=0,"",COUNTIF('Current Test'!GP$3:GP$1302,PropertyTotals!$N45))</f>
        <v/>
      </c>
      <c r="HD45" t="str">
        <f>IF('Current Test'!GQ$1=0,"",COUNTIF('Current Test'!GQ$3:GQ$1302,PropertyTotals!$N45))</f>
        <v/>
      </c>
      <c r="HE45" t="str">
        <f>IF('Current Test'!GR$1=0,"",COUNTIF('Current Test'!GR$3:GR$1302,PropertyTotals!$N45))</f>
        <v/>
      </c>
      <c r="HF45" t="str">
        <f>IF('Current Test'!GS$1=0,"",COUNTIF('Current Test'!GS$3:GS$1302,PropertyTotals!$N45))</f>
        <v/>
      </c>
      <c r="HG45" t="str">
        <f>IF('Current Test'!GT$1=0,"",COUNTIF('Current Test'!GT$3:GT$1302,PropertyTotals!$N45))</f>
        <v/>
      </c>
      <c r="HH45" t="str">
        <f>IF('Current Test'!GU$1=0,"",COUNTIF('Current Test'!GU$3:GU$1302,PropertyTotals!$N45))</f>
        <v/>
      </c>
      <c r="HI45" t="str">
        <f>IF('Current Test'!GV$1=0,"",COUNTIF('Current Test'!GV$3:GV$1302,PropertyTotals!$N45))</f>
        <v/>
      </c>
      <c r="HJ45" t="str">
        <f>IF('Current Test'!GW$1=0,"",COUNTIF('Current Test'!GW$3:GW$1302,PropertyTotals!$N45))</f>
        <v/>
      </c>
      <c r="HK45" t="str">
        <f>IF('Current Test'!GX$1=0,"",COUNTIF('Current Test'!GX$3:GX$1302,PropertyTotals!$N45))</f>
        <v/>
      </c>
      <c r="HL45" t="str">
        <f>IF('Current Test'!GY$1=0,"",COUNTIF('Current Test'!GY$3:GY$1302,PropertyTotals!$N45))</f>
        <v/>
      </c>
      <c r="HM45" t="str">
        <f>IF('Current Test'!GZ$1=0,"",COUNTIF('Current Test'!GZ$3:GZ$1302,PropertyTotals!$N45))</f>
        <v/>
      </c>
      <c r="HN45" t="str">
        <f>IF('Current Test'!HA$1=0,"",COUNTIF('Current Test'!HA$3:HA$1302,PropertyTotals!$N45))</f>
        <v/>
      </c>
      <c r="HO45" t="str">
        <f>IF('Current Test'!HB$1=0,"",COUNTIF('Current Test'!HB$3:HB$1302,PropertyTotals!$N45))</f>
        <v/>
      </c>
      <c r="HP45" t="str">
        <f>IF('Current Test'!HC$1=0,"",COUNTIF('Current Test'!HC$3:HC$1302,PropertyTotals!$N45))</f>
        <v/>
      </c>
      <c r="HQ45" t="str">
        <f>IF('Current Test'!HD$1=0,"",COUNTIF('Current Test'!HD$3:HD$1302,PropertyTotals!$N45))</f>
        <v/>
      </c>
      <c r="HR45" t="str">
        <f>IF('Current Test'!HE$1=0,"",COUNTIF('Current Test'!HE$3:HE$1302,PropertyTotals!$N45))</f>
        <v/>
      </c>
      <c r="HS45" t="str">
        <f>IF('Current Test'!HF$1=0,"",COUNTIF('Current Test'!HF$3:HF$1302,PropertyTotals!$N45))</f>
        <v/>
      </c>
      <c r="HT45" t="str">
        <f>IF('Current Test'!HG$1=0,"",COUNTIF('Current Test'!HG$3:HG$1302,PropertyTotals!$N45))</f>
        <v/>
      </c>
      <c r="HU45" t="str">
        <f>IF('Current Test'!HH$1=0,"",COUNTIF('Current Test'!HH$3:HH$1302,PropertyTotals!$N45))</f>
        <v/>
      </c>
      <c r="HV45" t="str">
        <f>IF('Current Test'!HI$1=0,"",COUNTIF('Current Test'!HI$3:HI$1302,PropertyTotals!$N45))</f>
        <v/>
      </c>
      <c r="HW45" t="str">
        <f>IF('Current Test'!HJ$1=0,"",COUNTIF('Current Test'!HJ$3:HJ$1302,PropertyTotals!$N45))</f>
        <v/>
      </c>
      <c r="HX45" t="str">
        <f>IF('Current Test'!HK$1=0,"",COUNTIF('Current Test'!HK$3:HK$1302,PropertyTotals!$N45))</f>
        <v/>
      </c>
      <c r="HY45" t="str">
        <f>IF('Current Test'!HL$1=0,"",COUNTIF('Current Test'!HL$3:HL$1302,PropertyTotals!$N45))</f>
        <v/>
      </c>
      <c r="HZ45" t="str">
        <f>IF('Current Test'!HM$1=0,"",COUNTIF('Current Test'!HM$3:HM$1302,PropertyTotals!$N45))</f>
        <v/>
      </c>
      <c r="IA45" t="str">
        <f>IF('Current Test'!HN$1=0,"",COUNTIF('Current Test'!HN$3:HN$1302,PropertyTotals!$N45))</f>
        <v/>
      </c>
      <c r="IB45" t="str">
        <f>IF('Current Test'!HO$1=0,"",COUNTIF('Current Test'!HO$3:HO$1302,PropertyTotals!$N45))</f>
        <v/>
      </c>
      <c r="IC45" t="str">
        <f>IF('Current Test'!HP$1=0,"",COUNTIF('Current Test'!HP$3:HP$1302,PropertyTotals!$N45))</f>
        <v/>
      </c>
      <c r="ID45" t="str">
        <f>IF('Current Test'!HQ$1=0,"",COUNTIF('Current Test'!HQ$3:HQ$1302,PropertyTotals!$N45))</f>
        <v/>
      </c>
      <c r="IE45" t="str">
        <f>IF('Current Test'!HR$1=0,"",COUNTIF('Current Test'!HR$3:HR$1302,PropertyTotals!$N45))</f>
        <v/>
      </c>
      <c r="IF45" t="str">
        <f>IF('Current Test'!HS$1=0,"",COUNTIF('Current Test'!HS$3:HS$1302,PropertyTotals!$N45))</f>
        <v/>
      </c>
      <c r="IG45" t="str">
        <f>IF('Current Test'!HT$1=0,"",COUNTIF('Current Test'!HT$3:HT$1302,PropertyTotals!$N45))</f>
        <v/>
      </c>
      <c r="IH45" t="str">
        <f>IF('Current Test'!HU$1=0,"",COUNTIF('Current Test'!HU$3:HU$1302,PropertyTotals!$N45))</f>
        <v/>
      </c>
      <c r="II45" t="str">
        <f>IF('Current Test'!HV$1=0,"",COUNTIF('Current Test'!HV$3:HV$1302,PropertyTotals!$N45))</f>
        <v/>
      </c>
      <c r="IJ45" t="str">
        <f>IF('Current Test'!HW$1=0,"",COUNTIF('Current Test'!HW$3:HW$1302,PropertyTotals!$N45))</f>
        <v/>
      </c>
      <c r="IK45" t="str">
        <f>IF('Current Test'!HX$1=0,"",COUNTIF('Current Test'!HX$3:HX$1302,PropertyTotals!$N45))</f>
        <v/>
      </c>
      <c r="IL45" t="str">
        <f>IF('Current Test'!HY$1=0,"",COUNTIF('Current Test'!HY$3:HY$1302,PropertyTotals!$N45))</f>
        <v/>
      </c>
      <c r="IM45" t="str">
        <f>IF('Current Test'!HZ$1=0,"",COUNTIF('Current Test'!HZ$3:HZ$1302,PropertyTotals!$N45))</f>
        <v/>
      </c>
      <c r="IN45" t="str">
        <f>IF('Current Test'!IA$1=0,"",COUNTIF('Current Test'!IA$3:IA$1302,PropertyTotals!$N45))</f>
        <v/>
      </c>
      <c r="IO45" t="str">
        <f>IF('Current Test'!IB$1=0,"",COUNTIF('Current Test'!IB$3:IB$1302,PropertyTotals!$N45))</f>
        <v/>
      </c>
      <c r="IP45" t="str">
        <f>IF('Current Test'!IC$1=0,"",COUNTIF('Current Test'!IC$3:IC$1302,PropertyTotals!$N45))</f>
        <v/>
      </c>
      <c r="IQ45" t="str">
        <f>IF('Current Test'!ID$1=0,"",COUNTIF('Current Test'!ID$3:ID$1302,PropertyTotals!$N45))</f>
        <v/>
      </c>
      <c r="IR45" t="str">
        <f>IF('Current Test'!IE$1=0,"",COUNTIF('Current Test'!IE$3:IE$1302,PropertyTotals!$N45))</f>
        <v/>
      </c>
      <c r="IS45" t="str">
        <f>IF('Current Test'!IF$1=0,"",COUNTIF('Current Test'!IF$3:IF$1302,PropertyTotals!$N45))</f>
        <v/>
      </c>
      <c r="IT45" t="str">
        <f>IF('Current Test'!IG$1=0,"",COUNTIF('Current Test'!IG$3:IG$1302,PropertyTotals!$N45))</f>
        <v/>
      </c>
      <c r="IU45" t="str">
        <f>IF('Current Test'!IH$1=0,"",COUNTIF('Current Test'!IH$3:IH$1302,PropertyTotals!$N45))</f>
        <v/>
      </c>
      <c r="IV45" t="str">
        <f>IF('Current Test'!II$1=0,"",COUNTIF('Current Test'!II$3:II$1302,PropertyTotals!$N45))</f>
        <v/>
      </c>
      <c r="IW45" t="str">
        <f>IF('Current Test'!IJ$1=0,"",COUNTIF('Current Test'!IJ$3:IJ$1302,PropertyTotals!$N45))</f>
        <v/>
      </c>
      <c r="IX45" t="str">
        <f>IF('Current Test'!IK$1=0,"",COUNTIF('Current Test'!IK$3:IK$1302,PropertyTotals!$N45))</f>
        <v/>
      </c>
      <c r="IY45" t="str">
        <f>IF('Current Test'!IL$1=0,"",COUNTIF('Current Test'!IL$3:IL$1302,PropertyTotals!$N45))</f>
        <v/>
      </c>
      <c r="IZ45" t="str">
        <f>IF('Current Test'!IM$1=0,"",COUNTIF('Current Test'!IM$3:IM$1302,PropertyTotals!$N45))</f>
        <v/>
      </c>
      <c r="JA45" t="str">
        <f>IF('Current Test'!IN$1=0,"",COUNTIF('Current Test'!IN$3:IN$1302,PropertyTotals!$N45))</f>
        <v/>
      </c>
      <c r="JB45" t="str">
        <f>IF('Current Test'!IO$1=0,"",COUNTIF('Current Test'!IO$3:IO$1302,PropertyTotals!$N45))</f>
        <v/>
      </c>
      <c r="JC45" t="str">
        <f>IF('Current Test'!IP$1=0,"",COUNTIF('Current Test'!IP$3:IP$1302,PropertyTotals!$N45))</f>
        <v/>
      </c>
      <c r="JD45" t="str">
        <f>IF('Current Test'!IQ$1=0,"",COUNTIF('Current Test'!IQ$3:IQ$1302,PropertyTotals!$N45))</f>
        <v/>
      </c>
      <c r="JE45" t="str">
        <f>IF('Current Test'!IR$1=0,"",COUNTIF('Current Test'!IR$3:IR$1302,PropertyTotals!$N45))</f>
        <v/>
      </c>
      <c r="JF45" t="str">
        <f>IF('Current Test'!IS$1=0,"",COUNTIF('Current Test'!IS$3:IS$1302,PropertyTotals!$N45))</f>
        <v/>
      </c>
      <c r="JG45" t="str">
        <f>IF('Current Test'!IT$1=0,"",COUNTIF('Current Test'!IT$3:IT$1302,PropertyTotals!$N45))</f>
        <v/>
      </c>
      <c r="JH45" t="str">
        <f>IF('Current Test'!IU$1=0,"",COUNTIF('Current Test'!IU$3:IU$1302,PropertyTotals!$N45))</f>
        <v/>
      </c>
      <c r="JI45" t="str">
        <f>IF('Current Test'!IV$1=0,"",COUNTIF('Current Test'!IV$3:IV$1302,PropertyTotals!$N45))</f>
        <v/>
      </c>
      <c r="JJ45" t="str">
        <f>IF('Current Test'!IW$1=0,"",COUNTIF('Current Test'!IW$3:IW$1302,PropertyTotals!$N45))</f>
        <v/>
      </c>
      <c r="JK45" t="str">
        <f>IF('Current Test'!IX$1=0,"",COUNTIF('Current Test'!IX$3:IX$1302,PropertyTotals!$N45))</f>
        <v/>
      </c>
      <c r="JL45" t="str">
        <f>IF('Current Test'!IY$1=0,"",COUNTIF('Current Test'!IY$3:IY$1302,PropertyTotals!$N45))</f>
        <v/>
      </c>
      <c r="JM45" t="str">
        <f>IF('Current Test'!IZ$1=0,"",COUNTIF('Current Test'!IZ$3:IZ$1302,PropertyTotals!$N45))</f>
        <v/>
      </c>
      <c r="JN45" t="str">
        <f>IF('Current Test'!JA$1=0,"",COUNTIF('Current Test'!JA$3:JA$1302,PropertyTotals!$N45))</f>
        <v/>
      </c>
      <c r="JO45" t="str">
        <f>IF('Current Test'!JB$1=0,"",COUNTIF('Current Test'!JB$3:JB$1302,PropertyTotals!$N45))</f>
        <v/>
      </c>
      <c r="JP45" t="str">
        <f>IF('Current Test'!JC$1=0,"",COUNTIF('Current Test'!JC$3:JC$1302,PropertyTotals!$N45))</f>
        <v/>
      </c>
      <c r="JQ45" t="str">
        <f>IF('Current Test'!JD$1=0,"",COUNTIF('Current Test'!JD$3:JD$1302,PropertyTotals!$N45))</f>
        <v/>
      </c>
      <c r="JR45" t="str">
        <f>IF('Current Test'!JE$1=0,"",COUNTIF('Current Test'!JE$3:JE$1302,PropertyTotals!$N45))</f>
        <v/>
      </c>
      <c r="JS45" t="str">
        <f>IF('Current Test'!JF$1=0,"",COUNTIF('Current Test'!JF$3:JF$1302,PropertyTotals!$N45))</f>
        <v/>
      </c>
      <c r="JT45" t="str">
        <f>IF('Current Test'!JG$1=0,"",COUNTIF('Current Test'!JG$3:JG$1302,PropertyTotals!$N45))</f>
        <v/>
      </c>
      <c r="JU45" t="str">
        <f>IF('Current Test'!JH$1=0,"",COUNTIF('Current Test'!JH$3:JH$1302,PropertyTotals!$N45))</f>
        <v/>
      </c>
      <c r="JV45" t="str">
        <f>IF('Current Test'!JI$1=0,"",COUNTIF('Current Test'!JI$3:JI$1302,PropertyTotals!$N45))</f>
        <v/>
      </c>
      <c r="JW45" t="str">
        <f>IF('Current Test'!JJ$1=0,"",COUNTIF('Current Test'!JJ$3:JJ$1302,PropertyTotals!$N45))</f>
        <v/>
      </c>
      <c r="JX45" t="str">
        <f>IF('Current Test'!JK$1=0,"",COUNTIF('Current Test'!JK$3:JK$1302,PropertyTotals!$N45))</f>
        <v/>
      </c>
      <c r="JY45" t="str">
        <f>IF('Current Test'!JL$1=0,"",COUNTIF('Current Test'!JL$3:JL$1302,PropertyTotals!$N45))</f>
        <v/>
      </c>
      <c r="JZ45" t="str">
        <f>IF('Current Test'!JM$1=0,"",COUNTIF('Current Test'!JM$3:JM$1302,PropertyTotals!$N45))</f>
        <v/>
      </c>
      <c r="KA45" t="str">
        <f>IF('Current Test'!JN$1=0,"",COUNTIF('Current Test'!JN$3:JN$1302,PropertyTotals!$N45))</f>
        <v/>
      </c>
      <c r="KB45" t="str">
        <f>IF('Current Test'!JO$1=0,"",COUNTIF('Current Test'!JO$3:JO$1302,PropertyTotals!$N45))</f>
        <v/>
      </c>
      <c r="KC45" t="str">
        <f>IF('Current Test'!JP$1=0,"",COUNTIF('Current Test'!JP$3:JP$1302,PropertyTotals!$N45))</f>
        <v/>
      </c>
      <c r="KD45" t="str">
        <f>IF('Current Test'!JQ$1=0,"",COUNTIF('Current Test'!JQ$3:JQ$1302,PropertyTotals!$N45))</f>
        <v/>
      </c>
      <c r="KE45" t="str">
        <f>IF('Current Test'!JR$1=0,"",COUNTIF('Current Test'!JR$3:JR$1302,PropertyTotals!$N45))</f>
        <v/>
      </c>
      <c r="KF45" t="str">
        <f>IF('Current Test'!JS$1=0,"",COUNTIF('Current Test'!JS$3:JS$1302,PropertyTotals!$N45))</f>
        <v/>
      </c>
      <c r="KG45" t="str">
        <f>IF('Current Test'!JT$1=0,"",COUNTIF('Current Test'!JT$3:JT$1302,PropertyTotals!$N45))</f>
        <v/>
      </c>
      <c r="KH45" t="str">
        <f>IF('Current Test'!JU$1=0,"",COUNTIF('Current Test'!JU$3:JU$1302,PropertyTotals!$N45))</f>
        <v/>
      </c>
      <c r="KI45" t="str">
        <f>IF('Current Test'!JV$1=0,"",COUNTIF('Current Test'!JV$3:JV$1302,PropertyTotals!$N45))</f>
        <v/>
      </c>
      <c r="KJ45" t="str">
        <f>IF('Current Test'!JW$1=0,"",COUNTIF('Current Test'!JW$3:JW$1302,PropertyTotals!$N45))</f>
        <v/>
      </c>
      <c r="KK45" t="str">
        <f>IF('Current Test'!JX$1=0,"",COUNTIF('Current Test'!JX$3:JX$1302,PropertyTotals!$N45))</f>
        <v/>
      </c>
      <c r="KL45" t="str">
        <f>IF('Current Test'!JY$1=0,"",COUNTIF('Current Test'!JY$3:JY$1302,PropertyTotals!$N45))</f>
        <v/>
      </c>
      <c r="KM45" t="str">
        <f>IF('Current Test'!JZ$1=0,"",COUNTIF('Current Test'!JZ$3:JZ$1302,PropertyTotals!$N45))</f>
        <v/>
      </c>
      <c r="KN45" t="str">
        <f>IF('Current Test'!KA$1=0,"",COUNTIF('Current Test'!KA$3:KA$1302,PropertyTotals!$N45))</f>
        <v/>
      </c>
      <c r="KO45" t="str">
        <f>IF('Current Test'!KB$1=0,"",COUNTIF('Current Test'!KB$3:KB$1302,PropertyTotals!$N45))</f>
        <v/>
      </c>
      <c r="KP45" t="str">
        <f>IF('Current Test'!KC$1=0,"",COUNTIF('Current Test'!KC$3:KC$1302,PropertyTotals!$N45))</f>
        <v/>
      </c>
      <c r="KQ45" t="str">
        <f>IF('Current Test'!KD$1=0,"",COUNTIF('Current Test'!KD$3:KD$1302,PropertyTotals!$N45))</f>
        <v/>
      </c>
      <c r="KR45" t="str">
        <f>IF('Current Test'!KE$1=0,"",COUNTIF('Current Test'!KE$3:KE$1302,PropertyTotals!$N45))</f>
        <v/>
      </c>
      <c r="KS45" t="str">
        <f>IF('Current Test'!KF$1=0,"",COUNTIF('Current Test'!KF$3:KF$1302,PropertyTotals!$N45))</f>
        <v/>
      </c>
      <c r="KT45" t="str">
        <f>IF('Current Test'!KG$1=0,"",COUNTIF('Current Test'!KG$3:KG$1302,PropertyTotals!$N45))</f>
        <v/>
      </c>
      <c r="KU45" t="str">
        <f>IF('Current Test'!KH$1=0,"",COUNTIF('Current Test'!KH$3:KH$1302,PropertyTotals!$N45))</f>
        <v/>
      </c>
      <c r="KV45" t="str">
        <f>IF('Current Test'!KI$1=0,"",COUNTIF('Current Test'!KI$3:KI$1302,PropertyTotals!$N45))</f>
        <v/>
      </c>
      <c r="KW45" t="str">
        <f>IF('Current Test'!KJ$1=0,"",COUNTIF('Current Test'!KJ$3:KJ$1302,PropertyTotals!$N45))</f>
        <v/>
      </c>
      <c r="KX45" t="str">
        <f>IF('Current Test'!KK$1=0,"",COUNTIF('Current Test'!KK$3:KK$1302,PropertyTotals!$N45))</f>
        <v/>
      </c>
      <c r="KY45" t="str">
        <f>IF('Current Test'!KL$1=0,"",COUNTIF('Current Test'!KL$3:KL$1302,PropertyTotals!$N45))</f>
        <v/>
      </c>
      <c r="KZ45" t="str">
        <f>IF('Current Test'!KM$1=0,"",COUNTIF('Current Test'!KM$3:KM$1302,PropertyTotals!$N45))</f>
        <v/>
      </c>
      <c r="LA45" t="str">
        <f>IF('Current Test'!KN$1=0,"",COUNTIF('Current Test'!KN$3:KN$1302,PropertyTotals!$N45))</f>
        <v/>
      </c>
      <c r="LB45" t="str">
        <f>IF('Current Test'!KO$1=0,"",COUNTIF('Current Test'!KO$3:KO$1302,PropertyTotals!$N45))</f>
        <v/>
      </c>
    </row>
    <row r="46" spans="10:314" x14ac:dyDescent="0.2">
      <c r="J46" s="10">
        <f t="shared" si="0"/>
        <v>0.81610394008707055</v>
      </c>
      <c r="K46" s="10">
        <f t="shared" si="1"/>
        <v>1.2749999999999999</v>
      </c>
      <c r="L46" s="13" t="s">
        <v>28</v>
      </c>
      <c r="M46" s="11" t="s">
        <v>60</v>
      </c>
      <c r="N46" s="9">
        <v>39</v>
      </c>
      <c r="O46">
        <f>IF('Current Test'!B$1=0,"",COUNTIF('Current Test'!B$3:B$1302,PropertyTotals!$N46))</f>
        <v>1</v>
      </c>
      <c r="P46">
        <f>IF('Current Test'!C$1=0,"",COUNTIF('Current Test'!C$3:C$1302,PropertyTotals!$N46))</f>
        <v>2</v>
      </c>
      <c r="Q46">
        <f>IF('Current Test'!D$1=0,"",COUNTIF('Current Test'!D$3:D$1302,PropertyTotals!$N46))</f>
        <v>1</v>
      </c>
      <c r="R46">
        <f>IF('Current Test'!E$1=0,"",COUNTIF('Current Test'!E$3:E$1302,PropertyTotals!$N46))</f>
        <v>1</v>
      </c>
      <c r="S46">
        <f>IF('Current Test'!F$1=0,"",COUNTIF('Current Test'!F$3:F$1302,PropertyTotals!$N46))</f>
        <v>2</v>
      </c>
      <c r="T46">
        <f>IF('Current Test'!G$1=0,"",COUNTIF('Current Test'!G$3:G$1302,PropertyTotals!$N46))</f>
        <v>1</v>
      </c>
      <c r="U46">
        <f>IF('Current Test'!H$1=0,"",COUNTIF('Current Test'!H$3:H$1302,PropertyTotals!$N46))</f>
        <v>2</v>
      </c>
      <c r="V46">
        <f>IF('Current Test'!I$1=0,"",COUNTIF('Current Test'!I$3:I$1302,PropertyTotals!$N46))</f>
        <v>2</v>
      </c>
      <c r="W46">
        <f>IF('Current Test'!J$1=0,"",COUNTIF('Current Test'!J$3:J$1302,PropertyTotals!$N46))</f>
        <v>0</v>
      </c>
      <c r="X46">
        <f>IF('Current Test'!K$1=0,"",COUNTIF('Current Test'!K$3:K$1302,PropertyTotals!$N46))</f>
        <v>0</v>
      </c>
      <c r="Y46">
        <f>IF('Current Test'!L$1=0,"",COUNTIF('Current Test'!L$3:L$1302,PropertyTotals!$N46))</f>
        <v>1</v>
      </c>
      <c r="Z46">
        <f>IF('Current Test'!M$1=0,"",COUNTIF('Current Test'!M$3:M$1302,PropertyTotals!$N46))</f>
        <v>1</v>
      </c>
      <c r="AA46">
        <f>IF('Current Test'!N$1=0,"",COUNTIF('Current Test'!N$3:N$1302,PropertyTotals!$N46))</f>
        <v>0</v>
      </c>
      <c r="AB46">
        <f>IF('Current Test'!O$1=0,"",COUNTIF('Current Test'!O$3:O$1302,PropertyTotals!$N46))</f>
        <v>1</v>
      </c>
      <c r="AC46">
        <f>IF('Current Test'!P$1=0,"",COUNTIF('Current Test'!P$3:P$1302,PropertyTotals!$N46))</f>
        <v>0</v>
      </c>
      <c r="AD46">
        <f>IF('Current Test'!Q$1=0,"",COUNTIF('Current Test'!Q$3:Q$1302,PropertyTotals!$N46))</f>
        <v>2</v>
      </c>
      <c r="AE46">
        <f>IF('Current Test'!R$1=0,"",COUNTIF('Current Test'!R$3:R$1302,PropertyTotals!$N46))</f>
        <v>2</v>
      </c>
      <c r="AF46">
        <f>IF('Current Test'!S$1=0,"",COUNTIF('Current Test'!S$3:S$1302,PropertyTotals!$N46))</f>
        <v>0</v>
      </c>
      <c r="AG46">
        <f>IF('Current Test'!T$1=0,"",COUNTIF('Current Test'!T$3:T$1302,PropertyTotals!$N46))</f>
        <v>2</v>
      </c>
      <c r="AH46">
        <f>IF('Current Test'!U$1=0,"",COUNTIF('Current Test'!U$3:U$1302,PropertyTotals!$N46))</f>
        <v>2</v>
      </c>
      <c r="AI46">
        <f>IF('Current Test'!V$1=0,"",COUNTIF('Current Test'!V$3:V$1302,PropertyTotals!$N46))</f>
        <v>1</v>
      </c>
      <c r="AJ46">
        <f>IF('Current Test'!W$1=0,"",COUNTIF('Current Test'!W$3:W$1302,PropertyTotals!$N46))</f>
        <v>1</v>
      </c>
      <c r="AK46">
        <f>IF('Current Test'!X$1=0,"",COUNTIF('Current Test'!X$3:X$1302,PropertyTotals!$N46))</f>
        <v>3</v>
      </c>
      <c r="AL46">
        <f>IF('Current Test'!Y$1=0,"",COUNTIF('Current Test'!Y$3:Y$1302,PropertyTotals!$N46))</f>
        <v>2</v>
      </c>
      <c r="AM46">
        <f>IF('Current Test'!Z$1=0,"",COUNTIF('Current Test'!Z$3:Z$1302,PropertyTotals!$N46))</f>
        <v>1</v>
      </c>
      <c r="AN46">
        <f>IF('Current Test'!AA$1=0,"",COUNTIF('Current Test'!AA$3:AA$1302,PropertyTotals!$N46))</f>
        <v>2</v>
      </c>
      <c r="AO46">
        <f>IF('Current Test'!AB$1=0,"",COUNTIF('Current Test'!AB$3:AB$1302,PropertyTotals!$N46))</f>
        <v>3</v>
      </c>
      <c r="AP46">
        <f>IF('Current Test'!AC$1=0,"",COUNTIF('Current Test'!AC$3:AC$1302,PropertyTotals!$N46))</f>
        <v>1</v>
      </c>
      <c r="AQ46">
        <f>IF('Current Test'!AD$1=0,"",COUNTIF('Current Test'!AD$3:AD$1302,PropertyTotals!$N46))</f>
        <v>2</v>
      </c>
      <c r="AR46">
        <f>IF('Current Test'!AE$1=0,"",COUNTIF('Current Test'!AE$3:AE$1302,PropertyTotals!$N46))</f>
        <v>1</v>
      </c>
      <c r="AS46">
        <f>IF('Current Test'!AF$1=0,"",COUNTIF('Current Test'!AF$3:AF$1302,PropertyTotals!$N46))</f>
        <v>2</v>
      </c>
      <c r="AT46">
        <f>IF('Current Test'!AG$1=0,"",COUNTIF('Current Test'!AG$3:AG$1302,PropertyTotals!$N46))</f>
        <v>1</v>
      </c>
      <c r="AU46">
        <f>IF('Current Test'!AH$1=0,"",COUNTIF('Current Test'!AH$3:AH$1302,PropertyTotals!$N46))</f>
        <v>1</v>
      </c>
      <c r="AV46">
        <f>IF('Current Test'!AI$1=0,"",COUNTIF('Current Test'!AI$3:AI$1302,PropertyTotals!$N46))</f>
        <v>0</v>
      </c>
      <c r="AW46">
        <f>IF('Current Test'!AJ$1=0,"",COUNTIF('Current Test'!AJ$3:AJ$1302,PropertyTotals!$N46))</f>
        <v>0</v>
      </c>
      <c r="AX46">
        <f>IF('Current Test'!AK$1=0,"",COUNTIF('Current Test'!AK$3:AK$1302,PropertyTotals!$N46))</f>
        <v>1</v>
      </c>
      <c r="AY46">
        <f>IF('Current Test'!AL$1=0,"",COUNTIF('Current Test'!AL$3:AL$1302,PropertyTotals!$N46))</f>
        <v>2</v>
      </c>
      <c r="AZ46">
        <f>IF('Current Test'!AM$1=0,"",COUNTIF('Current Test'!AM$3:AM$1302,PropertyTotals!$N46))</f>
        <v>1</v>
      </c>
      <c r="BA46">
        <f>IF('Current Test'!AN$1=0,"",COUNTIF('Current Test'!AN$3:AN$1302,PropertyTotals!$N46))</f>
        <v>1</v>
      </c>
      <c r="BB46">
        <f>IF('Current Test'!AO$1=0,"",COUNTIF('Current Test'!AO$3:AO$1302,PropertyTotals!$N46))</f>
        <v>2</v>
      </c>
      <c r="BC46" t="str">
        <f>IF('Current Test'!AP$1=0,"",COUNTIF('Current Test'!AP$3:AP$1302,PropertyTotals!$N46))</f>
        <v/>
      </c>
      <c r="BD46" t="str">
        <f>IF('Current Test'!AQ$1=0,"",COUNTIF('Current Test'!AQ$3:AQ$1302,PropertyTotals!$N46))</f>
        <v/>
      </c>
      <c r="BE46" t="str">
        <f>IF('Current Test'!AR$1=0,"",COUNTIF('Current Test'!AR$3:AR$1302,PropertyTotals!$N46))</f>
        <v/>
      </c>
      <c r="BF46" t="str">
        <f>IF('Current Test'!AS$1=0,"",COUNTIF('Current Test'!AS$3:AS$1302,PropertyTotals!$N46))</f>
        <v/>
      </c>
      <c r="BG46" t="str">
        <f>IF('Current Test'!AT$1=0,"",COUNTIF('Current Test'!AT$3:AT$1302,PropertyTotals!$N46))</f>
        <v/>
      </c>
      <c r="BH46" t="str">
        <f>IF('Current Test'!AU$1=0,"",COUNTIF('Current Test'!AU$3:AU$1302,PropertyTotals!$N46))</f>
        <v/>
      </c>
      <c r="BI46" t="str">
        <f>IF('Current Test'!AV$1=0,"",COUNTIF('Current Test'!AV$3:AV$1302,PropertyTotals!$N46))</f>
        <v/>
      </c>
      <c r="BJ46" t="str">
        <f>IF('Current Test'!AW$1=0,"",COUNTIF('Current Test'!AW$3:AW$1302,PropertyTotals!$N46))</f>
        <v/>
      </c>
      <c r="BK46" t="str">
        <f>IF('Current Test'!AX$1=0,"",COUNTIF('Current Test'!AX$3:AX$1302,PropertyTotals!$N46))</f>
        <v/>
      </c>
      <c r="BL46" t="str">
        <f>IF('Current Test'!AY$1=0,"",COUNTIF('Current Test'!AY$3:AY$1302,PropertyTotals!$N46))</f>
        <v/>
      </c>
      <c r="BM46" t="str">
        <f>IF('Current Test'!AZ$1=0,"",COUNTIF('Current Test'!AZ$3:AZ$1302,PropertyTotals!$N46))</f>
        <v/>
      </c>
      <c r="BN46" t="str">
        <f>IF('Current Test'!BA$1=0,"",COUNTIF('Current Test'!BA$3:BA$1302,PropertyTotals!$N46))</f>
        <v/>
      </c>
      <c r="BO46" t="str">
        <f>IF('Current Test'!BB$1=0,"",COUNTIF('Current Test'!BB$3:BB$1302,PropertyTotals!$N46))</f>
        <v/>
      </c>
      <c r="BP46" t="str">
        <f>IF('Current Test'!BC$1=0,"",COUNTIF('Current Test'!BC$3:BC$1302,PropertyTotals!$N46))</f>
        <v/>
      </c>
      <c r="BQ46" t="str">
        <f>IF('Current Test'!BD$1=0,"",COUNTIF('Current Test'!BD$3:BD$1302,PropertyTotals!$N46))</f>
        <v/>
      </c>
      <c r="BR46" t="str">
        <f>IF('Current Test'!BE$1=0,"",COUNTIF('Current Test'!BE$3:BE$1302,PropertyTotals!$N46))</f>
        <v/>
      </c>
      <c r="BS46" t="str">
        <f>IF('Current Test'!BF$1=0,"",COUNTIF('Current Test'!BF$3:BF$1302,PropertyTotals!$N46))</f>
        <v/>
      </c>
      <c r="BT46" t="str">
        <f>IF('Current Test'!BG$1=0,"",COUNTIF('Current Test'!BG$3:BG$1302,PropertyTotals!$N46))</f>
        <v/>
      </c>
      <c r="BU46" t="str">
        <f>IF('Current Test'!BH$1=0,"",COUNTIF('Current Test'!BH$3:BH$1302,PropertyTotals!$N46))</f>
        <v/>
      </c>
      <c r="BV46" t="str">
        <f>IF('Current Test'!BI$1=0,"",COUNTIF('Current Test'!BI$3:BI$1302,PropertyTotals!$N46))</f>
        <v/>
      </c>
      <c r="BW46" t="str">
        <f>IF('Current Test'!BJ$1=0,"",COUNTIF('Current Test'!BJ$3:BJ$1302,PropertyTotals!$N46))</f>
        <v/>
      </c>
      <c r="BX46" t="str">
        <f>IF('Current Test'!BK$1=0,"",COUNTIF('Current Test'!BK$3:BK$1302,PropertyTotals!$N46))</f>
        <v/>
      </c>
      <c r="BY46" t="str">
        <f>IF('Current Test'!BL$1=0,"",COUNTIF('Current Test'!BL$3:BL$1302,PropertyTotals!$N46))</f>
        <v/>
      </c>
      <c r="BZ46" t="str">
        <f>IF('Current Test'!BM$1=0,"",COUNTIF('Current Test'!BM$3:BM$1302,PropertyTotals!$N46))</f>
        <v/>
      </c>
      <c r="CA46" t="str">
        <f>IF('Current Test'!BN$1=0,"",COUNTIF('Current Test'!BN$3:BN$1302,PropertyTotals!$N46))</f>
        <v/>
      </c>
      <c r="CB46" t="str">
        <f>IF('Current Test'!BO$1=0,"",COUNTIF('Current Test'!BO$3:BO$1302,PropertyTotals!$N46))</f>
        <v/>
      </c>
      <c r="CC46" t="str">
        <f>IF('Current Test'!BP$1=0,"",COUNTIF('Current Test'!BP$3:BP$1302,PropertyTotals!$N46))</f>
        <v/>
      </c>
      <c r="CD46" t="str">
        <f>IF('Current Test'!BQ$1=0,"",COUNTIF('Current Test'!BQ$3:BQ$1302,PropertyTotals!$N46))</f>
        <v/>
      </c>
      <c r="CE46" t="str">
        <f>IF('Current Test'!BR$1=0,"",COUNTIF('Current Test'!BR$3:BR$1302,PropertyTotals!$N46))</f>
        <v/>
      </c>
      <c r="CF46" t="str">
        <f>IF('Current Test'!BS$1=0,"",COUNTIF('Current Test'!BS$3:BS$1302,PropertyTotals!$N46))</f>
        <v/>
      </c>
      <c r="CG46" t="str">
        <f>IF('Current Test'!BT$1=0,"",COUNTIF('Current Test'!BT$3:BT$1302,PropertyTotals!$N46))</f>
        <v/>
      </c>
      <c r="CH46" t="str">
        <f>IF('Current Test'!BU$1=0,"",COUNTIF('Current Test'!BU$3:BU$1302,PropertyTotals!$N46))</f>
        <v/>
      </c>
      <c r="CI46" t="str">
        <f>IF('Current Test'!BV$1=0,"",COUNTIF('Current Test'!BV$3:BV$1302,PropertyTotals!$N46))</f>
        <v/>
      </c>
      <c r="CJ46" t="str">
        <f>IF('Current Test'!BW$1=0,"",COUNTIF('Current Test'!BW$3:BW$1302,PropertyTotals!$N46))</f>
        <v/>
      </c>
      <c r="CK46" t="str">
        <f>IF('Current Test'!BX$1=0,"",COUNTIF('Current Test'!BX$3:BX$1302,PropertyTotals!$N46))</f>
        <v/>
      </c>
      <c r="CL46" t="str">
        <f>IF('Current Test'!BY$1=0,"",COUNTIF('Current Test'!BY$3:BY$1302,PropertyTotals!$N46))</f>
        <v/>
      </c>
      <c r="CM46" t="str">
        <f>IF('Current Test'!BZ$1=0,"",COUNTIF('Current Test'!BZ$3:BZ$1302,PropertyTotals!$N46))</f>
        <v/>
      </c>
      <c r="CN46" t="str">
        <f>IF('Current Test'!CA$1=0,"",COUNTIF('Current Test'!CA$3:CA$1302,PropertyTotals!$N46))</f>
        <v/>
      </c>
      <c r="CO46" t="str">
        <f>IF('Current Test'!CB$1=0,"",COUNTIF('Current Test'!CB$3:CB$1302,PropertyTotals!$N46))</f>
        <v/>
      </c>
      <c r="CP46" t="str">
        <f>IF('Current Test'!CC$1=0,"",COUNTIF('Current Test'!CC$3:CC$1302,PropertyTotals!$N46))</f>
        <v/>
      </c>
      <c r="CQ46" t="str">
        <f>IF('Current Test'!CD$1=0,"",COUNTIF('Current Test'!CD$3:CD$1302,PropertyTotals!$N46))</f>
        <v/>
      </c>
      <c r="CR46" t="str">
        <f>IF('Current Test'!CE$1=0,"",COUNTIF('Current Test'!CE$3:CE$1302,PropertyTotals!$N46))</f>
        <v/>
      </c>
      <c r="CS46" t="str">
        <f>IF('Current Test'!CF$1=0,"",COUNTIF('Current Test'!CF$3:CF$1302,PropertyTotals!$N46))</f>
        <v/>
      </c>
      <c r="CT46" t="str">
        <f>IF('Current Test'!CG$1=0,"",COUNTIF('Current Test'!CG$3:CG$1302,PropertyTotals!$N46))</f>
        <v/>
      </c>
      <c r="CU46" t="str">
        <f>IF('Current Test'!CH$1=0,"",COUNTIF('Current Test'!CH$3:CH$1302,PropertyTotals!$N46))</f>
        <v/>
      </c>
      <c r="CV46" t="str">
        <f>IF('Current Test'!CI$1=0,"",COUNTIF('Current Test'!CI$3:CI$1302,PropertyTotals!$N46))</f>
        <v/>
      </c>
      <c r="CW46" t="str">
        <f>IF('Current Test'!CJ$1=0,"",COUNTIF('Current Test'!CJ$3:CJ$1302,PropertyTotals!$N46))</f>
        <v/>
      </c>
      <c r="CX46" t="str">
        <f>IF('Current Test'!CK$1=0,"",COUNTIF('Current Test'!CK$3:CK$1302,PropertyTotals!$N46))</f>
        <v/>
      </c>
      <c r="CY46" t="str">
        <f>IF('Current Test'!CL$1=0,"",COUNTIF('Current Test'!CL$3:CL$1302,PropertyTotals!$N46))</f>
        <v/>
      </c>
      <c r="CZ46" t="str">
        <f>IF('Current Test'!CM$1=0,"",COUNTIF('Current Test'!CM$3:CM$1302,PropertyTotals!$N46))</f>
        <v/>
      </c>
      <c r="DA46" t="str">
        <f>IF('Current Test'!CN$1=0,"",COUNTIF('Current Test'!CN$3:CN$1302,PropertyTotals!$N46))</f>
        <v/>
      </c>
      <c r="DB46" t="str">
        <f>IF('Current Test'!CO$1=0,"",COUNTIF('Current Test'!CO$3:CO$1302,PropertyTotals!$N46))</f>
        <v/>
      </c>
      <c r="DC46" t="str">
        <f>IF('Current Test'!CP$1=0,"",COUNTIF('Current Test'!CP$3:CP$1302,PropertyTotals!$N46))</f>
        <v/>
      </c>
      <c r="DD46" t="str">
        <f>IF('Current Test'!CQ$1=0,"",COUNTIF('Current Test'!CQ$3:CQ$1302,PropertyTotals!$N46))</f>
        <v/>
      </c>
      <c r="DE46" t="str">
        <f>IF('Current Test'!CR$1=0,"",COUNTIF('Current Test'!CR$3:CR$1302,PropertyTotals!$N46))</f>
        <v/>
      </c>
      <c r="DF46" t="str">
        <f>IF('Current Test'!CS$1=0,"",COUNTIF('Current Test'!CS$3:CS$1302,PropertyTotals!$N46))</f>
        <v/>
      </c>
      <c r="DG46" t="str">
        <f>IF('Current Test'!CT$1=0,"",COUNTIF('Current Test'!CT$3:CT$1302,PropertyTotals!$N46))</f>
        <v/>
      </c>
      <c r="DH46" t="str">
        <f>IF('Current Test'!CU$1=0,"",COUNTIF('Current Test'!CU$3:CU$1302,PropertyTotals!$N46))</f>
        <v/>
      </c>
      <c r="DI46" t="str">
        <f>IF('Current Test'!CV$1=0,"",COUNTIF('Current Test'!CV$3:CV$1302,PropertyTotals!$N46))</f>
        <v/>
      </c>
      <c r="DJ46" t="str">
        <f>IF('Current Test'!CW$1=0,"",COUNTIF('Current Test'!CW$3:CW$1302,PropertyTotals!$N46))</f>
        <v/>
      </c>
      <c r="DK46" t="str">
        <f>IF('Current Test'!CX$1=0,"",COUNTIF('Current Test'!CX$3:CX$1302,PropertyTotals!$N46))</f>
        <v/>
      </c>
      <c r="DL46" t="str">
        <f>IF('Current Test'!CY$1=0,"",COUNTIF('Current Test'!CY$3:CY$1302,PropertyTotals!$N46))</f>
        <v/>
      </c>
      <c r="DM46" t="str">
        <f>IF('Current Test'!CZ$1=0,"",COUNTIF('Current Test'!CZ$3:CZ$1302,PropertyTotals!$N46))</f>
        <v/>
      </c>
      <c r="DN46" t="str">
        <f>IF('Current Test'!DA$1=0,"",COUNTIF('Current Test'!DA$3:DA$1302,PropertyTotals!$N46))</f>
        <v/>
      </c>
      <c r="DO46" t="str">
        <f>IF('Current Test'!DB$1=0,"",COUNTIF('Current Test'!DB$3:DB$1302,PropertyTotals!$N46))</f>
        <v/>
      </c>
      <c r="DP46" t="str">
        <f>IF('Current Test'!DC$1=0,"",COUNTIF('Current Test'!DC$3:DC$1302,PropertyTotals!$N46))</f>
        <v/>
      </c>
      <c r="DQ46" t="str">
        <f>IF('Current Test'!DD$1=0,"",COUNTIF('Current Test'!DD$3:DD$1302,PropertyTotals!$N46))</f>
        <v/>
      </c>
      <c r="DR46" t="str">
        <f>IF('Current Test'!DE$1=0,"",COUNTIF('Current Test'!DE$3:DE$1302,PropertyTotals!$N46))</f>
        <v/>
      </c>
      <c r="DS46" t="str">
        <f>IF('Current Test'!DF$1=0,"",COUNTIF('Current Test'!DF$3:DF$1302,PropertyTotals!$N46))</f>
        <v/>
      </c>
      <c r="DT46" t="str">
        <f>IF('Current Test'!DG$1=0,"",COUNTIF('Current Test'!DG$3:DG$1302,PropertyTotals!$N46))</f>
        <v/>
      </c>
      <c r="DU46" t="str">
        <f>IF('Current Test'!DH$1=0,"",COUNTIF('Current Test'!DH$3:DH$1302,PropertyTotals!$N46))</f>
        <v/>
      </c>
      <c r="DV46" t="str">
        <f>IF('Current Test'!DI$1=0,"",COUNTIF('Current Test'!DI$3:DI$1302,PropertyTotals!$N46))</f>
        <v/>
      </c>
      <c r="DW46" t="str">
        <f>IF('Current Test'!DJ$1=0,"",COUNTIF('Current Test'!DJ$3:DJ$1302,PropertyTotals!$N46))</f>
        <v/>
      </c>
      <c r="DX46" t="str">
        <f>IF('Current Test'!DK$1=0,"",COUNTIF('Current Test'!DK$3:DK$1302,PropertyTotals!$N46))</f>
        <v/>
      </c>
      <c r="DY46" t="str">
        <f>IF('Current Test'!DL$1=0,"",COUNTIF('Current Test'!DL$3:DL$1302,PropertyTotals!$N46))</f>
        <v/>
      </c>
      <c r="DZ46" t="str">
        <f>IF('Current Test'!DM$1=0,"",COUNTIF('Current Test'!DM$3:DM$1302,PropertyTotals!$N46))</f>
        <v/>
      </c>
      <c r="EA46" t="str">
        <f>IF('Current Test'!DN$1=0,"",COUNTIF('Current Test'!DN$3:DN$1302,PropertyTotals!$N46))</f>
        <v/>
      </c>
      <c r="EB46" t="str">
        <f>IF('Current Test'!DO$1=0,"",COUNTIF('Current Test'!DO$3:DO$1302,PropertyTotals!$N46))</f>
        <v/>
      </c>
      <c r="EC46" t="str">
        <f>IF('Current Test'!DP$1=0,"",COUNTIF('Current Test'!DP$3:DP$1302,PropertyTotals!$N46))</f>
        <v/>
      </c>
      <c r="ED46" t="str">
        <f>IF('Current Test'!DQ$1=0,"",COUNTIF('Current Test'!DQ$3:DQ$1302,PropertyTotals!$N46))</f>
        <v/>
      </c>
      <c r="EE46" t="str">
        <f>IF('Current Test'!DR$1=0,"",COUNTIF('Current Test'!DR$3:DR$1302,PropertyTotals!$N46))</f>
        <v/>
      </c>
      <c r="EF46" t="str">
        <f>IF('Current Test'!DS$1=0,"",COUNTIF('Current Test'!DS$3:DS$1302,PropertyTotals!$N46))</f>
        <v/>
      </c>
      <c r="EG46" t="str">
        <f>IF('Current Test'!DT$1=0,"",COUNTIF('Current Test'!DT$3:DT$1302,PropertyTotals!$N46))</f>
        <v/>
      </c>
      <c r="EH46" t="str">
        <f>IF('Current Test'!DU$1=0,"",COUNTIF('Current Test'!DU$3:DU$1302,PropertyTotals!$N46))</f>
        <v/>
      </c>
      <c r="EI46" t="str">
        <f>IF('Current Test'!DV$1=0,"",COUNTIF('Current Test'!DV$3:DV$1302,PropertyTotals!$N46))</f>
        <v/>
      </c>
      <c r="EJ46" t="str">
        <f>IF('Current Test'!DW$1=0,"",COUNTIF('Current Test'!DW$3:DW$1302,PropertyTotals!$N46))</f>
        <v/>
      </c>
      <c r="EK46" t="str">
        <f>IF('Current Test'!DX$1=0,"",COUNTIF('Current Test'!DX$3:DX$1302,PropertyTotals!$N46))</f>
        <v/>
      </c>
      <c r="EL46" t="str">
        <f>IF('Current Test'!DY$1=0,"",COUNTIF('Current Test'!DY$3:DY$1302,PropertyTotals!$N46))</f>
        <v/>
      </c>
      <c r="EM46" t="str">
        <f>IF('Current Test'!DZ$1=0,"",COUNTIF('Current Test'!DZ$3:DZ$1302,PropertyTotals!$N46))</f>
        <v/>
      </c>
      <c r="EN46" t="str">
        <f>IF('Current Test'!EA$1=0,"",COUNTIF('Current Test'!EA$3:EA$1302,PropertyTotals!$N46))</f>
        <v/>
      </c>
      <c r="EO46" t="str">
        <f>IF('Current Test'!EB$1=0,"",COUNTIF('Current Test'!EB$3:EB$1302,PropertyTotals!$N46))</f>
        <v/>
      </c>
      <c r="EP46" t="str">
        <f>IF('Current Test'!EC$1=0,"",COUNTIF('Current Test'!EC$3:EC$1302,PropertyTotals!$N46))</f>
        <v/>
      </c>
      <c r="EQ46" t="str">
        <f>IF('Current Test'!ED$1=0,"",COUNTIF('Current Test'!ED$3:ED$1302,PropertyTotals!$N46))</f>
        <v/>
      </c>
      <c r="ER46" t="str">
        <f>IF('Current Test'!EE$1=0,"",COUNTIF('Current Test'!EE$3:EE$1302,PropertyTotals!$N46))</f>
        <v/>
      </c>
      <c r="ES46" t="str">
        <f>IF('Current Test'!EF$1=0,"",COUNTIF('Current Test'!EF$3:EF$1302,PropertyTotals!$N46))</f>
        <v/>
      </c>
      <c r="ET46" t="str">
        <f>IF('Current Test'!EG$1=0,"",COUNTIF('Current Test'!EG$3:EG$1302,PropertyTotals!$N46))</f>
        <v/>
      </c>
      <c r="EU46" t="str">
        <f>IF('Current Test'!EH$1=0,"",COUNTIF('Current Test'!EH$3:EH$1302,PropertyTotals!$N46))</f>
        <v/>
      </c>
      <c r="EV46" t="str">
        <f>IF('Current Test'!EI$1=0,"",COUNTIF('Current Test'!EI$3:EI$1302,PropertyTotals!$N46))</f>
        <v/>
      </c>
      <c r="EW46" t="str">
        <f>IF('Current Test'!EJ$1=0,"",COUNTIF('Current Test'!EJ$3:EJ$1302,PropertyTotals!$N46))</f>
        <v/>
      </c>
      <c r="EX46" t="str">
        <f>IF('Current Test'!EK$1=0,"",COUNTIF('Current Test'!EK$3:EK$1302,PropertyTotals!$N46))</f>
        <v/>
      </c>
      <c r="EY46" t="str">
        <f>IF('Current Test'!EL$1=0,"",COUNTIF('Current Test'!EL$3:EL$1302,PropertyTotals!$N46))</f>
        <v/>
      </c>
      <c r="EZ46" t="str">
        <f>IF('Current Test'!EM$1=0,"",COUNTIF('Current Test'!EM$3:EM$1302,PropertyTotals!$N46))</f>
        <v/>
      </c>
      <c r="FA46" t="str">
        <f>IF('Current Test'!EN$1=0,"",COUNTIF('Current Test'!EN$3:EN$1302,PropertyTotals!$N46))</f>
        <v/>
      </c>
      <c r="FB46" t="str">
        <f>IF('Current Test'!EO$1=0,"",COUNTIF('Current Test'!EO$3:EO$1302,PropertyTotals!$N46))</f>
        <v/>
      </c>
      <c r="FC46" t="str">
        <f>IF('Current Test'!EP$1=0,"",COUNTIF('Current Test'!EP$3:EP$1302,PropertyTotals!$N46))</f>
        <v/>
      </c>
      <c r="FD46" t="str">
        <f>IF('Current Test'!EQ$1=0,"",COUNTIF('Current Test'!EQ$3:EQ$1302,PropertyTotals!$N46))</f>
        <v/>
      </c>
      <c r="FE46" t="str">
        <f>IF('Current Test'!ER$1=0,"",COUNTIF('Current Test'!ER$3:ER$1302,PropertyTotals!$N46))</f>
        <v/>
      </c>
      <c r="FF46" t="str">
        <f>IF('Current Test'!ES$1=0,"",COUNTIF('Current Test'!ES$3:ES$1302,PropertyTotals!$N46))</f>
        <v/>
      </c>
      <c r="FG46" t="str">
        <f>IF('Current Test'!ET$1=0,"",COUNTIF('Current Test'!ET$3:ET$1302,PropertyTotals!$N46))</f>
        <v/>
      </c>
      <c r="FH46" t="str">
        <f>IF('Current Test'!EU$1=0,"",COUNTIF('Current Test'!EU$3:EU$1302,PropertyTotals!$N46))</f>
        <v/>
      </c>
      <c r="FI46" t="str">
        <f>IF('Current Test'!EV$1=0,"",COUNTIF('Current Test'!EV$3:EV$1302,PropertyTotals!$N46))</f>
        <v/>
      </c>
      <c r="FJ46" t="str">
        <f>IF('Current Test'!EW$1=0,"",COUNTIF('Current Test'!EW$3:EW$1302,PropertyTotals!$N46))</f>
        <v/>
      </c>
      <c r="FK46" t="str">
        <f>IF('Current Test'!EX$1=0,"",COUNTIF('Current Test'!EX$3:EX$1302,PropertyTotals!$N46))</f>
        <v/>
      </c>
      <c r="FL46" t="str">
        <f>IF('Current Test'!EY$1=0,"",COUNTIF('Current Test'!EY$3:EY$1302,PropertyTotals!$N46))</f>
        <v/>
      </c>
      <c r="FM46" t="str">
        <f>IF('Current Test'!EZ$1=0,"",COUNTIF('Current Test'!EZ$3:EZ$1302,PropertyTotals!$N46))</f>
        <v/>
      </c>
      <c r="FN46" t="str">
        <f>IF('Current Test'!FA$1=0,"",COUNTIF('Current Test'!FA$3:FA$1302,PropertyTotals!$N46))</f>
        <v/>
      </c>
      <c r="FO46" t="str">
        <f>IF('Current Test'!FB$1=0,"",COUNTIF('Current Test'!FB$3:FB$1302,PropertyTotals!$N46))</f>
        <v/>
      </c>
      <c r="FP46" t="str">
        <f>IF('Current Test'!FC$1=0,"",COUNTIF('Current Test'!FC$3:FC$1302,PropertyTotals!$N46))</f>
        <v/>
      </c>
      <c r="FQ46" t="str">
        <f>IF('Current Test'!FD$1=0,"",COUNTIF('Current Test'!FD$3:FD$1302,PropertyTotals!$N46))</f>
        <v/>
      </c>
      <c r="FR46" t="str">
        <f>IF('Current Test'!FE$1=0,"",COUNTIF('Current Test'!FE$3:FE$1302,PropertyTotals!$N46))</f>
        <v/>
      </c>
      <c r="FS46" t="str">
        <f>IF('Current Test'!FF$1=0,"",COUNTIF('Current Test'!FF$3:FF$1302,PropertyTotals!$N46))</f>
        <v/>
      </c>
      <c r="FT46" t="str">
        <f>IF('Current Test'!FG$1=0,"",COUNTIF('Current Test'!FG$3:FG$1302,PropertyTotals!$N46))</f>
        <v/>
      </c>
      <c r="FU46" t="str">
        <f>IF('Current Test'!FH$1=0,"",COUNTIF('Current Test'!FH$3:FH$1302,PropertyTotals!$N46))</f>
        <v/>
      </c>
      <c r="FV46" t="str">
        <f>IF('Current Test'!FI$1=0,"",COUNTIF('Current Test'!FI$3:FI$1302,PropertyTotals!$N46))</f>
        <v/>
      </c>
      <c r="FW46" t="str">
        <f>IF('Current Test'!FJ$1=0,"",COUNTIF('Current Test'!FJ$3:FJ$1302,PropertyTotals!$N46))</f>
        <v/>
      </c>
      <c r="FX46" t="str">
        <f>IF('Current Test'!FK$1=0,"",COUNTIF('Current Test'!FK$3:FK$1302,PropertyTotals!$N46))</f>
        <v/>
      </c>
      <c r="FY46" t="str">
        <f>IF('Current Test'!FL$1=0,"",COUNTIF('Current Test'!FL$3:FL$1302,PropertyTotals!$N46))</f>
        <v/>
      </c>
      <c r="FZ46" t="str">
        <f>IF('Current Test'!FM$1=0,"",COUNTIF('Current Test'!FM$3:FM$1302,PropertyTotals!$N46))</f>
        <v/>
      </c>
      <c r="GA46" t="str">
        <f>IF('Current Test'!FN$1=0,"",COUNTIF('Current Test'!FN$3:FN$1302,PropertyTotals!$N46))</f>
        <v/>
      </c>
      <c r="GB46" t="str">
        <f>IF('Current Test'!FO$1=0,"",COUNTIF('Current Test'!FO$3:FO$1302,PropertyTotals!$N46))</f>
        <v/>
      </c>
      <c r="GC46" t="str">
        <f>IF('Current Test'!FP$1=0,"",COUNTIF('Current Test'!FP$3:FP$1302,PropertyTotals!$N46))</f>
        <v/>
      </c>
      <c r="GD46" t="str">
        <f>IF('Current Test'!FQ$1=0,"",COUNTIF('Current Test'!FQ$3:FQ$1302,PropertyTotals!$N46))</f>
        <v/>
      </c>
      <c r="GE46" t="str">
        <f>IF('Current Test'!FR$1=0,"",COUNTIF('Current Test'!FR$3:FR$1302,PropertyTotals!$N46))</f>
        <v/>
      </c>
      <c r="GF46" t="str">
        <f>IF('Current Test'!FS$1=0,"",COUNTIF('Current Test'!FS$3:FS$1302,PropertyTotals!$N46))</f>
        <v/>
      </c>
      <c r="GG46" t="str">
        <f>IF('Current Test'!FT$1=0,"",COUNTIF('Current Test'!FT$3:FT$1302,PropertyTotals!$N46))</f>
        <v/>
      </c>
      <c r="GH46" t="str">
        <f>IF('Current Test'!FU$1=0,"",COUNTIF('Current Test'!FU$3:FU$1302,PropertyTotals!$N46))</f>
        <v/>
      </c>
      <c r="GI46" t="str">
        <f>IF('Current Test'!FV$1=0,"",COUNTIF('Current Test'!FV$3:FV$1302,PropertyTotals!$N46))</f>
        <v/>
      </c>
      <c r="GJ46" t="str">
        <f>IF('Current Test'!FW$1=0,"",COUNTIF('Current Test'!FW$3:FW$1302,PropertyTotals!$N46))</f>
        <v/>
      </c>
      <c r="GK46" t="str">
        <f>IF('Current Test'!FX$1=0,"",COUNTIF('Current Test'!FX$3:FX$1302,PropertyTotals!$N46))</f>
        <v/>
      </c>
      <c r="GL46" t="str">
        <f>IF('Current Test'!FY$1=0,"",COUNTIF('Current Test'!FY$3:FY$1302,PropertyTotals!$N46))</f>
        <v/>
      </c>
      <c r="GM46" t="str">
        <f>IF('Current Test'!FZ$1=0,"",COUNTIF('Current Test'!FZ$3:FZ$1302,PropertyTotals!$N46))</f>
        <v/>
      </c>
      <c r="GN46" t="str">
        <f>IF('Current Test'!GA$1=0,"",COUNTIF('Current Test'!GA$3:GA$1302,PropertyTotals!$N46))</f>
        <v/>
      </c>
      <c r="GO46" t="str">
        <f>IF('Current Test'!GB$1=0,"",COUNTIF('Current Test'!GB$3:GB$1302,PropertyTotals!$N46))</f>
        <v/>
      </c>
      <c r="GP46" t="str">
        <f>IF('Current Test'!GC$1=0,"",COUNTIF('Current Test'!GC$3:GC$1302,PropertyTotals!$N46))</f>
        <v/>
      </c>
      <c r="GQ46" t="str">
        <f>IF('Current Test'!GD$1=0,"",COUNTIF('Current Test'!GD$3:GD$1302,PropertyTotals!$N46))</f>
        <v/>
      </c>
      <c r="GR46" t="str">
        <f>IF('Current Test'!GE$1=0,"",COUNTIF('Current Test'!GE$3:GE$1302,PropertyTotals!$N46))</f>
        <v/>
      </c>
      <c r="GS46" t="str">
        <f>IF('Current Test'!GF$1=0,"",COUNTIF('Current Test'!GF$3:GF$1302,PropertyTotals!$N46))</f>
        <v/>
      </c>
      <c r="GT46" t="str">
        <f>IF('Current Test'!GG$1=0,"",COUNTIF('Current Test'!GG$3:GG$1302,PropertyTotals!$N46))</f>
        <v/>
      </c>
      <c r="GU46" t="str">
        <f>IF('Current Test'!GH$1=0,"",COUNTIF('Current Test'!GH$3:GH$1302,PropertyTotals!$N46))</f>
        <v/>
      </c>
      <c r="GV46" t="str">
        <f>IF('Current Test'!GI$1=0,"",COUNTIF('Current Test'!GI$3:GI$1302,PropertyTotals!$N46))</f>
        <v/>
      </c>
      <c r="GW46" t="str">
        <f>IF('Current Test'!GJ$1=0,"",COUNTIF('Current Test'!GJ$3:GJ$1302,PropertyTotals!$N46))</f>
        <v/>
      </c>
      <c r="GX46" t="str">
        <f>IF('Current Test'!GK$1=0,"",COUNTIF('Current Test'!GK$3:GK$1302,PropertyTotals!$N46))</f>
        <v/>
      </c>
      <c r="GY46" t="str">
        <f>IF('Current Test'!GL$1=0,"",COUNTIF('Current Test'!GL$3:GL$1302,PropertyTotals!$N46))</f>
        <v/>
      </c>
      <c r="GZ46" t="str">
        <f>IF('Current Test'!GM$1=0,"",COUNTIF('Current Test'!GM$3:GM$1302,PropertyTotals!$N46))</f>
        <v/>
      </c>
      <c r="HA46" t="str">
        <f>IF('Current Test'!GN$1=0,"",COUNTIF('Current Test'!GN$3:GN$1302,PropertyTotals!$N46))</f>
        <v/>
      </c>
      <c r="HB46" t="str">
        <f>IF('Current Test'!GO$1=0,"",COUNTIF('Current Test'!GO$3:GO$1302,PropertyTotals!$N46))</f>
        <v/>
      </c>
      <c r="HC46" t="str">
        <f>IF('Current Test'!GP$1=0,"",COUNTIF('Current Test'!GP$3:GP$1302,PropertyTotals!$N46))</f>
        <v/>
      </c>
      <c r="HD46" t="str">
        <f>IF('Current Test'!GQ$1=0,"",COUNTIF('Current Test'!GQ$3:GQ$1302,PropertyTotals!$N46))</f>
        <v/>
      </c>
      <c r="HE46" t="str">
        <f>IF('Current Test'!GR$1=0,"",COUNTIF('Current Test'!GR$3:GR$1302,PropertyTotals!$N46))</f>
        <v/>
      </c>
      <c r="HF46" t="str">
        <f>IF('Current Test'!GS$1=0,"",COUNTIF('Current Test'!GS$3:GS$1302,PropertyTotals!$N46))</f>
        <v/>
      </c>
      <c r="HG46" t="str">
        <f>IF('Current Test'!GT$1=0,"",COUNTIF('Current Test'!GT$3:GT$1302,PropertyTotals!$N46))</f>
        <v/>
      </c>
      <c r="HH46" t="str">
        <f>IF('Current Test'!GU$1=0,"",COUNTIF('Current Test'!GU$3:GU$1302,PropertyTotals!$N46))</f>
        <v/>
      </c>
      <c r="HI46" t="str">
        <f>IF('Current Test'!GV$1=0,"",COUNTIF('Current Test'!GV$3:GV$1302,PropertyTotals!$N46))</f>
        <v/>
      </c>
      <c r="HJ46" t="str">
        <f>IF('Current Test'!GW$1=0,"",COUNTIF('Current Test'!GW$3:GW$1302,PropertyTotals!$N46))</f>
        <v/>
      </c>
      <c r="HK46" t="str">
        <f>IF('Current Test'!GX$1=0,"",COUNTIF('Current Test'!GX$3:GX$1302,PropertyTotals!$N46))</f>
        <v/>
      </c>
      <c r="HL46" t="str">
        <f>IF('Current Test'!GY$1=0,"",COUNTIF('Current Test'!GY$3:GY$1302,PropertyTotals!$N46))</f>
        <v/>
      </c>
      <c r="HM46" t="str">
        <f>IF('Current Test'!GZ$1=0,"",COUNTIF('Current Test'!GZ$3:GZ$1302,PropertyTotals!$N46))</f>
        <v/>
      </c>
      <c r="HN46" t="str">
        <f>IF('Current Test'!HA$1=0,"",COUNTIF('Current Test'!HA$3:HA$1302,PropertyTotals!$N46))</f>
        <v/>
      </c>
      <c r="HO46" t="str">
        <f>IF('Current Test'!HB$1=0,"",COUNTIF('Current Test'!HB$3:HB$1302,PropertyTotals!$N46))</f>
        <v/>
      </c>
      <c r="HP46" t="str">
        <f>IF('Current Test'!HC$1=0,"",COUNTIF('Current Test'!HC$3:HC$1302,PropertyTotals!$N46))</f>
        <v/>
      </c>
      <c r="HQ46" t="str">
        <f>IF('Current Test'!HD$1=0,"",COUNTIF('Current Test'!HD$3:HD$1302,PropertyTotals!$N46))</f>
        <v/>
      </c>
      <c r="HR46" t="str">
        <f>IF('Current Test'!HE$1=0,"",COUNTIF('Current Test'!HE$3:HE$1302,PropertyTotals!$N46))</f>
        <v/>
      </c>
      <c r="HS46" t="str">
        <f>IF('Current Test'!HF$1=0,"",COUNTIF('Current Test'!HF$3:HF$1302,PropertyTotals!$N46))</f>
        <v/>
      </c>
      <c r="HT46" t="str">
        <f>IF('Current Test'!HG$1=0,"",COUNTIF('Current Test'!HG$3:HG$1302,PropertyTotals!$N46))</f>
        <v/>
      </c>
      <c r="HU46" t="str">
        <f>IF('Current Test'!HH$1=0,"",COUNTIF('Current Test'!HH$3:HH$1302,PropertyTotals!$N46))</f>
        <v/>
      </c>
      <c r="HV46" t="str">
        <f>IF('Current Test'!HI$1=0,"",COUNTIF('Current Test'!HI$3:HI$1302,PropertyTotals!$N46))</f>
        <v/>
      </c>
      <c r="HW46" t="str">
        <f>IF('Current Test'!HJ$1=0,"",COUNTIF('Current Test'!HJ$3:HJ$1302,PropertyTotals!$N46))</f>
        <v/>
      </c>
      <c r="HX46" t="str">
        <f>IF('Current Test'!HK$1=0,"",COUNTIF('Current Test'!HK$3:HK$1302,PropertyTotals!$N46))</f>
        <v/>
      </c>
      <c r="HY46" t="str">
        <f>IF('Current Test'!HL$1=0,"",COUNTIF('Current Test'!HL$3:HL$1302,PropertyTotals!$N46))</f>
        <v/>
      </c>
      <c r="HZ46" t="str">
        <f>IF('Current Test'!HM$1=0,"",COUNTIF('Current Test'!HM$3:HM$1302,PropertyTotals!$N46))</f>
        <v/>
      </c>
      <c r="IA46" t="str">
        <f>IF('Current Test'!HN$1=0,"",COUNTIF('Current Test'!HN$3:HN$1302,PropertyTotals!$N46))</f>
        <v/>
      </c>
      <c r="IB46" t="str">
        <f>IF('Current Test'!HO$1=0,"",COUNTIF('Current Test'!HO$3:HO$1302,PropertyTotals!$N46))</f>
        <v/>
      </c>
      <c r="IC46" t="str">
        <f>IF('Current Test'!HP$1=0,"",COUNTIF('Current Test'!HP$3:HP$1302,PropertyTotals!$N46))</f>
        <v/>
      </c>
      <c r="ID46" t="str">
        <f>IF('Current Test'!HQ$1=0,"",COUNTIF('Current Test'!HQ$3:HQ$1302,PropertyTotals!$N46))</f>
        <v/>
      </c>
      <c r="IE46" t="str">
        <f>IF('Current Test'!HR$1=0,"",COUNTIF('Current Test'!HR$3:HR$1302,PropertyTotals!$N46))</f>
        <v/>
      </c>
      <c r="IF46" t="str">
        <f>IF('Current Test'!HS$1=0,"",COUNTIF('Current Test'!HS$3:HS$1302,PropertyTotals!$N46))</f>
        <v/>
      </c>
      <c r="IG46" t="str">
        <f>IF('Current Test'!HT$1=0,"",COUNTIF('Current Test'!HT$3:HT$1302,PropertyTotals!$N46))</f>
        <v/>
      </c>
      <c r="IH46" t="str">
        <f>IF('Current Test'!HU$1=0,"",COUNTIF('Current Test'!HU$3:HU$1302,PropertyTotals!$N46))</f>
        <v/>
      </c>
      <c r="II46" t="str">
        <f>IF('Current Test'!HV$1=0,"",COUNTIF('Current Test'!HV$3:HV$1302,PropertyTotals!$N46))</f>
        <v/>
      </c>
      <c r="IJ46" t="str">
        <f>IF('Current Test'!HW$1=0,"",COUNTIF('Current Test'!HW$3:HW$1302,PropertyTotals!$N46))</f>
        <v/>
      </c>
      <c r="IK46" t="str">
        <f>IF('Current Test'!HX$1=0,"",COUNTIF('Current Test'!HX$3:HX$1302,PropertyTotals!$N46))</f>
        <v/>
      </c>
      <c r="IL46" t="str">
        <f>IF('Current Test'!HY$1=0,"",COUNTIF('Current Test'!HY$3:HY$1302,PropertyTotals!$N46))</f>
        <v/>
      </c>
      <c r="IM46" t="str">
        <f>IF('Current Test'!HZ$1=0,"",COUNTIF('Current Test'!HZ$3:HZ$1302,PropertyTotals!$N46))</f>
        <v/>
      </c>
      <c r="IN46" t="str">
        <f>IF('Current Test'!IA$1=0,"",COUNTIF('Current Test'!IA$3:IA$1302,PropertyTotals!$N46))</f>
        <v/>
      </c>
      <c r="IO46" t="str">
        <f>IF('Current Test'!IB$1=0,"",COUNTIF('Current Test'!IB$3:IB$1302,PropertyTotals!$N46))</f>
        <v/>
      </c>
      <c r="IP46" t="str">
        <f>IF('Current Test'!IC$1=0,"",COUNTIF('Current Test'!IC$3:IC$1302,PropertyTotals!$N46))</f>
        <v/>
      </c>
      <c r="IQ46" t="str">
        <f>IF('Current Test'!ID$1=0,"",COUNTIF('Current Test'!ID$3:ID$1302,PropertyTotals!$N46))</f>
        <v/>
      </c>
      <c r="IR46" t="str">
        <f>IF('Current Test'!IE$1=0,"",COUNTIF('Current Test'!IE$3:IE$1302,PropertyTotals!$N46))</f>
        <v/>
      </c>
      <c r="IS46" t="str">
        <f>IF('Current Test'!IF$1=0,"",COUNTIF('Current Test'!IF$3:IF$1302,PropertyTotals!$N46))</f>
        <v/>
      </c>
      <c r="IT46" t="str">
        <f>IF('Current Test'!IG$1=0,"",COUNTIF('Current Test'!IG$3:IG$1302,PropertyTotals!$N46))</f>
        <v/>
      </c>
      <c r="IU46" t="str">
        <f>IF('Current Test'!IH$1=0,"",COUNTIF('Current Test'!IH$3:IH$1302,PropertyTotals!$N46))</f>
        <v/>
      </c>
      <c r="IV46" t="str">
        <f>IF('Current Test'!II$1=0,"",COUNTIF('Current Test'!II$3:II$1302,PropertyTotals!$N46))</f>
        <v/>
      </c>
      <c r="IW46" t="str">
        <f>IF('Current Test'!IJ$1=0,"",COUNTIF('Current Test'!IJ$3:IJ$1302,PropertyTotals!$N46))</f>
        <v/>
      </c>
      <c r="IX46" t="str">
        <f>IF('Current Test'!IK$1=0,"",COUNTIF('Current Test'!IK$3:IK$1302,PropertyTotals!$N46))</f>
        <v/>
      </c>
      <c r="IY46" t="str">
        <f>IF('Current Test'!IL$1=0,"",COUNTIF('Current Test'!IL$3:IL$1302,PropertyTotals!$N46))</f>
        <v/>
      </c>
      <c r="IZ46" t="str">
        <f>IF('Current Test'!IM$1=0,"",COUNTIF('Current Test'!IM$3:IM$1302,PropertyTotals!$N46))</f>
        <v/>
      </c>
      <c r="JA46" t="str">
        <f>IF('Current Test'!IN$1=0,"",COUNTIF('Current Test'!IN$3:IN$1302,PropertyTotals!$N46))</f>
        <v/>
      </c>
      <c r="JB46" t="str">
        <f>IF('Current Test'!IO$1=0,"",COUNTIF('Current Test'!IO$3:IO$1302,PropertyTotals!$N46))</f>
        <v/>
      </c>
      <c r="JC46" t="str">
        <f>IF('Current Test'!IP$1=0,"",COUNTIF('Current Test'!IP$3:IP$1302,PropertyTotals!$N46))</f>
        <v/>
      </c>
      <c r="JD46" t="str">
        <f>IF('Current Test'!IQ$1=0,"",COUNTIF('Current Test'!IQ$3:IQ$1302,PropertyTotals!$N46))</f>
        <v/>
      </c>
      <c r="JE46" t="str">
        <f>IF('Current Test'!IR$1=0,"",COUNTIF('Current Test'!IR$3:IR$1302,PropertyTotals!$N46))</f>
        <v/>
      </c>
      <c r="JF46" t="str">
        <f>IF('Current Test'!IS$1=0,"",COUNTIF('Current Test'!IS$3:IS$1302,PropertyTotals!$N46))</f>
        <v/>
      </c>
      <c r="JG46" t="str">
        <f>IF('Current Test'!IT$1=0,"",COUNTIF('Current Test'!IT$3:IT$1302,PropertyTotals!$N46))</f>
        <v/>
      </c>
      <c r="JH46" t="str">
        <f>IF('Current Test'!IU$1=0,"",COUNTIF('Current Test'!IU$3:IU$1302,PropertyTotals!$N46))</f>
        <v/>
      </c>
      <c r="JI46" t="str">
        <f>IF('Current Test'!IV$1=0,"",COUNTIF('Current Test'!IV$3:IV$1302,PropertyTotals!$N46))</f>
        <v/>
      </c>
      <c r="JJ46" t="str">
        <f>IF('Current Test'!IW$1=0,"",COUNTIF('Current Test'!IW$3:IW$1302,PropertyTotals!$N46))</f>
        <v/>
      </c>
      <c r="JK46" t="str">
        <f>IF('Current Test'!IX$1=0,"",COUNTIF('Current Test'!IX$3:IX$1302,PropertyTotals!$N46))</f>
        <v/>
      </c>
      <c r="JL46" t="str">
        <f>IF('Current Test'!IY$1=0,"",COUNTIF('Current Test'!IY$3:IY$1302,PropertyTotals!$N46))</f>
        <v/>
      </c>
      <c r="JM46" t="str">
        <f>IF('Current Test'!IZ$1=0,"",COUNTIF('Current Test'!IZ$3:IZ$1302,PropertyTotals!$N46))</f>
        <v/>
      </c>
      <c r="JN46" t="str">
        <f>IF('Current Test'!JA$1=0,"",COUNTIF('Current Test'!JA$3:JA$1302,PropertyTotals!$N46))</f>
        <v/>
      </c>
      <c r="JO46" t="str">
        <f>IF('Current Test'!JB$1=0,"",COUNTIF('Current Test'!JB$3:JB$1302,PropertyTotals!$N46))</f>
        <v/>
      </c>
      <c r="JP46" t="str">
        <f>IF('Current Test'!JC$1=0,"",COUNTIF('Current Test'!JC$3:JC$1302,PropertyTotals!$N46))</f>
        <v/>
      </c>
      <c r="JQ46" t="str">
        <f>IF('Current Test'!JD$1=0,"",COUNTIF('Current Test'!JD$3:JD$1302,PropertyTotals!$N46))</f>
        <v/>
      </c>
      <c r="JR46" t="str">
        <f>IF('Current Test'!JE$1=0,"",COUNTIF('Current Test'!JE$3:JE$1302,PropertyTotals!$N46))</f>
        <v/>
      </c>
      <c r="JS46" t="str">
        <f>IF('Current Test'!JF$1=0,"",COUNTIF('Current Test'!JF$3:JF$1302,PropertyTotals!$N46))</f>
        <v/>
      </c>
      <c r="JT46" t="str">
        <f>IF('Current Test'!JG$1=0,"",COUNTIF('Current Test'!JG$3:JG$1302,PropertyTotals!$N46))</f>
        <v/>
      </c>
      <c r="JU46" t="str">
        <f>IF('Current Test'!JH$1=0,"",COUNTIF('Current Test'!JH$3:JH$1302,PropertyTotals!$N46))</f>
        <v/>
      </c>
      <c r="JV46" t="str">
        <f>IF('Current Test'!JI$1=0,"",COUNTIF('Current Test'!JI$3:JI$1302,PropertyTotals!$N46))</f>
        <v/>
      </c>
      <c r="JW46" t="str">
        <f>IF('Current Test'!JJ$1=0,"",COUNTIF('Current Test'!JJ$3:JJ$1302,PropertyTotals!$N46))</f>
        <v/>
      </c>
      <c r="JX46" t="str">
        <f>IF('Current Test'!JK$1=0,"",COUNTIF('Current Test'!JK$3:JK$1302,PropertyTotals!$N46))</f>
        <v/>
      </c>
      <c r="JY46" t="str">
        <f>IF('Current Test'!JL$1=0,"",COUNTIF('Current Test'!JL$3:JL$1302,PropertyTotals!$N46))</f>
        <v/>
      </c>
      <c r="JZ46" t="str">
        <f>IF('Current Test'!JM$1=0,"",COUNTIF('Current Test'!JM$3:JM$1302,PropertyTotals!$N46))</f>
        <v/>
      </c>
      <c r="KA46" t="str">
        <f>IF('Current Test'!JN$1=0,"",COUNTIF('Current Test'!JN$3:JN$1302,PropertyTotals!$N46))</f>
        <v/>
      </c>
      <c r="KB46" t="str">
        <f>IF('Current Test'!JO$1=0,"",COUNTIF('Current Test'!JO$3:JO$1302,PropertyTotals!$N46))</f>
        <v/>
      </c>
      <c r="KC46" t="str">
        <f>IF('Current Test'!JP$1=0,"",COUNTIF('Current Test'!JP$3:JP$1302,PropertyTotals!$N46))</f>
        <v/>
      </c>
      <c r="KD46" t="str">
        <f>IF('Current Test'!JQ$1=0,"",COUNTIF('Current Test'!JQ$3:JQ$1302,PropertyTotals!$N46))</f>
        <v/>
      </c>
      <c r="KE46" t="str">
        <f>IF('Current Test'!JR$1=0,"",COUNTIF('Current Test'!JR$3:JR$1302,PropertyTotals!$N46))</f>
        <v/>
      </c>
      <c r="KF46" t="str">
        <f>IF('Current Test'!JS$1=0,"",COUNTIF('Current Test'!JS$3:JS$1302,PropertyTotals!$N46))</f>
        <v/>
      </c>
      <c r="KG46" t="str">
        <f>IF('Current Test'!JT$1=0,"",COUNTIF('Current Test'!JT$3:JT$1302,PropertyTotals!$N46))</f>
        <v/>
      </c>
      <c r="KH46" t="str">
        <f>IF('Current Test'!JU$1=0,"",COUNTIF('Current Test'!JU$3:JU$1302,PropertyTotals!$N46))</f>
        <v/>
      </c>
      <c r="KI46" t="str">
        <f>IF('Current Test'!JV$1=0,"",COUNTIF('Current Test'!JV$3:JV$1302,PropertyTotals!$N46))</f>
        <v/>
      </c>
      <c r="KJ46" t="str">
        <f>IF('Current Test'!JW$1=0,"",COUNTIF('Current Test'!JW$3:JW$1302,PropertyTotals!$N46))</f>
        <v/>
      </c>
      <c r="KK46" t="str">
        <f>IF('Current Test'!JX$1=0,"",COUNTIF('Current Test'!JX$3:JX$1302,PropertyTotals!$N46))</f>
        <v/>
      </c>
      <c r="KL46" t="str">
        <f>IF('Current Test'!JY$1=0,"",COUNTIF('Current Test'!JY$3:JY$1302,PropertyTotals!$N46))</f>
        <v/>
      </c>
      <c r="KM46" t="str">
        <f>IF('Current Test'!JZ$1=0,"",COUNTIF('Current Test'!JZ$3:JZ$1302,PropertyTotals!$N46))</f>
        <v/>
      </c>
      <c r="KN46" t="str">
        <f>IF('Current Test'!KA$1=0,"",COUNTIF('Current Test'!KA$3:KA$1302,PropertyTotals!$N46))</f>
        <v/>
      </c>
      <c r="KO46" t="str">
        <f>IF('Current Test'!KB$1=0,"",COUNTIF('Current Test'!KB$3:KB$1302,PropertyTotals!$N46))</f>
        <v/>
      </c>
      <c r="KP46" t="str">
        <f>IF('Current Test'!KC$1=0,"",COUNTIF('Current Test'!KC$3:KC$1302,PropertyTotals!$N46))</f>
        <v/>
      </c>
      <c r="KQ46" t="str">
        <f>IF('Current Test'!KD$1=0,"",COUNTIF('Current Test'!KD$3:KD$1302,PropertyTotals!$N46))</f>
        <v/>
      </c>
      <c r="KR46" t="str">
        <f>IF('Current Test'!KE$1=0,"",COUNTIF('Current Test'!KE$3:KE$1302,PropertyTotals!$N46))</f>
        <v/>
      </c>
      <c r="KS46" t="str">
        <f>IF('Current Test'!KF$1=0,"",COUNTIF('Current Test'!KF$3:KF$1302,PropertyTotals!$N46))</f>
        <v/>
      </c>
      <c r="KT46" t="str">
        <f>IF('Current Test'!KG$1=0,"",COUNTIF('Current Test'!KG$3:KG$1302,PropertyTotals!$N46))</f>
        <v/>
      </c>
      <c r="KU46" t="str">
        <f>IF('Current Test'!KH$1=0,"",COUNTIF('Current Test'!KH$3:KH$1302,PropertyTotals!$N46))</f>
        <v/>
      </c>
      <c r="KV46" t="str">
        <f>IF('Current Test'!KI$1=0,"",COUNTIF('Current Test'!KI$3:KI$1302,PropertyTotals!$N46))</f>
        <v/>
      </c>
      <c r="KW46" t="str">
        <f>IF('Current Test'!KJ$1=0,"",COUNTIF('Current Test'!KJ$3:KJ$1302,PropertyTotals!$N46))</f>
        <v/>
      </c>
      <c r="KX46" t="str">
        <f>IF('Current Test'!KK$1=0,"",COUNTIF('Current Test'!KK$3:KK$1302,PropertyTotals!$N46))</f>
        <v/>
      </c>
      <c r="KY46" t="str">
        <f>IF('Current Test'!KL$1=0,"",COUNTIF('Current Test'!KL$3:KL$1302,PropertyTotals!$N46))</f>
        <v/>
      </c>
      <c r="KZ46" t="str">
        <f>IF('Current Test'!KM$1=0,"",COUNTIF('Current Test'!KM$3:KM$1302,PropertyTotals!$N46))</f>
        <v/>
      </c>
      <c r="LA46" t="str">
        <f>IF('Current Test'!KN$1=0,"",COUNTIF('Current Test'!KN$3:KN$1302,PropertyTotals!$N46))</f>
        <v/>
      </c>
      <c r="LB46" t="str">
        <f>IF('Current Test'!KO$1=0,"",COUNTIF('Current Test'!KO$3:KO$1302,PropertyTotals!$N46))</f>
        <v/>
      </c>
    </row>
    <row r="47" spans="10:314" x14ac:dyDescent="0.2">
      <c r="L47" s="14"/>
    </row>
    <row r="48" spans="10:314" x14ac:dyDescent="0.2">
      <c r="L48" s="14"/>
    </row>
    <row r="49" spans="12:12" x14ac:dyDescent="0.2">
      <c r="L49" s="14"/>
    </row>
    <row r="50" spans="12:12" x14ac:dyDescent="0.2">
      <c r="L50" s="14"/>
    </row>
    <row r="51" spans="12:12" x14ac:dyDescent="0.2">
      <c r="L51" s="14"/>
    </row>
    <row r="52" spans="12:12" x14ac:dyDescent="0.2">
      <c r="L52" s="14"/>
    </row>
    <row r="53" spans="12:12" x14ac:dyDescent="0.2">
      <c r="L53" s="14"/>
    </row>
  </sheetData>
  <sortState xmlns:xlrd2="http://schemas.microsoft.com/office/spreadsheetml/2017/richdata2" ref="J7:LB46">
    <sortCondition ref="N7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8"/>
  <dimension ref="A2:S45"/>
  <sheetViews>
    <sheetView topLeftCell="A4" workbookViewId="0">
      <pane xSplit="1" ySplit="3" topLeftCell="B7" activePane="bottomRight" state="frozen"/>
      <selection activeCell="A4" sqref="A4"/>
      <selection pane="topRight" activeCell="B4" sqref="B4"/>
      <selection pane="bottomLeft" activeCell="A7" sqref="A7"/>
      <selection pane="bottomRight" activeCell="B7" sqref="B7"/>
    </sheetView>
  </sheetViews>
  <sheetFormatPr defaultRowHeight="12.75" x14ac:dyDescent="0.2"/>
  <cols>
    <col min="1" max="1" width="22.33203125" bestFit="1" customWidth="1"/>
    <col min="8" max="8" width="9.83203125" bestFit="1" customWidth="1"/>
  </cols>
  <sheetData>
    <row r="2" spans="1:19" ht="408.95" customHeight="1" x14ac:dyDescent="0.2"/>
    <row r="6" spans="1:19" ht="51" x14ac:dyDescent="0.2">
      <c r="A6" s="1" t="s">
        <v>14</v>
      </c>
      <c r="B6" s="1" t="s">
        <v>68</v>
      </c>
      <c r="C6" s="1" t="s">
        <v>66</v>
      </c>
      <c r="D6" s="1" t="s">
        <v>67</v>
      </c>
      <c r="E6" s="1" t="s">
        <v>376</v>
      </c>
      <c r="F6" s="82" t="s">
        <v>389</v>
      </c>
      <c r="G6" s="83" t="s">
        <v>390</v>
      </c>
      <c r="H6" s="1" t="s">
        <v>391</v>
      </c>
      <c r="I6" s="1" t="s">
        <v>392</v>
      </c>
      <c r="J6" s="1" t="s">
        <v>393</v>
      </c>
      <c r="K6" s="1" t="s">
        <v>394</v>
      </c>
      <c r="L6" s="1" t="s">
        <v>395</v>
      </c>
      <c r="M6" s="1" t="s">
        <v>407</v>
      </c>
      <c r="N6" s="1" t="s">
        <v>396</v>
      </c>
      <c r="O6" s="1" t="s">
        <v>397</v>
      </c>
      <c r="P6" s="1" t="s">
        <v>398</v>
      </c>
      <c r="Q6" s="1" t="s">
        <v>399</v>
      </c>
      <c r="R6" s="1" t="s">
        <v>400</v>
      </c>
      <c r="S6" s="1" t="s">
        <v>401</v>
      </c>
    </row>
    <row r="7" spans="1:19" x14ac:dyDescent="0.2">
      <c r="A7" s="11" t="s">
        <v>29</v>
      </c>
      <c r="B7" s="81">
        <f>+PropertyAnalysis!B8</f>
        <v>0.72502242801689976</v>
      </c>
      <c r="C7" s="81">
        <f>+PropertyAnalysis!C8</f>
        <v>1.385550440069355</v>
      </c>
      <c r="D7" s="81">
        <f>+PropertyAnalysis!D8</f>
        <v>2.0460784521218103</v>
      </c>
      <c r="E7" s="81">
        <f>+PropertyAnalysis!E8</f>
        <v>0.66052801205245526</v>
      </c>
      <c r="F7" s="84">
        <v>60</v>
      </c>
      <c r="G7" s="84">
        <v>2</v>
      </c>
      <c r="H7" s="81">
        <f>ROUND(+B7*$G7,2)</f>
        <v>1.45</v>
      </c>
      <c r="I7" s="81">
        <f t="shared" ref="I7:I34" si="0">ROUND(+C7*$G7,2)</f>
        <v>2.77</v>
      </c>
      <c r="J7" s="81">
        <f t="shared" ref="J7:J34" si="1">ROUND(+D7*$G7,2)</f>
        <v>4.09</v>
      </c>
      <c r="K7" s="81">
        <f>+E7*$G7</f>
        <v>1.3210560241049105</v>
      </c>
      <c r="L7" s="81">
        <f>J7/(+J7+J8)</f>
        <v>0.31534309946029293</v>
      </c>
      <c r="M7" s="81">
        <f>+G7*2</f>
        <v>4</v>
      </c>
      <c r="N7">
        <v>10</v>
      </c>
      <c r="O7">
        <v>30</v>
      </c>
      <c r="P7">
        <v>90</v>
      </c>
      <c r="Q7">
        <v>160</v>
      </c>
      <c r="R7">
        <v>250</v>
      </c>
      <c r="S7">
        <v>50</v>
      </c>
    </row>
    <row r="8" spans="1:19" x14ac:dyDescent="0.2">
      <c r="A8" s="11" t="s">
        <v>30</v>
      </c>
      <c r="B8" s="81">
        <f>+PropertyAnalysis!B10</f>
        <v>0.76533668735334714</v>
      </c>
      <c r="C8" s="81">
        <f>+PropertyAnalysis!C10</f>
        <v>1.4931577415119783</v>
      </c>
      <c r="D8" s="81">
        <f>+PropertyAnalysis!D10</f>
        <v>2.2209787956706095</v>
      </c>
      <c r="E8" s="81">
        <f>+PropertyAnalysis!E10</f>
        <v>0.72782105415863119</v>
      </c>
      <c r="F8" s="84">
        <v>60</v>
      </c>
      <c r="G8" s="84">
        <v>4</v>
      </c>
      <c r="H8" s="81">
        <f t="shared" ref="H8:H34" si="2">ROUND(+B8*$G8,2)</f>
        <v>3.06</v>
      </c>
      <c r="I8" s="81">
        <f t="shared" si="0"/>
        <v>5.97</v>
      </c>
      <c r="J8" s="81">
        <f t="shared" si="1"/>
        <v>8.8800000000000008</v>
      </c>
      <c r="K8" s="81">
        <f t="shared" ref="K8:K28" si="3">+E8*$G8</f>
        <v>2.9112842166345247</v>
      </c>
      <c r="L8" s="81">
        <f>J8/(+J7+J8)</f>
        <v>0.68465690053970707</v>
      </c>
      <c r="M8" s="81">
        <f t="shared" ref="M8:M28" si="4">+G8*2</f>
        <v>8</v>
      </c>
      <c r="N8">
        <v>20</v>
      </c>
      <c r="O8">
        <v>60</v>
      </c>
      <c r="P8">
        <v>180</v>
      </c>
      <c r="Q8">
        <v>320</v>
      </c>
      <c r="R8">
        <v>450</v>
      </c>
      <c r="S8">
        <v>50</v>
      </c>
    </row>
    <row r="9" spans="1:19" x14ac:dyDescent="0.2">
      <c r="A9" s="11" t="s">
        <v>33</v>
      </c>
      <c r="B9" s="81">
        <f>+PropertyAnalysis!B13</f>
        <v>1.0604045517631786</v>
      </c>
      <c r="C9" s="81">
        <f>+PropertyAnalysis!C13</f>
        <v>1.9042119371786181</v>
      </c>
      <c r="D9" s="81">
        <f>+PropertyAnalysis!D13</f>
        <v>2.7480193225940575</v>
      </c>
      <c r="E9" s="81">
        <f>+PropertyAnalysis!E13</f>
        <v>0.84380738541543954</v>
      </c>
      <c r="F9" s="84">
        <v>100</v>
      </c>
      <c r="G9" s="84">
        <v>6</v>
      </c>
      <c r="H9" s="81">
        <f t="shared" si="2"/>
        <v>6.36</v>
      </c>
      <c r="I9" s="81">
        <f t="shared" si="0"/>
        <v>11.43</v>
      </c>
      <c r="J9" s="81">
        <f t="shared" si="1"/>
        <v>16.489999999999998</v>
      </c>
      <c r="K9" s="81">
        <f t="shared" si="3"/>
        <v>5.0628443124926372</v>
      </c>
      <c r="L9" s="81">
        <f>J9/(+J9+J10+J11)</f>
        <v>0.273738379814077</v>
      </c>
      <c r="M9" s="81">
        <f t="shared" si="4"/>
        <v>12</v>
      </c>
      <c r="N9">
        <v>30</v>
      </c>
      <c r="O9">
        <v>90</v>
      </c>
      <c r="P9">
        <v>270</v>
      </c>
      <c r="Q9">
        <v>400</v>
      </c>
      <c r="R9">
        <v>550</v>
      </c>
      <c r="S9">
        <v>50</v>
      </c>
    </row>
    <row r="10" spans="1:19" x14ac:dyDescent="0.2">
      <c r="A10" s="11" t="s">
        <v>34</v>
      </c>
      <c r="B10" s="81">
        <f>+PropertyAnalysis!B15</f>
        <v>1.0980532565169705</v>
      </c>
      <c r="C10" s="81">
        <f>+PropertyAnalysis!C15</f>
        <v>1.9113206548562531</v>
      </c>
      <c r="D10" s="81">
        <f>+PropertyAnalysis!D15</f>
        <v>2.7245880531955358</v>
      </c>
      <c r="E10" s="81">
        <f>+PropertyAnalysis!E15</f>
        <v>0.81326739833928274</v>
      </c>
      <c r="F10" s="84">
        <v>100</v>
      </c>
      <c r="G10" s="84">
        <v>6</v>
      </c>
      <c r="H10" s="81">
        <f t="shared" si="2"/>
        <v>6.59</v>
      </c>
      <c r="I10" s="81">
        <f t="shared" si="0"/>
        <v>11.47</v>
      </c>
      <c r="J10" s="81">
        <f t="shared" si="1"/>
        <v>16.350000000000001</v>
      </c>
      <c r="K10" s="81">
        <f t="shared" si="3"/>
        <v>4.8796043900356967</v>
      </c>
      <c r="L10" s="81">
        <f>J10/(+J9+J10+J11)</f>
        <v>0.27141434262948211</v>
      </c>
      <c r="M10" s="81">
        <f t="shared" si="4"/>
        <v>12</v>
      </c>
      <c r="N10">
        <v>30</v>
      </c>
      <c r="O10">
        <v>90</v>
      </c>
      <c r="P10">
        <v>270</v>
      </c>
      <c r="Q10">
        <v>400</v>
      </c>
      <c r="R10">
        <v>550</v>
      </c>
      <c r="S10">
        <v>50</v>
      </c>
    </row>
    <row r="11" spans="1:19" x14ac:dyDescent="0.2">
      <c r="A11" s="11" t="s">
        <v>35</v>
      </c>
      <c r="B11" s="81">
        <f>+PropertyAnalysis!B16</f>
        <v>1.3524301413929414</v>
      </c>
      <c r="C11" s="81">
        <f>+PropertyAnalysis!C16</f>
        <v>2.3885034248579822</v>
      </c>
      <c r="D11" s="81">
        <f>+PropertyAnalysis!D16</f>
        <v>3.424576708323023</v>
      </c>
      <c r="E11" s="81">
        <f>+PropertyAnalysis!E16</f>
        <v>1.0360732834650408</v>
      </c>
      <c r="F11" s="84">
        <v>120</v>
      </c>
      <c r="G11" s="84">
        <v>8</v>
      </c>
      <c r="H11" s="81">
        <f t="shared" si="2"/>
        <v>10.82</v>
      </c>
      <c r="I11" s="81">
        <f t="shared" si="0"/>
        <v>19.11</v>
      </c>
      <c r="J11" s="81">
        <f t="shared" si="1"/>
        <v>27.4</v>
      </c>
      <c r="K11" s="81">
        <f t="shared" si="3"/>
        <v>8.2885862677203264</v>
      </c>
      <c r="L11" s="81">
        <f>J11/(+J9+J10+J11)</f>
        <v>0.45484727755644089</v>
      </c>
      <c r="M11" s="81">
        <f>+G11*2</f>
        <v>16</v>
      </c>
      <c r="N11">
        <v>40</v>
      </c>
      <c r="O11">
        <v>100</v>
      </c>
      <c r="P11">
        <v>300</v>
      </c>
      <c r="Q11">
        <v>450</v>
      </c>
      <c r="R11">
        <v>600</v>
      </c>
      <c r="S11">
        <v>50</v>
      </c>
    </row>
    <row r="12" spans="1:19" x14ac:dyDescent="0.2">
      <c r="A12" s="11" t="s">
        <v>37</v>
      </c>
      <c r="B12" s="81">
        <f>+PropertyAnalysis!B18</f>
        <v>1.4072078132126058</v>
      </c>
      <c r="C12" s="81">
        <f>+PropertyAnalysis!C18</f>
        <v>2.276329498632315</v>
      </c>
      <c r="D12" s="81">
        <f>+PropertyAnalysis!D18</f>
        <v>3.1454511840520243</v>
      </c>
      <c r="E12" s="81">
        <f>+PropertyAnalysis!E18</f>
        <v>0.86912168541970936</v>
      </c>
      <c r="F12" s="84">
        <v>140</v>
      </c>
      <c r="G12" s="84">
        <v>10</v>
      </c>
      <c r="H12" s="81">
        <f t="shared" si="2"/>
        <v>14.07</v>
      </c>
      <c r="I12" s="81">
        <f t="shared" si="0"/>
        <v>22.76</v>
      </c>
      <c r="J12" s="81">
        <f t="shared" si="1"/>
        <v>31.45</v>
      </c>
      <c r="K12" s="81">
        <f t="shared" si="3"/>
        <v>8.6912168541970942</v>
      </c>
      <c r="L12" s="81">
        <f>J12/(+J12+J13+J14)</f>
        <v>0.3173562058526741</v>
      </c>
      <c r="M12" s="81">
        <f t="shared" si="4"/>
        <v>20</v>
      </c>
      <c r="N12">
        <v>50</v>
      </c>
      <c r="O12">
        <v>150</v>
      </c>
      <c r="P12">
        <v>450</v>
      </c>
      <c r="Q12">
        <v>625</v>
      </c>
      <c r="R12">
        <v>750</v>
      </c>
      <c r="S12">
        <v>100</v>
      </c>
    </row>
    <row r="13" spans="1:19" x14ac:dyDescent="0.2">
      <c r="A13" s="11" t="s">
        <v>39</v>
      </c>
      <c r="B13" s="81">
        <f>+PropertyAnalysis!B20</f>
        <v>1.5991845371307836</v>
      </c>
      <c r="C13" s="81">
        <f>+PropertyAnalysis!C20</f>
        <v>2.4695796517650934</v>
      </c>
      <c r="D13" s="81">
        <f>+PropertyAnalysis!D20</f>
        <v>3.3399747663994033</v>
      </c>
      <c r="E13" s="81">
        <f>+PropertyAnalysis!E20</f>
        <v>0.87039511463430985</v>
      </c>
      <c r="F13" s="84">
        <v>140</v>
      </c>
      <c r="G13" s="84">
        <v>10</v>
      </c>
      <c r="H13" s="81">
        <f t="shared" si="2"/>
        <v>15.99</v>
      </c>
      <c r="I13" s="81">
        <f t="shared" si="0"/>
        <v>24.7</v>
      </c>
      <c r="J13" s="81">
        <f t="shared" si="1"/>
        <v>33.4</v>
      </c>
      <c r="K13" s="81">
        <f t="shared" si="3"/>
        <v>8.7039511463430976</v>
      </c>
      <c r="L13" s="81">
        <f>J13/(+J12+J13+J14)</f>
        <v>0.33703329969727547</v>
      </c>
      <c r="M13" s="81">
        <f t="shared" si="4"/>
        <v>20</v>
      </c>
      <c r="N13">
        <v>50</v>
      </c>
      <c r="O13">
        <v>150</v>
      </c>
      <c r="P13">
        <v>450</v>
      </c>
      <c r="Q13">
        <v>625</v>
      </c>
      <c r="R13">
        <v>750</v>
      </c>
      <c r="S13">
        <v>100</v>
      </c>
    </row>
    <row r="14" spans="1:19" x14ac:dyDescent="0.2">
      <c r="A14" s="11" t="s">
        <v>40</v>
      </c>
      <c r="B14" s="81">
        <f>+PropertyAnalysis!B21</f>
        <v>1.085955168864279</v>
      </c>
      <c r="C14" s="81">
        <f>+PropertyAnalysis!C21</f>
        <v>1.9702196803978833</v>
      </c>
      <c r="D14" s="81">
        <f>+PropertyAnalysis!D21</f>
        <v>2.8544841919314878</v>
      </c>
      <c r="E14" s="81">
        <f>+PropertyAnalysis!E21</f>
        <v>0.8842645115336043</v>
      </c>
      <c r="F14" s="84">
        <v>160</v>
      </c>
      <c r="G14" s="84">
        <v>12</v>
      </c>
      <c r="H14" s="81">
        <f t="shared" si="2"/>
        <v>13.03</v>
      </c>
      <c r="I14" s="81">
        <f t="shared" si="0"/>
        <v>23.64</v>
      </c>
      <c r="J14" s="81">
        <f t="shared" si="1"/>
        <v>34.25</v>
      </c>
      <c r="K14" s="81">
        <f t="shared" si="3"/>
        <v>10.611174138403252</v>
      </c>
      <c r="L14" s="81">
        <f>J14/(+J12+J13+J14)</f>
        <v>0.34561049445005049</v>
      </c>
      <c r="M14" s="81">
        <f t="shared" si="4"/>
        <v>24</v>
      </c>
      <c r="N14">
        <v>60</v>
      </c>
      <c r="O14">
        <v>180</v>
      </c>
      <c r="P14">
        <v>500</v>
      </c>
      <c r="Q14">
        <v>700</v>
      </c>
      <c r="R14">
        <v>900</v>
      </c>
      <c r="S14">
        <v>100</v>
      </c>
    </row>
    <row r="15" spans="1:19" x14ac:dyDescent="0.2">
      <c r="A15" s="11" t="s">
        <v>43</v>
      </c>
      <c r="B15" s="81">
        <f>+PropertyAnalysis!B23</f>
        <v>1.4221275963407716</v>
      </c>
      <c r="C15" s="81">
        <f>+PropertyAnalysis!C23</f>
        <v>2.5882641027866553</v>
      </c>
      <c r="D15" s="81">
        <f>+PropertyAnalysis!D23</f>
        <v>3.754400609232539</v>
      </c>
      <c r="E15" s="81">
        <f>+PropertyAnalysis!E23</f>
        <v>1.1661365064458837</v>
      </c>
      <c r="F15" s="84">
        <v>180</v>
      </c>
      <c r="G15" s="84">
        <v>14</v>
      </c>
      <c r="H15" s="81">
        <f t="shared" si="2"/>
        <v>19.91</v>
      </c>
      <c r="I15" s="81">
        <f t="shared" si="0"/>
        <v>36.24</v>
      </c>
      <c r="J15" s="81">
        <f t="shared" si="1"/>
        <v>52.56</v>
      </c>
      <c r="K15" s="81">
        <f t="shared" si="3"/>
        <v>16.325911090242371</v>
      </c>
      <c r="L15" s="81">
        <f>J15/(+J15+J16+J17)</f>
        <v>0.31700844390832328</v>
      </c>
      <c r="M15" s="81">
        <f t="shared" si="4"/>
        <v>28</v>
      </c>
      <c r="N15">
        <v>70</v>
      </c>
      <c r="O15">
        <v>200</v>
      </c>
      <c r="P15">
        <v>550</v>
      </c>
      <c r="Q15">
        <v>750</v>
      </c>
      <c r="R15">
        <v>950</v>
      </c>
      <c r="S15">
        <v>100</v>
      </c>
    </row>
    <row r="16" spans="1:19" x14ac:dyDescent="0.2">
      <c r="A16" s="11" t="s">
        <v>44</v>
      </c>
      <c r="B16" s="81">
        <f>+PropertyAnalysis!B25</f>
        <v>1.95083101010544</v>
      </c>
      <c r="C16" s="81">
        <f>+PropertyAnalysis!C25</f>
        <v>3.0366285692284096</v>
      </c>
      <c r="D16" s="81">
        <f>+PropertyAnalysis!D25</f>
        <v>4.1224261283513792</v>
      </c>
      <c r="E16" s="81">
        <f>+PropertyAnalysis!E25</f>
        <v>1.0857975591229696</v>
      </c>
      <c r="F16" s="84">
        <v>180</v>
      </c>
      <c r="G16" s="84">
        <v>14</v>
      </c>
      <c r="H16" s="81">
        <f t="shared" si="2"/>
        <v>27.31</v>
      </c>
      <c r="I16" s="81">
        <f t="shared" si="0"/>
        <v>42.51</v>
      </c>
      <c r="J16" s="81">
        <f t="shared" si="1"/>
        <v>57.71</v>
      </c>
      <c r="K16" s="81">
        <f t="shared" si="3"/>
        <v>15.201165827721574</v>
      </c>
      <c r="L16" s="81">
        <f>J16/(+J15+J16+J17)</f>
        <v>0.34806996381182143</v>
      </c>
      <c r="M16" s="81">
        <f t="shared" si="4"/>
        <v>28</v>
      </c>
      <c r="N16">
        <v>70</v>
      </c>
      <c r="O16">
        <v>200</v>
      </c>
      <c r="P16">
        <v>550</v>
      </c>
      <c r="Q16">
        <v>750</v>
      </c>
      <c r="R16">
        <v>950</v>
      </c>
      <c r="S16">
        <v>100</v>
      </c>
    </row>
    <row r="17" spans="1:19" x14ac:dyDescent="0.2">
      <c r="A17" s="11" t="s">
        <v>45</v>
      </c>
      <c r="B17" s="81">
        <f>+PropertyAnalysis!B26</f>
        <v>1.5822582922161501</v>
      </c>
      <c r="C17" s="81">
        <f>+PropertyAnalysis!C26</f>
        <v>2.5264361450295603</v>
      </c>
      <c r="D17" s="81">
        <f>+PropertyAnalysis!D26</f>
        <v>3.4706139978429702</v>
      </c>
      <c r="E17" s="81">
        <f>+PropertyAnalysis!E26</f>
        <v>0.94417785281341016</v>
      </c>
      <c r="F17" s="84">
        <v>200</v>
      </c>
      <c r="G17" s="84">
        <v>16</v>
      </c>
      <c r="H17" s="81">
        <f t="shared" si="2"/>
        <v>25.32</v>
      </c>
      <c r="I17" s="81">
        <f t="shared" si="0"/>
        <v>40.42</v>
      </c>
      <c r="J17" s="81">
        <f t="shared" si="1"/>
        <v>55.53</v>
      </c>
      <c r="K17" s="81">
        <f t="shared" si="3"/>
        <v>15.106845645014563</v>
      </c>
      <c r="L17" s="81">
        <f>J17/(+J15+J16+J17)</f>
        <v>0.33492159227985524</v>
      </c>
      <c r="M17" s="81">
        <f t="shared" si="4"/>
        <v>32</v>
      </c>
      <c r="N17">
        <v>80</v>
      </c>
      <c r="O17">
        <v>220</v>
      </c>
      <c r="P17">
        <v>600</v>
      </c>
      <c r="Q17">
        <v>800</v>
      </c>
      <c r="R17">
        <v>1000</v>
      </c>
      <c r="S17">
        <v>100</v>
      </c>
    </row>
    <row r="18" spans="1:19" x14ac:dyDescent="0.2">
      <c r="A18" s="11" t="s">
        <v>47</v>
      </c>
      <c r="B18" s="81">
        <f>+PropertyAnalysis!B28</f>
        <v>1.5615671850725092</v>
      </c>
      <c r="C18" s="81">
        <f>+PropertyAnalysis!C28</f>
        <v>2.69887713036126</v>
      </c>
      <c r="D18" s="81">
        <f>+PropertyAnalysis!D28</f>
        <v>3.8361870756500105</v>
      </c>
      <c r="E18" s="81">
        <f>+PropertyAnalysis!E28</f>
        <v>1.1373099452887507</v>
      </c>
      <c r="F18" s="84">
        <v>220</v>
      </c>
      <c r="G18" s="84">
        <v>18</v>
      </c>
      <c r="H18" s="81">
        <f t="shared" si="2"/>
        <v>28.11</v>
      </c>
      <c r="I18" s="81">
        <f t="shared" si="0"/>
        <v>48.58</v>
      </c>
      <c r="J18" s="81">
        <f t="shared" si="1"/>
        <v>69.05</v>
      </c>
      <c r="K18" s="81">
        <f t="shared" si="3"/>
        <v>20.471579015197513</v>
      </c>
      <c r="L18" s="81">
        <f>J18/(+J18+J19+J20)</f>
        <v>0.31525361822581383</v>
      </c>
      <c r="M18" s="81">
        <f t="shared" si="4"/>
        <v>36</v>
      </c>
      <c r="N18">
        <v>90</v>
      </c>
      <c r="O18">
        <v>250</v>
      </c>
      <c r="P18">
        <v>700</v>
      </c>
      <c r="Q18">
        <v>875</v>
      </c>
      <c r="R18">
        <v>1050</v>
      </c>
      <c r="S18">
        <v>110</v>
      </c>
    </row>
    <row r="19" spans="1:19" x14ac:dyDescent="0.2">
      <c r="A19" s="11" t="s">
        <v>48</v>
      </c>
      <c r="B19" s="81">
        <f>+PropertyAnalysis!B30</f>
        <v>1.458547943450355</v>
      </c>
      <c r="C19" s="81">
        <f>+PropertyAnalysis!C30</f>
        <v>2.3425317414615168</v>
      </c>
      <c r="D19" s="81">
        <f>+PropertyAnalysis!D30</f>
        <v>3.2265155394726786</v>
      </c>
      <c r="E19" s="81">
        <f>+PropertyAnalysis!E30</f>
        <v>0.88398379801116167</v>
      </c>
      <c r="F19" s="84">
        <v>220</v>
      </c>
      <c r="G19" s="84">
        <v>18</v>
      </c>
      <c r="H19" s="81">
        <f t="shared" si="2"/>
        <v>26.25</v>
      </c>
      <c r="I19" s="81">
        <f t="shared" si="0"/>
        <v>42.17</v>
      </c>
      <c r="J19" s="81">
        <f t="shared" si="1"/>
        <v>58.08</v>
      </c>
      <c r="K19" s="81">
        <f t="shared" si="3"/>
        <v>15.91170836420091</v>
      </c>
      <c r="L19" s="81">
        <f>J19/(+J18+J19+J20)</f>
        <v>0.26516915491028625</v>
      </c>
      <c r="M19" s="81">
        <f t="shared" si="4"/>
        <v>36</v>
      </c>
      <c r="N19">
        <v>90</v>
      </c>
      <c r="O19">
        <v>250</v>
      </c>
      <c r="P19">
        <v>700</v>
      </c>
      <c r="Q19">
        <v>875</v>
      </c>
      <c r="R19">
        <v>1050</v>
      </c>
      <c r="S19">
        <v>110</v>
      </c>
    </row>
    <row r="20" spans="1:19" x14ac:dyDescent="0.2">
      <c r="A20" s="11" t="s">
        <v>49</v>
      </c>
      <c r="B20" s="81">
        <f>+PropertyAnalysis!B31</f>
        <v>2.1602976668954552</v>
      </c>
      <c r="C20" s="81">
        <f>+PropertyAnalysis!C31</f>
        <v>3.3777391060454618</v>
      </c>
      <c r="D20" s="81">
        <f>+PropertyAnalysis!D31</f>
        <v>4.5951805451954684</v>
      </c>
      <c r="E20" s="81">
        <f>+PropertyAnalysis!E31</f>
        <v>1.2174414391500064</v>
      </c>
      <c r="F20" s="84">
        <v>240</v>
      </c>
      <c r="G20" s="84">
        <v>20</v>
      </c>
      <c r="H20" s="81">
        <f t="shared" si="2"/>
        <v>43.21</v>
      </c>
      <c r="I20" s="81">
        <f t="shared" si="0"/>
        <v>67.55</v>
      </c>
      <c r="J20" s="81">
        <f t="shared" si="1"/>
        <v>91.9</v>
      </c>
      <c r="K20" s="81">
        <f t="shared" si="3"/>
        <v>24.348828783000126</v>
      </c>
      <c r="L20" s="81">
        <f>J20/(+J18+J19+J20)</f>
        <v>0.41957722686389992</v>
      </c>
      <c r="M20" s="81">
        <f t="shared" si="4"/>
        <v>40</v>
      </c>
      <c r="N20">
        <v>100</v>
      </c>
      <c r="O20">
        <v>300</v>
      </c>
      <c r="P20">
        <v>750</v>
      </c>
      <c r="Q20">
        <v>925</v>
      </c>
      <c r="R20">
        <v>1100</v>
      </c>
      <c r="S20">
        <v>150</v>
      </c>
    </row>
    <row r="21" spans="1:19" x14ac:dyDescent="0.2">
      <c r="A21" s="11" t="s">
        <v>51</v>
      </c>
      <c r="B21" s="81">
        <f>+PropertyAnalysis!B33</f>
        <v>1.3419033158331741</v>
      </c>
      <c r="C21" s="81">
        <f>+PropertyAnalysis!C33</f>
        <v>2.1142182182890807</v>
      </c>
      <c r="D21" s="81">
        <f>+PropertyAnalysis!D33</f>
        <v>2.8865331207449874</v>
      </c>
      <c r="E21" s="81">
        <f>+PropertyAnalysis!E33</f>
        <v>0.77231490245590673</v>
      </c>
      <c r="F21" s="84">
        <v>260</v>
      </c>
      <c r="G21" s="84">
        <v>22</v>
      </c>
      <c r="H21" s="81">
        <f t="shared" si="2"/>
        <v>29.52</v>
      </c>
      <c r="I21" s="81">
        <f t="shared" si="0"/>
        <v>46.51</v>
      </c>
      <c r="J21" s="81">
        <f t="shared" si="1"/>
        <v>63.5</v>
      </c>
      <c r="K21" s="81">
        <f t="shared" si="3"/>
        <v>16.990927854029948</v>
      </c>
      <c r="L21" s="81">
        <f>J21/(+J21+J22+J23)</f>
        <v>0.32120997521371847</v>
      </c>
      <c r="M21" s="81">
        <f t="shared" si="4"/>
        <v>44</v>
      </c>
      <c r="N21">
        <v>110</v>
      </c>
      <c r="O21">
        <v>330</v>
      </c>
      <c r="P21">
        <v>800</v>
      </c>
      <c r="Q21">
        <v>975</v>
      </c>
      <c r="R21">
        <v>1150</v>
      </c>
      <c r="S21">
        <v>150</v>
      </c>
    </row>
    <row r="22" spans="1:19" x14ac:dyDescent="0.2">
      <c r="A22" s="11" t="s">
        <v>52</v>
      </c>
      <c r="B22" s="81">
        <f>+PropertyAnalysis!B34</f>
        <v>1.5303012512907466</v>
      </c>
      <c r="C22" s="81">
        <f>+PropertyAnalysis!C34</f>
        <v>2.2933872172131906</v>
      </c>
      <c r="D22" s="81">
        <f>+PropertyAnalysis!D34</f>
        <v>3.0564731831356347</v>
      </c>
      <c r="E22" s="81">
        <f>+PropertyAnalysis!E34</f>
        <v>0.76308596592244415</v>
      </c>
      <c r="F22" s="84">
        <v>260</v>
      </c>
      <c r="G22" s="84">
        <v>22</v>
      </c>
      <c r="H22" s="81">
        <f t="shared" si="2"/>
        <v>33.67</v>
      </c>
      <c r="I22" s="81">
        <f t="shared" si="0"/>
        <v>50.45</v>
      </c>
      <c r="J22" s="81">
        <f t="shared" si="1"/>
        <v>67.239999999999995</v>
      </c>
      <c r="K22" s="81">
        <f t="shared" si="3"/>
        <v>16.787891250293772</v>
      </c>
      <c r="L22" s="81">
        <f>J22/(+J21+J22+J23)</f>
        <v>0.34012848399008544</v>
      </c>
      <c r="M22" s="81">
        <f t="shared" si="4"/>
        <v>44</v>
      </c>
      <c r="N22">
        <v>110</v>
      </c>
      <c r="O22">
        <v>330</v>
      </c>
      <c r="P22">
        <v>800</v>
      </c>
      <c r="Q22">
        <v>975</v>
      </c>
      <c r="R22">
        <v>1150</v>
      </c>
      <c r="S22">
        <v>150</v>
      </c>
    </row>
    <row r="23" spans="1:19" x14ac:dyDescent="0.2">
      <c r="A23" s="11" t="s">
        <v>54</v>
      </c>
      <c r="B23" s="81">
        <f>+PropertyAnalysis!B36</f>
        <v>1.2486437244673558</v>
      </c>
      <c r="C23" s="81">
        <f>+PropertyAnalysis!C36</f>
        <v>2.019158520713737</v>
      </c>
      <c r="D23" s="81">
        <f>+PropertyAnalysis!D36</f>
        <v>2.7896733169601182</v>
      </c>
      <c r="E23" s="81">
        <f>+PropertyAnalysis!E36</f>
        <v>0.7705147962463812</v>
      </c>
      <c r="F23" s="84">
        <v>280</v>
      </c>
      <c r="G23" s="84">
        <v>24</v>
      </c>
      <c r="H23" s="81">
        <f t="shared" si="2"/>
        <v>29.97</v>
      </c>
      <c r="I23" s="81">
        <f t="shared" si="0"/>
        <v>48.46</v>
      </c>
      <c r="J23" s="81">
        <f t="shared" si="1"/>
        <v>66.95</v>
      </c>
      <c r="K23" s="81">
        <f t="shared" si="3"/>
        <v>18.492355109913149</v>
      </c>
      <c r="L23" s="81">
        <f>J23/(+J21+J22+J23)</f>
        <v>0.33866154079619609</v>
      </c>
      <c r="M23" s="81">
        <f t="shared" si="4"/>
        <v>48</v>
      </c>
      <c r="N23">
        <v>120</v>
      </c>
      <c r="O23">
        <v>360</v>
      </c>
      <c r="P23">
        <v>850</v>
      </c>
      <c r="Q23">
        <v>1025</v>
      </c>
      <c r="R23">
        <v>1200</v>
      </c>
      <c r="S23">
        <v>150</v>
      </c>
    </row>
    <row r="24" spans="1:19" x14ac:dyDescent="0.2">
      <c r="A24" s="11" t="s">
        <v>55</v>
      </c>
      <c r="B24" s="81">
        <f>+PropertyAnalysis!B38</f>
        <v>1.3766824371395106</v>
      </c>
      <c r="C24" s="81">
        <f>+PropertyAnalysis!C38</f>
        <v>2.1860155957605949</v>
      </c>
      <c r="D24" s="81">
        <f>+PropertyAnalysis!D38</f>
        <v>2.9953487543816792</v>
      </c>
      <c r="E24" s="81">
        <f>+PropertyAnalysis!E38</f>
        <v>0.80933315862108446</v>
      </c>
      <c r="F24" s="84">
        <v>300</v>
      </c>
      <c r="G24" s="84">
        <v>26</v>
      </c>
      <c r="H24" s="81">
        <f t="shared" si="2"/>
        <v>35.79</v>
      </c>
      <c r="I24" s="81">
        <f t="shared" si="0"/>
        <v>56.84</v>
      </c>
      <c r="J24" s="81">
        <f t="shared" si="1"/>
        <v>77.88</v>
      </c>
      <c r="K24" s="81">
        <f t="shared" si="3"/>
        <v>21.042662124148197</v>
      </c>
      <c r="L24" s="81">
        <f>J24/(+J24+J25+J26)</f>
        <v>0.31213177828543948</v>
      </c>
      <c r="M24" s="81">
        <f t="shared" si="4"/>
        <v>52</v>
      </c>
      <c r="N24">
        <v>130</v>
      </c>
      <c r="O24">
        <v>390</v>
      </c>
      <c r="P24">
        <v>900</v>
      </c>
      <c r="Q24">
        <v>1100</v>
      </c>
      <c r="R24">
        <v>1275</v>
      </c>
      <c r="S24">
        <v>200</v>
      </c>
    </row>
    <row r="25" spans="1:19" x14ac:dyDescent="0.2">
      <c r="A25" s="11" t="s">
        <v>56</v>
      </c>
      <c r="B25" s="81">
        <f>+PropertyAnalysis!B39</f>
        <v>1.3594215890465766</v>
      </c>
      <c r="C25" s="81">
        <f>+PropertyAnalysis!C39</f>
        <v>2.3193130843770429</v>
      </c>
      <c r="D25" s="81">
        <f>+PropertyAnalysis!D39</f>
        <v>3.2792045797075091</v>
      </c>
      <c r="E25" s="81">
        <f>+PropertyAnalysis!E39</f>
        <v>0.95989149533046625</v>
      </c>
      <c r="F25" s="84">
        <v>300</v>
      </c>
      <c r="G25" s="84">
        <v>26</v>
      </c>
      <c r="H25" s="81">
        <f t="shared" si="2"/>
        <v>35.340000000000003</v>
      </c>
      <c r="I25" s="81">
        <f t="shared" si="0"/>
        <v>60.3</v>
      </c>
      <c r="J25" s="81">
        <f t="shared" si="1"/>
        <v>85.26</v>
      </c>
      <c r="K25" s="81">
        <f t="shared" si="3"/>
        <v>24.957178878592124</v>
      </c>
      <c r="L25" s="81">
        <f>J25/(+J24+J25+J26)</f>
        <v>0.34170975111217988</v>
      </c>
      <c r="M25" s="81">
        <f t="shared" si="4"/>
        <v>52</v>
      </c>
      <c r="N25">
        <v>130</v>
      </c>
      <c r="O25">
        <v>390</v>
      </c>
      <c r="P25">
        <v>900</v>
      </c>
      <c r="Q25">
        <v>1100</v>
      </c>
      <c r="R25">
        <v>1275</v>
      </c>
      <c r="S25">
        <v>200</v>
      </c>
    </row>
    <row r="26" spans="1:19" x14ac:dyDescent="0.2">
      <c r="A26" s="11" t="s">
        <v>41</v>
      </c>
      <c r="B26" s="81">
        <f>+PropertyAnalysis!B41</f>
        <v>0.9800012424025788</v>
      </c>
      <c r="C26" s="81">
        <f>+PropertyAnalysis!C41</f>
        <v>2.0323101852782846</v>
      </c>
      <c r="D26" s="81">
        <f>+PropertyAnalysis!D41</f>
        <v>3.0846191281539905</v>
      </c>
      <c r="E26" s="81">
        <f>+PropertyAnalysis!E41</f>
        <v>1.0523089428757058</v>
      </c>
      <c r="F26" s="84">
        <v>320</v>
      </c>
      <c r="G26" s="84">
        <v>28</v>
      </c>
      <c r="H26" s="81">
        <f t="shared" si="2"/>
        <v>27.44</v>
      </c>
      <c r="I26" s="81">
        <f t="shared" si="0"/>
        <v>56.9</v>
      </c>
      <c r="J26" s="81">
        <f t="shared" si="1"/>
        <v>86.37</v>
      </c>
      <c r="K26" s="81">
        <f t="shared" si="3"/>
        <v>29.464650400519762</v>
      </c>
      <c r="L26" s="81">
        <f>J26/(+J24+J25+J26)</f>
        <v>0.3461584706023807</v>
      </c>
      <c r="M26" s="81">
        <f t="shared" si="4"/>
        <v>56</v>
      </c>
      <c r="N26">
        <v>150</v>
      </c>
      <c r="O26">
        <v>450</v>
      </c>
      <c r="P26">
        <v>1000</v>
      </c>
      <c r="Q26">
        <v>1200</v>
      </c>
      <c r="R26">
        <v>1400</v>
      </c>
      <c r="S26">
        <v>200</v>
      </c>
    </row>
    <row r="27" spans="1:19" x14ac:dyDescent="0.2">
      <c r="A27" s="11" t="s">
        <v>58</v>
      </c>
      <c r="B27" s="81">
        <f>+PropertyAnalysis!B44</f>
        <v>1.0564200988601935</v>
      </c>
      <c r="C27" s="81">
        <f>+PropertyAnalysis!C44</f>
        <v>1.7363962678462648</v>
      </c>
      <c r="D27" s="81">
        <f>+PropertyAnalysis!D44</f>
        <v>2.416372436832336</v>
      </c>
      <c r="E27" s="81">
        <f>+PropertyAnalysis!E44</f>
        <v>0.67997616898607116</v>
      </c>
      <c r="F27" s="84">
        <v>350</v>
      </c>
      <c r="G27" s="84">
        <v>35</v>
      </c>
      <c r="H27" s="81">
        <f t="shared" si="2"/>
        <v>36.97</v>
      </c>
      <c r="I27" s="81">
        <f t="shared" si="0"/>
        <v>60.77</v>
      </c>
      <c r="J27" s="81">
        <f t="shared" si="1"/>
        <v>84.57</v>
      </c>
      <c r="K27" s="81">
        <f t="shared" si="3"/>
        <v>23.799165914512489</v>
      </c>
      <c r="L27" s="81">
        <f>J27/(+J27+J28)</f>
        <v>0.30947414644856736</v>
      </c>
      <c r="M27" s="81">
        <f t="shared" si="4"/>
        <v>70</v>
      </c>
      <c r="N27">
        <v>175</v>
      </c>
      <c r="O27">
        <v>500</v>
      </c>
      <c r="P27">
        <v>1100</v>
      </c>
      <c r="Q27">
        <v>1300</v>
      </c>
      <c r="R27">
        <v>1500</v>
      </c>
      <c r="S27">
        <v>200</v>
      </c>
    </row>
    <row r="28" spans="1:19" x14ac:dyDescent="0.2">
      <c r="A28" s="11" t="s">
        <v>60</v>
      </c>
      <c r="B28" s="81">
        <f>+PropertyAnalysis!B46</f>
        <v>2.1308681444889386</v>
      </c>
      <c r="C28" s="81">
        <f>+PropertyAnalysis!C46</f>
        <v>2.9524335239307478</v>
      </c>
      <c r="D28" s="81">
        <f>+PropertyAnalysis!D46</f>
        <v>3.7739989033725569</v>
      </c>
      <c r="E28" s="81">
        <f>+PropertyAnalysis!E46</f>
        <v>0.82156537944180896</v>
      </c>
      <c r="F28" s="84">
        <v>400</v>
      </c>
      <c r="G28" s="84">
        <v>50</v>
      </c>
      <c r="H28" s="81">
        <f t="shared" si="2"/>
        <v>106.54</v>
      </c>
      <c r="I28" s="81">
        <f t="shared" si="0"/>
        <v>147.62</v>
      </c>
      <c r="J28" s="81">
        <f t="shared" si="1"/>
        <v>188.7</v>
      </c>
      <c r="K28" s="81">
        <f t="shared" si="3"/>
        <v>41.078268972090449</v>
      </c>
      <c r="L28" s="81">
        <f>J28/(+J27+J28)</f>
        <v>0.6905258535514327</v>
      </c>
      <c r="M28" s="81">
        <f t="shared" si="4"/>
        <v>100</v>
      </c>
      <c r="N28">
        <v>200</v>
      </c>
      <c r="O28">
        <v>600</v>
      </c>
      <c r="P28">
        <v>1400</v>
      </c>
      <c r="Q28">
        <v>1700</v>
      </c>
      <c r="R28">
        <v>2000</v>
      </c>
      <c r="S28">
        <v>200</v>
      </c>
    </row>
    <row r="29" spans="1:19" x14ac:dyDescent="0.2">
      <c r="A29" s="11" t="s">
        <v>32</v>
      </c>
      <c r="B29" s="81">
        <f>+PropertyAnalysis!B12</f>
        <v>2.2081912782032891</v>
      </c>
      <c r="C29" s="81">
        <f>+PropertyAnalysis!C12</f>
        <v>3.4526553851953361</v>
      </c>
      <c r="D29" s="81">
        <f>+PropertyAnalysis!D12</f>
        <v>4.6971194921873831</v>
      </c>
      <c r="E29" s="81">
        <f>+PropertyAnalysis!E12</f>
        <v>1.244464106992047</v>
      </c>
      <c r="F29" s="84">
        <v>200</v>
      </c>
      <c r="G29" s="84">
        <v>25</v>
      </c>
      <c r="H29" s="81">
        <f t="shared" si="2"/>
        <v>55.2</v>
      </c>
      <c r="I29" s="81">
        <f t="shared" si="0"/>
        <v>86.32</v>
      </c>
      <c r="J29" s="81">
        <f t="shared" si="1"/>
        <v>117.43</v>
      </c>
      <c r="K29" s="81">
        <f t="shared" ref="K29:K34" si="5">+E29*$G29</f>
        <v>31.111602674801176</v>
      </c>
      <c r="L29" s="81">
        <f>J29/(+J29+J30+J31+J32)</f>
        <v>0.32280499202814883</v>
      </c>
      <c r="M29" s="81"/>
    </row>
    <row r="30" spans="1:19" x14ac:dyDescent="0.2">
      <c r="A30" s="11" t="s">
        <v>42</v>
      </c>
      <c r="B30" s="81">
        <f>+PropertyAnalysis!B22</f>
        <v>1.458088205827615</v>
      </c>
      <c r="C30" s="81">
        <f>+PropertyAnalysis!C22</f>
        <v>2.2424442223181256</v>
      </c>
      <c r="D30" s="81">
        <f>+PropertyAnalysis!D22</f>
        <v>3.0268002388086361</v>
      </c>
      <c r="E30" s="81">
        <f>+PropertyAnalysis!E22</f>
        <v>0.78435601649051045</v>
      </c>
      <c r="F30" s="84">
        <v>200</v>
      </c>
      <c r="G30" s="84">
        <v>25</v>
      </c>
      <c r="H30" s="81">
        <f t="shared" si="2"/>
        <v>36.450000000000003</v>
      </c>
      <c r="I30" s="81">
        <f t="shared" si="0"/>
        <v>56.06</v>
      </c>
      <c r="J30" s="81">
        <f t="shared" si="1"/>
        <v>75.67</v>
      </c>
      <c r="K30" s="81">
        <f t="shared" si="5"/>
        <v>19.608900412262763</v>
      </c>
      <c r="L30" s="81">
        <f>J30/(+J29+J30+J31+J32)</f>
        <v>0.20801033591731261</v>
      </c>
      <c r="M30" s="81"/>
    </row>
    <row r="31" spans="1:19" x14ac:dyDescent="0.2">
      <c r="A31" s="11" t="s">
        <v>50</v>
      </c>
      <c r="B31" s="81">
        <f>+PropertyAnalysis!B32</f>
        <v>1.6148402252919698</v>
      </c>
      <c r="C31" s="81">
        <f>+PropertyAnalysis!C32</f>
        <v>2.5292703380233279</v>
      </c>
      <c r="D31" s="81">
        <f>+PropertyAnalysis!D32</f>
        <v>3.4437004507546858</v>
      </c>
      <c r="E31" s="81">
        <f>+PropertyAnalysis!E32</f>
        <v>0.9144301127313581</v>
      </c>
      <c r="F31" s="84">
        <v>200</v>
      </c>
      <c r="G31" s="84">
        <v>25</v>
      </c>
      <c r="H31" s="81">
        <f t="shared" si="2"/>
        <v>40.369999999999997</v>
      </c>
      <c r="I31" s="81">
        <f t="shared" si="0"/>
        <v>63.23</v>
      </c>
      <c r="J31" s="81">
        <f t="shared" si="1"/>
        <v>86.09</v>
      </c>
      <c r="K31" s="81">
        <f t="shared" si="5"/>
        <v>22.860752818283952</v>
      </c>
      <c r="L31" s="81">
        <f>J31/(+J29+J30+J31+J32)</f>
        <v>0.23665402166144367</v>
      </c>
      <c r="M31" s="81"/>
    </row>
    <row r="32" spans="1:19" x14ac:dyDescent="0.2">
      <c r="A32" s="11" t="s">
        <v>57</v>
      </c>
      <c r="B32" s="81">
        <f>+PropertyAnalysis!B42</f>
        <v>1.4362827941198848</v>
      </c>
      <c r="C32" s="81">
        <f>+PropertyAnalysis!C42</f>
        <v>2.4098650246150797</v>
      </c>
      <c r="D32" s="81">
        <f>+PropertyAnalysis!D42</f>
        <v>3.3834472551102746</v>
      </c>
      <c r="E32" s="81">
        <f>+PropertyAnalysis!E42</f>
        <v>0.97358223049519477</v>
      </c>
      <c r="F32" s="84">
        <v>200</v>
      </c>
      <c r="G32" s="84">
        <v>25</v>
      </c>
      <c r="H32" s="81">
        <f t="shared" si="2"/>
        <v>35.909999999999997</v>
      </c>
      <c r="I32" s="81">
        <f t="shared" si="0"/>
        <v>60.25</v>
      </c>
      <c r="J32" s="81">
        <f t="shared" si="1"/>
        <v>84.59</v>
      </c>
      <c r="K32" s="81">
        <f t="shared" si="5"/>
        <v>24.33955576237987</v>
      </c>
      <c r="L32" s="81">
        <f>J32/(+J29+J30+J31+J32)</f>
        <v>0.23253065039309467</v>
      </c>
      <c r="M32" s="81"/>
    </row>
    <row r="33" spans="1:13" x14ac:dyDescent="0.2">
      <c r="A33" s="11" t="s">
        <v>38</v>
      </c>
      <c r="B33" s="81">
        <f>+PropertyAnalysis!B19</f>
        <v>1.5560616487066263</v>
      </c>
      <c r="C33" s="81">
        <f>+PropertyAnalysis!C19</f>
        <v>2.8382347850988494</v>
      </c>
      <c r="D33" s="81">
        <f>+PropertyAnalysis!D19</f>
        <v>4.120407921491072</v>
      </c>
      <c r="E33" s="81">
        <f>+PropertyAnalysis!E19</f>
        <v>1.2821731363922231</v>
      </c>
      <c r="F33" s="84">
        <v>150</v>
      </c>
      <c r="G33" s="84">
        <v>28</v>
      </c>
      <c r="H33" s="81">
        <f t="shared" si="2"/>
        <v>43.57</v>
      </c>
      <c r="I33" s="81">
        <f t="shared" si="0"/>
        <v>79.47</v>
      </c>
      <c r="J33" s="81">
        <f t="shared" si="1"/>
        <v>115.37</v>
      </c>
      <c r="K33" s="81">
        <f t="shared" si="5"/>
        <v>35.900847818982243</v>
      </c>
      <c r="L33" s="81">
        <f>J33/(+J33+J34)</f>
        <v>0.45676617309367329</v>
      </c>
      <c r="M33" s="81"/>
    </row>
    <row r="34" spans="1:13" x14ac:dyDescent="0.2">
      <c r="A34" s="11" t="s">
        <v>53</v>
      </c>
      <c r="B34" s="81">
        <f>+PropertyAnalysis!B35</f>
        <v>2.714548890554056</v>
      </c>
      <c r="C34" s="81">
        <f>+PropertyAnalysis!C35</f>
        <v>3.8073873041308359</v>
      </c>
      <c r="D34" s="81">
        <f>+PropertyAnalysis!D35</f>
        <v>4.9002257177076158</v>
      </c>
      <c r="E34" s="81">
        <f>+PropertyAnalysis!E35</f>
        <v>1.0928384135767801</v>
      </c>
      <c r="F34" s="84">
        <v>150</v>
      </c>
      <c r="G34" s="84">
        <v>28</v>
      </c>
      <c r="H34" s="81">
        <f t="shared" si="2"/>
        <v>76.010000000000005</v>
      </c>
      <c r="I34" s="81">
        <f t="shared" si="0"/>
        <v>106.61</v>
      </c>
      <c r="J34" s="81">
        <f t="shared" si="1"/>
        <v>137.21</v>
      </c>
      <c r="K34" s="81">
        <f t="shared" si="5"/>
        <v>30.599475580149843</v>
      </c>
      <c r="L34" s="81">
        <f>J34/(+J33+J34)</f>
        <v>0.54323382690632671</v>
      </c>
      <c r="M34" s="81"/>
    </row>
    <row r="37" spans="1:13" ht="38.25" x14ac:dyDescent="0.2">
      <c r="A37" s="1" t="s">
        <v>13</v>
      </c>
      <c r="B37" s="1" t="s">
        <v>415</v>
      </c>
      <c r="C37" s="1" t="s">
        <v>407</v>
      </c>
      <c r="D37" s="1" t="s">
        <v>396</v>
      </c>
      <c r="E37" s="1" t="s">
        <v>397</v>
      </c>
      <c r="F37" s="1" t="s">
        <v>398</v>
      </c>
      <c r="G37" s="1" t="s">
        <v>399</v>
      </c>
      <c r="H37" s="1" t="s">
        <v>400</v>
      </c>
      <c r="I37" s="1" t="s">
        <v>414</v>
      </c>
    </row>
    <row r="38" spans="1:13" x14ac:dyDescent="0.2">
      <c r="A38" s="13" t="s">
        <v>22</v>
      </c>
      <c r="B38" s="81">
        <f>+$L$7*G7+$L$8*G8</f>
        <v>3.3693138010794144</v>
      </c>
      <c r="C38" s="81">
        <f t="shared" ref="C38:H38" si="6">+$L$7*M7+$L$8*M8</f>
        <v>6.7386276021588287</v>
      </c>
      <c r="D38" s="81">
        <f t="shared" si="6"/>
        <v>16.846569005397072</v>
      </c>
      <c r="E38" s="81">
        <f t="shared" si="6"/>
        <v>50.539707016191215</v>
      </c>
      <c r="F38" s="81">
        <f t="shared" si="6"/>
        <v>151.61912104857365</v>
      </c>
      <c r="G38" s="81">
        <f t="shared" si="6"/>
        <v>269.54510408635315</v>
      </c>
      <c r="H38" s="81">
        <f t="shared" si="6"/>
        <v>386.93138010794144</v>
      </c>
      <c r="I38" s="81">
        <f>+S7+S8</f>
        <v>100</v>
      </c>
    </row>
    <row r="39" spans="1:13" x14ac:dyDescent="0.2">
      <c r="A39" s="13" t="s">
        <v>20</v>
      </c>
      <c r="B39" s="81">
        <f>+$L$9*G9+$L$10*G10+$L$11*G11</f>
        <v>6.9096945551128819</v>
      </c>
      <c r="C39" s="81">
        <f t="shared" ref="C39:H39" si="7">+$L$9*M9+$L$10*M10+$L$11*M11</f>
        <v>13.819389110225764</v>
      </c>
      <c r="D39" s="81">
        <f t="shared" si="7"/>
        <v>34.548472775564406</v>
      </c>
      <c r="E39" s="81">
        <f t="shared" si="7"/>
        <v>94.548472775564406</v>
      </c>
      <c r="F39" s="81">
        <f t="shared" si="7"/>
        <v>283.64541832669323</v>
      </c>
      <c r="G39" s="81">
        <f t="shared" si="7"/>
        <v>422.74236387782207</v>
      </c>
      <c r="H39" s="81">
        <f t="shared" si="7"/>
        <v>572.74236387782207</v>
      </c>
      <c r="I39" s="81">
        <f>+S9+S10+S11</f>
        <v>150</v>
      </c>
    </row>
    <row r="40" spans="1:13" x14ac:dyDescent="0.2">
      <c r="A40" s="13" t="s">
        <v>16</v>
      </c>
      <c r="B40" s="81">
        <f>+$L$12*G12+$L$13*G13+$L$14*G14</f>
        <v>10.691220988900103</v>
      </c>
      <c r="C40" s="81">
        <f t="shared" ref="C40:H40" si="8">+$L$12*M12+$L$13*M13+$L$14*M14</f>
        <v>21.382441977800205</v>
      </c>
      <c r="D40" s="81">
        <f t="shared" si="8"/>
        <v>53.45610494450051</v>
      </c>
      <c r="E40" s="81">
        <f t="shared" si="8"/>
        <v>160.36831483350153</v>
      </c>
      <c r="F40" s="81">
        <f t="shared" si="8"/>
        <v>467.28052472250255</v>
      </c>
      <c r="G40" s="81">
        <f t="shared" si="8"/>
        <v>650.92078708375379</v>
      </c>
      <c r="H40" s="81">
        <f t="shared" si="8"/>
        <v>801.84157416750759</v>
      </c>
      <c r="I40" s="81">
        <f>+S12+S13+S14</f>
        <v>300</v>
      </c>
    </row>
    <row r="41" spans="1:13" x14ac:dyDescent="0.2">
      <c r="A41" s="13" t="s">
        <v>24</v>
      </c>
      <c r="B41" s="81">
        <f>+$L$15*G15+$L$16*G16+$L$17*G17</f>
        <v>14.66984318455971</v>
      </c>
      <c r="C41" s="81">
        <f t="shared" ref="C41:H41" si="9">+$L$15*M15+$L$16*M16+$L$17*M17</f>
        <v>29.33968636911942</v>
      </c>
      <c r="D41" s="81">
        <f t="shared" si="9"/>
        <v>73.34921592279855</v>
      </c>
      <c r="E41" s="81">
        <f t="shared" si="9"/>
        <v>206.6984318455971</v>
      </c>
      <c r="F41" s="81">
        <f t="shared" si="9"/>
        <v>566.74607961399283</v>
      </c>
      <c r="G41" s="81">
        <f t="shared" si="9"/>
        <v>766.74607961399272</v>
      </c>
      <c r="H41" s="81">
        <f t="shared" si="9"/>
        <v>966.74607961399283</v>
      </c>
      <c r="I41" s="81">
        <f>+S15+S16+S17</f>
        <v>300</v>
      </c>
    </row>
    <row r="42" spans="1:13" x14ac:dyDescent="0.2">
      <c r="A42" s="13" t="s">
        <v>25</v>
      </c>
      <c r="B42" s="81">
        <f>+$L$18*G18+$L$19*G19+$L$20*G20</f>
        <v>18.839154453727801</v>
      </c>
      <c r="C42" s="81">
        <f t="shared" ref="C42:H42" si="10">+$L$18*M18+$L$19*M19+$L$20*M20</f>
        <v>37.678308907455602</v>
      </c>
      <c r="D42" s="81">
        <f t="shared" si="10"/>
        <v>94.19577226863899</v>
      </c>
      <c r="E42" s="81">
        <f t="shared" si="10"/>
        <v>270.97886134319498</v>
      </c>
      <c r="F42" s="81">
        <f t="shared" si="10"/>
        <v>720.97886134319504</v>
      </c>
      <c r="G42" s="81">
        <f t="shared" si="10"/>
        <v>895.97886134319492</v>
      </c>
      <c r="H42" s="81">
        <f t="shared" si="10"/>
        <v>1070.9788613431949</v>
      </c>
      <c r="I42" s="81">
        <f>+S18+S19+S20</f>
        <v>370</v>
      </c>
    </row>
    <row r="43" spans="1:13" x14ac:dyDescent="0.2">
      <c r="A43" s="13" t="s">
        <v>26</v>
      </c>
      <c r="B43" s="81">
        <f>+$L$21*G21+$L$22*G22+$L$23*G23</f>
        <v>22.677323081592391</v>
      </c>
      <c r="C43" s="81">
        <f t="shared" ref="C43:H43" si="11">+$L$21*M21+$L$22*M22+$L$23*M23</f>
        <v>45.354646163184782</v>
      </c>
      <c r="D43" s="81">
        <f t="shared" si="11"/>
        <v>113.38661540796197</v>
      </c>
      <c r="E43" s="81">
        <f t="shared" si="11"/>
        <v>340.15984622388589</v>
      </c>
      <c r="F43" s="81">
        <f t="shared" si="11"/>
        <v>816.93307703980986</v>
      </c>
      <c r="G43" s="81">
        <f t="shared" si="11"/>
        <v>991.93307703980975</v>
      </c>
      <c r="H43" s="81">
        <f t="shared" si="11"/>
        <v>1166.9330770398099</v>
      </c>
      <c r="I43" s="81">
        <f>+S21+S22+S23</f>
        <v>450</v>
      </c>
    </row>
    <row r="44" spans="1:13" x14ac:dyDescent="0.2">
      <c r="A44" s="13" t="s">
        <v>27</v>
      </c>
      <c r="B44" s="81">
        <f>+$L$24*G24+$L$25*G25+$L$26*G26</f>
        <v>26.692316941204766</v>
      </c>
      <c r="C44" s="81">
        <f t="shared" ref="C44:H44" si="12">+$L$24*M24+$L$25*M25+$L$26*M26</f>
        <v>53.384633882409531</v>
      </c>
      <c r="D44" s="81">
        <f t="shared" si="12"/>
        <v>136.92316941204763</v>
      </c>
      <c r="E44" s="81">
        <f t="shared" si="12"/>
        <v>410.76950823614288</v>
      </c>
      <c r="F44" s="81">
        <f t="shared" si="12"/>
        <v>934.61584706023814</v>
      </c>
      <c r="G44" s="81">
        <f t="shared" si="12"/>
        <v>1134.6158470602381</v>
      </c>
      <c r="H44" s="81">
        <f t="shared" si="12"/>
        <v>1318.2698088252976</v>
      </c>
      <c r="I44" s="81">
        <f>+S24+S25+S26</f>
        <v>600</v>
      </c>
    </row>
    <row r="45" spans="1:13" x14ac:dyDescent="0.2">
      <c r="A45" s="13" t="s">
        <v>28</v>
      </c>
      <c r="B45" s="81">
        <f>+$L$27*G27+$L$28*G28</f>
        <v>45.357887803271488</v>
      </c>
      <c r="C45" s="81">
        <f t="shared" ref="C45:H45" si="13">+$L$27*M27+$L$28*M28</f>
        <v>90.715775606542977</v>
      </c>
      <c r="D45" s="81">
        <f t="shared" si="13"/>
        <v>192.26314633878582</v>
      </c>
      <c r="E45" s="81">
        <f t="shared" si="13"/>
        <v>569.05258535514326</v>
      </c>
      <c r="F45" s="81">
        <f t="shared" si="13"/>
        <v>1307.15775606543</v>
      </c>
      <c r="G45" s="81">
        <f t="shared" si="13"/>
        <v>1576.2103414205731</v>
      </c>
      <c r="H45" s="81">
        <f t="shared" si="13"/>
        <v>1845.2629267757163</v>
      </c>
      <c r="I45" s="81">
        <f>+S27+S28</f>
        <v>400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2</vt:i4>
      </vt:variant>
    </vt:vector>
  </HeadingPairs>
  <TitlesOfParts>
    <vt:vector size="10" baseType="lpstr">
      <vt:lpstr>Test Log</vt:lpstr>
      <vt:lpstr>PropertyAnalysis</vt:lpstr>
      <vt:lpstr>Group Analysis</vt:lpstr>
      <vt:lpstr>GroupValues</vt:lpstr>
      <vt:lpstr>Group Frequency Densities</vt:lpstr>
      <vt:lpstr>Current Test</vt:lpstr>
      <vt:lpstr>PropertyTotals</vt:lpstr>
      <vt:lpstr>PropertyValues</vt:lpstr>
      <vt:lpstr>Point Estimate for Orange</vt:lpstr>
      <vt:lpstr>Margin of Error for Orange</vt:lpstr>
    </vt:vector>
  </TitlesOfParts>
  <Company>Reynolds and Reynolds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smithste</dc:creator>
  <cp:lastModifiedBy>Steve</cp:lastModifiedBy>
  <dcterms:created xsi:type="dcterms:W3CDTF">2014-07-23T17:26:31Z</dcterms:created>
  <dcterms:modified xsi:type="dcterms:W3CDTF">2019-08-25T14:27:50Z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d1aafa2b-3bb7-48aa-a6c4-a3b77b0cc033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