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riptions" sheetId="1" r:id="rId4"/>
    <sheet state="visible" name="Examples" sheetId="2" r:id="rId5"/>
    <sheet state="visible" name="Fix the Examples Here" sheetId="3" r:id="rId6"/>
    <sheet state="visible" name="Solution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3">
      <text>
        <t xml:space="preserve">Turn this into any numerical value</t>
      </text>
    </comment>
    <comment authorId="0" ref="G4">
      <text>
        <t xml:space="preserve">We want to type =SUM(B2, B3). The comma provides Google Sheets with the correct syntax</t>
      </text>
    </comment>
    <comment authorId="0" ref="B5">
      <text>
        <t xml:space="preserve">Make this any numerical, non-zero value</t>
      </text>
    </comment>
    <comment authorId="0" ref="G6">
      <text>
        <t xml:space="preserve">=SUM(B6, C6), not =SUMM(B6, C6)
This difference is hard to notice, but Google Sheets does not have a function SUMM</t>
      </text>
    </comment>
    <comment authorId="0" ref="G7">
      <text>
        <t xml:space="preserve">"Apples" does not exist in column A. "Apple" does. Use Apple instead since Google Sheets won't find "Apples" in the dataset</t>
      </text>
    </comment>
    <comment authorId="0" ref="G8">
      <text>
        <t xml:space="preserve">Sheets can't take the square root of a negative number. Changing the value to something positive will make this work. In the case of 16, its square root is 4.
Note: while in mathematics, it is possible to take the square root of a negative number, the result is not a real number (they're considered imaginary). That's beyond the scope of this course, but just know that Google Sheets will provide NUM Errors when certain mathematical conditions are met.</t>
      </text>
    </comment>
    <comment authorId="0" ref="G9">
      <text>
        <t xml:space="preserve">When you have a cell or column referenced and then delete the column, sometimes you'll receive the #REF! error. Making sure the cells in your functions are correct is crucial for a data analyst, as modifications to spreadsheets can make your calculations produce errors or become incorrect.</t>
      </text>
    </comment>
  </commentList>
</comments>
</file>

<file path=xl/sharedStrings.xml><?xml version="1.0" encoding="utf-8"?>
<sst xmlns="http://schemas.openxmlformats.org/spreadsheetml/2006/main" count="144" uniqueCount="46">
  <si>
    <t>Error Type</t>
  </si>
  <si>
    <t>Example Formula</t>
  </si>
  <si>
    <t>Description</t>
  </si>
  <si>
    <t>DIV Error</t>
  </si>
  <si>
    <t>=A1/B1</t>
  </si>
  <si>
    <t>Division by zero or empty cell</t>
  </si>
  <si>
    <t>ERROR (Parsing Error)</t>
  </si>
  <si>
    <t>=SUM(A1 A2)</t>
  </si>
  <si>
    <t>Syntax issues, missing comma</t>
  </si>
  <si>
    <t>N/A Error</t>
  </si>
  <si>
    <t>=VLOOKUP("Apple", A2:B5, 2, FALSE)</t>
  </si>
  <si>
    <t>Data not found in lookup</t>
  </si>
  <si>
    <t>NAME Error</t>
  </si>
  <si>
    <t>=SUMM(A1:A5)</t>
  </si>
  <si>
    <t>Typo or incorrect function name</t>
  </si>
  <si>
    <t>NUM Error</t>
  </si>
  <si>
    <t>=SQRT(-1)</t>
  </si>
  <si>
    <t>Data doesn't make sense for calculation</t>
  </si>
  <si>
    <t>VALUE Error</t>
  </si>
  <si>
    <t>=SUM(A1:A3)</t>
  </si>
  <si>
    <t>Incompatible data types</t>
  </si>
  <si>
    <t>REF Error</t>
  </si>
  <si>
    <t>=A1+B1</t>
  </si>
  <si>
    <t>Referenced cells have been deleted</t>
  </si>
  <si>
    <t>Item</t>
  </si>
  <si>
    <t>Quantity Sold</t>
  </si>
  <si>
    <t>Price</t>
  </si>
  <si>
    <t/>
  </si>
  <si>
    <t>Expected Error</t>
  </si>
  <si>
    <t>Formula to Produce Error</t>
  </si>
  <si>
    <t>Error Message</t>
  </si>
  <si>
    <t>Notes</t>
  </si>
  <si>
    <t>Apple</t>
  </si>
  <si>
    <t>Banana</t>
  </si>
  <si>
    <t>text</t>
  </si>
  <si>
    <t>Orange</t>
  </si>
  <si>
    <t>Error</t>
  </si>
  <si>
    <t>Grapes</t>
  </si>
  <si>
    <t>Peach</t>
  </si>
  <si>
    <t>Pear</t>
  </si>
  <si>
    <t>"=VLOOKUP("Apples", A2:B5, 2, FALSE)"</t>
  </si>
  <si>
    <t>Plum</t>
  </si>
  <si>
    <t>Cherry</t>
  </si>
  <si>
    <t>*This will happen if you delete a column</t>
  </si>
  <si>
    <t>Mango</t>
  </si>
  <si>
    <t>Pineapple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</si>
</sst>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rgb="FF000000"/>
      <name val="Arial"/>
      <scheme val="minor"/>
    </font>
    <font>
      <b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0" xfId="0" applyFont="1"/>
    <xf borderId="0" fillId="0" fontId="5" numFmtId="0" xfId="0" applyAlignment="1" applyFont="1">
      <alignment horizontal="center"/>
    </xf>
    <xf borderId="0" fillId="0" fontId="6" numFmtId="0" xfId="0" applyFont="1"/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1" numFmtId="0" xfId="0" applyAlignment="1" applyFill="1" applyFont="1">
      <alignment readingOrder="0" shrinkToFit="0" wrapText="1"/>
    </xf>
    <xf borderId="0" fillId="2" fontId="5" numFmtId="0" xfId="0" applyAlignment="1" applyFont="1">
      <alignment horizontal="right"/>
    </xf>
    <xf borderId="0" fillId="2" fontId="6" numFmtId="0" xfId="0" applyFont="1"/>
    <xf borderId="0" fillId="2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 t="s">
        <v>5</v>
      </c>
    </row>
    <row r="3">
      <c r="A3" s="1" t="s">
        <v>6</v>
      </c>
      <c r="B3" s="1" t="s">
        <v>7</v>
      </c>
      <c r="C3" s="1" t="s">
        <v>8</v>
      </c>
    </row>
    <row r="4">
      <c r="A4" s="1" t="s">
        <v>9</v>
      </c>
      <c r="B4" s="1" t="s">
        <v>10</v>
      </c>
      <c r="C4" s="1" t="s">
        <v>11</v>
      </c>
    </row>
    <row r="5">
      <c r="A5" s="1" t="s">
        <v>12</v>
      </c>
      <c r="B5" s="1" t="s">
        <v>13</v>
      </c>
      <c r="C5" s="1" t="s">
        <v>14</v>
      </c>
    </row>
    <row r="6">
      <c r="A6" s="1" t="s">
        <v>15</v>
      </c>
      <c r="B6" s="1" t="s">
        <v>16</v>
      </c>
      <c r="C6" s="1" t="s">
        <v>17</v>
      </c>
    </row>
    <row r="7">
      <c r="A7" s="1" t="s">
        <v>18</v>
      </c>
      <c r="B7" s="1" t="s">
        <v>19</v>
      </c>
      <c r="C7" s="1" t="s">
        <v>20</v>
      </c>
    </row>
    <row r="8">
      <c r="A8" s="1" t="s">
        <v>21</v>
      </c>
      <c r="B8" s="1" t="s">
        <v>22</v>
      </c>
      <c r="C8" s="1" t="s">
        <v>23</v>
      </c>
    </row>
    <row r="9">
      <c r="A9" s="1"/>
    </row>
    <row r="10">
      <c r="A10" s="1"/>
    </row>
    <row r="11">
      <c r="A11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.25"/>
    <col customWidth="1" min="6" max="6" width="32.0"/>
  </cols>
  <sheetData>
    <row r="1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3" t="s">
        <v>30</v>
      </c>
      <c r="H1" s="3" t="s">
        <v>31</v>
      </c>
    </row>
    <row r="2">
      <c r="A2" s="1" t="s">
        <v>32</v>
      </c>
      <c r="B2" s="1">
        <v>100.0</v>
      </c>
      <c r="C2" s="1">
        <v>0.5</v>
      </c>
      <c r="D2" s="1" t="s">
        <v>27</v>
      </c>
      <c r="E2" s="2"/>
      <c r="F2" s="1"/>
    </row>
    <row r="3">
      <c r="A3" s="1" t="s">
        <v>33</v>
      </c>
      <c r="B3" s="1" t="s">
        <v>34</v>
      </c>
      <c r="C3" s="1">
        <v>0.3</v>
      </c>
      <c r="D3" s="1" t="s">
        <v>27</v>
      </c>
      <c r="E3" s="2" t="s">
        <v>18</v>
      </c>
      <c r="F3" s="4" t="str">
        <f>"=B3*C3"</f>
        <v>=B3*C3</v>
      </c>
      <c r="G3" s="5" t="str">
        <f>B3*C3</f>
        <v>#VALUE!</v>
      </c>
    </row>
    <row r="4">
      <c r="A4" s="1" t="s">
        <v>35</v>
      </c>
      <c r="B4" s="1">
        <v>50.0</v>
      </c>
      <c r="C4" s="1">
        <v>0.9</v>
      </c>
      <c r="D4" s="1" t="s">
        <v>27</v>
      </c>
      <c r="E4" s="2" t="s">
        <v>36</v>
      </c>
      <c r="F4" s="4" t="str">
        <f>"=SUM(B2 B3)"</f>
        <v>=SUM(B2 B3)</v>
      </c>
      <c r="G4" s="6" t="str">
        <f>SUM(B2 B3)</f>
        <v>#ERROR!</v>
      </c>
    </row>
    <row r="5">
      <c r="A5" s="1" t="s">
        <v>37</v>
      </c>
      <c r="B5" s="1">
        <v>0.0</v>
      </c>
      <c r="C5" s="1">
        <v>0.8</v>
      </c>
      <c r="D5" s="1" t="s">
        <v>27</v>
      </c>
      <c r="E5" s="2" t="s">
        <v>3</v>
      </c>
      <c r="F5" s="4" t="str">
        <f>"=C5/B5"</f>
        <v>=C5/B5</v>
      </c>
      <c r="G5" s="5" t="str">
        <f>C5/B5</f>
        <v>#DIV/0!</v>
      </c>
    </row>
    <row r="6">
      <c r="A6" s="1" t="s">
        <v>38</v>
      </c>
      <c r="B6" s="1">
        <v>30.0</v>
      </c>
      <c r="C6" s="1">
        <v>0.6</v>
      </c>
      <c r="D6" s="1" t="s">
        <v>27</v>
      </c>
      <c r="E6" s="2" t="s">
        <v>12</v>
      </c>
      <c r="F6" s="4" t="str">
        <f>"=SUMM(B6,C6)"</f>
        <v>=SUMM(B6,C6)</v>
      </c>
      <c r="G6" s="7" t="str">
        <f>SUMM(B6,C6)</f>
        <v>#NAME?</v>
      </c>
    </row>
    <row r="7">
      <c r="A7" s="1" t="s">
        <v>39</v>
      </c>
      <c r="B7" s="1">
        <v>40.0</v>
      </c>
      <c r="C7" s="1">
        <v>0.7</v>
      </c>
      <c r="D7" s="1" t="s">
        <v>27</v>
      </c>
      <c r="E7" s="2" t="s">
        <v>9</v>
      </c>
      <c r="F7" s="8" t="s">
        <v>40</v>
      </c>
      <c r="G7" s="7" t="str">
        <f>VLOOKUP("Apples", A2:B5, 2, FALSE)</f>
        <v>#N/A</v>
      </c>
    </row>
    <row r="8">
      <c r="A8" s="1" t="s">
        <v>41</v>
      </c>
      <c r="B8" s="1">
        <v>20.0</v>
      </c>
      <c r="C8" s="1" t="s">
        <v>34</v>
      </c>
      <c r="D8" s="1" t="s">
        <v>27</v>
      </c>
      <c r="E8" s="2" t="s">
        <v>15</v>
      </c>
      <c r="F8" s="7" t="str">
        <f>"=SQRT(-16)"</f>
        <v>=SQRT(-16)</v>
      </c>
      <c r="G8" s="7" t="str">
        <f>SQRT(-16)</f>
        <v>#NUM!</v>
      </c>
    </row>
    <row r="9">
      <c r="A9" s="1" t="s">
        <v>42</v>
      </c>
      <c r="B9" s="1">
        <v>10.0</v>
      </c>
      <c r="C9" s="1">
        <v>0.9</v>
      </c>
      <c r="D9" s="1" t="s">
        <v>27</v>
      </c>
      <c r="E9" s="2" t="s">
        <v>21</v>
      </c>
      <c r="F9" s="4" t="str">
        <f>"=#REF!+B3"</f>
        <v>=#REF!+B3</v>
      </c>
      <c r="G9" s="4" t="str">
        <f>#REF!+B1</f>
        <v>#REF!</v>
      </c>
      <c r="H9" s="9" t="s">
        <v>43</v>
      </c>
    </row>
    <row r="10">
      <c r="A10" s="1" t="s">
        <v>44</v>
      </c>
      <c r="B10" s="1">
        <v>25.0</v>
      </c>
      <c r="C10" s="1">
        <v>1.0</v>
      </c>
      <c r="D10" s="1" t="s">
        <v>27</v>
      </c>
      <c r="E10" s="1" t="s">
        <v>27</v>
      </c>
      <c r="F10" s="1"/>
    </row>
    <row r="11">
      <c r="A11" s="1" t="s">
        <v>45</v>
      </c>
      <c r="B11" s="1">
        <v>15.0</v>
      </c>
      <c r="C11" s="1">
        <v>1.2</v>
      </c>
      <c r="D11" s="1" t="s">
        <v>27</v>
      </c>
      <c r="E11" s="1" t="s">
        <v>27</v>
      </c>
      <c r="F11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.25"/>
    <col customWidth="1" min="6" max="6" width="32.0"/>
  </cols>
  <sheetData>
    <row r="1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3" t="s">
        <v>30</v>
      </c>
      <c r="H1" s="3" t="s">
        <v>31</v>
      </c>
    </row>
    <row r="2">
      <c r="A2" s="1" t="s">
        <v>32</v>
      </c>
      <c r="B2" s="1">
        <v>100.0</v>
      </c>
      <c r="C2" s="1">
        <v>0.5</v>
      </c>
      <c r="D2" s="1" t="s">
        <v>27</v>
      </c>
      <c r="E2" s="2"/>
      <c r="F2" s="1"/>
    </row>
    <row r="3">
      <c r="A3" s="1" t="s">
        <v>33</v>
      </c>
      <c r="B3" s="1">
        <v>50.0</v>
      </c>
      <c r="C3" s="1">
        <v>0.3</v>
      </c>
      <c r="D3" s="1" t="s">
        <v>27</v>
      </c>
      <c r="E3" s="2" t="s">
        <v>18</v>
      </c>
      <c r="F3" s="4" t="str">
        <f>"=B3*C3"</f>
        <v>=B3*C3</v>
      </c>
      <c r="G3" s="5">
        <f>B3*C3</f>
        <v>15</v>
      </c>
    </row>
    <row r="4">
      <c r="A4" s="1" t="s">
        <v>35</v>
      </c>
      <c r="B4" s="1">
        <v>50.0</v>
      </c>
      <c r="C4" s="1">
        <v>0.9</v>
      </c>
      <c r="D4" s="1" t="s">
        <v>27</v>
      </c>
      <c r="E4" s="2" t="s">
        <v>36</v>
      </c>
      <c r="F4" s="4" t="str">
        <f>"=SUM(B2,B3)"</f>
        <v>=SUM(B2,B3)</v>
      </c>
      <c r="G4" s="6">
        <f>SUM(B2,B3)</f>
        <v>150</v>
      </c>
    </row>
    <row r="5">
      <c r="A5" s="1" t="s">
        <v>37</v>
      </c>
      <c r="B5" s="1">
        <v>10.0</v>
      </c>
      <c r="C5" s="1">
        <v>0.8</v>
      </c>
      <c r="D5" s="1" t="s">
        <v>27</v>
      </c>
      <c r="E5" s="2" t="s">
        <v>3</v>
      </c>
      <c r="F5" s="4" t="str">
        <f>C5/B5,G15</f>
        <v>#ERROR!</v>
      </c>
      <c r="G5" s="5">
        <f>C5/B5</f>
        <v>0.08</v>
      </c>
    </row>
    <row r="6">
      <c r="A6" s="1" t="s">
        <v>38</v>
      </c>
      <c r="B6" s="1">
        <v>30.0</v>
      </c>
      <c r="C6" s="1">
        <v>0.6</v>
      </c>
      <c r="D6" s="1" t="s">
        <v>27</v>
      </c>
      <c r="E6" s="2" t="s">
        <v>12</v>
      </c>
      <c r="F6" s="4" t="str">
        <f>"=SUM(B6,C6)"</f>
        <v>=SUM(B6,C6)</v>
      </c>
      <c r="G6" s="7">
        <f>SUM(B6,C6)</f>
        <v>30.6</v>
      </c>
    </row>
    <row r="7">
      <c r="A7" s="1" t="s">
        <v>39</v>
      </c>
      <c r="B7" s="1">
        <v>40.0</v>
      </c>
      <c r="C7" s="1">
        <v>0.7</v>
      </c>
      <c r="D7" s="1" t="s">
        <v>27</v>
      </c>
      <c r="E7" s="2" t="s">
        <v>9</v>
      </c>
      <c r="F7" s="8" t="s">
        <v>40</v>
      </c>
      <c r="G7" s="7">
        <f>VLOOKUP("Apple", A2:B5, 2, FALSE)</f>
        <v>100</v>
      </c>
    </row>
    <row r="8">
      <c r="A8" s="1" t="s">
        <v>41</v>
      </c>
      <c r="B8" s="1">
        <v>20.0</v>
      </c>
      <c r="C8" s="1">
        <v>40.0</v>
      </c>
      <c r="D8" s="1" t="s">
        <v>27</v>
      </c>
      <c r="E8" s="2" t="s">
        <v>15</v>
      </c>
      <c r="F8" s="7" t="str">
        <f>"=SQRT(-16)"</f>
        <v>=SQRT(-16)</v>
      </c>
      <c r="G8" s="7">
        <f>SQRT(16)</f>
        <v>4</v>
      </c>
    </row>
    <row r="9">
      <c r="A9" s="1" t="s">
        <v>42</v>
      </c>
      <c r="B9" s="1">
        <v>10.0</v>
      </c>
      <c r="C9" s="1">
        <v>0.9</v>
      </c>
      <c r="D9" s="1" t="s">
        <v>27</v>
      </c>
      <c r="E9" s="2" t="s">
        <v>21</v>
      </c>
      <c r="F9" s="4" t="str">
        <f>"=#REF!+B3"</f>
        <v>=#REF!+B3</v>
      </c>
      <c r="G9" s="4" t="str">
        <f>B1</f>
        <v>Quantity Sold</v>
      </c>
      <c r="H9" s="9" t="s">
        <v>43</v>
      </c>
    </row>
    <row r="10">
      <c r="A10" s="1" t="s">
        <v>44</v>
      </c>
      <c r="B10" s="1">
        <v>25.0</v>
      </c>
      <c r="C10" s="1">
        <v>1.0</v>
      </c>
      <c r="D10" s="1" t="s">
        <v>27</v>
      </c>
      <c r="E10" s="1" t="s">
        <v>27</v>
      </c>
      <c r="F10" s="1"/>
    </row>
    <row r="11">
      <c r="A11" s="1" t="s">
        <v>45</v>
      </c>
      <c r="B11" s="1">
        <v>15.0</v>
      </c>
      <c r="C11" s="1">
        <v>1.2</v>
      </c>
      <c r="D11" s="1" t="s">
        <v>27</v>
      </c>
      <c r="E11" s="1" t="s">
        <v>27</v>
      </c>
      <c r="F11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.25"/>
    <col customWidth="1" min="6" max="6" width="32.0"/>
  </cols>
  <sheetData>
    <row r="1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3" t="s">
        <v>30</v>
      </c>
      <c r="H1" s="3" t="s">
        <v>31</v>
      </c>
    </row>
    <row r="2">
      <c r="A2" s="1" t="s">
        <v>32</v>
      </c>
      <c r="B2" s="1">
        <v>100.0</v>
      </c>
      <c r="C2" s="1">
        <v>0.5</v>
      </c>
      <c r="D2" s="1" t="s">
        <v>27</v>
      </c>
      <c r="E2" s="2"/>
      <c r="F2" s="1"/>
    </row>
    <row r="3">
      <c r="A3" s="1" t="s">
        <v>33</v>
      </c>
      <c r="B3" s="10">
        <v>50.0</v>
      </c>
      <c r="C3" s="1">
        <v>0.3</v>
      </c>
      <c r="D3" s="1" t="s">
        <v>27</v>
      </c>
      <c r="E3" s="2" t="s">
        <v>18</v>
      </c>
      <c r="F3" s="4" t="str">
        <f>"=B3*C3"</f>
        <v>=B3*C3</v>
      </c>
      <c r="G3" s="5">
        <f>B3*C3</f>
        <v>15</v>
      </c>
    </row>
    <row r="4">
      <c r="A4" s="1" t="s">
        <v>35</v>
      </c>
      <c r="B4" s="1">
        <v>50.0</v>
      </c>
      <c r="C4" s="1">
        <v>0.9</v>
      </c>
      <c r="D4" s="1" t="s">
        <v>27</v>
      </c>
      <c r="E4" s="2" t="s">
        <v>36</v>
      </c>
      <c r="F4" s="4" t="str">
        <f>"=SUM(B2 B3)"</f>
        <v>=SUM(B2 B3)</v>
      </c>
      <c r="G4" s="11">
        <f>SUM(B2, B3)</f>
        <v>150</v>
      </c>
    </row>
    <row r="5">
      <c r="A5" s="1" t="s">
        <v>37</v>
      </c>
      <c r="B5" s="10">
        <v>10.0</v>
      </c>
      <c r="C5" s="1">
        <v>0.8</v>
      </c>
      <c r="D5" s="1" t="s">
        <v>27</v>
      </c>
      <c r="E5" s="2" t="s">
        <v>3</v>
      </c>
      <c r="F5" s="4" t="str">
        <f>"=C5/B5"</f>
        <v>=C5/B5</v>
      </c>
      <c r="G5" s="5">
        <f>C5/B5</f>
        <v>0.08</v>
      </c>
    </row>
    <row r="6">
      <c r="A6" s="1" t="s">
        <v>38</v>
      </c>
      <c r="B6" s="1">
        <v>30.0</v>
      </c>
      <c r="C6" s="1">
        <v>0.6</v>
      </c>
      <c r="D6" s="1" t="s">
        <v>27</v>
      </c>
      <c r="E6" s="2" t="s">
        <v>12</v>
      </c>
      <c r="F6" s="4" t="str">
        <f>"=SUMM(B6,C6)"</f>
        <v>=SUMM(B6,C6)</v>
      </c>
      <c r="G6" s="12">
        <f>SUM(B6,C6)</f>
        <v>30.6</v>
      </c>
    </row>
    <row r="7">
      <c r="A7" s="1" t="s">
        <v>39</v>
      </c>
      <c r="B7" s="1">
        <v>40.0</v>
      </c>
      <c r="C7" s="1">
        <v>0.7</v>
      </c>
      <c r="D7" s="1" t="s">
        <v>27</v>
      </c>
      <c r="E7" s="2" t="s">
        <v>9</v>
      </c>
      <c r="F7" s="8" t="s">
        <v>40</v>
      </c>
      <c r="G7" s="12">
        <f>VLOOKUP("Apple", A2:B5, 2, FALSE)</f>
        <v>100</v>
      </c>
    </row>
    <row r="8">
      <c r="A8" s="1" t="s">
        <v>41</v>
      </c>
      <c r="B8" s="1">
        <v>20.0</v>
      </c>
      <c r="C8" s="1" t="s">
        <v>34</v>
      </c>
      <c r="D8" s="1" t="s">
        <v>27</v>
      </c>
      <c r="E8" s="2" t="s">
        <v>15</v>
      </c>
      <c r="F8" s="7" t="str">
        <f>"=SQRT(-16)"</f>
        <v>=SQRT(-16)</v>
      </c>
      <c r="G8" s="12">
        <f>SQRT(16)</f>
        <v>4</v>
      </c>
    </row>
    <row r="9">
      <c r="A9" s="1" t="s">
        <v>42</v>
      </c>
      <c r="B9" s="1">
        <v>10.0</v>
      </c>
      <c r="C9" s="1">
        <v>0.9</v>
      </c>
      <c r="D9" s="1" t="s">
        <v>27</v>
      </c>
      <c r="E9" s="2" t="s">
        <v>21</v>
      </c>
      <c r="F9" s="4" t="str">
        <f>"=#REF!+B3"</f>
        <v>=#REF!+B3</v>
      </c>
      <c r="G9" s="13">
        <f>B2+B3</f>
        <v>150</v>
      </c>
      <c r="H9" s="9" t="s">
        <v>43</v>
      </c>
    </row>
    <row r="10">
      <c r="A10" s="1" t="s">
        <v>44</v>
      </c>
      <c r="B10" s="1">
        <v>25.0</v>
      </c>
      <c r="C10" s="1">
        <v>1.0</v>
      </c>
      <c r="D10" s="1" t="s">
        <v>27</v>
      </c>
      <c r="E10" s="1" t="s">
        <v>27</v>
      </c>
      <c r="F10" s="1"/>
    </row>
    <row r="11">
      <c r="A11" s="1" t="s">
        <v>45</v>
      </c>
      <c r="B11" s="1">
        <v>15.0</v>
      </c>
      <c r="C11" s="1">
        <v>1.2</v>
      </c>
      <c r="D11" s="1" t="s">
        <v>27</v>
      </c>
      <c r="E11" s="1" t="s">
        <v>27</v>
      </c>
      <c r="F11" s="1"/>
    </row>
  </sheetData>
  <drawing r:id="rId2"/>
  <legacyDrawing r:id="rId3"/>
</worksheet>
</file>