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235" activeTab="1"/>
  </bookViews>
  <sheets>
    <sheet name="Data" sheetId="1" r:id="rId1"/>
    <sheet name="Completion Stats" sheetId="2" r:id="rId2"/>
    <sheet name="Trip Length Stat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18" i="1" l="1"/>
  <c r="G19" i="1"/>
  <c r="G20" i="1"/>
  <c r="G21" i="1"/>
  <c r="G17" i="1" l="1"/>
  <c r="G16" i="1" l="1"/>
  <c r="G14" i="1" l="1"/>
  <c r="G13" i="1"/>
  <c r="G15" i="1" l="1"/>
  <c r="G12" i="1" l="1"/>
  <c r="G3" i="1" l="1"/>
  <c r="G4" i="1"/>
  <c r="G5" i="1"/>
  <c r="G6" i="1"/>
  <c r="G7" i="1"/>
  <c r="G8" i="1"/>
  <c r="G9" i="1"/>
  <c r="G10" i="1"/>
  <c r="G11" i="1"/>
  <c r="G2" i="1"/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<sst xmlns="http://schemas.openxmlformats.org/spreadsheetml/2006/main" count="10" uniqueCount="10">
  <si>
    <t>Date</t>
  </si>
  <si>
    <t>Total PTC Runs</t>
  </si>
  <si>
    <t>Total Completed</t>
  </si>
  <si>
    <t>Single Init Runs</t>
  </si>
  <si>
    <t>Multiple Init Runs</t>
  </si>
  <si>
    <t>Cut Out Runs</t>
  </si>
  <si>
    <t>Completed Trip Length Min</t>
  </si>
  <si>
    <t>Completed Trip Length Max</t>
  </si>
  <si>
    <t>Completed Trip Length Average</t>
  </si>
  <si>
    <t>Total Completed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</si>
</sst>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9" fontId="0" fillId="0" borderId="1" xfId="1" applyFont="1" applyBorder="1" applyAlignment="1">
      <alignment horizontal="left"/>
    </xf>
    <xf numFmtId="2" fontId="0" fillId="0" borderId="1" xfId="0" applyNumberFormat="1" applyFill="1" applyBorder="1" applyAlignment="1">
      <alignment horizontal="left" vertical="center"/>
    </xf>
    <xf numFmtId="9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14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Completion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 PTC Runs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</c:numCache>
            </c:numRef>
          </c:xVal>
          <c:yVal>
            <c:numRef>
              <c:f>Data!$B$2:$B$99</c:f>
              <c:numCache>
                <c:formatCode>General</c:formatCode>
                <c:ptCount val="98"/>
                <c:pt idx="0">
                  <c:v>136</c:v>
                </c:pt>
                <c:pt idx="1">
                  <c:v>136</c:v>
                </c:pt>
                <c:pt idx="2">
                  <c:v>104</c:v>
                </c:pt>
                <c:pt idx="3">
                  <c:v>103</c:v>
                </c:pt>
                <c:pt idx="4">
                  <c:v>32</c:v>
                </c:pt>
                <c:pt idx="5">
                  <c:v>102</c:v>
                </c:pt>
                <c:pt idx="6">
                  <c:v>126</c:v>
                </c:pt>
                <c:pt idx="7">
                  <c:v>112</c:v>
                </c:pt>
                <c:pt idx="8">
                  <c:v>73</c:v>
                </c:pt>
                <c:pt idx="9">
                  <c:v>133</c:v>
                </c:pt>
                <c:pt idx="10">
                  <c:v>123</c:v>
                </c:pt>
                <c:pt idx="11">
                  <c:v>127</c:v>
                </c:pt>
                <c:pt idx="12">
                  <c:v>72</c:v>
                </c:pt>
                <c:pt idx="13">
                  <c:v>95</c:v>
                </c:pt>
                <c:pt idx="14">
                  <c:v>141</c:v>
                </c:pt>
                <c:pt idx="15">
                  <c:v>40</c:v>
                </c:pt>
                <c:pt idx="16">
                  <c:v>144</c:v>
                </c:pt>
                <c:pt idx="17">
                  <c:v>139</c:v>
                </c:pt>
                <c:pt idx="18">
                  <c:v>145</c:v>
                </c:pt>
                <c:pt idx="19">
                  <c:v>145</c:v>
                </c:pt>
                <c:pt idx="20">
                  <c:v>144</c:v>
                </c:pt>
                <c:pt idx="21">
                  <c:v>146</c:v>
                </c:pt>
                <c:pt idx="22">
                  <c:v>147</c:v>
                </c:pt>
                <c:pt idx="23">
                  <c:v>145</c:v>
                </c:pt>
                <c:pt idx="24">
                  <c:v>143</c:v>
                </c:pt>
                <c:pt idx="25">
                  <c:v>142</c:v>
                </c:pt>
                <c:pt idx="26">
                  <c:v>144</c:v>
                </c:pt>
                <c:pt idx="27">
                  <c:v>141</c:v>
                </c:pt>
                <c:pt idx="28">
                  <c:v>143</c:v>
                </c:pt>
                <c:pt idx="29">
                  <c:v>145</c:v>
                </c:pt>
                <c:pt idx="30">
                  <c:v>142</c:v>
                </c:pt>
                <c:pt idx="31">
                  <c:v>133</c:v>
                </c:pt>
                <c:pt idx="32">
                  <c:v>143</c:v>
                </c:pt>
                <c:pt idx="33">
                  <c:v>133</c:v>
                </c:pt>
                <c:pt idx="34">
                  <c:v>135</c:v>
                </c:pt>
                <c:pt idx="35">
                  <c:v>138</c:v>
                </c:pt>
                <c:pt idx="36">
                  <c:v>139</c:v>
                </c:pt>
                <c:pt idx="37">
                  <c:v>130</c:v>
                </c:pt>
                <c:pt idx="38">
                  <c:v>132</c:v>
                </c:pt>
                <c:pt idx="39">
                  <c:v>117</c:v>
                </c:pt>
                <c:pt idx="40">
                  <c:v>144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Total Completed</c:v>
                </c:pt>
              </c:strCache>
            </c:strRef>
          </c:tx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</c:numCache>
            </c:numRef>
          </c:xVal>
          <c:yVal>
            <c:numRef>
              <c:f>Data!$F$2:$F$99</c:f>
              <c:numCache>
                <c:formatCode>General</c:formatCode>
                <c:ptCount val="98"/>
                <c:pt idx="0">
                  <c:v>134</c:v>
                </c:pt>
                <c:pt idx="1">
                  <c:v>130</c:v>
                </c:pt>
                <c:pt idx="2">
                  <c:v>103</c:v>
                </c:pt>
                <c:pt idx="3">
                  <c:v>99</c:v>
                </c:pt>
                <c:pt idx="4">
                  <c:v>29</c:v>
                </c:pt>
                <c:pt idx="5">
                  <c:v>100</c:v>
                </c:pt>
                <c:pt idx="6">
                  <c:v>113</c:v>
                </c:pt>
                <c:pt idx="7">
                  <c:v>102</c:v>
                </c:pt>
                <c:pt idx="8">
                  <c:v>62</c:v>
                </c:pt>
                <c:pt idx="9">
                  <c:v>128</c:v>
                </c:pt>
                <c:pt idx="10">
                  <c:v>110</c:v>
                </c:pt>
                <c:pt idx="11">
                  <c:v>122</c:v>
                </c:pt>
                <c:pt idx="12">
                  <c:v>63</c:v>
                </c:pt>
                <c:pt idx="13">
                  <c:v>81</c:v>
                </c:pt>
                <c:pt idx="14">
                  <c:v>130</c:v>
                </c:pt>
                <c:pt idx="15">
                  <c:v>38</c:v>
                </c:pt>
                <c:pt idx="16">
                  <c:v>141</c:v>
                </c:pt>
                <c:pt idx="17">
                  <c:v>136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  <c:pt idx="34">
                  <c:v>123</c:v>
                </c:pt>
                <c:pt idx="35">
                  <c:v>131</c:v>
                </c:pt>
                <c:pt idx="36">
                  <c:v>125</c:v>
                </c:pt>
                <c:pt idx="37">
                  <c:v>121</c:v>
                </c:pt>
                <c:pt idx="38">
                  <c:v>124</c:v>
                </c:pt>
                <c:pt idx="39">
                  <c:v>92</c:v>
                </c:pt>
                <c:pt idx="40">
                  <c:v>117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Data!$C$1</c:f>
              <c:strCache>
                <c:ptCount val="1"/>
                <c:pt idx="0">
                  <c:v>Single Init Runs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</c:numCache>
            </c:numRef>
          </c:xVal>
          <c:yVal>
            <c:numRef>
              <c:f>Data!$C$2:$C$99</c:f>
              <c:numCache>
                <c:formatCode>General</c:formatCode>
                <c:ptCount val="98"/>
                <c:pt idx="0">
                  <c:v>120</c:v>
                </c:pt>
                <c:pt idx="1">
                  <c:v>124</c:v>
                </c:pt>
                <c:pt idx="2">
                  <c:v>103</c:v>
                </c:pt>
                <c:pt idx="3">
                  <c:v>94</c:v>
                </c:pt>
                <c:pt idx="4">
                  <c:v>27</c:v>
                </c:pt>
                <c:pt idx="5">
                  <c:v>100</c:v>
                </c:pt>
                <c:pt idx="6">
                  <c:v>107</c:v>
                </c:pt>
                <c:pt idx="7">
                  <c:v>101</c:v>
                </c:pt>
                <c:pt idx="8">
                  <c:v>60</c:v>
                </c:pt>
                <c:pt idx="9">
                  <c:v>124</c:v>
                </c:pt>
                <c:pt idx="10">
                  <c:v>108</c:v>
                </c:pt>
                <c:pt idx="11">
                  <c:v>121</c:v>
                </c:pt>
                <c:pt idx="12">
                  <c:v>61</c:v>
                </c:pt>
                <c:pt idx="13">
                  <c:v>81</c:v>
                </c:pt>
                <c:pt idx="14">
                  <c:v>128</c:v>
                </c:pt>
                <c:pt idx="15">
                  <c:v>38</c:v>
                </c:pt>
                <c:pt idx="16">
                  <c:v>139</c:v>
                </c:pt>
                <c:pt idx="17">
                  <c:v>135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  <c:pt idx="34">
                  <c:v>122</c:v>
                </c:pt>
                <c:pt idx="35">
                  <c:v>130</c:v>
                </c:pt>
                <c:pt idx="36">
                  <c:v>125</c:v>
                </c:pt>
                <c:pt idx="37">
                  <c:v>121</c:v>
                </c:pt>
                <c:pt idx="38">
                  <c:v>124</c:v>
                </c:pt>
                <c:pt idx="39">
                  <c:v>91</c:v>
                </c:pt>
                <c:pt idx="40">
                  <c:v>117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Data!$D$1</c:f>
              <c:strCache>
                <c:ptCount val="1"/>
                <c:pt idx="0">
                  <c:v>Multiple Init Runs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</c:numCache>
            </c:numRef>
          </c:xVal>
          <c:yVal>
            <c:numRef>
              <c:f>Data!$D$2:$D$99</c:f>
              <c:numCache>
                <c:formatCode>General</c:formatCode>
                <c:ptCount val="98"/>
                <c:pt idx="0">
                  <c:v>14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Data!$E$1</c:f>
              <c:strCache>
                <c:ptCount val="1"/>
                <c:pt idx="0">
                  <c:v>Cut Out Runs</c:v>
                </c:pt>
              </c:strCache>
            </c:strRef>
          </c:tx>
          <c:spPr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</c:numCache>
            </c:numRef>
          </c:xVal>
          <c:yVal>
            <c:numRef>
              <c:f>Data!$E$2:$E$99</c:f>
              <c:numCache>
                <c:formatCode>General</c:formatCode>
                <c:ptCount val="98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5</c:v>
                </c:pt>
                <c:pt idx="10">
                  <c:v>13</c:v>
                </c:pt>
                <c:pt idx="11">
                  <c:v>5</c:v>
                </c:pt>
                <c:pt idx="12">
                  <c:v>9</c:v>
                </c:pt>
                <c:pt idx="13">
                  <c:v>14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9</c:v>
                </c:pt>
                <c:pt idx="26">
                  <c:v>4</c:v>
                </c:pt>
                <c:pt idx="27">
                  <c:v>7</c:v>
                </c:pt>
                <c:pt idx="28">
                  <c:v>16</c:v>
                </c:pt>
                <c:pt idx="29">
                  <c:v>2</c:v>
                </c:pt>
                <c:pt idx="30">
                  <c:v>11</c:v>
                </c:pt>
                <c:pt idx="31">
                  <c:v>6</c:v>
                </c:pt>
                <c:pt idx="32">
                  <c:v>8</c:v>
                </c:pt>
                <c:pt idx="33">
                  <c:v>6</c:v>
                </c:pt>
                <c:pt idx="34">
                  <c:v>12</c:v>
                </c:pt>
                <c:pt idx="35">
                  <c:v>7</c:v>
                </c:pt>
                <c:pt idx="36">
                  <c:v>14</c:v>
                </c:pt>
                <c:pt idx="37">
                  <c:v>9</c:v>
                </c:pt>
                <c:pt idx="38">
                  <c:v>8</c:v>
                </c:pt>
                <c:pt idx="39">
                  <c:v>25</c:v>
                </c:pt>
                <c:pt idx="40">
                  <c:v>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17160"/>
        <c:axId val="320617552"/>
      </c:scatterChart>
      <c:scatterChart>
        <c:scatterStyle val="lineMarker"/>
        <c:varyColors val="0"/>
        <c:ser>
          <c:idx val="5"/>
          <c:order val="5"/>
          <c:tx>
            <c:strRef>
              <c:f>Data!$G$1</c:f>
              <c:strCache>
                <c:ptCount val="1"/>
                <c:pt idx="0">
                  <c:v>Total Completed 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</c:numCache>
            </c:numRef>
          </c:xVal>
          <c:yVal>
            <c:numRef>
              <c:f>Data!$G$2:$G$99</c:f>
              <c:numCache>
                <c:formatCode>0%</c:formatCode>
                <c:ptCount val="98"/>
                <c:pt idx="0">
                  <c:v>0.98529411764705888</c:v>
                </c:pt>
                <c:pt idx="1">
                  <c:v>0.95588235294117652</c:v>
                </c:pt>
                <c:pt idx="2">
                  <c:v>0.99038461538461542</c:v>
                </c:pt>
                <c:pt idx="3">
                  <c:v>0.96116504854368934</c:v>
                </c:pt>
                <c:pt idx="4">
                  <c:v>0.90625</c:v>
                </c:pt>
                <c:pt idx="5">
                  <c:v>0.98039215686274506</c:v>
                </c:pt>
                <c:pt idx="6">
                  <c:v>0.89682539682539686</c:v>
                </c:pt>
                <c:pt idx="7">
                  <c:v>0.9107142857142857</c:v>
                </c:pt>
                <c:pt idx="8">
                  <c:v>0.84931506849315064</c:v>
                </c:pt>
                <c:pt idx="9">
                  <c:v>0.96240601503759393</c:v>
                </c:pt>
                <c:pt idx="10">
                  <c:v>0.89430894308943087</c:v>
                </c:pt>
                <c:pt idx="11">
                  <c:v>0.96062992125984248</c:v>
                </c:pt>
                <c:pt idx="12">
                  <c:v>0.875</c:v>
                </c:pt>
                <c:pt idx="13">
                  <c:v>0.85263157894736841</c:v>
                </c:pt>
                <c:pt idx="14">
                  <c:v>0.92198581560283688</c:v>
                </c:pt>
                <c:pt idx="15">
                  <c:v>0.95</c:v>
                </c:pt>
                <c:pt idx="16">
                  <c:v>0.97916666666666663</c:v>
                </c:pt>
                <c:pt idx="17">
                  <c:v>0.97841726618705038</c:v>
                </c:pt>
                <c:pt idx="18">
                  <c:v>0.97931034482758617</c:v>
                </c:pt>
                <c:pt idx="19">
                  <c:v>0.97241379310344822</c:v>
                </c:pt>
                <c:pt idx="20">
                  <c:v>0.96527777777777779</c:v>
                </c:pt>
                <c:pt idx="21">
                  <c:v>1</c:v>
                </c:pt>
                <c:pt idx="22">
                  <c:v>0.95918367346938771</c:v>
                </c:pt>
                <c:pt idx="23">
                  <c:v>0.94482758620689655</c:v>
                </c:pt>
                <c:pt idx="24">
                  <c:v>0.95804195804195802</c:v>
                </c:pt>
                <c:pt idx="25">
                  <c:v>0.93661971830985913</c:v>
                </c:pt>
                <c:pt idx="26">
                  <c:v>0.97222222222222221</c:v>
                </c:pt>
                <c:pt idx="27" formatCode="0.0%">
                  <c:v>0.95</c:v>
                </c:pt>
                <c:pt idx="28" formatCode="General">
                  <c:v>0.88811188811188813</c:v>
                </c:pt>
                <c:pt idx="29" formatCode="General">
                  <c:v>0.98620689655172411</c:v>
                </c:pt>
                <c:pt idx="30" formatCode="General">
                  <c:v>0.92253521126760563</c:v>
                </c:pt>
                <c:pt idx="31" formatCode="General">
                  <c:v>0.95488721804511278</c:v>
                </c:pt>
                <c:pt idx="32" formatCode="General">
                  <c:v>0.94405594405594406</c:v>
                </c:pt>
                <c:pt idx="33" formatCode="General">
                  <c:v>0.95488721804511278</c:v>
                </c:pt>
                <c:pt idx="34" formatCode="General">
                  <c:v>0.91111111111111109</c:v>
                </c:pt>
                <c:pt idx="35" formatCode="General">
                  <c:v>0.94927536231884058</c:v>
                </c:pt>
                <c:pt idx="36" formatCode="General">
                  <c:v>0.89928057553956831</c:v>
                </c:pt>
                <c:pt idx="37" formatCode="General">
                  <c:v>0.93076923076923079</c:v>
                </c:pt>
                <c:pt idx="38" formatCode="General">
                  <c:v>0.93939393939393945</c:v>
                </c:pt>
                <c:pt idx="39" formatCode="General">
                  <c:v>0.78632478632478631</c:v>
                </c:pt>
                <c:pt idx="40" formatCode="General">
                  <c:v>0.8125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618336"/>
        <c:axId val="320617944"/>
      </c:scatterChart>
      <c:valAx>
        <c:axId val="320617160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17552"/>
        <c:crosses val="autoZero"/>
        <c:crossBetween val="midCat"/>
      </c:valAx>
      <c:valAx>
        <c:axId val="3206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17160"/>
        <c:crosses val="autoZero"/>
        <c:crossBetween val="midCat"/>
      </c:valAx>
      <c:valAx>
        <c:axId val="320617944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6"/>
                    </a:solidFill>
                  </a:rPr>
                  <a:t>Total Completed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18336"/>
        <c:crosses val="max"/>
        <c:crossBetween val="midCat"/>
      </c:valAx>
      <c:valAx>
        <c:axId val="3206183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20617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Trip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Completed Trip Length Average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</c:numCache>
            </c:numRef>
          </c:xVal>
          <c:yVal>
            <c:numRef>
              <c:f>Data!$H$2:$H$99</c:f>
              <c:numCache>
                <c:formatCode>0.0</c:formatCode>
                <c:ptCount val="98"/>
                <c:pt idx="0">
                  <c:v>41.87</c:v>
                </c:pt>
                <c:pt idx="1">
                  <c:v>42</c:v>
                </c:pt>
                <c:pt idx="2">
                  <c:v>41.45</c:v>
                </c:pt>
                <c:pt idx="3">
                  <c:v>42.69</c:v>
                </c:pt>
                <c:pt idx="4">
                  <c:v>42.16</c:v>
                </c:pt>
                <c:pt idx="5">
                  <c:v>50.58</c:v>
                </c:pt>
                <c:pt idx="6">
                  <c:v>42.14</c:v>
                </c:pt>
                <c:pt idx="7">
                  <c:v>46.73</c:v>
                </c:pt>
                <c:pt idx="8">
                  <c:v>46.1</c:v>
                </c:pt>
                <c:pt idx="9">
                  <c:v>43.481077694218548</c:v>
                </c:pt>
                <c:pt idx="10" formatCode="0.00">
                  <c:v>46.661111110900869</c:v>
                </c:pt>
                <c:pt idx="11">
                  <c:v>41.2875661375856</c:v>
                </c:pt>
                <c:pt idx="12">
                  <c:v>43.831944444682449</c:v>
                </c:pt>
                <c:pt idx="13">
                  <c:v>44.743508772520151</c:v>
                </c:pt>
                <c:pt idx="14">
                  <c:v>43.81430260078568</c:v>
                </c:pt>
                <c:pt idx="15">
                  <c:v>40.633333333495926</c:v>
                </c:pt>
                <c:pt idx="16">
                  <c:v>41.443055555428145</c:v>
                </c:pt>
                <c:pt idx="17">
                  <c:v>41.887889688142756</c:v>
                </c:pt>
                <c:pt idx="18">
                  <c:v>42.004050925243064</c:v>
                </c:pt>
                <c:pt idx="19">
                  <c:v>42.675172413760777</c:v>
                </c:pt>
                <c:pt idx="20">
                  <c:v>41.983932853269792</c:v>
                </c:pt>
                <c:pt idx="21">
                  <c:v>43.054794521024768</c:v>
                </c:pt>
                <c:pt idx="22">
                  <c:v>42.212018140387357</c:v>
                </c:pt>
                <c:pt idx="23">
                  <c:v>42.282068966026038</c:v>
                </c:pt>
                <c:pt idx="24">
                  <c:v>43.519580419690811</c:v>
                </c:pt>
                <c:pt idx="25">
                  <c:v>43.142253521112664</c:v>
                </c:pt>
                <c:pt idx="26">
                  <c:v>43.391666666163864</c:v>
                </c:pt>
                <c:pt idx="27">
                  <c:v>44.467661691188411</c:v>
                </c:pt>
                <c:pt idx="28">
                  <c:v>42.152214452051197</c:v>
                </c:pt>
                <c:pt idx="29">
                  <c:v>42.423793103425474</c:v>
                </c:pt>
                <c:pt idx="30">
                  <c:v>42.673591549260685</c:v>
                </c:pt>
                <c:pt idx="31">
                  <c:v>44.154761904593265</c:v>
                </c:pt>
                <c:pt idx="32">
                  <c:v>43.071445221369565</c:v>
                </c:pt>
                <c:pt idx="33">
                  <c:v>44.217167919802769</c:v>
                </c:pt>
                <c:pt idx="34">
                  <c:v>42.520864197882581</c:v>
                </c:pt>
                <c:pt idx="35">
                  <c:v>44.964734298409894</c:v>
                </c:pt>
                <c:pt idx="36">
                  <c:v>45.517146282958322</c:v>
                </c:pt>
                <c:pt idx="37">
                  <c:v>44.905000000228533</c:v>
                </c:pt>
                <c:pt idx="38">
                  <c:v>45.650378787990618</c:v>
                </c:pt>
                <c:pt idx="39">
                  <c:v>42.115099714529642</c:v>
                </c:pt>
                <c:pt idx="40">
                  <c:v>43.560398861121101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Data!$I$1</c:f>
              <c:strCache>
                <c:ptCount val="1"/>
                <c:pt idx="0">
                  <c:v>Completed Trip Length Min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</c:numCache>
            </c:numRef>
          </c:xVal>
          <c:yVal>
            <c:numRef>
              <c:f>Data!$I$2:$I$99</c:f>
              <c:numCache>
                <c:formatCode>0.0</c:formatCode>
                <c:ptCount val="98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  <c:pt idx="5">
                  <c:v>15</c:v>
                </c:pt>
                <c:pt idx="6">
                  <c:v>27</c:v>
                </c:pt>
                <c:pt idx="7">
                  <c:v>8</c:v>
                </c:pt>
                <c:pt idx="8">
                  <c:v>15</c:v>
                </c:pt>
                <c:pt idx="9">
                  <c:v>34.466666666558012</c:v>
                </c:pt>
                <c:pt idx="10">
                  <c:v>36.083333333954215</c:v>
                </c:pt>
                <c:pt idx="11">
                  <c:v>34.016666666138917</c:v>
                </c:pt>
                <c:pt idx="12">
                  <c:v>36.216666667023674</c:v>
                </c:pt>
                <c:pt idx="13">
                  <c:v>36.400000001303852</c:v>
                </c:pt>
                <c:pt idx="14">
                  <c:v>35.666666674660519</c:v>
                </c:pt>
                <c:pt idx="15">
                  <c:v>36.56666666502133</c:v>
                </c:pt>
                <c:pt idx="16">
                  <c:v>30.483333334559575</c:v>
                </c:pt>
                <c:pt idx="17">
                  <c:v>35.749999996041879</c:v>
                </c:pt>
                <c:pt idx="18">
                  <c:v>35.883333329111338</c:v>
                </c:pt>
                <c:pt idx="19">
                  <c:v>35.500000000465661</c:v>
                </c:pt>
                <c:pt idx="20">
                  <c:v>34.449999995995313</c:v>
                </c:pt>
                <c:pt idx="21">
                  <c:v>35.300000006100163</c:v>
                </c:pt>
                <c:pt idx="22">
                  <c:v>35.083333330694586</c:v>
                </c:pt>
                <c:pt idx="23">
                  <c:v>34.999999998835847</c:v>
                </c:pt>
                <c:pt idx="24">
                  <c:v>36.116666675079614</c:v>
                </c:pt>
                <c:pt idx="25">
                  <c:v>34.983333328273147</c:v>
                </c:pt>
                <c:pt idx="26">
                  <c:v>35.399999998044223</c:v>
                </c:pt>
                <c:pt idx="27">
                  <c:v>34.116666658082977</c:v>
                </c:pt>
                <c:pt idx="28">
                  <c:v>35.100000001257285</c:v>
                </c:pt>
                <c:pt idx="29">
                  <c:v>34.983333338750526</c:v>
                </c:pt>
                <c:pt idx="30">
                  <c:v>35.66666666418314</c:v>
                </c:pt>
                <c:pt idx="31">
                  <c:v>35.399999998044223</c:v>
                </c:pt>
                <c:pt idx="32">
                  <c:v>34.833333335118368</c:v>
                </c:pt>
                <c:pt idx="33">
                  <c:v>35.550000001676381</c:v>
                </c:pt>
                <c:pt idx="34">
                  <c:v>35.399999998044223</c:v>
                </c:pt>
                <c:pt idx="35">
                  <c:v>34.516666667768732</c:v>
                </c:pt>
                <c:pt idx="36">
                  <c:v>36.033333332743496</c:v>
                </c:pt>
                <c:pt idx="37">
                  <c:v>35.216666663764045</c:v>
                </c:pt>
                <c:pt idx="38">
                  <c:v>35.516666660550982</c:v>
                </c:pt>
                <c:pt idx="39">
                  <c:v>25.833333337213844</c:v>
                </c:pt>
                <c:pt idx="40">
                  <c:v>35.650000004097819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Completed Trip Length Max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</c:numCache>
            </c:numRef>
          </c:xVal>
          <c:yVal>
            <c:numRef>
              <c:f>Data!$J$2:$J$99</c:f>
              <c:numCache>
                <c:formatCode>0.0</c:formatCode>
                <c:ptCount val="98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64</c:v>
                </c:pt>
                <c:pt idx="4">
                  <c:v>56</c:v>
                </c:pt>
                <c:pt idx="5">
                  <c:v>220</c:v>
                </c:pt>
                <c:pt idx="6">
                  <c:v>66</c:v>
                </c:pt>
                <c:pt idx="7">
                  <c:v>127</c:v>
                </c:pt>
                <c:pt idx="8">
                  <c:v>61</c:v>
                </c:pt>
                <c:pt idx="9">
                  <c:v>90.383333328645676</c:v>
                </c:pt>
                <c:pt idx="10">
                  <c:v>99.666666673729196</c:v>
                </c:pt>
                <c:pt idx="11">
                  <c:v>58.416666659759358</c:v>
                </c:pt>
                <c:pt idx="12">
                  <c:v>84.883333331672475</c:v>
                </c:pt>
                <c:pt idx="13">
                  <c:v>67.266666664509103</c:v>
                </c:pt>
                <c:pt idx="14">
                  <c:v>97.066666663158685</c:v>
                </c:pt>
                <c:pt idx="15">
                  <c:v>50.033333336468786</c:v>
                </c:pt>
                <c:pt idx="16">
                  <c:v>49.966666664695367</c:v>
                </c:pt>
                <c:pt idx="17">
                  <c:v>49.916666673962027</c:v>
                </c:pt>
                <c:pt idx="18">
                  <c:v>53.433333324501291</c:v>
                </c:pt>
                <c:pt idx="19">
                  <c:v>55.966666663298383</c:v>
                </c:pt>
                <c:pt idx="20">
                  <c:v>53.816666663624346</c:v>
                </c:pt>
                <c:pt idx="21">
                  <c:v>57.366666665766388</c:v>
                </c:pt>
                <c:pt idx="22">
                  <c:v>52.933333333348855</c:v>
                </c:pt>
                <c:pt idx="23">
                  <c:v>57.783333335537463</c:v>
                </c:pt>
                <c:pt idx="24">
                  <c:v>58.833333340007812</c:v>
                </c:pt>
                <c:pt idx="25">
                  <c:v>58.716666667023674</c:v>
                </c:pt>
                <c:pt idx="26">
                  <c:v>68.833333330694586</c:v>
                </c:pt>
                <c:pt idx="27">
                  <c:v>114.299999991199</c:v>
                </c:pt>
                <c:pt idx="28">
                  <c:v>60.266666673123837</c:v>
                </c:pt>
                <c:pt idx="29">
                  <c:v>56.049999995157123</c:v>
                </c:pt>
                <c:pt idx="30">
                  <c:v>57.20000000204891</c:v>
                </c:pt>
                <c:pt idx="31">
                  <c:v>76.633333330973983</c:v>
                </c:pt>
                <c:pt idx="32">
                  <c:v>67.399999997578561</c:v>
                </c:pt>
                <c:pt idx="33">
                  <c:v>67.416666668141261</c:v>
                </c:pt>
                <c:pt idx="34">
                  <c:v>61.166666663484648</c:v>
                </c:pt>
                <c:pt idx="35">
                  <c:v>63.233333331299946</c:v>
                </c:pt>
                <c:pt idx="36">
                  <c:v>126.35000000009313</c:v>
                </c:pt>
                <c:pt idx="37">
                  <c:v>65.900000003166497</c:v>
                </c:pt>
                <c:pt idx="38">
                  <c:v>143.45000000554137</c:v>
                </c:pt>
                <c:pt idx="39">
                  <c:v>193.56666667386889</c:v>
                </c:pt>
                <c:pt idx="40">
                  <c:v>55.933333332650363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520712"/>
        <c:axId val="319521104"/>
      </c:scatterChart>
      <c:valAx>
        <c:axId val="319520712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21104"/>
        <c:crosses val="autoZero"/>
        <c:crossBetween val="midCat"/>
      </c:valAx>
      <c:valAx>
        <c:axId val="3195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20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3" workbookViewId="0">
      <selection activeCell="H42" sqref="H42:J42"/>
    </sheetView>
  </sheetViews>
  <sheetFormatPr defaultRowHeight="15" x14ac:dyDescent="0.25"/>
  <cols>
    <col min="1" max="1" width="10.42578125" style="1" bestFit="1" customWidth="1"/>
    <col min="2" max="2" width="14" bestFit="1" customWidth="1"/>
    <col min="3" max="3" width="14.7109375" bestFit="1" customWidth="1"/>
    <col min="4" max="4" width="16.85546875" bestFit="1" customWidth="1"/>
    <col min="5" max="5" width="12.42578125" bestFit="1" customWidth="1"/>
    <col min="6" max="6" width="15.85546875" bestFit="1" customWidth="1"/>
    <col min="7" max="7" width="8.28515625" customWidth="1"/>
    <col min="8" max="8" width="29.42578125" style="2" bestFit="1" customWidth="1"/>
    <col min="9" max="9" width="25.5703125" style="2" bestFit="1" customWidth="1"/>
    <col min="10" max="10" width="25.85546875" style="2" bestFit="1" customWidth="1"/>
  </cols>
  <sheetData>
    <row r="1" spans="1:10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9</v>
      </c>
      <c r="H1" s="5" t="s">
        <v>8</v>
      </c>
      <c r="I1" s="5" t="s">
        <v>6</v>
      </c>
      <c r="J1" s="5" t="s">
        <v>7</v>
      </c>
    </row>
    <row r="2" spans="1:10" x14ac:dyDescent="0.25">
      <c r="A2" s="3">
        <v>42469</v>
      </c>
      <c r="B2" s="4">
        <v>136</v>
      </c>
      <c r="C2" s="4">
        <v>120</v>
      </c>
      <c r="D2" s="4">
        <v>14</v>
      </c>
      <c r="E2" s="4">
        <v>2</v>
      </c>
      <c r="F2" s="4">
        <v>134</v>
      </c>
      <c r="G2" s="6">
        <f>F2/B2</f>
        <v>0.98529411764705888</v>
      </c>
      <c r="H2" s="5">
        <v>41.87</v>
      </c>
      <c r="I2" s="5">
        <v>31</v>
      </c>
      <c r="J2" s="5">
        <v>59</v>
      </c>
    </row>
    <row r="3" spans="1:10" x14ac:dyDescent="0.25">
      <c r="A3" s="3">
        <f>A2+1</f>
        <v>42470</v>
      </c>
      <c r="B3" s="4">
        <v>136</v>
      </c>
      <c r="C3" s="4">
        <v>124</v>
      </c>
      <c r="D3" s="4">
        <v>6</v>
      </c>
      <c r="E3" s="4">
        <v>6</v>
      </c>
      <c r="F3" s="4">
        <v>130</v>
      </c>
      <c r="G3" s="6">
        <f t="shared" ref="G3:G11" si="0">F3/B3</f>
        <v>0.95588235294117652</v>
      </c>
      <c r="H3" s="5">
        <v>42</v>
      </c>
      <c r="I3" s="5">
        <v>30</v>
      </c>
      <c r="J3" s="5">
        <v>58</v>
      </c>
    </row>
    <row r="4" spans="1:10" x14ac:dyDescent="0.25">
      <c r="A4" s="3">
        <f t="shared" ref="A4:A11" si="1">A3+1</f>
        <v>42471</v>
      </c>
      <c r="B4" s="4">
        <v>104</v>
      </c>
      <c r="C4" s="4">
        <v>103</v>
      </c>
      <c r="D4" s="4">
        <v>1</v>
      </c>
      <c r="E4" s="4">
        <v>1</v>
      </c>
      <c r="F4" s="4">
        <v>103</v>
      </c>
      <c r="G4" s="6">
        <f t="shared" si="0"/>
        <v>0.99038461538461542</v>
      </c>
      <c r="H4" s="5">
        <v>41.45</v>
      </c>
      <c r="I4" s="5">
        <v>31</v>
      </c>
      <c r="J4" s="5">
        <v>58</v>
      </c>
    </row>
    <row r="5" spans="1:10" x14ac:dyDescent="0.25">
      <c r="A5" s="3">
        <f t="shared" si="1"/>
        <v>42472</v>
      </c>
      <c r="B5" s="4">
        <v>103</v>
      </c>
      <c r="C5" s="4">
        <v>94</v>
      </c>
      <c r="D5" s="4">
        <v>5</v>
      </c>
      <c r="E5" s="4">
        <v>3</v>
      </c>
      <c r="F5" s="4">
        <v>99</v>
      </c>
      <c r="G5" s="6">
        <f t="shared" si="0"/>
        <v>0.96116504854368934</v>
      </c>
      <c r="H5" s="5">
        <v>42.69</v>
      </c>
      <c r="I5" s="5">
        <v>34</v>
      </c>
      <c r="J5" s="5">
        <v>64</v>
      </c>
    </row>
    <row r="6" spans="1:10" x14ac:dyDescent="0.25">
      <c r="A6" s="3">
        <f t="shared" si="1"/>
        <v>42473</v>
      </c>
      <c r="B6" s="4">
        <v>32</v>
      </c>
      <c r="C6" s="4">
        <v>27</v>
      </c>
      <c r="D6" s="4">
        <v>2</v>
      </c>
      <c r="E6" s="4">
        <v>3</v>
      </c>
      <c r="F6" s="4">
        <v>29</v>
      </c>
      <c r="G6" s="6">
        <f t="shared" si="0"/>
        <v>0.90625</v>
      </c>
      <c r="H6" s="5">
        <v>42.16</v>
      </c>
      <c r="I6" s="5">
        <v>35</v>
      </c>
      <c r="J6" s="5">
        <v>56</v>
      </c>
    </row>
    <row r="7" spans="1:10" x14ac:dyDescent="0.25">
      <c r="A7" s="3">
        <f t="shared" si="1"/>
        <v>42474</v>
      </c>
      <c r="B7" s="4">
        <v>102</v>
      </c>
      <c r="C7" s="4">
        <v>100</v>
      </c>
      <c r="D7" s="4">
        <v>0</v>
      </c>
      <c r="E7" s="4">
        <v>2</v>
      </c>
      <c r="F7" s="4">
        <v>100</v>
      </c>
      <c r="G7" s="6">
        <f t="shared" si="0"/>
        <v>0.98039215686274506</v>
      </c>
      <c r="H7" s="5">
        <v>50.58</v>
      </c>
      <c r="I7" s="5">
        <v>15</v>
      </c>
      <c r="J7" s="5">
        <v>220</v>
      </c>
    </row>
    <row r="8" spans="1:10" x14ac:dyDescent="0.25">
      <c r="A8" s="3">
        <f t="shared" si="1"/>
        <v>42475</v>
      </c>
      <c r="B8" s="4">
        <v>126</v>
      </c>
      <c r="C8" s="4">
        <v>107</v>
      </c>
      <c r="D8" s="4">
        <v>6</v>
      </c>
      <c r="E8" s="4">
        <v>13</v>
      </c>
      <c r="F8" s="4">
        <v>113</v>
      </c>
      <c r="G8" s="6">
        <f t="shared" si="0"/>
        <v>0.89682539682539686</v>
      </c>
      <c r="H8" s="5">
        <v>42.14</v>
      </c>
      <c r="I8" s="5">
        <v>27</v>
      </c>
      <c r="J8" s="5">
        <v>66</v>
      </c>
    </row>
    <row r="9" spans="1:10" x14ac:dyDescent="0.25">
      <c r="A9" s="3">
        <f t="shared" si="1"/>
        <v>42476</v>
      </c>
      <c r="B9" s="4">
        <v>112</v>
      </c>
      <c r="C9" s="4">
        <v>101</v>
      </c>
      <c r="D9" s="4">
        <v>1</v>
      </c>
      <c r="E9" s="4">
        <v>10</v>
      </c>
      <c r="F9" s="4">
        <v>102</v>
      </c>
      <c r="G9" s="6">
        <f t="shared" si="0"/>
        <v>0.9107142857142857</v>
      </c>
      <c r="H9" s="5">
        <v>46.73</v>
      </c>
      <c r="I9" s="5">
        <v>8</v>
      </c>
      <c r="J9" s="5">
        <v>127</v>
      </c>
    </row>
    <row r="10" spans="1:10" x14ac:dyDescent="0.25">
      <c r="A10" s="3">
        <f t="shared" si="1"/>
        <v>42477</v>
      </c>
      <c r="B10" s="4">
        <v>73</v>
      </c>
      <c r="C10" s="4">
        <v>60</v>
      </c>
      <c r="D10" s="4">
        <v>2</v>
      </c>
      <c r="E10" s="4">
        <v>11</v>
      </c>
      <c r="F10" s="4">
        <v>62</v>
      </c>
      <c r="G10" s="6">
        <f t="shared" si="0"/>
        <v>0.84931506849315064</v>
      </c>
      <c r="H10" s="5">
        <v>46.1</v>
      </c>
      <c r="I10" s="5">
        <v>15</v>
      </c>
      <c r="J10" s="5">
        <v>61</v>
      </c>
    </row>
    <row r="11" spans="1:10" x14ac:dyDescent="0.25">
      <c r="A11" s="3">
        <f t="shared" si="1"/>
        <v>42478</v>
      </c>
      <c r="B11" s="4">
        <v>133</v>
      </c>
      <c r="C11" s="4">
        <v>124</v>
      </c>
      <c r="D11" s="4">
        <v>4</v>
      </c>
      <c r="E11" s="4">
        <v>5</v>
      </c>
      <c r="F11" s="4">
        <v>128</v>
      </c>
      <c r="G11" s="6">
        <f t="shared" si="0"/>
        <v>0.96240601503759393</v>
      </c>
      <c r="H11" s="5">
        <v>43.481077694218548</v>
      </c>
      <c r="I11" s="5">
        <v>34.466666666558012</v>
      </c>
      <c r="J11" s="5">
        <v>90.383333328645676</v>
      </c>
    </row>
    <row r="12" spans="1:10" x14ac:dyDescent="0.25">
      <c r="A12" s="3">
        <v>42480</v>
      </c>
      <c r="B12" s="4">
        <v>123</v>
      </c>
      <c r="C12" s="4">
        <v>108</v>
      </c>
      <c r="D12" s="4">
        <v>2</v>
      </c>
      <c r="E12" s="4">
        <v>13</v>
      </c>
      <c r="F12" s="4">
        <v>110</v>
      </c>
      <c r="G12" s="6">
        <f t="shared" ref="G12:G14" si="2">F12/B12</f>
        <v>0.89430894308943087</v>
      </c>
      <c r="H12" s="7">
        <v>46.661111110900869</v>
      </c>
      <c r="I12" s="5">
        <v>36.083333333954215</v>
      </c>
      <c r="J12" s="5">
        <v>99.666666673729196</v>
      </c>
    </row>
    <row r="13" spans="1:10" x14ac:dyDescent="0.25">
      <c r="A13" s="3">
        <v>42481</v>
      </c>
      <c r="B13" s="4">
        <v>127</v>
      </c>
      <c r="C13" s="4">
        <v>121</v>
      </c>
      <c r="D13" s="4">
        <v>1</v>
      </c>
      <c r="E13" s="4">
        <v>5</v>
      </c>
      <c r="F13" s="4">
        <v>122</v>
      </c>
      <c r="G13" s="6">
        <f t="shared" si="2"/>
        <v>0.96062992125984248</v>
      </c>
      <c r="H13" s="5">
        <v>41.2875661375856</v>
      </c>
      <c r="I13" s="5">
        <v>34.016666666138917</v>
      </c>
      <c r="J13" s="5">
        <v>58.416666659759358</v>
      </c>
    </row>
    <row r="14" spans="1:10" x14ac:dyDescent="0.25">
      <c r="A14" s="3">
        <v>42482</v>
      </c>
      <c r="B14" s="4">
        <v>72</v>
      </c>
      <c r="C14" s="4">
        <v>61</v>
      </c>
      <c r="D14" s="4">
        <v>2</v>
      </c>
      <c r="E14" s="4">
        <v>9</v>
      </c>
      <c r="F14" s="4">
        <v>63</v>
      </c>
      <c r="G14" s="6">
        <f t="shared" si="2"/>
        <v>0.875</v>
      </c>
      <c r="H14" s="5">
        <v>43.831944444682449</v>
      </c>
      <c r="I14" s="5">
        <v>36.216666667023674</v>
      </c>
      <c r="J14" s="5">
        <v>84.883333331672475</v>
      </c>
    </row>
    <row r="15" spans="1:10" x14ac:dyDescent="0.25">
      <c r="A15" s="3">
        <v>42483</v>
      </c>
      <c r="B15" s="4">
        <v>95</v>
      </c>
      <c r="C15" s="4">
        <v>81</v>
      </c>
      <c r="D15" s="4">
        <v>0</v>
      </c>
      <c r="E15" s="4">
        <v>14</v>
      </c>
      <c r="F15" s="4">
        <v>81</v>
      </c>
      <c r="G15" s="6">
        <f t="shared" ref="G15:G22" si="3">F15/B15</f>
        <v>0.85263157894736841</v>
      </c>
      <c r="H15" s="5">
        <v>44.743508772520151</v>
      </c>
      <c r="I15" s="5">
        <v>36.400000001303852</v>
      </c>
      <c r="J15" s="5">
        <v>67.266666664509103</v>
      </c>
    </row>
    <row r="16" spans="1:10" x14ac:dyDescent="0.25">
      <c r="A16" s="3">
        <v>42484</v>
      </c>
      <c r="B16" s="4">
        <v>141</v>
      </c>
      <c r="C16" s="4">
        <v>128</v>
      </c>
      <c r="D16" s="4">
        <v>2</v>
      </c>
      <c r="E16" s="4">
        <v>11</v>
      </c>
      <c r="F16" s="4">
        <v>130</v>
      </c>
      <c r="G16" s="6">
        <f t="shared" si="3"/>
        <v>0.92198581560283688</v>
      </c>
      <c r="H16" s="5">
        <v>43.81430260078568</v>
      </c>
      <c r="I16" s="5">
        <v>35.666666674660519</v>
      </c>
      <c r="J16" s="5">
        <v>97.066666663158685</v>
      </c>
    </row>
    <row r="17" spans="1:10" x14ac:dyDescent="0.25">
      <c r="A17" s="3">
        <v>42485</v>
      </c>
      <c r="B17" s="4">
        <v>40</v>
      </c>
      <c r="C17" s="4">
        <v>38</v>
      </c>
      <c r="D17" s="4">
        <v>0</v>
      </c>
      <c r="E17" s="4">
        <v>2</v>
      </c>
      <c r="F17" s="4">
        <v>38</v>
      </c>
      <c r="G17" s="6">
        <f t="shared" si="3"/>
        <v>0.95</v>
      </c>
      <c r="H17" s="5">
        <v>40.633333333495926</v>
      </c>
      <c r="I17" s="5">
        <v>36.56666666502133</v>
      </c>
      <c r="J17" s="5">
        <v>50.033333336468786</v>
      </c>
    </row>
    <row r="18" spans="1:10" x14ac:dyDescent="0.25">
      <c r="A18" s="3">
        <v>42491</v>
      </c>
      <c r="B18" s="4">
        <v>144</v>
      </c>
      <c r="C18" s="4">
        <v>139</v>
      </c>
      <c r="D18" s="4">
        <v>2</v>
      </c>
      <c r="E18" s="4">
        <v>3</v>
      </c>
      <c r="F18" s="4">
        <v>141</v>
      </c>
      <c r="G18" s="6">
        <f t="shared" si="3"/>
        <v>0.97916666666666663</v>
      </c>
      <c r="H18" s="5">
        <v>41.443055555428145</v>
      </c>
      <c r="I18" s="5">
        <v>30.483333334559575</v>
      </c>
      <c r="J18" s="5">
        <v>49.966666664695367</v>
      </c>
    </row>
    <row r="19" spans="1:10" x14ac:dyDescent="0.25">
      <c r="A19" s="3">
        <v>42492</v>
      </c>
      <c r="B19" s="4">
        <v>139</v>
      </c>
      <c r="C19" s="4">
        <v>135</v>
      </c>
      <c r="D19" s="4">
        <v>1</v>
      </c>
      <c r="E19" s="4">
        <v>3</v>
      </c>
      <c r="F19" s="4">
        <v>136</v>
      </c>
      <c r="G19" s="6">
        <f t="shared" si="3"/>
        <v>0.97841726618705038</v>
      </c>
      <c r="H19" s="5">
        <v>41.887889688142756</v>
      </c>
      <c r="I19" s="5">
        <v>35.749999996041879</v>
      </c>
      <c r="J19" s="5">
        <v>49.916666673962027</v>
      </c>
    </row>
    <row r="20" spans="1:10" x14ac:dyDescent="0.25">
      <c r="A20" s="3">
        <v>42493</v>
      </c>
      <c r="B20" s="4">
        <v>145</v>
      </c>
      <c r="C20" s="4">
        <v>142</v>
      </c>
      <c r="D20" s="4">
        <v>0</v>
      </c>
      <c r="E20" s="4">
        <v>3</v>
      </c>
      <c r="F20" s="4">
        <v>142</v>
      </c>
      <c r="G20" s="6">
        <f t="shared" si="3"/>
        <v>0.97931034482758617</v>
      </c>
      <c r="H20" s="5">
        <v>42.004050925243064</v>
      </c>
      <c r="I20" s="5">
        <v>35.883333329111338</v>
      </c>
      <c r="J20" s="5">
        <v>53.433333324501291</v>
      </c>
    </row>
    <row r="21" spans="1:10" x14ac:dyDescent="0.25">
      <c r="A21" s="3">
        <v>42494</v>
      </c>
      <c r="B21" s="4">
        <v>145</v>
      </c>
      <c r="C21" s="4">
        <v>141</v>
      </c>
      <c r="D21" s="4">
        <v>0</v>
      </c>
      <c r="E21" s="4">
        <v>4</v>
      </c>
      <c r="F21" s="4">
        <v>141</v>
      </c>
      <c r="G21" s="6">
        <f t="shared" si="3"/>
        <v>0.97241379310344822</v>
      </c>
      <c r="H21" s="5">
        <v>42.675172413760777</v>
      </c>
      <c r="I21" s="5">
        <v>35.500000000465661</v>
      </c>
      <c r="J21" s="5">
        <v>55.966666663298383</v>
      </c>
    </row>
    <row r="22" spans="1:10" x14ac:dyDescent="0.25">
      <c r="A22" s="3">
        <v>42495</v>
      </c>
      <c r="B22" s="4">
        <v>144</v>
      </c>
      <c r="C22" s="4">
        <v>139</v>
      </c>
      <c r="D22" s="4">
        <v>0</v>
      </c>
      <c r="E22" s="4">
        <v>5</v>
      </c>
      <c r="F22" s="4">
        <v>139</v>
      </c>
      <c r="G22" s="6">
        <f t="shared" si="3"/>
        <v>0.96527777777777779</v>
      </c>
      <c r="H22" s="5">
        <v>41.983932853269792</v>
      </c>
      <c r="I22" s="5">
        <v>34.449999995995313</v>
      </c>
      <c r="J22" s="5">
        <v>53.816666663624346</v>
      </c>
    </row>
    <row r="23" spans="1:10" x14ac:dyDescent="0.25">
      <c r="A23" s="3">
        <v>42496</v>
      </c>
      <c r="B23" s="4">
        <v>146</v>
      </c>
      <c r="C23" s="4">
        <v>146</v>
      </c>
      <c r="D23" s="4">
        <v>0</v>
      </c>
      <c r="E23" s="4">
        <v>0</v>
      </c>
      <c r="F23" s="4">
        <v>146</v>
      </c>
      <c r="G23" s="8">
        <v>1</v>
      </c>
      <c r="H23" s="5">
        <v>43.054794521024768</v>
      </c>
      <c r="I23" s="5">
        <v>35.300000006100163</v>
      </c>
      <c r="J23" s="5">
        <v>57.366666665766388</v>
      </c>
    </row>
    <row r="24" spans="1:10" x14ac:dyDescent="0.25">
      <c r="A24" s="3">
        <v>42497</v>
      </c>
      <c r="B24" s="4">
        <v>147</v>
      </c>
      <c r="C24" s="4">
        <v>141</v>
      </c>
      <c r="D24" s="4">
        <v>0</v>
      </c>
      <c r="E24" s="4">
        <v>6</v>
      </c>
      <c r="F24" s="4">
        <v>141</v>
      </c>
      <c r="G24" s="8">
        <v>0.95918367346938771</v>
      </c>
      <c r="H24" s="5">
        <v>42.212018140387357</v>
      </c>
      <c r="I24" s="5">
        <v>35.083333330694586</v>
      </c>
      <c r="J24" s="5">
        <v>52.933333333348855</v>
      </c>
    </row>
    <row r="25" spans="1:10" x14ac:dyDescent="0.25">
      <c r="A25" s="3">
        <v>42498</v>
      </c>
      <c r="B25" s="4">
        <v>145</v>
      </c>
      <c r="C25" s="4">
        <v>137</v>
      </c>
      <c r="D25" s="4">
        <v>0</v>
      </c>
      <c r="E25" s="4">
        <v>8</v>
      </c>
      <c r="F25" s="4">
        <v>137</v>
      </c>
      <c r="G25" s="8">
        <v>0.94482758620689655</v>
      </c>
      <c r="H25" s="5">
        <v>42.282068966026038</v>
      </c>
      <c r="I25" s="5">
        <v>34.999999998835847</v>
      </c>
      <c r="J25" s="5">
        <v>57.783333335537463</v>
      </c>
    </row>
    <row r="26" spans="1:10" x14ac:dyDescent="0.25">
      <c r="A26" s="3">
        <v>42499</v>
      </c>
      <c r="B26" s="4">
        <v>143</v>
      </c>
      <c r="C26" s="4">
        <v>137</v>
      </c>
      <c r="D26" s="4">
        <v>0</v>
      </c>
      <c r="E26" s="4">
        <v>6</v>
      </c>
      <c r="F26" s="4">
        <v>137</v>
      </c>
      <c r="G26" s="8">
        <v>0.95804195804195802</v>
      </c>
      <c r="H26" s="5">
        <v>43.519580419690811</v>
      </c>
      <c r="I26" s="5">
        <v>36.116666675079614</v>
      </c>
      <c r="J26" s="5">
        <v>58.833333340007812</v>
      </c>
    </row>
    <row r="27" spans="1:10" x14ac:dyDescent="0.25">
      <c r="A27" s="3">
        <v>42500</v>
      </c>
      <c r="B27" s="4">
        <v>142</v>
      </c>
      <c r="C27" s="4">
        <v>133</v>
      </c>
      <c r="D27" s="4">
        <v>0</v>
      </c>
      <c r="E27" s="4">
        <v>9</v>
      </c>
      <c r="F27" s="4">
        <v>133</v>
      </c>
      <c r="G27" s="8">
        <v>0.93661971830985913</v>
      </c>
      <c r="H27" s="5">
        <v>43.142253521112664</v>
      </c>
      <c r="I27" s="5">
        <v>34.983333328273147</v>
      </c>
      <c r="J27" s="5">
        <v>58.716666667023674</v>
      </c>
    </row>
    <row r="28" spans="1:10" x14ac:dyDescent="0.25">
      <c r="A28" s="3">
        <v>42501</v>
      </c>
      <c r="B28" s="4">
        <v>144</v>
      </c>
      <c r="C28" s="4">
        <v>140</v>
      </c>
      <c r="D28" s="4">
        <v>0</v>
      </c>
      <c r="E28" s="4">
        <v>4</v>
      </c>
      <c r="F28" s="4">
        <v>140</v>
      </c>
      <c r="G28" s="8">
        <v>0.97222222222222221</v>
      </c>
      <c r="H28" s="5">
        <v>43.391666666163864</v>
      </c>
      <c r="I28" s="5">
        <v>35.399999998044223</v>
      </c>
      <c r="J28" s="5">
        <v>68.833333330694586</v>
      </c>
    </row>
    <row r="29" spans="1:10" x14ac:dyDescent="0.25">
      <c r="A29" s="3">
        <v>42502</v>
      </c>
      <c r="B29" s="4">
        <v>141</v>
      </c>
      <c r="C29" s="4">
        <v>134</v>
      </c>
      <c r="D29" s="4">
        <v>0</v>
      </c>
      <c r="E29" s="4">
        <v>7</v>
      </c>
      <c r="F29" s="4">
        <v>134</v>
      </c>
      <c r="G29" s="9">
        <v>0.95</v>
      </c>
      <c r="H29" s="5">
        <v>44.467661691188411</v>
      </c>
      <c r="I29" s="5">
        <v>34.116666658082977</v>
      </c>
      <c r="J29" s="5">
        <v>114.299999991199</v>
      </c>
    </row>
    <row r="30" spans="1:10" x14ac:dyDescent="0.25">
      <c r="A30" s="3">
        <v>42503</v>
      </c>
      <c r="B30" s="10">
        <v>143</v>
      </c>
      <c r="C30" s="10">
        <v>127</v>
      </c>
      <c r="D30" s="10">
        <v>0</v>
      </c>
      <c r="E30" s="10">
        <v>16</v>
      </c>
      <c r="F30" s="10">
        <v>127</v>
      </c>
      <c r="G30" s="10">
        <v>0.88811188811188813</v>
      </c>
      <c r="H30" s="11">
        <v>42.152214452051197</v>
      </c>
      <c r="I30" s="11">
        <v>35.100000001257285</v>
      </c>
      <c r="J30" s="11">
        <v>60.266666673123837</v>
      </c>
    </row>
    <row r="31" spans="1:10" x14ac:dyDescent="0.25">
      <c r="A31" s="3">
        <v>42504</v>
      </c>
      <c r="B31" s="10">
        <v>145</v>
      </c>
      <c r="C31" s="10">
        <v>143</v>
      </c>
      <c r="D31" s="10">
        <v>0</v>
      </c>
      <c r="E31" s="10">
        <v>2</v>
      </c>
      <c r="F31" s="10">
        <v>143</v>
      </c>
      <c r="G31" s="10">
        <v>0.98620689655172411</v>
      </c>
      <c r="H31" s="11">
        <v>42.423793103425474</v>
      </c>
      <c r="I31" s="11">
        <v>34.983333338750526</v>
      </c>
      <c r="J31" s="11">
        <v>56.049999995157123</v>
      </c>
    </row>
    <row r="32" spans="1:10" x14ac:dyDescent="0.25">
      <c r="A32" s="3">
        <v>42505</v>
      </c>
      <c r="B32" s="10">
        <v>142</v>
      </c>
      <c r="C32" s="10">
        <v>131</v>
      </c>
      <c r="D32" s="10">
        <v>0</v>
      </c>
      <c r="E32" s="10">
        <v>11</v>
      </c>
      <c r="F32" s="10">
        <v>131</v>
      </c>
      <c r="G32" s="10">
        <v>0.92253521126760563</v>
      </c>
      <c r="H32" s="11">
        <v>42.673591549260685</v>
      </c>
      <c r="I32" s="11">
        <v>35.66666666418314</v>
      </c>
      <c r="J32" s="11">
        <v>57.20000000204891</v>
      </c>
    </row>
    <row r="33" spans="1:10" x14ac:dyDescent="0.25">
      <c r="A33" s="3">
        <v>42506</v>
      </c>
      <c r="B33" s="10">
        <v>133</v>
      </c>
      <c r="C33" s="10">
        <v>127</v>
      </c>
      <c r="D33" s="10">
        <v>0</v>
      </c>
      <c r="E33" s="10">
        <v>6</v>
      </c>
      <c r="F33" s="10">
        <v>127</v>
      </c>
      <c r="G33" s="10">
        <v>0.95488721804511278</v>
      </c>
      <c r="H33" s="11">
        <v>44.154761904593265</v>
      </c>
      <c r="I33" s="11">
        <v>35.399999998044223</v>
      </c>
      <c r="J33" s="11">
        <v>76.633333330973983</v>
      </c>
    </row>
    <row r="34" spans="1:10" x14ac:dyDescent="0.25">
      <c r="A34" s="12">
        <v>42507</v>
      </c>
      <c r="B34" s="10">
        <v>143</v>
      </c>
      <c r="C34" s="10">
        <v>135</v>
      </c>
      <c r="D34" s="10">
        <v>0</v>
      </c>
      <c r="E34" s="10">
        <v>8</v>
      </c>
      <c r="F34" s="10">
        <v>135</v>
      </c>
      <c r="G34" s="10">
        <v>0.94405594405594406</v>
      </c>
      <c r="H34" s="11">
        <v>43.071445221369565</v>
      </c>
      <c r="I34" s="11">
        <v>34.833333335118368</v>
      </c>
      <c r="J34" s="11">
        <v>67.399999997578561</v>
      </c>
    </row>
    <row r="35" spans="1:10" x14ac:dyDescent="0.25">
      <c r="A35" s="12">
        <v>42508</v>
      </c>
      <c r="B35" s="10">
        <v>133</v>
      </c>
      <c r="C35" s="10">
        <v>127</v>
      </c>
      <c r="D35" s="10">
        <v>0</v>
      </c>
      <c r="E35" s="10">
        <v>6</v>
      </c>
      <c r="F35" s="10">
        <v>127</v>
      </c>
      <c r="G35" s="10">
        <v>0.95488721804511278</v>
      </c>
      <c r="H35" s="11">
        <v>44.217167919802769</v>
      </c>
      <c r="I35" s="11">
        <v>35.550000001676381</v>
      </c>
      <c r="J35" s="11">
        <v>67.416666668141261</v>
      </c>
    </row>
    <row r="36" spans="1:10" x14ac:dyDescent="0.25">
      <c r="A36" s="12">
        <v>42509</v>
      </c>
      <c r="B36" s="10">
        <v>135</v>
      </c>
      <c r="C36" s="10">
        <v>122</v>
      </c>
      <c r="D36" s="10">
        <v>1</v>
      </c>
      <c r="E36" s="10">
        <v>12</v>
      </c>
      <c r="F36" s="10">
        <v>123</v>
      </c>
      <c r="G36" s="10">
        <v>0.91111111111111109</v>
      </c>
      <c r="H36" s="11">
        <v>42.520864197882581</v>
      </c>
      <c r="I36" s="11">
        <v>35.399999998044223</v>
      </c>
      <c r="J36" s="11">
        <v>61.166666663484648</v>
      </c>
    </row>
    <row r="37" spans="1:10" x14ac:dyDescent="0.25">
      <c r="A37" s="12">
        <v>42510</v>
      </c>
      <c r="B37">
        <v>138</v>
      </c>
      <c r="C37">
        <v>130</v>
      </c>
      <c r="D37">
        <v>1</v>
      </c>
      <c r="E37">
        <v>7</v>
      </c>
      <c r="F37">
        <v>131</v>
      </c>
      <c r="G37">
        <v>0.94927536231884058</v>
      </c>
      <c r="H37" s="2">
        <v>44.964734298409894</v>
      </c>
      <c r="I37" s="2">
        <v>34.516666667768732</v>
      </c>
      <c r="J37" s="2">
        <v>63.233333331299946</v>
      </c>
    </row>
    <row r="38" spans="1:10" x14ac:dyDescent="0.25">
      <c r="A38" s="12">
        <v>42511</v>
      </c>
      <c r="B38">
        <v>139</v>
      </c>
      <c r="C38">
        <v>125</v>
      </c>
      <c r="D38">
        <v>0</v>
      </c>
      <c r="E38">
        <v>14</v>
      </c>
      <c r="F38">
        <v>125</v>
      </c>
      <c r="G38">
        <v>0.89928057553956831</v>
      </c>
      <c r="H38" s="2">
        <v>45.517146282958322</v>
      </c>
      <c r="I38" s="2">
        <v>36.033333332743496</v>
      </c>
      <c r="J38" s="2">
        <v>126.35000000009313</v>
      </c>
    </row>
    <row r="39" spans="1:10" x14ac:dyDescent="0.25">
      <c r="A39" s="12">
        <v>42512</v>
      </c>
      <c r="B39">
        <v>130</v>
      </c>
      <c r="C39">
        <v>121</v>
      </c>
      <c r="D39">
        <v>0</v>
      </c>
      <c r="E39">
        <v>9</v>
      </c>
      <c r="F39">
        <v>121</v>
      </c>
      <c r="G39">
        <v>0.93076923076923079</v>
      </c>
      <c r="H39" s="2">
        <v>44.905000000228533</v>
      </c>
      <c r="I39" s="2">
        <v>35.216666663764045</v>
      </c>
      <c r="J39" s="2">
        <v>65.900000003166497</v>
      </c>
    </row>
    <row r="40" spans="1:10" x14ac:dyDescent="0.25">
      <c r="A40" s="12">
        <v>42513</v>
      </c>
      <c r="B40">
        <v>132</v>
      </c>
      <c r="C40">
        <v>124</v>
      </c>
      <c r="D40">
        <v>0</v>
      </c>
      <c r="E40">
        <v>8</v>
      </c>
      <c r="F40">
        <v>124</v>
      </c>
      <c r="G40">
        <v>0.93939393939393945</v>
      </c>
      <c r="H40" s="2">
        <v>45.650378787990618</v>
      </c>
      <c r="I40" s="2">
        <v>35.516666660550982</v>
      </c>
      <c r="J40" s="2">
        <v>143.45000000554137</v>
      </c>
    </row>
    <row r="41" spans="1:10" x14ac:dyDescent="0.25">
      <c r="A41" s="1">
        <v>42514</v>
      </c>
      <c r="B41">
        <v>117</v>
      </c>
      <c r="C41">
        <v>91</v>
      </c>
      <c r="D41">
        <v>1</v>
      </c>
      <c r="E41">
        <v>25</v>
      </c>
      <c r="F41">
        <v>92</v>
      </c>
      <c r="G41">
        <v>0.78632478632478631</v>
      </c>
      <c r="H41" s="2">
        <v>42.115099714529642</v>
      </c>
      <c r="I41" s="2">
        <v>25.833333337213844</v>
      </c>
      <c r="J41" s="2">
        <v>193.56666667386889</v>
      </c>
    </row>
    <row r="42" spans="1:10" x14ac:dyDescent="0.25">
      <c r="A42" s="12">
        <v>42515</v>
      </c>
      <c r="B42">
        <v>144</v>
      </c>
      <c r="C42">
        <v>117</v>
      </c>
      <c r="D42">
        <v>0</v>
      </c>
      <c r="E42">
        <v>27</v>
      </c>
      <c r="F42">
        <v>117</v>
      </c>
      <c r="G42">
        <v>0.8125</v>
      </c>
      <c r="H42" s="2">
        <v>43.560398861121101</v>
      </c>
      <c r="I42" s="2">
        <v>35.650000004097819</v>
      </c>
      <c r="J42" s="2">
        <v>55.933333332650363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Completion Stats</vt:lpstr>
      <vt:lpstr>Trip Length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cp:lastPrinted>2016-04-19T13:20:07Z</cp:lastPrinted>
  <dcterms:created xsi:type="dcterms:W3CDTF">2016-04-19T13:19:50Z</dcterms:created>
  <dcterms:modified xsi:type="dcterms:W3CDTF">2016-05-26T15:09:43Z</dcterms:modified>
</cp:coreProperties>
</file>