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Special\"/>
    </mc:Choice>
  </mc:AlternateContent>
  <bookViews>
    <workbookView xWindow="0" yWindow="0" windowWidth="28800" windowHeight="12435"/>
  </bookViews>
  <sheets>
    <sheet name="result" sheetId="1" r:id="rId1"/>
  </sheets>
  <calcPr calcId="152511"/>
</workbook>
</file>

<file path=xl/calcChain.xml><?xml version="1.0" encoding="utf-8"?>
<calcChain xmlns="http://schemas.openxmlformats.org/spreadsheetml/2006/main">
  <c r="C4" i="1" l="1"/>
  <c r="F4" i="1" s="1"/>
  <c r="C5" i="1"/>
  <c r="C6" i="1"/>
  <c r="F3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</calcChain>
</file>

<file path=xl/sharedStrings.xml><?xml version="1.0" encoding="utf-8"?>
<sst xmlns="http://schemas.openxmlformats.org/spreadsheetml/2006/main" count="8" uniqueCount="8">
  <si>
    <t>key</t>
  </si>
  <si>
    <t>doc_count</t>
  </si>
  <si>
    <t>weighted</t>
  </si>
  <si>
    <t>Average Speed</t>
  </si>
  <si>
    <t>Average Speed Excluding 0 and 1 mph entries</t>
  </si>
  <si>
    <t>Derived from Kibana:</t>
  </si>
  <si>
    <t>https://search-rtdc-monitor-bjffxe2xuh6vdkpspy63sjmuny.us-east-1.es.amazonaws.com/_plugin/kibana/#/visualize/create?indexPattern=emp_*&amp;type=histogram&amp;_a=(filters:!((geo_distance:('Data.Head%20End%20Current%20Position.LatLon':(lat:39.756971,lon:-104.792629),distance:'1570m')),(meta:(disabled:!f,index:'emp_*',key:'Data.Direction%20of%20Travel',negate:!f,value:'Decreasing%20Mileposts%20(2)'),query:(match:('Data.Direction%20of%20Travel':(query:'Decreasing%20Mileposts%20(2)',type:phrase))))),group:!(),linked:!f,metric:!((agg:count)),query:(query_string:(analyze_wildcard:!t,query:'Message%5C%20ID:2080')),segment:!(),split:!(),vis:(aggs:!((id:'3',params:(field:Data.Speed,order:desc,orderBy:'2',size:50),schema:segment,type:terms),(id:'2',params:(),schema:metric,type:count)),listeners:(),params:(addLegend:!t,addTooltip:!t,defaultYExtents:!f,mode:grouped,shareYAxis:!t,spyPerPage:10),type:histogram))&amp;_g=(refreshInterval:(display:Off,section:0,value:0),time:(from:now-30d,mode:quick,to:now))</t>
  </si>
  <si>
    <t>Data was gathered by analyzing all southbound position reports taken from 40th to Chambers, as indicated by the graphic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</si>
</sst>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" fontId="0" fillId="33" borderId="0" xfId="0" applyNumberFormat="1" applyFill="1"/>
    <xf numFmtId="0" fontId="0" fillId="0" borderId="0" xfId="0" applyFill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171450</xdr:rowOff>
    </xdr:from>
    <xdr:to>
      <xdr:col>14</xdr:col>
      <xdr:colOff>217866</xdr:colOff>
      <xdr:row>35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2076450"/>
          <a:ext cx="8495091" cy="477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4" sqref="E3:F4"/>
    </sheetView>
  </sheetViews>
  <sheetFormatPr defaultRowHeight="15" x14ac:dyDescent="0.25"/>
  <cols>
    <col min="5" max="5" width="4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5</v>
      </c>
      <c r="F1" t="s">
        <v>6</v>
      </c>
    </row>
    <row r="2" spans="1:6" x14ac:dyDescent="0.25">
      <c r="A2">
        <v>0</v>
      </c>
      <c r="B2">
        <v>4229</v>
      </c>
    </row>
    <row r="3" spans="1:6" x14ac:dyDescent="0.25">
      <c r="A3">
        <v>1</v>
      </c>
      <c r="B3">
        <v>928</v>
      </c>
      <c r="C3">
        <f>A3*B3</f>
        <v>928</v>
      </c>
      <c r="E3" s="3" t="s">
        <v>3</v>
      </c>
      <c r="F3" s="4">
        <f>SUM(C2:C51)/SUM(B2:B51)</f>
        <v>26.403776658013946</v>
      </c>
    </row>
    <row r="4" spans="1:6" x14ac:dyDescent="0.25">
      <c r="A4">
        <v>2</v>
      </c>
      <c r="B4">
        <v>16</v>
      </c>
      <c r="C4">
        <f t="shared" ref="C4:C51" si="0">A4*B4</f>
        <v>32</v>
      </c>
      <c r="E4" s="1" t="s">
        <v>4</v>
      </c>
      <c r="F4" s="2">
        <f>SUM(C4:C51)/SUM(B4:B51)</f>
        <v>35.73685300207039</v>
      </c>
    </row>
    <row r="5" spans="1:6" x14ac:dyDescent="0.25">
      <c r="A5">
        <v>3</v>
      </c>
      <c r="B5">
        <v>14</v>
      </c>
      <c r="C5">
        <f t="shared" si="0"/>
        <v>42</v>
      </c>
    </row>
    <row r="6" spans="1:6" x14ac:dyDescent="0.25">
      <c r="A6">
        <v>4</v>
      </c>
      <c r="B6">
        <v>18</v>
      </c>
      <c r="C6">
        <f t="shared" si="0"/>
        <v>72</v>
      </c>
    </row>
    <row r="7" spans="1:6" x14ac:dyDescent="0.25">
      <c r="A7">
        <v>5</v>
      </c>
      <c r="B7">
        <v>16</v>
      </c>
      <c r="C7">
        <f t="shared" si="0"/>
        <v>80</v>
      </c>
    </row>
    <row r="8" spans="1:6" x14ac:dyDescent="0.25">
      <c r="A8">
        <v>6</v>
      </c>
      <c r="B8">
        <v>15</v>
      </c>
      <c r="C8">
        <f t="shared" si="0"/>
        <v>90</v>
      </c>
    </row>
    <row r="9" spans="1:6" x14ac:dyDescent="0.25">
      <c r="A9">
        <v>7</v>
      </c>
      <c r="B9">
        <v>15</v>
      </c>
      <c r="C9">
        <f t="shared" si="0"/>
        <v>105</v>
      </c>
    </row>
    <row r="10" spans="1:6" x14ac:dyDescent="0.25">
      <c r="A10">
        <v>8</v>
      </c>
      <c r="B10">
        <v>22</v>
      </c>
      <c r="C10">
        <f t="shared" si="0"/>
        <v>176</v>
      </c>
      <c r="E10" t="s">
        <v>7</v>
      </c>
    </row>
    <row r="11" spans="1:6" x14ac:dyDescent="0.25">
      <c r="A11">
        <v>9</v>
      </c>
      <c r="B11">
        <v>17</v>
      </c>
      <c r="C11">
        <f t="shared" si="0"/>
        <v>153</v>
      </c>
    </row>
    <row r="12" spans="1:6" x14ac:dyDescent="0.25">
      <c r="A12">
        <v>10</v>
      </c>
      <c r="B12">
        <v>24</v>
      </c>
      <c r="C12">
        <f t="shared" si="0"/>
        <v>240</v>
      </c>
    </row>
    <row r="13" spans="1:6" x14ac:dyDescent="0.25">
      <c r="A13">
        <v>11</v>
      </c>
      <c r="B13">
        <v>17</v>
      </c>
      <c r="C13">
        <f t="shared" si="0"/>
        <v>187</v>
      </c>
    </row>
    <row r="14" spans="1:6" x14ac:dyDescent="0.25">
      <c r="A14">
        <v>12</v>
      </c>
      <c r="B14">
        <v>23</v>
      </c>
      <c r="C14">
        <f t="shared" si="0"/>
        <v>276</v>
      </c>
    </row>
    <row r="15" spans="1:6" x14ac:dyDescent="0.25">
      <c r="A15">
        <v>13</v>
      </c>
      <c r="B15">
        <v>19</v>
      </c>
      <c r="C15">
        <f t="shared" si="0"/>
        <v>247</v>
      </c>
    </row>
    <row r="16" spans="1:6" x14ac:dyDescent="0.25">
      <c r="A16">
        <v>14</v>
      </c>
      <c r="B16">
        <v>15</v>
      </c>
      <c r="C16">
        <f t="shared" si="0"/>
        <v>210</v>
      </c>
    </row>
    <row r="17" spans="1:3" x14ac:dyDescent="0.25">
      <c r="A17">
        <v>15</v>
      </c>
      <c r="B17">
        <v>23</v>
      </c>
      <c r="C17">
        <f t="shared" si="0"/>
        <v>345</v>
      </c>
    </row>
    <row r="18" spans="1:3" x14ac:dyDescent="0.25">
      <c r="A18">
        <v>16</v>
      </c>
      <c r="B18">
        <v>31</v>
      </c>
      <c r="C18">
        <f t="shared" si="0"/>
        <v>496</v>
      </c>
    </row>
    <row r="19" spans="1:3" x14ac:dyDescent="0.25">
      <c r="A19">
        <v>17</v>
      </c>
      <c r="B19">
        <v>30</v>
      </c>
      <c r="C19">
        <f t="shared" si="0"/>
        <v>510</v>
      </c>
    </row>
    <row r="20" spans="1:3" x14ac:dyDescent="0.25">
      <c r="A20">
        <v>18</v>
      </c>
      <c r="B20">
        <v>25</v>
      </c>
      <c r="C20">
        <f t="shared" si="0"/>
        <v>450</v>
      </c>
    </row>
    <row r="21" spans="1:3" x14ac:dyDescent="0.25">
      <c r="A21">
        <v>19</v>
      </c>
      <c r="B21">
        <v>52</v>
      </c>
      <c r="C21">
        <f t="shared" si="0"/>
        <v>988</v>
      </c>
    </row>
    <row r="22" spans="1:3" x14ac:dyDescent="0.25">
      <c r="A22">
        <v>20</v>
      </c>
      <c r="B22">
        <v>84</v>
      </c>
      <c r="C22">
        <f t="shared" si="0"/>
        <v>1680</v>
      </c>
    </row>
    <row r="23" spans="1:3" x14ac:dyDescent="0.25">
      <c r="A23">
        <v>21</v>
      </c>
      <c r="B23">
        <v>133</v>
      </c>
      <c r="C23">
        <f t="shared" si="0"/>
        <v>2793</v>
      </c>
    </row>
    <row r="24" spans="1:3" x14ac:dyDescent="0.25">
      <c r="A24">
        <v>22</v>
      </c>
      <c r="B24">
        <v>261</v>
      </c>
      <c r="C24">
        <f t="shared" si="0"/>
        <v>5742</v>
      </c>
    </row>
    <row r="25" spans="1:3" x14ac:dyDescent="0.25">
      <c r="A25">
        <v>23</v>
      </c>
      <c r="B25">
        <v>417</v>
      </c>
      <c r="C25">
        <f t="shared" si="0"/>
        <v>9591</v>
      </c>
    </row>
    <row r="26" spans="1:3" x14ac:dyDescent="0.25">
      <c r="A26">
        <v>24</v>
      </c>
      <c r="B26">
        <v>581</v>
      </c>
      <c r="C26">
        <f t="shared" si="0"/>
        <v>13944</v>
      </c>
    </row>
    <row r="27" spans="1:3" x14ac:dyDescent="0.25">
      <c r="A27">
        <v>25</v>
      </c>
      <c r="B27">
        <v>617</v>
      </c>
      <c r="C27">
        <f t="shared" si="0"/>
        <v>15425</v>
      </c>
    </row>
    <row r="28" spans="1:3" x14ac:dyDescent="0.25">
      <c r="A28">
        <v>26</v>
      </c>
      <c r="B28">
        <v>544</v>
      </c>
      <c r="C28">
        <f t="shared" si="0"/>
        <v>14144</v>
      </c>
    </row>
    <row r="29" spans="1:3" x14ac:dyDescent="0.25">
      <c r="A29">
        <v>27</v>
      </c>
      <c r="B29">
        <v>422</v>
      </c>
      <c r="C29">
        <f t="shared" si="0"/>
        <v>11394</v>
      </c>
    </row>
    <row r="30" spans="1:3" x14ac:dyDescent="0.25">
      <c r="A30">
        <v>28</v>
      </c>
      <c r="B30">
        <v>218</v>
      </c>
      <c r="C30">
        <f t="shared" si="0"/>
        <v>6104</v>
      </c>
    </row>
    <row r="31" spans="1:3" x14ac:dyDescent="0.25">
      <c r="A31">
        <v>29</v>
      </c>
      <c r="B31">
        <v>135</v>
      </c>
      <c r="C31">
        <f t="shared" si="0"/>
        <v>3915</v>
      </c>
    </row>
    <row r="32" spans="1:3" x14ac:dyDescent="0.25">
      <c r="A32">
        <v>30</v>
      </c>
      <c r="B32">
        <v>98</v>
      </c>
      <c r="C32">
        <f t="shared" si="0"/>
        <v>2940</v>
      </c>
    </row>
    <row r="33" spans="1:3" x14ac:dyDescent="0.25">
      <c r="A33">
        <v>31</v>
      </c>
      <c r="B33">
        <v>79</v>
      </c>
      <c r="C33">
        <f t="shared" si="0"/>
        <v>2449</v>
      </c>
    </row>
    <row r="34" spans="1:3" x14ac:dyDescent="0.25">
      <c r="A34">
        <v>32</v>
      </c>
      <c r="B34">
        <v>105</v>
      </c>
      <c r="C34">
        <f t="shared" si="0"/>
        <v>3360</v>
      </c>
    </row>
    <row r="35" spans="1:3" x14ac:dyDescent="0.25">
      <c r="A35">
        <v>33</v>
      </c>
      <c r="B35">
        <v>160</v>
      </c>
      <c r="C35">
        <f t="shared" si="0"/>
        <v>5280</v>
      </c>
    </row>
    <row r="36" spans="1:3" x14ac:dyDescent="0.25">
      <c r="A36">
        <v>34</v>
      </c>
      <c r="B36">
        <v>204</v>
      </c>
      <c r="C36">
        <f t="shared" si="0"/>
        <v>6936</v>
      </c>
    </row>
    <row r="37" spans="1:3" x14ac:dyDescent="0.25">
      <c r="A37">
        <v>35</v>
      </c>
      <c r="B37">
        <v>239</v>
      </c>
      <c r="C37">
        <f t="shared" si="0"/>
        <v>8365</v>
      </c>
    </row>
    <row r="38" spans="1:3" x14ac:dyDescent="0.25">
      <c r="A38">
        <v>36</v>
      </c>
      <c r="B38">
        <v>491</v>
      </c>
      <c r="C38">
        <f t="shared" si="0"/>
        <v>17676</v>
      </c>
    </row>
    <row r="39" spans="1:3" x14ac:dyDescent="0.25">
      <c r="A39">
        <v>37</v>
      </c>
      <c r="B39">
        <v>1319</v>
      </c>
      <c r="C39">
        <f t="shared" si="0"/>
        <v>48803</v>
      </c>
    </row>
    <row r="40" spans="1:3" x14ac:dyDescent="0.25">
      <c r="A40">
        <v>38</v>
      </c>
      <c r="B40">
        <v>1422</v>
      </c>
      <c r="C40">
        <f t="shared" si="0"/>
        <v>54036</v>
      </c>
    </row>
    <row r="41" spans="1:3" x14ac:dyDescent="0.25">
      <c r="A41">
        <v>39</v>
      </c>
      <c r="B41">
        <v>1217</v>
      </c>
      <c r="C41">
        <f t="shared" si="0"/>
        <v>47463</v>
      </c>
    </row>
    <row r="42" spans="1:3" x14ac:dyDescent="0.25">
      <c r="A42">
        <v>40</v>
      </c>
      <c r="B42">
        <v>692</v>
      </c>
      <c r="C42">
        <f t="shared" si="0"/>
        <v>27680</v>
      </c>
    </row>
    <row r="43" spans="1:3" x14ac:dyDescent="0.25">
      <c r="A43">
        <v>41</v>
      </c>
      <c r="B43">
        <v>460</v>
      </c>
      <c r="C43">
        <f t="shared" si="0"/>
        <v>18860</v>
      </c>
    </row>
    <row r="44" spans="1:3" x14ac:dyDescent="0.25">
      <c r="A44">
        <v>42</v>
      </c>
      <c r="B44">
        <v>557</v>
      </c>
      <c r="C44">
        <f t="shared" si="0"/>
        <v>23394</v>
      </c>
    </row>
    <row r="45" spans="1:3" x14ac:dyDescent="0.25">
      <c r="A45">
        <v>43</v>
      </c>
      <c r="B45">
        <v>949</v>
      </c>
      <c r="C45">
        <f t="shared" si="0"/>
        <v>40807</v>
      </c>
    </row>
    <row r="46" spans="1:3" x14ac:dyDescent="0.25">
      <c r="A46">
        <v>44</v>
      </c>
      <c r="B46">
        <v>1382</v>
      </c>
      <c r="C46">
        <f t="shared" si="0"/>
        <v>60808</v>
      </c>
    </row>
    <row r="47" spans="1:3" x14ac:dyDescent="0.25">
      <c r="A47">
        <v>45</v>
      </c>
      <c r="B47">
        <v>924</v>
      </c>
      <c r="C47">
        <f t="shared" si="0"/>
        <v>41580</v>
      </c>
    </row>
    <row r="48" spans="1:3" x14ac:dyDescent="0.25">
      <c r="A48">
        <v>46</v>
      </c>
      <c r="B48">
        <v>310</v>
      </c>
      <c r="C48">
        <f t="shared" si="0"/>
        <v>14260</v>
      </c>
    </row>
    <row r="49" spans="1:3" x14ac:dyDescent="0.25">
      <c r="A49">
        <v>47</v>
      </c>
      <c r="B49">
        <v>55</v>
      </c>
      <c r="C49">
        <f t="shared" si="0"/>
        <v>2585</v>
      </c>
    </row>
    <row r="50" spans="1:3" x14ac:dyDescent="0.25">
      <c r="A50">
        <v>48</v>
      </c>
      <c r="B50">
        <v>13</v>
      </c>
      <c r="C50">
        <f t="shared" si="0"/>
        <v>624</v>
      </c>
    </row>
    <row r="51" spans="1:3" x14ac:dyDescent="0.25">
      <c r="A51">
        <v>49</v>
      </c>
      <c r="B51">
        <v>10</v>
      </c>
      <c r="C51">
        <f t="shared" si="0"/>
        <v>490</v>
      </c>
    </row>
  </sheetData>
  <sortState ref="A2:B51">
    <sortCondition ref="A2:A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Tu, Steve</dc:creator>
  <cp:lastModifiedBy>Steve Tu</cp:lastModifiedBy>
  <dcterms:created xsi:type="dcterms:W3CDTF">2016-08-15T18:49:25Z</dcterms:created>
  <dcterms:modified xsi:type="dcterms:W3CDTF">2016-08-15T18:52:55Z</dcterms:modified>
</cp:coreProperties>
</file>