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9" activeTab="1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6" l="1"/>
  <c r="E126" i="6"/>
  <c r="F126" i="6"/>
  <c r="D127" i="6"/>
  <c r="E127" i="6"/>
  <c r="F127" i="6"/>
  <c r="D128" i="6"/>
  <c r="E128" i="6"/>
  <c r="F128" i="6"/>
  <c r="D129" i="6"/>
  <c r="E129" i="6"/>
  <c r="F129" i="6"/>
  <c r="C130" i="6"/>
  <c r="D130" i="6"/>
  <c r="E130" i="6"/>
  <c r="F130" i="6"/>
  <c r="K8" i="29"/>
  <c r="C12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18" i="6"/>
  <c r="E118" i="6"/>
  <c r="F118" i="6"/>
  <c r="D119" i="6"/>
  <c r="E119" i="6"/>
  <c r="F119" i="6"/>
  <c r="D120" i="6"/>
  <c r="E120" i="6"/>
  <c r="F120" i="6"/>
  <c r="D121" i="6"/>
  <c r="E121" i="6"/>
  <c r="F121" i="6"/>
  <c r="C122" i="6"/>
  <c r="D122" i="6"/>
  <c r="E122" i="6"/>
  <c r="F122" i="6"/>
  <c r="K8" i="28"/>
  <c r="C12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26" i="6"/>
  <c r="K5" i="28"/>
  <c r="D110" i="6"/>
  <c r="E110" i="6"/>
  <c r="F110" i="6"/>
  <c r="D111" i="6"/>
  <c r="E111" i="6"/>
  <c r="F111" i="6"/>
  <c r="D112" i="6"/>
  <c r="E112" i="6"/>
  <c r="F112" i="6"/>
  <c r="D113" i="6"/>
  <c r="E113" i="6"/>
  <c r="F113" i="6"/>
  <c r="C114" i="6"/>
  <c r="D114" i="6"/>
  <c r="E114" i="6"/>
  <c r="F114" i="6"/>
  <c r="K8" i="27"/>
  <c r="C11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18" i="6"/>
  <c r="K7" i="29"/>
  <c r="C128" i="6" s="1"/>
  <c r="C127" i="6"/>
  <c r="C16" i="6" s="1"/>
  <c r="K5" i="27"/>
  <c r="D102" i="6"/>
  <c r="E102" i="6"/>
  <c r="F102" i="6"/>
  <c r="D103" i="6"/>
  <c r="E103" i="6"/>
  <c r="F103" i="6"/>
  <c r="D104" i="6"/>
  <c r="E104" i="6"/>
  <c r="F104" i="6"/>
  <c r="D105" i="6"/>
  <c r="E105" i="6"/>
  <c r="F105" i="6"/>
  <c r="C106" i="6"/>
  <c r="D106" i="6"/>
  <c r="E106" i="6"/>
  <c r="F106" i="6"/>
  <c r="K7" i="28" l="1"/>
  <c r="C120" i="6" s="1"/>
  <c r="C119" i="6"/>
  <c r="C15" i="6" s="1"/>
  <c r="K6" i="27"/>
  <c r="C110" i="6"/>
  <c r="K8" i="26"/>
  <c r="C10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2" i="6" s="1"/>
  <c r="C111" i="6"/>
  <c r="C14" i="6" s="1"/>
  <c r="D94" i="6"/>
  <c r="E94" i="6"/>
  <c r="F94" i="6"/>
  <c r="D95" i="6"/>
  <c r="E95" i="6"/>
  <c r="F95" i="6"/>
  <c r="D96" i="6"/>
  <c r="E96" i="6"/>
  <c r="F96" i="6"/>
  <c r="D97" i="6"/>
  <c r="E97" i="6"/>
  <c r="F97" i="6"/>
  <c r="C98" i="6"/>
  <c r="D98" i="6"/>
  <c r="E98" i="6"/>
  <c r="F98" i="6"/>
  <c r="D86" i="6"/>
  <c r="E86" i="6"/>
  <c r="F86" i="6"/>
  <c r="D87" i="6"/>
  <c r="E87" i="6"/>
  <c r="F87" i="6"/>
  <c r="D88" i="6"/>
  <c r="E88" i="6"/>
  <c r="F88" i="6"/>
  <c r="D89" i="6"/>
  <c r="E89" i="6"/>
  <c r="F89" i="6"/>
  <c r="C90" i="6"/>
  <c r="D90" i="6"/>
  <c r="E90" i="6"/>
  <c r="F90" i="6"/>
  <c r="D78" i="6"/>
  <c r="E78" i="6"/>
  <c r="F78" i="6"/>
  <c r="D79" i="6"/>
  <c r="E79" i="6"/>
  <c r="F79" i="6"/>
  <c r="D80" i="6"/>
  <c r="E80" i="6"/>
  <c r="F80" i="6"/>
  <c r="D81" i="6"/>
  <c r="E81" i="6"/>
  <c r="F81" i="6"/>
  <c r="C82" i="6"/>
  <c r="D82" i="6"/>
  <c r="E82" i="6"/>
  <c r="F82" i="6"/>
  <c r="K5" i="26"/>
  <c r="C102" i="6" s="1"/>
  <c r="A1" i="26"/>
  <c r="K6" i="26" l="1"/>
  <c r="K8" i="25"/>
  <c r="C97" i="6" s="1"/>
  <c r="K7" i="26" l="1"/>
  <c r="C104" i="6" s="1"/>
  <c r="C103" i="6"/>
  <c r="C13" i="6" s="1"/>
  <c r="K5" i="25"/>
  <c r="C94" i="6" s="1"/>
  <c r="A1" i="25"/>
  <c r="K6" i="25" l="1"/>
  <c r="K8" i="22"/>
  <c r="C81" i="6" s="1"/>
  <c r="K8" i="23"/>
  <c r="C89" i="6" s="1"/>
  <c r="K5" i="23"/>
  <c r="C86" i="6" s="1"/>
  <c r="A1" i="23"/>
  <c r="K5" i="22"/>
  <c r="C78" i="6" s="1"/>
  <c r="A1" i="22"/>
  <c r="D3" i="15" l="1"/>
  <c r="K7" i="25"/>
  <c r="C96" i="6" s="1"/>
  <c r="C95" i="6"/>
  <c r="C12" i="6" s="1"/>
  <c r="K6" i="23"/>
  <c r="K6" i="22"/>
  <c r="K7" i="22" l="1"/>
  <c r="C80" i="6" s="1"/>
  <c r="C79" i="6"/>
  <c r="C10" i="6" s="1"/>
  <c r="K7" i="23"/>
  <c r="C88" i="6" s="1"/>
  <c r="C87" i="6"/>
  <c r="C11" i="6" s="1"/>
  <c r="D71" i="6"/>
  <c r="E71" i="6"/>
  <c r="F71" i="6"/>
  <c r="C3" i="15" l="1"/>
  <c r="E3" i="15" s="1"/>
  <c r="C17" i="6"/>
  <c r="E2" i="15"/>
  <c r="D70" i="6"/>
  <c r="E70" i="6"/>
  <c r="F70" i="6"/>
  <c r="D72" i="6"/>
  <c r="E72" i="6"/>
  <c r="F72" i="6"/>
  <c r="D73" i="6"/>
  <c r="E73" i="6"/>
  <c r="F73" i="6"/>
  <c r="C74" i="6"/>
  <c r="D74" i="6"/>
  <c r="E74" i="6"/>
  <c r="F74" i="6"/>
  <c r="K5" i="21"/>
  <c r="C70" i="6" s="1"/>
  <c r="C9" i="6" s="1"/>
  <c r="K8" i="21"/>
  <c r="C73" i="6" s="1"/>
  <c r="A1" i="21"/>
  <c r="K6" i="21" l="1"/>
  <c r="D62" i="6"/>
  <c r="E62" i="6"/>
  <c r="F62" i="6"/>
  <c r="D63" i="6"/>
  <c r="E63" i="6"/>
  <c r="F63" i="6"/>
  <c r="D64" i="6"/>
  <c r="E64" i="6"/>
  <c r="F64" i="6"/>
  <c r="D65" i="6"/>
  <c r="E65" i="6"/>
  <c r="F65" i="6"/>
  <c r="C66" i="6"/>
  <c r="D66" i="6"/>
  <c r="E66" i="6"/>
  <c r="F66" i="6"/>
  <c r="K8" i="20"/>
  <c r="C65" i="6" s="1"/>
  <c r="A1" i="20"/>
  <c r="K5" i="20"/>
  <c r="C62" i="6" s="1"/>
  <c r="C8" i="6" s="1"/>
  <c r="K7" i="21" l="1"/>
  <c r="C72" i="6" s="1"/>
  <c r="C71" i="6"/>
  <c r="K6" i="20"/>
  <c r="K8" i="19"/>
  <c r="C57" i="6" s="1"/>
  <c r="D54" i="6"/>
  <c r="E54" i="6"/>
  <c r="F54" i="6"/>
  <c r="D55" i="6"/>
  <c r="E55" i="6"/>
  <c r="F55" i="6"/>
  <c r="D56" i="6"/>
  <c r="E56" i="6"/>
  <c r="F56" i="6"/>
  <c r="D57" i="6"/>
  <c r="E57" i="6"/>
  <c r="F57" i="6"/>
  <c r="C58" i="6"/>
  <c r="D58" i="6"/>
  <c r="E58" i="6"/>
  <c r="F58" i="6"/>
  <c r="K5" i="19"/>
  <c r="C54" i="6" s="1"/>
  <c r="A1" i="19"/>
  <c r="K7" i="20" l="1"/>
  <c r="C64" i="6" s="1"/>
  <c r="C63" i="6"/>
  <c r="K6" i="19"/>
  <c r="K7" i="19" l="1"/>
  <c r="C56" i="6" s="1"/>
  <c r="C55" i="6"/>
  <c r="C7" i="6" s="1"/>
  <c r="A1" i="17" l="1"/>
  <c r="A1" i="12"/>
  <c r="D46" i="6" l="1"/>
  <c r="E46" i="6"/>
  <c r="F46" i="6"/>
  <c r="D47" i="6"/>
  <c r="E47" i="6"/>
  <c r="F47" i="6"/>
  <c r="D48" i="6"/>
  <c r="E48" i="6"/>
  <c r="F48" i="6"/>
  <c r="D49" i="6"/>
  <c r="E49" i="6"/>
  <c r="F49" i="6"/>
  <c r="C50" i="6"/>
  <c r="D50" i="6"/>
  <c r="E50" i="6"/>
  <c r="F50" i="6"/>
  <c r="K8" i="17"/>
  <c r="C49" i="6" s="1"/>
  <c r="K5" i="17"/>
  <c r="C46" i="6" s="1"/>
  <c r="K6" i="17" l="1"/>
  <c r="D38" i="6"/>
  <c r="E38" i="6"/>
  <c r="F38" i="6"/>
  <c r="D39" i="6"/>
  <c r="E39" i="6"/>
  <c r="F39" i="6"/>
  <c r="D40" i="6"/>
  <c r="E40" i="6"/>
  <c r="F40" i="6"/>
  <c r="D41" i="6"/>
  <c r="E41" i="6"/>
  <c r="F41" i="6"/>
  <c r="C42" i="6"/>
  <c r="D42" i="6"/>
  <c r="E42" i="6"/>
  <c r="F42" i="6"/>
  <c r="K8" i="12"/>
  <c r="C41" i="6" s="1"/>
  <c r="K5" i="12"/>
  <c r="C38" i="6" s="1"/>
  <c r="K7" i="17" l="1"/>
  <c r="C48" i="6" s="1"/>
  <c r="C47" i="6"/>
  <c r="C6" i="6" s="1"/>
  <c r="K6" i="12"/>
  <c r="K8" i="11"/>
  <c r="K7" i="12" l="1"/>
  <c r="C40" i="6" s="1"/>
  <c r="C39" i="6"/>
  <c r="D30" i="6"/>
  <c r="E30" i="6"/>
  <c r="F30" i="6"/>
  <c r="D31" i="6"/>
  <c r="E31" i="6"/>
  <c r="F31" i="6"/>
  <c r="D32" i="6"/>
  <c r="E32" i="6"/>
  <c r="F32" i="6"/>
  <c r="C33" i="6"/>
  <c r="D33" i="6"/>
  <c r="E33" i="6"/>
  <c r="F33" i="6"/>
  <c r="C34" i="6"/>
  <c r="D34" i="6"/>
  <c r="E34" i="6"/>
  <c r="F34" i="6"/>
  <c r="K5" i="11"/>
  <c r="C30" i="6" s="1"/>
  <c r="K5" i="13"/>
  <c r="K6" i="13" s="1"/>
  <c r="K7" i="13" s="1"/>
  <c r="K6" i="11" l="1"/>
  <c r="K7" i="11" s="1"/>
  <c r="C32" i="6" s="1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31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<sst xmlns="http://schemas.openxmlformats.org/spreadsheetml/2006/main" count="4282" uniqueCount="2239">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</sst>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2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1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9" sqref="D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Summary'!C129,'Daily Summary'!C121,'Daily Summary'!C113,'Daily Summary'!C105,'Daily Summary'!C97,'Daily Summary'!C89,'Daily Summary'!C81)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254" priority="10">
      <formula>#REF!&gt;#REF!</formula>
    </cfRule>
    <cfRule type="expression" dxfId="253" priority="11">
      <formula>#REF!&gt;0</formula>
    </cfRule>
    <cfRule type="expression" dxfId="252" priority="12">
      <formula>#REF!&gt;0</formula>
    </cfRule>
  </conditionalFormatting>
  <conditionalFormatting sqref="B85 A3:B84 A86:B143 E3:E143">
    <cfRule type="expression" dxfId="251" priority="8">
      <formula>$P3&gt;0</formula>
    </cfRule>
    <cfRule type="expression" dxfId="250" priority="9">
      <formula>$O3&gt;0</formula>
    </cfRule>
  </conditionalFormatting>
  <conditionalFormatting sqref="B85:D85 A3:D84 A86:D143 F3:G143">
    <cfRule type="expression" dxfId="249" priority="6">
      <formula>NOT(ISBLANK($G3))</formula>
    </cfRule>
  </conditionalFormatting>
  <conditionalFormatting sqref="A85">
    <cfRule type="expression" dxfId="248" priority="3">
      <formula>#REF!&gt;#REF!</formula>
    </cfRule>
    <cfRule type="expression" dxfId="247" priority="4">
      <formula>#REF!&gt;0</formula>
    </cfRule>
    <cfRule type="expression" dxfId="246" priority="5">
      <formula>#REF!&gt;0</formula>
    </cfRule>
  </conditionalFormatting>
  <conditionalFormatting sqref="A85">
    <cfRule type="expression" dxfId="245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abSelected="1" topLeftCell="A82" workbookViewId="0">
      <selection activeCell="G103" sqref="G10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- 2016-05-13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242" priority="37">
      <formula>#REF!&gt;#REF!</formula>
    </cfRule>
    <cfRule type="expression" dxfId="241" priority="38">
      <formula>#REF!&gt;0</formula>
    </cfRule>
    <cfRule type="expression" dxfId="240" priority="39">
      <formula>#REF!&gt;0</formula>
    </cfRule>
  </conditionalFormatting>
  <conditionalFormatting sqref="A3:G102 A104:G162 A103:F103">
    <cfRule type="expression" dxfId="239" priority="33">
      <formula>NOT(ISBLANK($G3))</formula>
    </cfRule>
  </conditionalFormatting>
  <conditionalFormatting sqref="A3:B5 A89:B90 A103:B103 A121:B121 A113:B113">
    <cfRule type="expression" dxfId="238" priority="58">
      <formula>$P4&gt;0</formula>
    </cfRule>
    <cfRule type="expression" dxfId="237" priority="59">
      <formula>$O4&gt;0</formula>
    </cfRule>
  </conditionalFormatting>
  <conditionalFormatting sqref="A6:B87 A91:B101 A124:B162 A104:B111 A114:B119">
    <cfRule type="expression" dxfId="236" priority="73">
      <formula>$P8&gt;0</formula>
    </cfRule>
    <cfRule type="expression" dxfId="235" priority="74">
      <formula>$O8&gt;0</formula>
    </cfRule>
  </conditionalFormatting>
  <conditionalFormatting sqref="A88:B88 A102:B102 A120:B120 A122:B123">
    <cfRule type="expression" dxfId="234" priority="91">
      <formula>#REF!&gt;0</formula>
    </cfRule>
    <cfRule type="expression" dxfId="233" priority="92">
      <formula>#REF!&gt;0</formula>
    </cfRule>
  </conditionalFormatting>
  <conditionalFormatting sqref="A112:B112">
    <cfRule type="expression" dxfId="232" priority="113">
      <formula>#REF!&gt;0</formula>
    </cfRule>
    <cfRule type="expression" dxfId="231" priority="114">
      <formula>#REF!&gt;0</formula>
    </cfRule>
  </conditionalFormatting>
  <conditionalFormatting sqref="G103">
    <cfRule type="expression" dxfId="7" priority="2">
      <formula>#REF!&gt;#REF!</formula>
    </cfRule>
    <cfRule type="expression" dxfId="6" priority="3">
      <formula>#REF!&gt;0</formula>
    </cfRule>
    <cfRule type="expression" dxfId="5" priority="4">
      <formula>#REF!&gt;0</formula>
    </cfRule>
  </conditionalFormatting>
  <conditionalFormatting sqref="G103">
    <cfRule type="expression" dxfId="1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- 2016-05-14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226" priority="25">
      <formula>#REF!&gt;#REF!</formula>
    </cfRule>
    <cfRule type="expression" dxfId="225" priority="26">
      <formula>#REF!&gt;0</formula>
    </cfRule>
    <cfRule type="expression" dxfId="224" priority="27">
      <formula>#REF!&gt;0</formula>
    </cfRule>
  </conditionalFormatting>
  <conditionalFormatting sqref="A3:B164">
    <cfRule type="expression" dxfId="223" priority="23">
      <formula>$P3&gt;0</formula>
    </cfRule>
    <cfRule type="expression" dxfId="222" priority="24">
      <formula>$O3&gt;0</formula>
    </cfRule>
  </conditionalFormatting>
  <conditionalFormatting sqref="A3:G164">
    <cfRule type="expression" dxfId="221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- 2016-05-15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219" priority="5">
      <formula>#REF!&gt;#REF!</formula>
    </cfRule>
    <cfRule type="expression" dxfId="218" priority="6">
      <formula>#REF!&gt;0</formula>
    </cfRule>
    <cfRule type="expression" dxfId="217" priority="7">
      <formula>#REF!&gt;0</formula>
    </cfRule>
  </conditionalFormatting>
  <conditionalFormatting sqref="A3:B6">
    <cfRule type="expression" dxfId="216" priority="3">
      <formula>$P3&gt;0</formula>
    </cfRule>
    <cfRule type="expression" dxfId="215" priority="4">
      <formula>$O3&gt;0</formula>
    </cfRule>
  </conditionalFormatting>
  <conditionalFormatting sqref="A3:G154">
    <cfRule type="expression" dxfId="214" priority="1">
      <formula>NOT(ISBLANK($G3))</formula>
    </cfRule>
  </conditionalFormatting>
  <conditionalFormatting sqref="A27:B110">
    <cfRule type="expression" dxfId="213" priority="141">
      <formula>$P30&gt;0</formula>
    </cfRule>
    <cfRule type="expression" dxfId="212" priority="142">
      <formula>$O30&gt;0</formula>
    </cfRule>
  </conditionalFormatting>
  <conditionalFormatting sqref="A7:B26">
    <cfRule type="expression" dxfId="211" priority="153">
      <formula>$P9&gt;0</formula>
    </cfRule>
    <cfRule type="expression" dxfId="210" priority="154">
      <formula>$O9&gt;0</formula>
    </cfRule>
  </conditionalFormatting>
  <conditionalFormatting sqref="A111:B128">
    <cfRule type="expression" dxfId="209" priority="166">
      <formula>$P115&gt;0</formula>
    </cfRule>
    <cfRule type="expression" dxfId="208" priority="167">
      <formula>$O115&gt;0</formula>
    </cfRule>
  </conditionalFormatting>
  <conditionalFormatting sqref="A129:B131">
    <cfRule type="expression" dxfId="207" priority="180">
      <formula>$P136&gt;0</formula>
    </cfRule>
    <cfRule type="expression" dxfId="206" priority="181">
      <formula>$O136&gt;0</formula>
    </cfRule>
  </conditionalFormatting>
  <conditionalFormatting sqref="A132:B132">
    <cfRule type="expression" dxfId="205" priority="194">
      <formula>$P140&gt;0</formula>
    </cfRule>
    <cfRule type="expression" dxfId="204" priority="195">
      <formula>$O140&gt;0</formula>
    </cfRule>
  </conditionalFormatting>
  <conditionalFormatting sqref="A133:B133">
    <cfRule type="expression" dxfId="203" priority="208">
      <formula>$P142&gt;0</formula>
    </cfRule>
    <cfRule type="expression" dxfId="202" priority="209">
      <formula>$O142&gt;0</formula>
    </cfRule>
  </conditionalFormatting>
  <conditionalFormatting sqref="A134:B154">
    <cfRule type="expression" dxfId="201" priority="222">
      <formula>$P144&gt;0</formula>
    </cfRule>
    <cfRule type="expression" dxfId="200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- 2016-05-16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191" priority="5">
      <formula>#REF!&gt;#REF!</formula>
    </cfRule>
    <cfRule type="expression" dxfId="190" priority="6">
      <formula>#REF!&gt;0</formula>
    </cfRule>
    <cfRule type="expression" dxfId="189" priority="7">
      <formula>#REF!&gt;0</formula>
    </cfRule>
  </conditionalFormatting>
  <conditionalFormatting sqref="A3:B6">
    <cfRule type="expression" dxfId="188" priority="3">
      <formula>$P3&gt;0</formula>
    </cfRule>
    <cfRule type="expression" dxfId="187" priority="4">
      <formula>$O3&gt;0</formula>
    </cfRule>
  </conditionalFormatting>
  <conditionalFormatting sqref="A3:G152">
    <cfRule type="expression" dxfId="186" priority="1">
      <formula>NOT(ISBLANK($G3))</formula>
    </cfRule>
  </conditionalFormatting>
  <conditionalFormatting sqref="A27:B110 A121:B123">
    <cfRule type="expression" dxfId="185" priority="8">
      <formula>$P30&gt;0</formula>
    </cfRule>
    <cfRule type="expression" dxfId="184" priority="9">
      <formula>$O30&gt;0</formula>
    </cfRule>
  </conditionalFormatting>
  <conditionalFormatting sqref="A7:B26">
    <cfRule type="expression" dxfId="183" priority="11">
      <formula>$P9&gt;0</formula>
    </cfRule>
    <cfRule type="expression" dxfId="182" priority="12">
      <formula>$O9&gt;0</formula>
    </cfRule>
  </conditionalFormatting>
  <conditionalFormatting sqref="A111:B119 A124:B127">
    <cfRule type="expression" dxfId="181" priority="14">
      <formula>$P115&gt;0</formula>
    </cfRule>
    <cfRule type="expression" dxfId="180" priority="15">
      <formula>$O115&gt;0</formula>
    </cfRule>
  </conditionalFormatting>
  <conditionalFormatting sqref="A128:B130">
    <cfRule type="expression" dxfId="179" priority="17">
      <formula>$P134&gt;0</formula>
    </cfRule>
    <cfRule type="expression" dxfId="178" priority="18">
      <formula>$O134&gt;0</formula>
    </cfRule>
  </conditionalFormatting>
  <conditionalFormatting sqref="A131:B131">
    <cfRule type="expression" dxfId="177" priority="20">
      <formula>$P138&gt;0</formula>
    </cfRule>
    <cfRule type="expression" dxfId="176" priority="21">
      <formula>$O138&gt;0</formula>
    </cfRule>
  </conditionalFormatting>
  <conditionalFormatting sqref="A132:B132">
    <cfRule type="expression" dxfId="175" priority="23">
      <formula>$P140&gt;0</formula>
    </cfRule>
    <cfRule type="expression" dxfId="174" priority="24">
      <formula>$O140&gt;0</formula>
    </cfRule>
  </conditionalFormatting>
  <conditionalFormatting sqref="A134:B152">
    <cfRule type="expression" dxfId="173" priority="26">
      <formula>$P144&gt;0</formula>
    </cfRule>
    <cfRule type="expression" dxfId="172" priority="27">
      <formula>$O144&gt;0</formula>
    </cfRule>
  </conditionalFormatting>
  <conditionalFormatting sqref="A120:B120">
    <cfRule type="expression" dxfId="171" priority="240">
      <formula>#REF!&gt;0</formula>
    </cfRule>
    <cfRule type="expression" dxfId="170" priority="241">
      <formula>#REF!&gt;0</formula>
    </cfRule>
  </conditionalFormatting>
  <conditionalFormatting sqref="A133:B133">
    <cfRule type="expression" dxfId="169" priority="256">
      <formula>$P142&gt;0</formula>
    </cfRule>
    <cfRule type="expression" dxfId="168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- 2016-05-17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156" priority="5">
      <formula>#REF!&gt;#REF!</formula>
    </cfRule>
    <cfRule type="expression" dxfId="155" priority="6">
      <formula>#REF!&gt;0</formula>
    </cfRule>
    <cfRule type="expression" dxfId="154" priority="7">
      <formula>#REF!&gt;0</formula>
    </cfRule>
  </conditionalFormatting>
  <conditionalFormatting sqref="A3:B6">
    <cfRule type="expression" dxfId="153" priority="3">
      <formula>$P3&gt;0</formula>
    </cfRule>
    <cfRule type="expression" dxfId="152" priority="4">
      <formula>$O3&gt;0</formula>
    </cfRule>
  </conditionalFormatting>
  <conditionalFormatting sqref="A3:G148">
    <cfRule type="expression" dxfId="151" priority="1">
      <formula>NOT(ISBLANK($G3))</formula>
    </cfRule>
  </conditionalFormatting>
  <conditionalFormatting sqref="A117:B119 A27:B41 A103:B106 A45:B45 A49:B99">
    <cfRule type="expression" dxfId="150" priority="8">
      <formula>$P30&gt;0</formula>
    </cfRule>
    <cfRule type="expression" dxfId="149" priority="9">
      <formula>$O30&gt;0</formula>
    </cfRule>
  </conditionalFormatting>
  <conditionalFormatting sqref="A7:B26 A43:B44 A101:B102">
    <cfRule type="expression" dxfId="148" priority="11">
      <formula>$P9&gt;0</formula>
    </cfRule>
    <cfRule type="expression" dxfId="147" priority="12">
      <formula>$O9&gt;0</formula>
    </cfRule>
  </conditionalFormatting>
  <conditionalFormatting sqref="A107:B115 A120:B123">
    <cfRule type="expression" dxfId="146" priority="14">
      <formula>$P111&gt;0</formula>
    </cfRule>
    <cfRule type="expression" dxfId="145" priority="15">
      <formula>$O111&gt;0</formula>
    </cfRule>
  </conditionalFormatting>
  <conditionalFormatting sqref="A124:B126">
    <cfRule type="expression" dxfId="144" priority="17">
      <formula>$P130&gt;0</formula>
    </cfRule>
    <cfRule type="expression" dxfId="143" priority="18">
      <formula>$O130&gt;0</formula>
    </cfRule>
  </conditionalFormatting>
  <conditionalFormatting sqref="A127:B127">
    <cfRule type="expression" dxfId="142" priority="20">
      <formula>$P134&gt;0</formula>
    </cfRule>
    <cfRule type="expression" dxfId="141" priority="21">
      <formula>$O134&gt;0</formula>
    </cfRule>
  </conditionalFormatting>
  <conditionalFormatting sqref="A128:B128">
    <cfRule type="expression" dxfId="140" priority="23">
      <formula>$P136&gt;0</formula>
    </cfRule>
    <cfRule type="expression" dxfId="139" priority="24">
      <formula>$O136&gt;0</formula>
    </cfRule>
  </conditionalFormatting>
  <conditionalFormatting sqref="A130:B148">
    <cfRule type="expression" dxfId="138" priority="26">
      <formula>$P140&gt;0</formula>
    </cfRule>
    <cfRule type="expression" dxfId="137" priority="27">
      <formula>$O140&gt;0</formula>
    </cfRule>
  </conditionalFormatting>
  <conditionalFormatting sqref="A116:B116">
    <cfRule type="expression" dxfId="136" priority="29">
      <formula>#REF!&gt;0</formula>
    </cfRule>
    <cfRule type="expression" dxfId="135" priority="30">
      <formula>#REF!&gt;0</formula>
    </cfRule>
  </conditionalFormatting>
  <conditionalFormatting sqref="A129:B129">
    <cfRule type="expression" dxfId="134" priority="33">
      <formula>$P138&gt;0</formula>
    </cfRule>
    <cfRule type="expression" dxfId="133" priority="34">
      <formula>$O138&gt;0</formula>
    </cfRule>
  </conditionalFormatting>
  <conditionalFormatting sqref="A42:B42 A100:B100">
    <cfRule type="expression" dxfId="132" priority="275">
      <formula>#REF!&gt;0</formula>
    </cfRule>
    <cfRule type="expression" dxfId="131" priority="276">
      <formula>#REF!&gt;0</formula>
    </cfRule>
  </conditionalFormatting>
  <conditionalFormatting sqref="A48:B48">
    <cfRule type="expression" dxfId="130" priority="295">
      <formula>$P49&gt;0</formula>
    </cfRule>
    <cfRule type="expression" dxfId="129" priority="296">
      <formula>$O49&gt;0</formula>
    </cfRule>
  </conditionalFormatting>
  <conditionalFormatting sqref="A46:B47">
    <cfRule type="expression" dxfId="128" priority="297">
      <formula>#REF!&gt;0</formula>
    </cfRule>
    <cfRule type="expression" dxfId="127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112" priority="5">
      <formula>#REF!&gt;#REF!</formula>
    </cfRule>
    <cfRule type="expression" dxfId="111" priority="6">
      <formula>#REF!&gt;0</formula>
    </cfRule>
    <cfRule type="expression" dxfId="110" priority="7">
      <formula>#REF!&gt;0</formula>
    </cfRule>
  </conditionalFormatting>
  <conditionalFormatting sqref="A3:B6">
    <cfRule type="expression" dxfId="109" priority="3">
      <formula>$P3&gt;0</formula>
    </cfRule>
    <cfRule type="expression" dxfId="108" priority="4">
      <formula>$O3&gt;0</formula>
    </cfRule>
  </conditionalFormatting>
  <conditionalFormatting sqref="A3:G144">
    <cfRule type="expression" dxfId="107" priority="1">
      <formula>NOT(ISBLANK($G3))</formula>
    </cfRule>
  </conditionalFormatting>
  <conditionalFormatting sqref="A113:B115 A26:B40 A99:B102 A44:B44 A48:B50 A56:B58 A62:B95">
    <cfRule type="expression" dxfId="106" priority="8">
      <formula>$P29&gt;0</formula>
    </cfRule>
    <cfRule type="expression" dxfId="105" priority="9">
      <formula>$O29&gt;0</formula>
    </cfRule>
  </conditionalFormatting>
  <conditionalFormatting sqref="A42:B43 A97:B98 A7:B11 A14:B25 A52:B55 A60:B61">
    <cfRule type="expression" dxfId="104" priority="11">
      <formula>$P9&gt;0</formula>
    </cfRule>
    <cfRule type="expression" dxfId="103" priority="12">
      <formula>$O9&gt;0</formula>
    </cfRule>
  </conditionalFormatting>
  <conditionalFormatting sqref="A103:B111 A116:B119">
    <cfRule type="expression" dxfId="102" priority="14">
      <formula>$P107&gt;0</formula>
    </cfRule>
    <cfRule type="expression" dxfId="101" priority="15">
      <formula>$O107&gt;0</formula>
    </cfRule>
  </conditionalFormatting>
  <conditionalFormatting sqref="A120:B122">
    <cfRule type="expression" dxfId="100" priority="17">
      <formula>$P126&gt;0</formula>
    </cfRule>
    <cfRule type="expression" dxfId="99" priority="18">
      <formula>$O126&gt;0</formula>
    </cfRule>
  </conditionalFormatting>
  <conditionalFormatting sqref="A123:B123">
    <cfRule type="expression" dxfId="98" priority="20">
      <formula>$P130&gt;0</formula>
    </cfRule>
    <cfRule type="expression" dxfId="97" priority="21">
      <formula>$O130&gt;0</formula>
    </cfRule>
  </conditionalFormatting>
  <conditionalFormatting sqref="A124:B124">
    <cfRule type="expression" dxfId="96" priority="23">
      <formula>$P132&gt;0</formula>
    </cfRule>
    <cfRule type="expression" dxfId="95" priority="24">
      <formula>$O132&gt;0</formula>
    </cfRule>
  </conditionalFormatting>
  <conditionalFormatting sqref="A126:B144">
    <cfRule type="expression" dxfId="94" priority="26">
      <formula>$P136&gt;0</formula>
    </cfRule>
    <cfRule type="expression" dxfId="93" priority="27">
      <formula>$O136&gt;0</formula>
    </cfRule>
  </conditionalFormatting>
  <conditionalFormatting sqref="A112:B112">
    <cfRule type="expression" dxfId="92" priority="29">
      <formula>#REF!&gt;0</formula>
    </cfRule>
    <cfRule type="expression" dxfId="91" priority="30">
      <formula>#REF!&gt;0</formula>
    </cfRule>
  </conditionalFormatting>
  <conditionalFormatting sqref="A125:B125">
    <cfRule type="expression" dxfId="90" priority="33">
      <formula>$P134&gt;0</formula>
    </cfRule>
    <cfRule type="expression" dxfId="89" priority="34">
      <formula>$O134&gt;0</formula>
    </cfRule>
  </conditionalFormatting>
  <conditionalFormatting sqref="A41:B41 A96:B96">
    <cfRule type="expression" dxfId="88" priority="36">
      <formula>#REF!&gt;0</formula>
    </cfRule>
    <cfRule type="expression" dxfId="87" priority="37">
      <formula>#REF!&gt;0</formula>
    </cfRule>
  </conditionalFormatting>
  <conditionalFormatting sqref="A47:B47 A13:B13">
    <cfRule type="expression" dxfId="86" priority="39">
      <formula>$P14&gt;0</formula>
    </cfRule>
    <cfRule type="expression" dxfId="85" priority="40">
      <formula>$O14&gt;0</formula>
    </cfRule>
  </conditionalFormatting>
  <conditionalFormatting sqref="A45:B46">
    <cfRule type="expression" dxfId="84" priority="41">
      <formula>#REF!&gt;0</formula>
    </cfRule>
    <cfRule type="expression" dxfId="83" priority="42">
      <formula>#REF!&gt;0</formula>
    </cfRule>
  </conditionalFormatting>
  <conditionalFormatting sqref="A12:B12">
    <cfRule type="expression" dxfId="82" priority="319">
      <formula>#REF!&gt;0</formula>
    </cfRule>
    <cfRule type="expression" dxfId="81" priority="320">
      <formula>#REF!&gt;0</formula>
    </cfRule>
  </conditionalFormatting>
  <conditionalFormatting sqref="A51:B51 A59:B59">
    <cfRule type="expression" dxfId="80" priority="341">
      <formula>#REF!&gt;0</formula>
    </cfRule>
    <cfRule type="expression" dxfId="79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61" priority="5">
      <formula>#REF!&gt;#REF!</formula>
    </cfRule>
    <cfRule type="expression" dxfId="60" priority="6">
      <formula>#REF!&gt;0</formula>
    </cfRule>
    <cfRule type="expression" dxfId="59" priority="7">
      <formula>#REF!&gt;0</formula>
    </cfRule>
  </conditionalFormatting>
  <conditionalFormatting sqref="A3:B6">
    <cfRule type="expression" dxfId="58" priority="3">
      <formula>$P3&gt;0</formula>
    </cfRule>
    <cfRule type="expression" dxfId="57" priority="4">
      <formula>$O3&gt;0</formula>
    </cfRule>
  </conditionalFormatting>
  <conditionalFormatting sqref="A3:G139">
    <cfRule type="expression" dxfId="56" priority="1">
      <formula>NOT(ISBLANK($G3))</formula>
    </cfRule>
  </conditionalFormatting>
  <conditionalFormatting sqref="A108:B110 A26:B40 A44:B44 A48:B50 A56:B58 A62:B63 A67:B68 A74:B79 A83:B91 A95:B95">
    <cfRule type="expression" dxfId="55" priority="8">
      <formula>$P29&gt;0</formula>
    </cfRule>
    <cfRule type="expression" dxfId="54" priority="9">
      <formula>$O29&gt;0</formula>
    </cfRule>
  </conditionalFormatting>
  <conditionalFormatting sqref="A42:B43 A93:B94 A7:B11 A14:B25 A52:B55 A60:B61 A65:B66 A70:B73 A81:B82 A97:B98">
    <cfRule type="expression" dxfId="53" priority="11">
      <formula>$P9&gt;0</formula>
    </cfRule>
    <cfRule type="expression" dxfId="52" priority="12">
      <formula>$O9&gt;0</formula>
    </cfRule>
  </conditionalFormatting>
  <conditionalFormatting sqref="A111:B114 A99:B106">
    <cfRule type="expression" dxfId="51" priority="14">
      <formula>$P103&gt;0</formula>
    </cfRule>
    <cfRule type="expression" dxfId="50" priority="15">
      <formula>$O103&gt;0</formula>
    </cfRule>
  </conditionalFormatting>
  <conditionalFormatting sqref="A115:B117">
    <cfRule type="expression" dxfId="49" priority="17">
      <formula>$P121&gt;0</formula>
    </cfRule>
    <cfRule type="expression" dxfId="48" priority="18">
      <formula>$O121&gt;0</formula>
    </cfRule>
  </conditionalFormatting>
  <conditionalFormatting sqref="A118:B118">
    <cfRule type="expression" dxfId="47" priority="20">
      <formula>$P125&gt;0</formula>
    </cfRule>
    <cfRule type="expression" dxfId="46" priority="21">
      <formula>$O125&gt;0</formula>
    </cfRule>
  </conditionalFormatting>
  <conditionalFormatting sqref="A119:B119">
    <cfRule type="expression" dxfId="45" priority="23">
      <formula>$P127&gt;0</formula>
    </cfRule>
    <cfRule type="expression" dxfId="44" priority="24">
      <formula>$O127&gt;0</formula>
    </cfRule>
  </conditionalFormatting>
  <conditionalFormatting sqref="A121:B139">
    <cfRule type="expression" dxfId="43" priority="26">
      <formula>$P131&gt;0</formula>
    </cfRule>
    <cfRule type="expression" dxfId="42" priority="27">
      <formula>$O131&gt;0</formula>
    </cfRule>
  </conditionalFormatting>
  <conditionalFormatting sqref="A107:B107">
    <cfRule type="expression" dxfId="41" priority="29">
      <formula>#REF!&gt;0</formula>
    </cfRule>
    <cfRule type="expression" dxfId="40" priority="30">
      <formula>#REF!&gt;0</formula>
    </cfRule>
  </conditionalFormatting>
  <conditionalFormatting sqref="A120:B120">
    <cfRule type="expression" dxfId="39" priority="33">
      <formula>$P129&gt;0</formula>
    </cfRule>
    <cfRule type="expression" dxfId="38" priority="34">
      <formula>$O129&gt;0</formula>
    </cfRule>
  </conditionalFormatting>
  <conditionalFormatting sqref="A41:B41 A92:B92">
    <cfRule type="expression" dxfId="37" priority="36">
      <formula>#REF!&gt;0</formula>
    </cfRule>
    <cfRule type="expression" dxfId="36" priority="37">
      <formula>#REF!&gt;0</formula>
    </cfRule>
  </conditionalFormatting>
  <conditionalFormatting sqref="A47:B47 A13:B13">
    <cfRule type="expression" dxfId="35" priority="39">
      <formula>$P14&gt;0</formula>
    </cfRule>
    <cfRule type="expression" dxfId="34" priority="40">
      <formula>$O14&gt;0</formula>
    </cfRule>
  </conditionalFormatting>
  <conditionalFormatting sqref="A45:B46">
    <cfRule type="expression" dxfId="33" priority="41">
      <formula>#REF!&gt;0</formula>
    </cfRule>
    <cfRule type="expression" dxfId="32" priority="42">
      <formula>#REF!&gt;0</formula>
    </cfRule>
  </conditionalFormatting>
  <conditionalFormatting sqref="A12:B12">
    <cfRule type="expression" dxfId="31" priority="45">
      <formula>#REF!&gt;0</formula>
    </cfRule>
    <cfRule type="expression" dxfId="30" priority="46">
      <formula>#REF!&gt;0</formula>
    </cfRule>
  </conditionalFormatting>
  <conditionalFormatting sqref="A51:B51 A59:B59">
    <cfRule type="expression" dxfId="29" priority="48">
      <formula>#REF!&gt;0</formula>
    </cfRule>
    <cfRule type="expression" dxfId="28" priority="49">
      <formula>#REF!&gt;0</formula>
    </cfRule>
  </conditionalFormatting>
  <conditionalFormatting sqref="A64:B64 A69:B69 A80:B80 A96:B96">
    <cfRule type="expression" dxfId="27" priority="363">
      <formula>#REF!&gt;0</formula>
    </cfRule>
    <cfRule type="expression" dxfId="26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436" priority="114">
      <formula>#REF!&gt;#REF!</formula>
    </cfRule>
    <cfRule type="expression" dxfId="435" priority="115">
      <formula>#REF!&gt;0</formula>
    </cfRule>
    <cfRule type="expression" dxfId="434" priority="116">
      <formula>#REF!&gt;0</formula>
    </cfRule>
  </conditionalFormatting>
  <conditionalFormatting sqref="B2:H13">
    <cfRule type="expression" dxfId="433" priority="113">
      <formula>NOT(ISBLANK($G2))</formula>
    </cfRule>
  </conditionalFormatting>
  <conditionalFormatting sqref="B12:C12 B4:C4 B2:C2">
    <cfRule type="expression" dxfId="432" priority="117">
      <formula>$P5&gt;0</formula>
    </cfRule>
    <cfRule type="expression" dxfId="431" priority="118">
      <formula>$O5&gt;0</formula>
    </cfRule>
  </conditionalFormatting>
  <conditionalFormatting sqref="B3:C3">
    <cfRule type="expression" dxfId="430" priority="110">
      <formula>#REF!&gt;0</formula>
    </cfRule>
    <cfRule type="expression" dxfId="429" priority="111">
      <formula>#REF!&gt;0</formula>
    </cfRule>
  </conditionalFormatting>
  <conditionalFormatting sqref="B5:C10">
    <cfRule type="expression" dxfId="428" priority="107">
      <formula>$P7&gt;0</formula>
    </cfRule>
    <cfRule type="expression" dxfId="427" priority="108">
      <formula>$O7&gt;0</formula>
    </cfRule>
  </conditionalFormatting>
  <conditionalFormatting sqref="B11:C11">
    <cfRule type="expression" dxfId="426" priority="104">
      <formula>$P15&gt;0</formula>
    </cfRule>
    <cfRule type="expression" dxfId="425" priority="105">
      <formula>$O15&gt;0</formula>
    </cfRule>
  </conditionalFormatting>
  <conditionalFormatting sqref="B13:C13">
    <cfRule type="expression" dxfId="424" priority="100">
      <formula>$P19&gt;0</formula>
    </cfRule>
    <cfRule type="expression" dxfId="423" priority="101">
      <formula>$O19&gt;0</formula>
    </cfRule>
  </conditionalFormatting>
  <conditionalFormatting sqref="D14:H19">
    <cfRule type="expression" dxfId="422" priority="94">
      <formula>#REF!&gt;#REF!</formula>
    </cfRule>
    <cfRule type="expression" dxfId="421" priority="95">
      <formula>#REF!&gt;0</formula>
    </cfRule>
    <cfRule type="expression" dxfId="420" priority="96">
      <formula>#REF!&gt;0</formula>
    </cfRule>
  </conditionalFormatting>
  <conditionalFormatting sqref="B14:H19">
    <cfRule type="expression" dxfId="419" priority="93">
      <formula>NOT(ISBLANK($G14))</formula>
    </cfRule>
  </conditionalFormatting>
  <conditionalFormatting sqref="B14:C14">
    <cfRule type="expression" dxfId="418" priority="97">
      <formula>$P15&gt;0</formula>
    </cfRule>
    <cfRule type="expression" dxfId="417" priority="98">
      <formula>$O15&gt;0</formula>
    </cfRule>
  </conditionalFormatting>
  <conditionalFormatting sqref="B15:C15">
    <cfRule type="expression" dxfId="416" priority="90">
      <formula>#REF!&gt;0</formula>
    </cfRule>
    <cfRule type="expression" dxfId="415" priority="91">
      <formula>#REF!&gt;0</formula>
    </cfRule>
  </conditionalFormatting>
  <conditionalFormatting sqref="B19:C19 B16:C17">
    <cfRule type="expression" dxfId="414" priority="87">
      <formula>$P18&gt;0</formula>
    </cfRule>
    <cfRule type="expression" dxfId="413" priority="88">
      <formula>$O18&gt;0</formula>
    </cfRule>
  </conditionalFormatting>
  <conditionalFormatting sqref="B18:C18">
    <cfRule type="expression" dxfId="412" priority="84">
      <formula>$P21&gt;0</formula>
    </cfRule>
    <cfRule type="expression" dxfId="411" priority="85">
      <formula>$O21&gt;0</formula>
    </cfRule>
  </conditionalFormatting>
  <conditionalFormatting sqref="D20:H27">
    <cfRule type="expression" dxfId="410" priority="81">
      <formula>#REF!&gt;#REF!</formula>
    </cfRule>
    <cfRule type="expression" dxfId="409" priority="82">
      <formula>#REF!&gt;0</formula>
    </cfRule>
    <cfRule type="expression" dxfId="408" priority="83">
      <formula>#REF!&gt;0</formula>
    </cfRule>
  </conditionalFormatting>
  <conditionalFormatting sqref="B20:C21">
    <cfRule type="expression" dxfId="407" priority="79">
      <formula>$P20&gt;0</formula>
    </cfRule>
    <cfRule type="expression" dxfId="406" priority="80">
      <formula>$O20&gt;0</formula>
    </cfRule>
  </conditionalFormatting>
  <conditionalFormatting sqref="B20:H27">
    <cfRule type="expression" dxfId="405" priority="77">
      <formula>NOT(ISBLANK($G20))</formula>
    </cfRule>
  </conditionalFormatting>
  <conditionalFormatting sqref="B24:C25 B22:C22">
    <cfRule type="expression" dxfId="404" priority="74">
      <formula>$P25&gt;0</formula>
    </cfRule>
    <cfRule type="expression" dxfId="403" priority="75">
      <formula>$O25&gt;0</formula>
    </cfRule>
  </conditionalFormatting>
  <conditionalFormatting sqref="B26:C26 B23:C23">
    <cfRule type="expression" dxfId="402" priority="71">
      <formula>$P25&gt;0</formula>
    </cfRule>
    <cfRule type="expression" dxfId="401" priority="72">
      <formula>$O25&gt;0</formula>
    </cfRule>
  </conditionalFormatting>
  <conditionalFormatting sqref="B27:C27">
    <cfRule type="expression" dxfId="400" priority="68">
      <formula>$P37&gt;0</formula>
    </cfRule>
    <cfRule type="expression" dxfId="399" priority="69">
      <formula>$O37&gt;0</formula>
    </cfRule>
  </conditionalFormatting>
  <conditionalFormatting sqref="D28:H33">
    <cfRule type="expression" dxfId="398" priority="62">
      <formula>#REF!&gt;#REF!</formula>
    </cfRule>
    <cfRule type="expression" dxfId="397" priority="63">
      <formula>#REF!&gt;0</formula>
    </cfRule>
    <cfRule type="expression" dxfId="396" priority="64">
      <formula>#REF!&gt;0</formula>
    </cfRule>
  </conditionalFormatting>
  <conditionalFormatting sqref="B28:H33">
    <cfRule type="expression" dxfId="395" priority="61">
      <formula>NOT(ISBLANK($G28))</formula>
    </cfRule>
  </conditionalFormatting>
  <conditionalFormatting sqref="B28:C28">
    <cfRule type="expression" dxfId="394" priority="65">
      <formula>$P31&gt;0</formula>
    </cfRule>
    <cfRule type="expression" dxfId="393" priority="66">
      <formula>$O31&gt;0</formula>
    </cfRule>
  </conditionalFormatting>
  <conditionalFormatting sqref="B29:C29">
    <cfRule type="expression" dxfId="392" priority="58">
      <formula>$P33&gt;0</formula>
    </cfRule>
    <cfRule type="expression" dxfId="391" priority="59">
      <formula>$O33&gt;0</formula>
    </cfRule>
  </conditionalFormatting>
  <conditionalFormatting sqref="B30:C30">
    <cfRule type="expression" dxfId="390" priority="55">
      <formula>$P36&gt;0</formula>
    </cfRule>
    <cfRule type="expression" dxfId="389" priority="56">
      <formula>$O36&gt;0</formula>
    </cfRule>
  </conditionalFormatting>
  <conditionalFormatting sqref="B31:C31">
    <cfRule type="expression" dxfId="388" priority="46">
      <formula>$P39&gt;0</formula>
    </cfRule>
    <cfRule type="expression" dxfId="387" priority="47">
      <formula>$O39&gt;0</formula>
    </cfRule>
  </conditionalFormatting>
  <conditionalFormatting sqref="B33:C33">
    <cfRule type="expression" dxfId="386" priority="49">
      <formula>$P43&gt;0</formula>
    </cfRule>
    <cfRule type="expression" dxfId="385" priority="50">
      <formula>$O43&gt;0</formula>
    </cfRule>
  </conditionalFormatting>
  <conditionalFormatting sqref="B32:C32">
    <cfRule type="expression" dxfId="384" priority="52">
      <formula>$P41&gt;0</formula>
    </cfRule>
    <cfRule type="expression" dxfId="383" priority="53">
      <formula>$O41&gt;0</formula>
    </cfRule>
  </conditionalFormatting>
  <conditionalFormatting sqref="D34:H44">
    <cfRule type="expression" dxfId="382" priority="40">
      <formula>#REF!&gt;#REF!</formula>
    </cfRule>
    <cfRule type="expression" dxfId="381" priority="41">
      <formula>#REF!&gt;0</formula>
    </cfRule>
    <cfRule type="expression" dxfId="380" priority="42">
      <formula>#REF!&gt;0</formula>
    </cfRule>
  </conditionalFormatting>
  <conditionalFormatting sqref="B34:C34">
    <cfRule type="expression" dxfId="379" priority="38">
      <formula>$P34&gt;0</formula>
    </cfRule>
    <cfRule type="expression" dxfId="378" priority="39">
      <formula>$O34&gt;0</formula>
    </cfRule>
  </conditionalFormatting>
  <conditionalFormatting sqref="B34:H44">
    <cfRule type="expression" dxfId="377" priority="36">
      <formula>NOT(ISBLANK($G34))</formula>
    </cfRule>
  </conditionalFormatting>
  <conditionalFormatting sqref="B35:C37">
    <cfRule type="expression" dxfId="376" priority="43">
      <formula>$P37&gt;0</formula>
    </cfRule>
    <cfRule type="expression" dxfId="375" priority="44">
      <formula>$O37&gt;0</formula>
    </cfRule>
  </conditionalFormatting>
  <conditionalFormatting sqref="B38:C39">
    <cfRule type="expression" dxfId="374" priority="33">
      <formula>$P41&gt;0</formula>
    </cfRule>
    <cfRule type="expression" dxfId="373" priority="34">
      <formula>$O41&gt;0</formula>
    </cfRule>
  </conditionalFormatting>
  <conditionalFormatting sqref="B40:C40">
    <cfRule type="expression" dxfId="372" priority="30">
      <formula>$P44&gt;0</formula>
    </cfRule>
    <cfRule type="expression" dxfId="371" priority="31">
      <formula>$O44&gt;0</formula>
    </cfRule>
  </conditionalFormatting>
  <conditionalFormatting sqref="B41:C42">
    <cfRule type="expression" dxfId="370" priority="21">
      <formula>$P48&gt;0</formula>
    </cfRule>
    <cfRule type="expression" dxfId="369" priority="22">
      <formula>$O48&gt;0</formula>
    </cfRule>
  </conditionalFormatting>
  <conditionalFormatting sqref="B43:C43">
    <cfRule type="expression" dxfId="368" priority="24">
      <formula>$P51&gt;0</formula>
    </cfRule>
    <cfRule type="expression" dxfId="367" priority="25">
      <formula>$O51&gt;0</formula>
    </cfRule>
  </conditionalFormatting>
  <conditionalFormatting sqref="B44:C44">
    <cfRule type="expression" dxfId="366" priority="27">
      <formula>$P53&gt;0</formula>
    </cfRule>
    <cfRule type="expression" dxfId="365" priority="28">
      <formula>$O53&gt;0</formula>
    </cfRule>
  </conditionalFormatting>
  <conditionalFormatting sqref="D45:H46">
    <cfRule type="expression" dxfId="364" priority="18">
      <formula>#REF!&gt;#REF!</formula>
    </cfRule>
    <cfRule type="expression" dxfId="363" priority="19">
      <formula>#REF!&gt;0</formula>
    </cfRule>
    <cfRule type="expression" dxfId="362" priority="20">
      <formula>#REF!&gt;0</formula>
    </cfRule>
  </conditionalFormatting>
  <conditionalFormatting sqref="B45:C46">
    <cfRule type="expression" dxfId="361" priority="16">
      <formula>$P45&gt;0</formula>
    </cfRule>
    <cfRule type="expression" dxfId="360" priority="17">
      <formula>$O45&gt;0</formula>
    </cfRule>
  </conditionalFormatting>
  <conditionalFormatting sqref="B45:H46">
    <cfRule type="expression" dxfId="359" priority="14">
      <formula>NOT(ISBLANK($G45))</formula>
    </cfRule>
  </conditionalFormatting>
  <conditionalFormatting sqref="D47:H62">
    <cfRule type="expression" dxfId="358" priority="8">
      <formula>#REF!&gt;#REF!</formula>
    </cfRule>
    <cfRule type="expression" dxfId="357" priority="9">
      <formula>#REF!&gt;0</formula>
    </cfRule>
    <cfRule type="expression" dxfId="356" priority="10">
      <formula>#REF!&gt;0</formula>
    </cfRule>
  </conditionalFormatting>
  <conditionalFormatting sqref="B47:H62">
    <cfRule type="expression" dxfId="355" priority="7">
      <formula>NOT(ISBLANK($G47))</formula>
    </cfRule>
  </conditionalFormatting>
  <conditionalFormatting sqref="B57:C58 B55:C55 B52:C53 B47:C48">
    <cfRule type="expression" dxfId="354" priority="11">
      <formula>$P48&gt;0</formula>
    </cfRule>
    <cfRule type="expression" dxfId="353" priority="12">
      <formula>$O48&gt;0</formula>
    </cfRule>
  </conditionalFormatting>
  <conditionalFormatting sqref="B61:C62 B56:C56 B54:C54 B49:C51">
    <cfRule type="expression" dxfId="352" priority="4">
      <formula>$P51&gt;0</formula>
    </cfRule>
    <cfRule type="expression" dxfId="351" priority="5">
      <formula>$O51&gt;0</formula>
    </cfRule>
  </conditionalFormatting>
  <conditionalFormatting sqref="B59:C60">
    <cfRule type="expression" dxfId="350" priority="1">
      <formula>#REF!&gt;0</formula>
    </cfRule>
    <cfRule type="expression" dxfId="349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0"/>
  <sheetViews>
    <sheetView workbookViewId="0"/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C47</f>
        <v>137</v>
      </c>
    </row>
    <row r="7" spans="2:3" x14ac:dyDescent="0.25">
      <c r="B7" s="50" t="s">
        <v>785</v>
      </c>
      <c r="C7" s="52">
        <f>C55</f>
        <v>133</v>
      </c>
    </row>
    <row r="8" spans="2:3" x14ac:dyDescent="0.25">
      <c r="B8" s="50" t="s">
        <v>1077</v>
      </c>
      <c r="C8" s="52">
        <f>$C$62</f>
        <v>144</v>
      </c>
    </row>
    <row r="9" spans="2:3" x14ac:dyDescent="0.25">
      <c r="B9" s="50" t="s">
        <v>1223</v>
      </c>
      <c r="C9" s="57">
        <f>$C$70</f>
        <v>141</v>
      </c>
    </row>
    <row r="10" spans="2:3" x14ac:dyDescent="0.25">
      <c r="B10" s="50" t="s">
        <v>1669</v>
      </c>
      <c r="C10" s="57">
        <f>C79</f>
        <v>127</v>
      </c>
    </row>
    <row r="11" spans="2:3" x14ac:dyDescent="0.25">
      <c r="B11" s="50" t="s">
        <v>1670</v>
      </c>
      <c r="C11" s="57">
        <f>C87</f>
        <v>143</v>
      </c>
    </row>
    <row r="12" spans="2:3" x14ac:dyDescent="0.25">
      <c r="B12" s="50" t="s">
        <v>1671</v>
      </c>
      <c r="C12" s="57">
        <f>C95</f>
        <v>131</v>
      </c>
    </row>
    <row r="13" spans="2:3" x14ac:dyDescent="0.25">
      <c r="B13" s="50" t="s">
        <v>1672</v>
      </c>
      <c r="C13" s="57">
        <f>C103</f>
        <v>127</v>
      </c>
    </row>
    <row r="14" spans="2:3" x14ac:dyDescent="0.25">
      <c r="B14" s="50" t="s">
        <v>1957</v>
      </c>
      <c r="C14" s="57">
        <f>$C$111</f>
        <v>133</v>
      </c>
    </row>
    <row r="15" spans="2:3" x14ac:dyDescent="0.25">
      <c r="B15" s="50" t="s">
        <v>2095</v>
      </c>
      <c r="C15" s="57">
        <f>$C$119</f>
        <v>127</v>
      </c>
    </row>
    <row r="16" spans="2:3" x14ac:dyDescent="0.25">
      <c r="B16" s="50" t="s">
        <v>2235</v>
      </c>
      <c r="C16" s="57">
        <f>$C$127</f>
        <v>123</v>
      </c>
    </row>
    <row r="17" spans="2:6" ht="15.75" thickBot="1" x14ac:dyDescent="0.3">
      <c r="B17" s="53" t="s">
        <v>14</v>
      </c>
      <c r="C17" s="54">
        <f>SUM(C3:C16)</f>
        <v>1890</v>
      </c>
    </row>
    <row r="19" spans="2:6" ht="15.75" thickBot="1" x14ac:dyDescent="0.3"/>
    <row r="20" spans="2:6" ht="15.75" thickBot="1" x14ac:dyDescent="0.3">
      <c r="B20" s="33">
        <v>42496</v>
      </c>
      <c r="C20" s="40"/>
      <c r="D20" s="71" t="s">
        <v>3</v>
      </c>
      <c r="E20" s="71"/>
      <c r="F20" s="72"/>
    </row>
    <row r="21" spans="2:6" ht="15.75" thickBot="1" x14ac:dyDescent="0.3">
      <c r="B21" s="28"/>
      <c r="C21" s="41" t="s">
        <v>13</v>
      </c>
      <c r="D21" s="41" t="s">
        <v>4</v>
      </c>
      <c r="E21" s="41" t="s">
        <v>5</v>
      </c>
      <c r="F21" s="41" t="s">
        <v>6</v>
      </c>
    </row>
    <row r="22" spans="2:6" x14ac:dyDescent="0.25">
      <c r="B22" s="22" t="s">
        <v>7</v>
      </c>
      <c r="C22" s="36">
        <f>'2016-05-06 Train Runs'!K5</f>
        <v>146</v>
      </c>
      <c r="D22" s="36" t="str">
        <f>'2016-05-06 Train Runs'!L5</f>
        <v>NA</v>
      </c>
      <c r="E22" s="36" t="str">
        <f>'2016-05-06 Train Runs'!M5</f>
        <v>NA</v>
      </c>
      <c r="F22" s="36" t="str">
        <f>'2016-05-06 Train Runs'!N5</f>
        <v>NA</v>
      </c>
    </row>
    <row r="23" spans="2:6" x14ac:dyDescent="0.25">
      <c r="B23" s="22" t="s">
        <v>15</v>
      </c>
      <c r="C23" s="37">
        <f>'2016-05-06 Train Runs'!K6</f>
        <v>146</v>
      </c>
      <c r="D23" s="37">
        <f>'2016-05-06 Train Runs'!L6</f>
        <v>43.054794521024768</v>
      </c>
      <c r="E23" s="37">
        <f>'2016-05-06 Train Runs'!M6</f>
        <v>35.300000006100163</v>
      </c>
      <c r="F23" s="37">
        <f>'2016-05-06 Train Runs'!N6</f>
        <v>57.366666665766388</v>
      </c>
    </row>
    <row r="24" spans="2:6" x14ac:dyDescent="0.25">
      <c r="B24" s="22" t="s">
        <v>9</v>
      </c>
      <c r="C24" s="31">
        <f>'2016-05-06 Train Runs'!K7</f>
        <v>1</v>
      </c>
      <c r="D24" s="38" t="str">
        <f>'2016-05-06 Train Runs'!L7</f>
        <v>NA</v>
      </c>
      <c r="E24" s="38" t="str">
        <f>'2016-05-06 Train Runs'!M7</f>
        <v>NA</v>
      </c>
      <c r="F24" s="38" t="str">
        <f>'2016-05-06 Train Runs'!N7</f>
        <v>NA</v>
      </c>
    </row>
    <row r="25" spans="2:6" x14ac:dyDescent="0.25">
      <c r="B25" s="22" t="s">
        <v>16</v>
      </c>
      <c r="C25" s="37">
        <f>'2016-05-06 Train Runs'!K8</f>
        <v>0</v>
      </c>
      <c r="D25" s="37" t="str">
        <f>'2016-05-06 Train Runs'!L8</f>
        <v>NA</v>
      </c>
      <c r="E25" s="37" t="str">
        <f>'2016-05-06 Train Runs'!M8</f>
        <v>NA</v>
      </c>
      <c r="F25" s="37" t="str">
        <f>'2016-05-06 Train Runs'!N8</f>
        <v>NA</v>
      </c>
    </row>
    <row r="26" spans="2:6" ht="15.75" thickBot="1" x14ac:dyDescent="0.3">
      <c r="B26" s="23" t="s">
        <v>17</v>
      </c>
      <c r="C26" s="39">
        <f>'2016-05-06 Train Runs'!K9</f>
        <v>0</v>
      </c>
      <c r="D26" s="39" t="str">
        <f>'2016-05-06 Train Runs'!L9</f>
        <v>NA</v>
      </c>
      <c r="E26" s="39" t="str">
        <f>'2016-05-06 Train Runs'!M9</f>
        <v>NA</v>
      </c>
      <c r="F26" s="39" t="str">
        <f>'2016-05-06 Train Runs'!N9</f>
        <v>NA</v>
      </c>
    </row>
    <row r="27" spans="2:6" ht="15.75" thickBot="1" x14ac:dyDescent="0.3"/>
    <row r="28" spans="2:6" ht="15.75" thickBot="1" x14ac:dyDescent="0.3">
      <c r="B28" s="33">
        <v>42497</v>
      </c>
      <c r="C28" s="40"/>
      <c r="D28" s="71" t="s">
        <v>3</v>
      </c>
      <c r="E28" s="71"/>
      <c r="F28" s="72"/>
    </row>
    <row r="29" spans="2:6" ht="15.75" thickBot="1" x14ac:dyDescent="0.3">
      <c r="B29" s="28"/>
      <c r="C29" s="41" t="s">
        <v>13</v>
      </c>
      <c r="D29" s="41" t="s">
        <v>4</v>
      </c>
      <c r="E29" s="41" t="s">
        <v>5</v>
      </c>
      <c r="F29" s="41" t="s">
        <v>6</v>
      </c>
    </row>
    <row r="30" spans="2:6" x14ac:dyDescent="0.25">
      <c r="B30" s="22" t="s">
        <v>7</v>
      </c>
      <c r="C30" s="36">
        <f>'2016-05-07 Train Runs'!K5</f>
        <v>147</v>
      </c>
      <c r="D30" s="36" t="str">
        <f>'2016-05-07 Train Runs'!L5</f>
        <v>NA</v>
      </c>
      <c r="E30" s="36" t="str">
        <f>'2016-05-07 Train Runs'!M5</f>
        <v>NA</v>
      </c>
      <c r="F30" s="36" t="str">
        <f>'2016-05-07 Train Runs'!N5</f>
        <v>NA</v>
      </c>
    </row>
    <row r="31" spans="2:6" x14ac:dyDescent="0.25">
      <c r="B31" s="22" t="s">
        <v>15</v>
      </c>
      <c r="C31" s="37">
        <f>'2016-05-07 Train Runs'!K6</f>
        <v>141</v>
      </c>
      <c r="D31" s="37">
        <f>'2016-05-07 Train Runs'!L6</f>
        <v>42.212018140387357</v>
      </c>
      <c r="E31" s="37">
        <f>'2016-05-07 Train Runs'!M6</f>
        <v>35.083333330694586</v>
      </c>
      <c r="F31" s="37">
        <f>'2016-05-07 Train Runs'!N6</f>
        <v>52.933333333348855</v>
      </c>
    </row>
    <row r="32" spans="2:6" x14ac:dyDescent="0.25">
      <c r="B32" s="22" t="s">
        <v>9</v>
      </c>
      <c r="C32" s="31">
        <f>'2016-05-07 Train Runs'!K7</f>
        <v>0.95918367346938771</v>
      </c>
      <c r="D32" s="38" t="str">
        <f>'2016-05-07 Train Runs'!L7</f>
        <v>NA</v>
      </c>
      <c r="E32" s="38" t="str">
        <f>'2016-05-07 Train Runs'!M7</f>
        <v>NA</v>
      </c>
      <c r="F32" s="38" t="str">
        <f>'2016-05-07 Train Runs'!N7</f>
        <v>NA</v>
      </c>
    </row>
    <row r="33" spans="2:6" x14ac:dyDescent="0.25">
      <c r="B33" s="22" t="s">
        <v>16</v>
      </c>
      <c r="C33" s="37">
        <f>'2016-05-07 Train Runs'!K8</f>
        <v>6</v>
      </c>
      <c r="D33" s="37" t="str">
        <f>'2016-05-07 Train Runs'!L8</f>
        <v>NA</v>
      </c>
      <c r="E33" s="37" t="str">
        <f>'2016-05-07 Train Runs'!M8</f>
        <v>NA</v>
      </c>
      <c r="F33" s="37" t="str">
        <f>'2016-05-07 Train Runs'!N8</f>
        <v>NA</v>
      </c>
    </row>
    <row r="34" spans="2:6" ht="15.75" thickBot="1" x14ac:dyDescent="0.3">
      <c r="B34" s="23" t="s">
        <v>17</v>
      </c>
      <c r="C34" s="39">
        <f>'2016-05-07 Train Runs'!K9</f>
        <v>0</v>
      </c>
      <c r="D34" s="39" t="str">
        <f>'2016-05-07 Train Runs'!L9</f>
        <v>NA</v>
      </c>
      <c r="E34" s="39" t="str">
        <f>'2016-05-07 Train Runs'!M9</f>
        <v>NA</v>
      </c>
      <c r="F34" s="39" t="str">
        <f>'2016-05-07 Train Runs'!N9</f>
        <v>NA</v>
      </c>
    </row>
    <row r="35" spans="2:6" ht="15.75" thickBot="1" x14ac:dyDescent="0.3"/>
    <row r="36" spans="2:6" ht="15.75" thickBot="1" x14ac:dyDescent="0.3">
      <c r="B36" s="33">
        <v>42498</v>
      </c>
      <c r="C36" s="40"/>
      <c r="D36" s="71" t="s">
        <v>3</v>
      </c>
      <c r="E36" s="71"/>
      <c r="F36" s="72"/>
    </row>
    <row r="37" spans="2:6" ht="15.75" thickBot="1" x14ac:dyDescent="0.3">
      <c r="B37" s="28"/>
      <c r="C37" s="41" t="s">
        <v>13</v>
      </c>
      <c r="D37" s="41" t="s">
        <v>4</v>
      </c>
      <c r="E37" s="41" t="s">
        <v>5</v>
      </c>
      <c r="F37" s="41" t="s">
        <v>6</v>
      </c>
    </row>
    <row r="38" spans="2:6" x14ac:dyDescent="0.25">
      <c r="B38" s="22" t="s">
        <v>7</v>
      </c>
      <c r="C38" s="36">
        <f>'2016-05-08 Train Runs'!K5</f>
        <v>145</v>
      </c>
      <c r="D38" s="36" t="str">
        <f>'2016-05-08 Train Runs'!L5</f>
        <v>NA</v>
      </c>
      <c r="E38" s="36" t="str">
        <f>'2016-05-08 Train Runs'!M5</f>
        <v>NA</v>
      </c>
      <c r="F38" s="36" t="str">
        <f>'2016-05-08 Train Runs'!N5</f>
        <v>NA</v>
      </c>
    </row>
    <row r="39" spans="2:6" x14ac:dyDescent="0.25">
      <c r="B39" s="22" t="s">
        <v>15</v>
      </c>
      <c r="C39" s="37">
        <f>'2016-05-08 Train Runs'!K6</f>
        <v>137</v>
      </c>
      <c r="D39" s="37">
        <f>'2016-05-08 Train Runs'!L6</f>
        <v>42.282068966026038</v>
      </c>
      <c r="E39" s="37">
        <f>'2016-05-08 Train Runs'!M6</f>
        <v>34.999999998835847</v>
      </c>
      <c r="F39" s="37">
        <f>'2016-05-08 Train Runs'!N6</f>
        <v>57.783333335537463</v>
      </c>
    </row>
    <row r="40" spans="2:6" x14ac:dyDescent="0.25">
      <c r="B40" s="22" t="s">
        <v>9</v>
      </c>
      <c r="C40" s="31">
        <f>'2016-05-08 Train Runs'!K7</f>
        <v>0.94482758620689655</v>
      </c>
      <c r="D40" s="38" t="str">
        <f>'2016-05-08 Train Runs'!L7</f>
        <v>NA</v>
      </c>
      <c r="E40" s="38" t="str">
        <f>'2016-05-08 Train Runs'!M7</f>
        <v>NA</v>
      </c>
      <c r="F40" s="38" t="str">
        <f>'2016-05-08 Train Runs'!N7</f>
        <v>NA</v>
      </c>
    </row>
    <row r="41" spans="2:6" x14ac:dyDescent="0.25">
      <c r="B41" s="22" t="s">
        <v>16</v>
      </c>
      <c r="C41" s="37">
        <f>'2016-05-08 Train Runs'!K8</f>
        <v>8</v>
      </c>
      <c r="D41" s="37" t="str">
        <f>'2016-05-08 Train Runs'!L8</f>
        <v>NA</v>
      </c>
      <c r="E41" s="37" t="str">
        <f>'2016-05-08 Train Runs'!M8</f>
        <v>NA</v>
      </c>
      <c r="F41" s="37" t="str">
        <f>'2016-05-08 Train Runs'!N8</f>
        <v>NA</v>
      </c>
    </row>
    <row r="42" spans="2:6" ht="15.75" thickBot="1" x14ac:dyDescent="0.3">
      <c r="B42" s="23" t="s">
        <v>17</v>
      </c>
      <c r="C42" s="39">
        <f>'2016-05-08 Train Runs'!K9</f>
        <v>0</v>
      </c>
      <c r="D42" s="39" t="str">
        <f>'2016-05-08 Train Runs'!L9</f>
        <v>NA</v>
      </c>
      <c r="E42" s="39" t="str">
        <f>'2016-05-08 Train Runs'!M9</f>
        <v>NA</v>
      </c>
      <c r="F42" s="39" t="str">
        <f>'2016-05-08 Train Runs'!N9</f>
        <v>NA</v>
      </c>
    </row>
    <row r="43" spans="2:6" ht="15.75" thickBot="1" x14ac:dyDescent="0.3"/>
    <row r="44" spans="2:6" ht="15.75" thickBot="1" x14ac:dyDescent="0.3">
      <c r="B44" s="33">
        <v>42499</v>
      </c>
      <c r="C44" s="40"/>
      <c r="D44" s="71" t="s">
        <v>3</v>
      </c>
      <c r="E44" s="71"/>
      <c r="F44" s="72"/>
    </row>
    <row r="45" spans="2:6" ht="15.75" thickBot="1" x14ac:dyDescent="0.3">
      <c r="B45" s="28"/>
      <c r="C45" s="41" t="s">
        <v>13</v>
      </c>
      <c r="D45" s="41" t="s">
        <v>4</v>
      </c>
      <c r="E45" s="41" t="s">
        <v>5</v>
      </c>
      <c r="F45" s="41" t="s">
        <v>6</v>
      </c>
    </row>
    <row r="46" spans="2:6" x14ac:dyDescent="0.25">
      <c r="B46" s="22" t="s">
        <v>7</v>
      </c>
      <c r="C46" s="36">
        <f>'2016-05-09 Train Runs'!K5</f>
        <v>143</v>
      </c>
      <c r="D46" s="36" t="str">
        <f>'2016-05-09 Train Runs'!L5</f>
        <v>NA</v>
      </c>
      <c r="E46" s="36" t="str">
        <f>'2016-05-09 Train Runs'!M5</f>
        <v>NA</v>
      </c>
      <c r="F46" s="36" t="str">
        <f>'2016-05-09 Train Runs'!N5</f>
        <v>NA</v>
      </c>
    </row>
    <row r="47" spans="2:6" x14ac:dyDescent="0.25">
      <c r="B47" s="22" t="s">
        <v>15</v>
      </c>
      <c r="C47" s="37">
        <f>'2016-05-09 Train Runs'!K6</f>
        <v>137</v>
      </c>
      <c r="D47" s="37">
        <f>'2016-05-09 Train Runs'!L6</f>
        <v>42.282068966026038</v>
      </c>
      <c r="E47" s="37">
        <f>'2016-05-09 Train Runs'!M6</f>
        <v>34.999999998835847</v>
      </c>
      <c r="F47" s="37">
        <f>'2016-05-09 Train Runs'!N6</f>
        <v>57.783333335537463</v>
      </c>
    </row>
    <row r="48" spans="2:6" x14ac:dyDescent="0.25">
      <c r="B48" s="22" t="s">
        <v>9</v>
      </c>
      <c r="C48" s="31">
        <f>'2016-05-09 Train Runs'!K7</f>
        <v>0.95804195804195802</v>
      </c>
      <c r="D48" s="38" t="str">
        <f>'2016-05-09 Train Runs'!L7</f>
        <v>NA</v>
      </c>
      <c r="E48" s="38" t="str">
        <f>'2016-05-09 Train Runs'!M7</f>
        <v>NA</v>
      </c>
      <c r="F48" s="38" t="str">
        <f>'2016-05-09 Train Runs'!N7</f>
        <v>NA</v>
      </c>
    </row>
    <row r="49" spans="2:6" x14ac:dyDescent="0.25">
      <c r="B49" s="22" t="s">
        <v>16</v>
      </c>
      <c r="C49" s="37">
        <f>'2016-05-09 Train Runs'!K8</f>
        <v>6</v>
      </c>
      <c r="D49" s="37" t="str">
        <f>'2016-05-09 Train Runs'!L8</f>
        <v>NA</v>
      </c>
      <c r="E49" s="37" t="str">
        <f>'2016-05-09 Train Runs'!M8</f>
        <v>NA</v>
      </c>
      <c r="F49" s="37" t="str">
        <f>'2016-05-09 Train Runs'!N8</f>
        <v>NA</v>
      </c>
    </row>
    <row r="50" spans="2:6" ht="15.75" thickBot="1" x14ac:dyDescent="0.3">
      <c r="B50" s="23" t="s">
        <v>17</v>
      </c>
      <c r="C50" s="39">
        <f>'2016-05-09 Train Runs'!K9</f>
        <v>0</v>
      </c>
      <c r="D50" s="39" t="str">
        <f>'2016-05-09 Train Runs'!L9</f>
        <v>NA</v>
      </c>
      <c r="E50" s="39" t="str">
        <f>'2016-05-09 Train Runs'!M9</f>
        <v>NA</v>
      </c>
      <c r="F50" s="39" t="str">
        <f>'2016-05-09 Train Runs'!N9</f>
        <v>NA</v>
      </c>
    </row>
    <row r="51" spans="2:6" ht="15.75" thickBot="1" x14ac:dyDescent="0.3"/>
    <row r="52" spans="2:6" ht="15.75" thickBot="1" x14ac:dyDescent="0.3">
      <c r="B52" s="33">
        <v>42500</v>
      </c>
      <c r="C52" s="40"/>
      <c r="D52" s="71" t="s">
        <v>3</v>
      </c>
      <c r="E52" s="71"/>
      <c r="F52" s="72"/>
    </row>
    <row r="53" spans="2:6" ht="15.75" thickBot="1" x14ac:dyDescent="0.3">
      <c r="B53" s="28"/>
      <c r="C53" s="41" t="s">
        <v>13</v>
      </c>
      <c r="D53" s="41" t="s">
        <v>4</v>
      </c>
      <c r="E53" s="41" t="s">
        <v>5</v>
      </c>
      <c r="F53" s="41" t="s">
        <v>6</v>
      </c>
    </row>
    <row r="54" spans="2:6" x14ac:dyDescent="0.25">
      <c r="B54" s="22" t="s">
        <v>7</v>
      </c>
      <c r="C54" s="36">
        <f>'2016-05-10 Train Runs'!K5</f>
        <v>142</v>
      </c>
      <c r="D54" s="36" t="str">
        <f>'2016-05-10 Train Runs'!L5</f>
        <v>NA</v>
      </c>
      <c r="E54" s="36" t="str">
        <f>'2016-05-10 Train Runs'!M5</f>
        <v>NA</v>
      </c>
      <c r="F54" s="36" t="str">
        <f>'2016-05-10 Train Runs'!N5</f>
        <v>NA</v>
      </c>
    </row>
    <row r="55" spans="2:6" x14ac:dyDescent="0.25">
      <c r="B55" s="22" t="s">
        <v>15</v>
      </c>
      <c r="C55" s="37">
        <f>'2016-05-10 Train Runs'!K6</f>
        <v>133</v>
      </c>
      <c r="D55" s="37">
        <f>'2016-05-10 Train Runs'!L6</f>
        <v>43.142253521112664</v>
      </c>
      <c r="E55" s="37">
        <f>'2016-05-10 Train Runs'!M6</f>
        <v>34.983333328273147</v>
      </c>
      <c r="F55" s="37">
        <f>'2016-05-10 Train Runs'!N6</f>
        <v>58.716666667023674</v>
      </c>
    </row>
    <row r="56" spans="2:6" x14ac:dyDescent="0.25">
      <c r="B56" s="22" t="s">
        <v>9</v>
      </c>
      <c r="C56" s="31">
        <f>'2016-05-10 Train Runs'!K7</f>
        <v>0.93661971830985913</v>
      </c>
      <c r="D56" s="38" t="str">
        <f>'2016-05-10 Train Runs'!L7</f>
        <v>NA</v>
      </c>
      <c r="E56" s="38" t="str">
        <f>'2016-05-10 Train Runs'!M7</f>
        <v>NA</v>
      </c>
      <c r="F56" s="38" t="str">
        <f>'2016-05-10 Train Runs'!N7</f>
        <v>NA</v>
      </c>
    </row>
    <row r="57" spans="2:6" x14ac:dyDescent="0.25">
      <c r="B57" s="22" t="s">
        <v>16</v>
      </c>
      <c r="C57" s="37">
        <f>'2016-05-10 Train Runs'!K8</f>
        <v>9</v>
      </c>
      <c r="D57" s="37" t="str">
        <f>'2016-05-10 Train Runs'!L8</f>
        <v>NA</v>
      </c>
      <c r="E57" s="37" t="str">
        <f>'2016-05-10 Train Runs'!M8</f>
        <v>NA</v>
      </c>
      <c r="F57" s="37" t="str">
        <f>'2016-05-10 Train Runs'!N8</f>
        <v>NA</v>
      </c>
    </row>
    <row r="58" spans="2:6" x14ac:dyDescent="0.25">
      <c r="B58" s="22" t="s">
        <v>17</v>
      </c>
      <c r="C58" s="37">
        <f>'2016-05-10 Train Runs'!K9</f>
        <v>0</v>
      </c>
      <c r="D58" s="37" t="str">
        <f>'2016-05-10 Train Runs'!L9</f>
        <v>NA</v>
      </c>
      <c r="E58" s="37" t="str">
        <f>'2016-05-10 Train Runs'!M9</f>
        <v>NA</v>
      </c>
      <c r="F58" s="37" t="str">
        <f>'2016-05-10 Train Runs'!N9</f>
        <v>NA</v>
      </c>
    </row>
    <row r="59" spans="2:6" ht="15.75" thickBot="1" x14ac:dyDescent="0.3">
      <c r="B59" s="60"/>
      <c r="C59" s="61"/>
      <c r="D59" s="61"/>
      <c r="E59" s="61"/>
      <c r="F59" s="61"/>
    </row>
    <row r="60" spans="2:6" ht="15.75" thickBot="1" x14ac:dyDescent="0.3">
      <c r="B60" s="20">
        <v>42501</v>
      </c>
      <c r="C60" s="21"/>
      <c r="D60" s="55" t="s">
        <v>3</v>
      </c>
      <c r="E60" s="55"/>
      <c r="F60" s="56"/>
    </row>
    <row r="61" spans="2:6" ht="15.75" thickBot="1" x14ac:dyDescent="0.3">
      <c r="B61" s="28"/>
      <c r="C61" s="3" t="s">
        <v>13</v>
      </c>
      <c r="D61" s="3" t="s">
        <v>4</v>
      </c>
      <c r="E61" s="3" t="s">
        <v>5</v>
      </c>
      <c r="F61" s="3" t="s">
        <v>6</v>
      </c>
    </row>
    <row r="62" spans="2:6" x14ac:dyDescent="0.25">
      <c r="B62" s="22" t="s">
        <v>7</v>
      </c>
      <c r="C62" s="24">
        <f>'2016-05-11 Train Runs'!K5</f>
        <v>144</v>
      </c>
      <c r="D62" s="24" t="str">
        <f>'2016-05-11 Train Runs'!L5</f>
        <v>NA</v>
      </c>
      <c r="E62" s="24" t="str">
        <f>'2016-05-11 Train Runs'!M5</f>
        <v>NA</v>
      </c>
      <c r="F62" s="24" t="str">
        <f>'2016-05-11 Train Runs'!N5</f>
        <v>NA</v>
      </c>
    </row>
    <row r="63" spans="2:6" x14ac:dyDescent="0.25">
      <c r="B63" s="22" t="s">
        <v>15</v>
      </c>
      <c r="C63" s="24">
        <f>'2016-05-11 Train Runs'!K6</f>
        <v>140</v>
      </c>
      <c r="D63" s="25">
        <f>'2016-05-11 Train Runs'!L6</f>
        <v>43.391666666163864</v>
      </c>
      <c r="E63" s="25">
        <f>'2016-05-11 Train Runs'!M6</f>
        <v>35.399999998044223</v>
      </c>
      <c r="F63" s="25">
        <f>'2016-05-11 Train Runs'!N6</f>
        <v>68.833333330694586</v>
      </c>
    </row>
    <row r="64" spans="2:6" x14ac:dyDescent="0.25">
      <c r="B64" s="22" t="s">
        <v>9</v>
      </c>
      <c r="C64" s="29">
        <f>'2016-05-11 Train Runs'!K7</f>
        <v>0.97222222222222221</v>
      </c>
      <c r="D64" s="26" t="str">
        <f>'2016-05-11 Train Runs'!L7</f>
        <v>NA</v>
      </c>
      <c r="E64" s="24" t="str">
        <f>'2016-05-11 Train Runs'!M7</f>
        <v>NA</v>
      </c>
      <c r="F64" s="24" t="str">
        <f>'2016-05-11 Train Runs'!N7</f>
        <v>NA</v>
      </c>
    </row>
    <row r="65" spans="2:6" x14ac:dyDescent="0.25">
      <c r="B65" s="22" t="s">
        <v>16</v>
      </c>
      <c r="C65" s="24">
        <f>'2016-05-11 Train Runs'!K8</f>
        <v>4</v>
      </c>
      <c r="D65" s="26" t="str">
        <f>'2016-05-11 Train Runs'!L8</f>
        <v>NA</v>
      </c>
      <c r="E65" s="26" t="str">
        <f>'2016-05-11 Train Runs'!M8</f>
        <v>NA</v>
      </c>
      <c r="F65" s="26" t="str">
        <f>'2016-05-11 Train Runs'!N8</f>
        <v>NA</v>
      </c>
    </row>
    <row r="66" spans="2:6" ht="15.75" thickBot="1" x14ac:dyDescent="0.3">
      <c r="B66" s="23" t="s">
        <v>17</v>
      </c>
      <c r="C66" s="30">
        <f>'2016-05-11 Train Runs'!K9</f>
        <v>0</v>
      </c>
      <c r="D66" s="27" t="str">
        <f>'2016-05-11 Train Runs'!L9</f>
        <v>NA</v>
      </c>
      <c r="E66" s="27" t="str">
        <f>'2016-05-11 Train Runs'!M9</f>
        <v>NA</v>
      </c>
      <c r="F66" s="27" t="str">
        <f>'2016-05-11 Train Runs'!N9</f>
        <v>NA</v>
      </c>
    </row>
    <row r="67" spans="2:6" ht="15.75" thickBot="1" x14ac:dyDescent="0.3"/>
    <row r="68" spans="2:6" ht="15.75" thickBot="1" x14ac:dyDescent="0.3">
      <c r="B68" s="20">
        <v>42502</v>
      </c>
      <c r="C68" s="21"/>
      <c r="D68" s="55" t="s">
        <v>3</v>
      </c>
      <c r="E68" s="55"/>
      <c r="F68" s="56"/>
    </row>
    <row r="69" spans="2:6" ht="15.75" thickBot="1" x14ac:dyDescent="0.3">
      <c r="B69" s="28"/>
      <c r="C69" s="3" t="s">
        <v>13</v>
      </c>
      <c r="D69" s="3" t="s">
        <v>4</v>
      </c>
      <c r="E69" s="3" t="s">
        <v>5</v>
      </c>
      <c r="F69" s="3" t="s">
        <v>6</v>
      </c>
    </row>
    <row r="70" spans="2:6" x14ac:dyDescent="0.25">
      <c r="B70" s="22" t="s">
        <v>7</v>
      </c>
      <c r="C70" s="24">
        <f>'2016-05-12 Train Runs'!K5</f>
        <v>141</v>
      </c>
      <c r="D70" s="24" t="str">
        <f>'2016-05-12 Train Runs'!L5</f>
        <v>NA</v>
      </c>
      <c r="E70" s="24" t="str">
        <f>'2016-05-12 Train Runs'!M5</f>
        <v>NA</v>
      </c>
      <c r="F70" s="24" t="str">
        <f>'2016-05-12 Train Runs'!N5</f>
        <v>NA</v>
      </c>
    </row>
    <row r="71" spans="2:6" x14ac:dyDescent="0.25">
      <c r="B71" s="22" t="s">
        <v>15</v>
      </c>
      <c r="C71" s="24">
        <f>'2016-05-12 Train Runs'!K6</f>
        <v>134</v>
      </c>
      <c r="D71" s="25">
        <f>'2016-05-12 Train Runs'!L6</f>
        <v>44.467661691188411</v>
      </c>
      <c r="E71" s="25">
        <f>'2016-05-12 Train Runs'!M6</f>
        <v>34.116666658082977</v>
      </c>
      <c r="F71" s="25">
        <f>'2016-05-12 Train Runs'!N6</f>
        <v>114.299999991199</v>
      </c>
    </row>
    <row r="72" spans="2:6" x14ac:dyDescent="0.25">
      <c r="B72" s="22" t="s">
        <v>9</v>
      </c>
      <c r="C72" s="29">
        <f>'2016-05-12 Train Runs'!K7</f>
        <v>0.95035460992907805</v>
      </c>
      <c r="D72" s="26" t="str">
        <f>'2016-05-12 Train Runs'!L7</f>
        <v>NA</v>
      </c>
      <c r="E72" s="24" t="str">
        <f>'2016-05-12 Train Runs'!M7</f>
        <v>NA</v>
      </c>
      <c r="F72" s="24" t="str">
        <f>'2016-05-12 Train Runs'!N7</f>
        <v>NA</v>
      </c>
    </row>
    <row r="73" spans="2:6" x14ac:dyDescent="0.25">
      <c r="B73" s="22" t="s">
        <v>16</v>
      </c>
      <c r="C73" s="24">
        <f>'2016-05-12 Train Runs'!K8</f>
        <v>7</v>
      </c>
      <c r="D73" s="26" t="str">
        <f>'2016-05-12 Train Runs'!L8</f>
        <v>NA</v>
      </c>
      <c r="E73" s="26" t="str">
        <f>'2016-05-12 Train Runs'!M8</f>
        <v>NA</v>
      </c>
      <c r="F73" s="26" t="str">
        <f>'2016-05-12 Train Runs'!N8</f>
        <v>NA</v>
      </c>
    </row>
    <row r="74" spans="2:6" ht="15.75" thickBot="1" x14ac:dyDescent="0.3">
      <c r="B74" s="23" t="s">
        <v>17</v>
      </c>
      <c r="C74" s="30">
        <f>'2016-05-12 Train Runs'!K9</f>
        <v>0</v>
      </c>
      <c r="D74" s="27" t="str">
        <f>'2016-05-12 Train Runs'!L9</f>
        <v>NA</v>
      </c>
      <c r="E74" s="27" t="str">
        <f>'2016-05-12 Train Runs'!M9</f>
        <v>NA</v>
      </c>
      <c r="F74" s="27" t="str">
        <f>'2016-05-12 Train Runs'!N9</f>
        <v>NA</v>
      </c>
    </row>
    <row r="75" spans="2:6" ht="15.75" thickBot="1" x14ac:dyDescent="0.3"/>
    <row r="76" spans="2:6" ht="15.75" thickBot="1" x14ac:dyDescent="0.3">
      <c r="B76" s="20">
        <v>42503</v>
      </c>
      <c r="C76" s="21"/>
      <c r="D76" s="62" t="s">
        <v>3</v>
      </c>
      <c r="E76" s="62"/>
      <c r="F76" s="63"/>
    </row>
    <row r="77" spans="2:6" ht="15.75" thickBot="1" x14ac:dyDescent="0.3">
      <c r="B77" s="28"/>
      <c r="C77" s="3" t="s">
        <v>13</v>
      </c>
      <c r="D77" s="3" t="s">
        <v>4</v>
      </c>
      <c r="E77" s="3" t="s">
        <v>5</v>
      </c>
      <c r="F77" s="3" t="s">
        <v>6</v>
      </c>
    </row>
    <row r="78" spans="2:6" x14ac:dyDescent="0.25">
      <c r="B78" s="22" t="s">
        <v>7</v>
      </c>
      <c r="C78" s="24">
        <f>'2016-05-13 Train Runs'!K5</f>
        <v>143</v>
      </c>
      <c r="D78" s="24" t="str">
        <f>'2016-05-13 Train Runs'!L5</f>
        <v>NA</v>
      </c>
      <c r="E78" s="24" t="str">
        <f>'2016-05-13 Train Runs'!M5</f>
        <v>NA</v>
      </c>
      <c r="F78" s="24" t="str">
        <f>'2016-05-13 Train Runs'!N5</f>
        <v>NA</v>
      </c>
    </row>
    <row r="79" spans="2:6" x14ac:dyDescent="0.25">
      <c r="B79" s="22" t="s">
        <v>15</v>
      </c>
      <c r="C79" s="24">
        <f>'2016-05-13 Train Runs'!K6</f>
        <v>127</v>
      </c>
      <c r="D79" s="25">
        <f>'2016-05-13 Train Runs'!L6</f>
        <v>42.152214452051197</v>
      </c>
      <c r="E79" s="25">
        <f>'2016-05-13 Train Runs'!M6</f>
        <v>35.100000001257285</v>
      </c>
      <c r="F79" s="25">
        <f>'2016-05-13 Train Runs'!N6</f>
        <v>60.266666673123837</v>
      </c>
    </row>
    <row r="80" spans="2:6" x14ac:dyDescent="0.25">
      <c r="B80" s="22" t="s">
        <v>9</v>
      </c>
      <c r="C80" s="29">
        <f>'2016-05-13 Train Runs'!K7</f>
        <v>0.88811188811188813</v>
      </c>
      <c r="D80" s="26" t="str">
        <f>'2016-05-13 Train Runs'!L7</f>
        <v>NA</v>
      </c>
      <c r="E80" s="24" t="str">
        <f>'2016-05-13 Train Runs'!M7</f>
        <v>NA</v>
      </c>
      <c r="F80" s="24" t="str">
        <f>'2016-05-13 Train Runs'!N7</f>
        <v>NA</v>
      </c>
    </row>
    <row r="81" spans="2:6" x14ac:dyDescent="0.25">
      <c r="B81" s="22" t="s">
        <v>16</v>
      </c>
      <c r="C81" s="24">
        <f>'2016-05-13 Train Runs'!K8</f>
        <v>16</v>
      </c>
      <c r="D81" s="26" t="str">
        <f>'2016-05-13 Train Runs'!L8</f>
        <v>NA</v>
      </c>
      <c r="E81" s="26" t="str">
        <f>'2016-05-13 Train Runs'!M8</f>
        <v>NA</v>
      </c>
      <c r="F81" s="26" t="str">
        <f>'2016-05-13 Train Runs'!N8</f>
        <v>NA</v>
      </c>
    </row>
    <row r="82" spans="2:6" ht="15.75" thickBot="1" x14ac:dyDescent="0.3">
      <c r="B82" s="23" t="s">
        <v>17</v>
      </c>
      <c r="C82" s="30">
        <f>'2016-05-13 Train Runs'!K9</f>
        <v>0</v>
      </c>
      <c r="D82" s="27" t="str">
        <f>'2016-05-13 Train Runs'!L9</f>
        <v>NA</v>
      </c>
      <c r="E82" s="27" t="str">
        <f>'2016-05-13 Train Runs'!M9</f>
        <v>NA</v>
      </c>
      <c r="F82" s="27" t="str">
        <f>'2016-05-13 Train Runs'!N9</f>
        <v>NA</v>
      </c>
    </row>
    <row r="83" spans="2:6" ht="15.75" thickBot="1" x14ac:dyDescent="0.3"/>
    <row r="84" spans="2:6" ht="15.75" thickBot="1" x14ac:dyDescent="0.3">
      <c r="B84" s="20">
        <v>42504</v>
      </c>
      <c r="C84" s="21"/>
      <c r="D84" s="62" t="s">
        <v>3</v>
      </c>
      <c r="E84" s="62"/>
      <c r="F84" s="63"/>
    </row>
    <row r="85" spans="2:6" ht="15.75" thickBot="1" x14ac:dyDescent="0.3">
      <c r="B85" s="28"/>
      <c r="C85" s="3" t="s">
        <v>13</v>
      </c>
      <c r="D85" s="3" t="s">
        <v>4</v>
      </c>
      <c r="E85" s="3" t="s">
        <v>5</v>
      </c>
      <c r="F85" s="3" t="s">
        <v>6</v>
      </c>
    </row>
    <row r="86" spans="2:6" x14ac:dyDescent="0.25">
      <c r="B86" s="22" t="s">
        <v>7</v>
      </c>
      <c r="C86" s="24">
        <f>'2016-05-14 Train Runs'!K5</f>
        <v>145</v>
      </c>
      <c r="D86" s="24" t="str">
        <f>'2016-05-14 Train Runs'!L5</f>
        <v>NA</v>
      </c>
      <c r="E86" s="24" t="str">
        <f>'2016-05-14 Train Runs'!M5</f>
        <v>NA</v>
      </c>
      <c r="F86" s="24" t="str">
        <f>'2016-05-14 Train Runs'!N5</f>
        <v>NA</v>
      </c>
    </row>
    <row r="87" spans="2:6" x14ac:dyDescent="0.25">
      <c r="B87" s="22" t="s">
        <v>15</v>
      </c>
      <c r="C87" s="24">
        <f>'2016-05-14 Train Runs'!K6</f>
        <v>143</v>
      </c>
      <c r="D87" s="25">
        <f>'2016-05-14 Train Runs'!L6</f>
        <v>42.423793103425474</v>
      </c>
      <c r="E87" s="25">
        <f>'2016-05-14 Train Runs'!M6</f>
        <v>34.983333338750526</v>
      </c>
      <c r="F87" s="25">
        <f>'2016-05-14 Train Runs'!N6</f>
        <v>56.049999995157123</v>
      </c>
    </row>
    <row r="88" spans="2:6" x14ac:dyDescent="0.25">
      <c r="B88" s="22" t="s">
        <v>9</v>
      </c>
      <c r="C88" s="29">
        <f>'2016-05-14 Train Runs'!K7</f>
        <v>0.98620689655172411</v>
      </c>
      <c r="D88" s="26" t="str">
        <f>'2016-05-14 Train Runs'!L7</f>
        <v>NA</v>
      </c>
      <c r="E88" s="24" t="str">
        <f>'2016-05-14 Train Runs'!M7</f>
        <v>NA</v>
      </c>
      <c r="F88" s="24" t="str">
        <f>'2016-05-14 Train Runs'!N7</f>
        <v>NA</v>
      </c>
    </row>
    <row r="89" spans="2:6" x14ac:dyDescent="0.25">
      <c r="B89" s="22" t="s">
        <v>16</v>
      </c>
      <c r="C89" s="24">
        <f>'2016-05-14 Train Runs'!K8</f>
        <v>2</v>
      </c>
      <c r="D89" s="26" t="str">
        <f>'2016-05-14 Train Runs'!L8</f>
        <v>NA</v>
      </c>
      <c r="E89" s="26" t="str">
        <f>'2016-05-14 Train Runs'!M8</f>
        <v>NA</v>
      </c>
      <c r="F89" s="26" t="str">
        <f>'2016-05-14 Train Runs'!N8</f>
        <v>NA</v>
      </c>
    </row>
    <row r="90" spans="2:6" ht="15.75" thickBot="1" x14ac:dyDescent="0.3">
      <c r="B90" s="23" t="s">
        <v>17</v>
      </c>
      <c r="C90" s="30">
        <f>'2016-05-14 Train Runs'!K9</f>
        <v>0</v>
      </c>
      <c r="D90" s="27" t="str">
        <f>'2016-05-14 Train Runs'!L9</f>
        <v>NA</v>
      </c>
      <c r="E90" s="27" t="str">
        <f>'2016-05-14 Train Runs'!M9</f>
        <v>NA</v>
      </c>
      <c r="F90" s="27" t="str">
        <f>'2016-05-14 Train Runs'!N9</f>
        <v>NA</v>
      </c>
    </row>
    <row r="91" spans="2:6" ht="15.75" thickBot="1" x14ac:dyDescent="0.3"/>
    <row r="92" spans="2:6" ht="15.75" thickBot="1" x14ac:dyDescent="0.3">
      <c r="B92" s="20">
        <v>42505</v>
      </c>
      <c r="C92" s="21"/>
      <c r="D92" s="62" t="s">
        <v>3</v>
      </c>
      <c r="E92" s="62"/>
      <c r="F92" s="63"/>
    </row>
    <row r="93" spans="2:6" ht="15.75" thickBot="1" x14ac:dyDescent="0.3">
      <c r="B93" s="28"/>
      <c r="C93" s="3" t="s">
        <v>13</v>
      </c>
      <c r="D93" s="3" t="s">
        <v>4</v>
      </c>
      <c r="E93" s="3" t="s">
        <v>5</v>
      </c>
      <c r="F93" s="3" t="s">
        <v>6</v>
      </c>
    </row>
    <row r="94" spans="2:6" x14ac:dyDescent="0.25">
      <c r="B94" s="22" t="s">
        <v>7</v>
      </c>
      <c r="C94" s="24">
        <f>'2016-05-15 Train Runs'!K5</f>
        <v>142</v>
      </c>
      <c r="D94" s="24" t="str">
        <f>'2016-05-15 Train Runs'!L5</f>
        <v>NA</v>
      </c>
      <c r="E94" s="24" t="str">
        <f>'2016-05-15 Train Runs'!M5</f>
        <v>NA</v>
      </c>
      <c r="F94" s="24" t="str">
        <f>'2016-05-15 Train Runs'!N5</f>
        <v>NA</v>
      </c>
    </row>
    <row r="95" spans="2:6" x14ac:dyDescent="0.25">
      <c r="B95" s="22" t="s">
        <v>15</v>
      </c>
      <c r="C95" s="24">
        <f>'2016-05-15 Train Runs'!K6</f>
        <v>131</v>
      </c>
      <c r="D95" s="25">
        <f>'2016-05-15 Train Runs'!L6</f>
        <v>42.673591549260685</v>
      </c>
      <c r="E95" s="25">
        <f>'2016-05-15 Train Runs'!M6</f>
        <v>35.66666666418314</v>
      </c>
      <c r="F95" s="25">
        <f>'2016-05-15 Train Runs'!N6</f>
        <v>57.20000000204891</v>
      </c>
    </row>
    <row r="96" spans="2:6" x14ac:dyDescent="0.25">
      <c r="B96" s="22" t="s">
        <v>9</v>
      </c>
      <c r="C96" s="29">
        <f>'2016-05-15 Train Runs'!K7</f>
        <v>0.92253521126760563</v>
      </c>
      <c r="D96" s="26" t="str">
        <f>'2016-05-15 Train Runs'!L7</f>
        <v>NA</v>
      </c>
      <c r="E96" s="24" t="str">
        <f>'2016-05-15 Train Runs'!M7</f>
        <v>NA</v>
      </c>
      <c r="F96" s="24" t="str">
        <f>'2016-05-15 Train Runs'!N7</f>
        <v>NA</v>
      </c>
    </row>
    <row r="97" spans="2:6" x14ac:dyDescent="0.25">
      <c r="B97" s="22" t="s">
        <v>16</v>
      </c>
      <c r="C97" s="24">
        <f>'2016-05-15 Train Runs'!K8</f>
        <v>11</v>
      </c>
      <c r="D97" s="26" t="str">
        <f>'2016-05-15 Train Runs'!L8</f>
        <v>NA</v>
      </c>
      <c r="E97" s="26" t="str">
        <f>'2016-05-15 Train Runs'!M8</f>
        <v>NA</v>
      </c>
      <c r="F97" s="26" t="str">
        <f>'2016-05-15 Train Runs'!N8</f>
        <v>NA</v>
      </c>
    </row>
    <row r="98" spans="2:6" ht="15.75" thickBot="1" x14ac:dyDescent="0.3">
      <c r="B98" s="23" t="s">
        <v>17</v>
      </c>
      <c r="C98" s="30">
        <f>'2016-05-15 Train Runs'!K9</f>
        <v>0</v>
      </c>
      <c r="D98" s="27" t="str">
        <f>'2016-05-15 Train Runs'!L9</f>
        <v>NA</v>
      </c>
      <c r="E98" s="27" t="str">
        <f>'2016-05-15 Train Runs'!M9</f>
        <v>NA</v>
      </c>
      <c r="F98" s="27" t="str">
        <f>'2016-05-15 Train Runs'!N9</f>
        <v>NA</v>
      </c>
    </row>
    <row r="99" spans="2:6" ht="15.75" thickBot="1" x14ac:dyDescent="0.3"/>
    <row r="100" spans="2:6" ht="15.75" thickBot="1" x14ac:dyDescent="0.3">
      <c r="B100" s="20">
        <v>42506</v>
      </c>
      <c r="C100" s="21"/>
      <c r="D100" s="62" t="s">
        <v>3</v>
      </c>
      <c r="E100" s="62"/>
      <c r="F100" s="63"/>
    </row>
    <row r="101" spans="2:6" ht="15.75" thickBot="1" x14ac:dyDescent="0.3">
      <c r="B101" s="28"/>
      <c r="C101" s="3" t="s">
        <v>13</v>
      </c>
      <c r="D101" s="3" t="s">
        <v>4</v>
      </c>
      <c r="E101" s="3" t="s">
        <v>5</v>
      </c>
      <c r="F101" s="3" t="s">
        <v>6</v>
      </c>
    </row>
    <row r="102" spans="2:6" x14ac:dyDescent="0.25">
      <c r="B102" s="22" t="s">
        <v>7</v>
      </c>
      <c r="C102" s="24">
        <f>'2016-05-16 Train Runs'!K5</f>
        <v>133</v>
      </c>
      <c r="D102" s="24" t="str">
        <f>'2016-05-16 Train Runs'!L5</f>
        <v>NA</v>
      </c>
      <c r="E102" s="24" t="str">
        <f>'2016-05-16 Train Runs'!M5</f>
        <v>NA</v>
      </c>
      <c r="F102" s="24" t="str">
        <f>'2016-05-16 Train Runs'!N5</f>
        <v>NA</v>
      </c>
    </row>
    <row r="103" spans="2:6" x14ac:dyDescent="0.25">
      <c r="B103" s="22" t="s">
        <v>15</v>
      </c>
      <c r="C103" s="24">
        <f>'2016-05-16 Train Runs'!K6</f>
        <v>127</v>
      </c>
      <c r="D103" s="25">
        <f>'2016-05-16 Train Runs'!L6</f>
        <v>44.154761904593265</v>
      </c>
      <c r="E103" s="25">
        <f>'2016-05-16 Train Runs'!M6</f>
        <v>35.399999998044223</v>
      </c>
      <c r="F103" s="25">
        <f>'2016-05-16 Train Runs'!N6</f>
        <v>76.633333330973983</v>
      </c>
    </row>
    <row r="104" spans="2:6" x14ac:dyDescent="0.25">
      <c r="B104" s="22" t="s">
        <v>9</v>
      </c>
      <c r="C104" s="29">
        <f>'2016-05-16 Train Runs'!K7</f>
        <v>0.95488721804511278</v>
      </c>
      <c r="D104" s="26" t="str">
        <f>'2016-05-16 Train Runs'!L7</f>
        <v>NA</v>
      </c>
      <c r="E104" s="24" t="str">
        <f>'2016-05-16 Train Runs'!M7</f>
        <v>NA</v>
      </c>
      <c r="F104" s="24" t="str">
        <f>'2016-05-16 Train Runs'!N7</f>
        <v>NA</v>
      </c>
    </row>
    <row r="105" spans="2:6" x14ac:dyDescent="0.25">
      <c r="B105" s="22" t="s">
        <v>16</v>
      </c>
      <c r="C105" s="24">
        <f>'2016-05-16 Train Runs'!K8</f>
        <v>6</v>
      </c>
      <c r="D105" s="26" t="str">
        <f>'2016-05-16 Train Runs'!L8</f>
        <v>NA</v>
      </c>
      <c r="E105" s="26" t="str">
        <f>'2016-05-16 Train Runs'!M8</f>
        <v>NA</v>
      </c>
      <c r="F105" s="26" t="str">
        <f>'2016-05-16 Train Runs'!N8</f>
        <v>NA</v>
      </c>
    </row>
    <row r="106" spans="2:6" ht="15.75" thickBot="1" x14ac:dyDescent="0.3">
      <c r="B106" s="23" t="s">
        <v>17</v>
      </c>
      <c r="C106" s="30">
        <f>'2016-05-16 Train Runs'!K9</f>
        <v>0</v>
      </c>
      <c r="D106" s="27" t="str">
        <f>'2016-05-16 Train Runs'!L9</f>
        <v>NA</v>
      </c>
      <c r="E106" s="27" t="str">
        <f>'2016-05-16 Train Runs'!M9</f>
        <v>NA</v>
      </c>
      <c r="F106" s="27" t="str">
        <f>'2016-05-16 Train Runs'!N9</f>
        <v>NA</v>
      </c>
    </row>
    <row r="107" spans="2:6" ht="15.75" thickBot="1" x14ac:dyDescent="0.3"/>
    <row r="108" spans="2:6" ht="15.75" thickBot="1" x14ac:dyDescent="0.3">
      <c r="B108" s="20">
        <v>42507</v>
      </c>
      <c r="C108" s="21"/>
      <c r="D108" s="64" t="s">
        <v>3</v>
      </c>
      <c r="E108" s="64"/>
      <c r="F108" s="65"/>
    </row>
    <row r="109" spans="2:6" ht="15.75" thickBot="1" x14ac:dyDescent="0.3">
      <c r="B109" s="28"/>
      <c r="C109" s="3" t="s">
        <v>13</v>
      </c>
      <c r="D109" s="3" t="s">
        <v>4</v>
      </c>
      <c r="E109" s="3" t="s">
        <v>5</v>
      </c>
      <c r="F109" s="3" t="s">
        <v>6</v>
      </c>
    </row>
    <row r="110" spans="2:6" x14ac:dyDescent="0.25">
      <c r="B110" s="22" t="s">
        <v>7</v>
      </c>
      <c r="C110" s="24">
        <f>'2016-05-17 Train Runs'!K5</f>
        <v>141</v>
      </c>
      <c r="D110" s="24" t="str">
        <f>'2016-05-17 Train Runs'!L5</f>
        <v>NA</v>
      </c>
      <c r="E110" s="24" t="str">
        <f>'2016-05-17 Train Runs'!M5</f>
        <v>NA</v>
      </c>
      <c r="F110" s="24" t="str">
        <f>'2016-05-17 Train Runs'!N5</f>
        <v>NA</v>
      </c>
    </row>
    <row r="111" spans="2:6" x14ac:dyDescent="0.25">
      <c r="B111" s="22" t="s">
        <v>15</v>
      </c>
      <c r="C111" s="24">
        <f>'2016-05-17 Train Runs'!K6</f>
        <v>133</v>
      </c>
      <c r="D111" s="25">
        <f>'2016-05-17 Train Runs'!L6</f>
        <v>43.071445221369565</v>
      </c>
      <c r="E111" s="25">
        <f>'2016-05-17 Train Runs'!M6</f>
        <v>34.833333335118368</v>
      </c>
      <c r="F111" s="25">
        <f>'2016-05-17 Train Runs'!N6</f>
        <v>67.399999997578561</v>
      </c>
    </row>
    <row r="112" spans="2:6" x14ac:dyDescent="0.25">
      <c r="B112" s="22" t="s">
        <v>9</v>
      </c>
      <c r="C112" s="29">
        <f>'2016-05-17 Train Runs'!K7</f>
        <v>0.94326241134751776</v>
      </c>
      <c r="D112" s="26" t="str">
        <f>'2016-05-17 Train Runs'!L7</f>
        <v>NA</v>
      </c>
      <c r="E112" s="24" t="str">
        <f>'2016-05-17 Train Runs'!M7</f>
        <v>NA</v>
      </c>
      <c r="F112" s="24" t="str">
        <f>'2016-05-17 Train Runs'!N7</f>
        <v>NA</v>
      </c>
    </row>
    <row r="113" spans="2:6" x14ac:dyDescent="0.25">
      <c r="B113" s="22" t="s">
        <v>16</v>
      </c>
      <c r="C113" s="24">
        <f>'2016-05-17 Train Runs'!K8</f>
        <v>8</v>
      </c>
      <c r="D113" s="26" t="str">
        <f>'2016-05-17 Train Runs'!L8</f>
        <v>NA</v>
      </c>
      <c r="E113" s="26" t="str">
        <f>'2016-05-17 Train Runs'!M8</f>
        <v>NA</v>
      </c>
      <c r="F113" s="26" t="str">
        <f>'2016-05-17 Train Runs'!N8</f>
        <v>NA</v>
      </c>
    </row>
    <row r="114" spans="2:6" ht="15.75" thickBot="1" x14ac:dyDescent="0.3">
      <c r="B114" s="23" t="s">
        <v>17</v>
      </c>
      <c r="C114" s="30">
        <f>'2016-05-17 Train Runs'!K9</f>
        <v>0</v>
      </c>
      <c r="D114" s="27" t="str">
        <f>'2016-05-17 Train Runs'!L9</f>
        <v>NA</v>
      </c>
      <c r="E114" s="27" t="str">
        <f>'2016-05-17 Train Runs'!M9</f>
        <v>NA</v>
      </c>
      <c r="F114" s="27" t="str">
        <f>'2016-05-17 Train Runs'!N9</f>
        <v>NA</v>
      </c>
    </row>
    <row r="115" spans="2:6" ht="15.75" thickBot="1" x14ac:dyDescent="0.3"/>
    <row r="116" spans="2:6" ht="15.75" thickBot="1" x14ac:dyDescent="0.3">
      <c r="B116" s="20">
        <v>42508</v>
      </c>
      <c r="C116" s="21"/>
      <c r="D116" s="66" t="s">
        <v>3</v>
      </c>
      <c r="E116" s="66"/>
      <c r="F116" s="67"/>
    </row>
    <row r="117" spans="2:6" ht="15.75" thickBot="1" x14ac:dyDescent="0.3">
      <c r="B117" s="28"/>
      <c r="C117" s="3" t="s">
        <v>13</v>
      </c>
      <c r="D117" s="3" t="s">
        <v>4</v>
      </c>
      <c r="E117" s="3" t="s">
        <v>5</v>
      </c>
      <c r="F117" s="3" t="s">
        <v>6</v>
      </c>
    </row>
    <row r="118" spans="2:6" x14ac:dyDescent="0.25">
      <c r="B118" s="22" t="s">
        <v>7</v>
      </c>
      <c r="C118" s="24">
        <f>'2016-05-18 Train Runs'!K5</f>
        <v>133</v>
      </c>
      <c r="D118" s="24" t="str">
        <f>'2016-05-18 Train Runs'!L5</f>
        <v>NA</v>
      </c>
      <c r="E118" s="24" t="str">
        <f>'2016-05-18 Train Runs'!M5</f>
        <v>NA</v>
      </c>
      <c r="F118" s="24" t="str">
        <f>'2016-05-18 Train Runs'!N5</f>
        <v>NA</v>
      </c>
    </row>
    <row r="119" spans="2:6" x14ac:dyDescent="0.25">
      <c r="B119" s="22" t="s">
        <v>15</v>
      </c>
      <c r="C119" s="24">
        <f>'2016-05-18 Train Runs'!K6</f>
        <v>127</v>
      </c>
      <c r="D119" s="25">
        <f>'2016-05-18 Train Runs'!L6</f>
        <v>44.217167919802769</v>
      </c>
      <c r="E119" s="25">
        <f>'2016-05-18 Train Runs'!M6</f>
        <v>35.550000001676381</v>
      </c>
      <c r="F119" s="25">
        <f>'2016-05-18 Train Runs'!N6</f>
        <v>67.416666668141261</v>
      </c>
    </row>
    <row r="120" spans="2:6" x14ac:dyDescent="0.25">
      <c r="B120" s="22" t="s">
        <v>9</v>
      </c>
      <c r="C120" s="29">
        <f>'2016-05-18 Train Runs'!K7</f>
        <v>0.95488721804511278</v>
      </c>
      <c r="D120" s="26" t="str">
        <f>'2016-05-18 Train Runs'!L7</f>
        <v>NA</v>
      </c>
      <c r="E120" s="24" t="str">
        <f>'2016-05-18 Train Runs'!M7</f>
        <v>NA</v>
      </c>
      <c r="F120" s="24" t="str">
        <f>'2016-05-18 Train Runs'!N7</f>
        <v>NA</v>
      </c>
    </row>
    <row r="121" spans="2:6" x14ac:dyDescent="0.25">
      <c r="B121" s="22" t="s">
        <v>16</v>
      </c>
      <c r="C121" s="24">
        <f>'2016-05-18 Train Runs'!K8</f>
        <v>6</v>
      </c>
      <c r="D121" s="26" t="str">
        <f>'2016-05-18 Train Runs'!L8</f>
        <v>NA</v>
      </c>
      <c r="E121" s="26" t="str">
        <f>'2016-05-18 Train Runs'!M8</f>
        <v>NA</v>
      </c>
      <c r="F121" s="26" t="str">
        <f>'2016-05-18 Train Runs'!N8</f>
        <v>NA</v>
      </c>
    </row>
    <row r="122" spans="2:6" ht="15.75" thickBot="1" x14ac:dyDescent="0.3">
      <c r="B122" s="23" t="s">
        <v>17</v>
      </c>
      <c r="C122" s="30">
        <f>'2016-05-18 Train Runs'!K9</f>
        <v>0</v>
      </c>
      <c r="D122" s="27" t="str">
        <f>'2016-05-18 Train Runs'!L9</f>
        <v>NA</v>
      </c>
      <c r="E122" s="27" t="str">
        <f>'2016-05-18 Train Runs'!M9</f>
        <v>NA</v>
      </c>
      <c r="F122" s="27" t="str">
        <f>'2016-05-18 Train Runs'!N9</f>
        <v>NA</v>
      </c>
    </row>
    <row r="123" spans="2:6" ht="15.75" thickBot="1" x14ac:dyDescent="0.3"/>
    <row r="124" spans="2:6" ht="15.75" thickBot="1" x14ac:dyDescent="0.3">
      <c r="B124" s="20">
        <v>42509</v>
      </c>
      <c r="C124" s="21"/>
      <c r="D124" s="68" t="s">
        <v>3</v>
      </c>
      <c r="E124" s="68"/>
      <c r="F124" s="69"/>
    </row>
    <row r="125" spans="2:6" ht="15.75" thickBot="1" x14ac:dyDescent="0.3">
      <c r="B125" s="28"/>
      <c r="C125" s="3" t="s">
        <v>13</v>
      </c>
      <c r="D125" s="3" t="s">
        <v>4</v>
      </c>
      <c r="E125" s="3" t="s">
        <v>5</v>
      </c>
      <c r="F125" s="3" t="s">
        <v>6</v>
      </c>
    </row>
    <row r="126" spans="2:6" x14ac:dyDescent="0.25">
      <c r="B126" s="22" t="s">
        <v>7</v>
      </c>
      <c r="C126" s="24">
        <f>'2016-05-19 Train Runs'!K5</f>
        <v>135</v>
      </c>
      <c r="D126" s="24" t="str">
        <f>'2016-05-19 Train Runs'!L5</f>
        <v>NA</v>
      </c>
      <c r="E126" s="24" t="str">
        <f>'2016-05-19 Train Runs'!M5</f>
        <v>NA</v>
      </c>
      <c r="F126" s="24" t="str">
        <f>'2016-05-19 Train Runs'!N5</f>
        <v>NA</v>
      </c>
    </row>
    <row r="127" spans="2:6" x14ac:dyDescent="0.25">
      <c r="B127" s="22" t="s">
        <v>15</v>
      </c>
      <c r="C127" s="24">
        <f>'2016-05-19 Train Runs'!K6</f>
        <v>123</v>
      </c>
      <c r="D127" s="25">
        <f>'2016-05-19 Train Runs'!L6</f>
        <v>42.520864197882581</v>
      </c>
      <c r="E127" s="25">
        <f>'2016-05-19 Train Runs'!M6</f>
        <v>35.399999998044223</v>
      </c>
      <c r="F127" s="25">
        <f>'2016-05-19 Train Runs'!N6</f>
        <v>61.166666663484648</v>
      </c>
    </row>
    <row r="128" spans="2:6" x14ac:dyDescent="0.25">
      <c r="B128" s="22" t="s">
        <v>9</v>
      </c>
      <c r="C128" s="29">
        <f>'2016-05-19 Train Runs'!K7</f>
        <v>0.91111111111111109</v>
      </c>
      <c r="D128" s="26" t="str">
        <f>'2016-05-19 Train Runs'!L7</f>
        <v>NA</v>
      </c>
      <c r="E128" s="24" t="str">
        <f>'2016-05-19 Train Runs'!M7</f>
        <v>NA</v>
      </c>
      <c r="F128" s="24" t="str">
        <f>'2016-05-19 Train Runs'!N7</f>
        <v>NA</v>
      </c>
    </row>
    <row r="129" spans="2:6" x14ac:dyDescent="0.25">
      <c r="B129" s="22" t="s">
        <v>16</v>
      </c>
      <c r="C129" s="24">
        <f>'2016-05-19 Train Runs'!K8</f>
        <v>12</v>
      </c>
      <c r="D129" s="26" t="str">
        <f>'2016-05-19 Train Runs'!L8</f>
        <v>NA</v>
      </c>
      <c r="E129" s="26" t="str">
        <f>'2016-05-19 Train Runs'!M8</f>
        <v>NA</v>
      </c>
      <c r="F129" s="26" t="str">
        <f>'2016-05-19 Train Runs'!N8</f>
        <v>NA</v>
      </c>
    </row>
    <row r="130" spans="2:6" ht="15.75" thickBot="1" x14ac:dyDescent="0.3">
      <c r="B130" s="23" t="s">
        <v>17</v>
      </c>
      <c r="C130" s="30">
        <f>'2016-05-19 Train Runs'!K9</f>
        <v>0</v>
      </c>
      <c r="D130" s="27" t="str">
        <f>'2016-05-19 Train Runs'!L9</f>
        <v>NA</v>
      </c>
      <c r="E130" s="27" t="str">
        <f>'2016-05-19 Train Runs'!M9</f>
        <v>NA</v>
      </c>
      <c r="F130" s="27" t="str">
        <f>'2016-05-19 Train Runs'!N9</f>
        <v>NA</v>
      </c>
    </row>
  </sheetData>
  <mergeCells count="5">
    <mergeCell ref="D52:F52"/>
    <mergeCell ref="D44:F44"/>
    <mergeCell ref="D36:F36"/>
    <mergeCell ref="D28:F28"/>
    <mergeCell ref="D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317" priority="28">
      <formula>#REF!&gt;#REF!</formula>
    </cfRule>
    <cfRule type="expression" dxfId="316" priority="29">
      <formula>#REF!&gt;0</formula>
    </cfRule>
    <cfRule type="expression" dxfId="315" priority="30">
      <formula>#REF!&gt;0</formula>
    </cfRule>
  </conditionalFormatting>
  <conditionalFormatting sqref="A149:B150">
    <cfRule type="expression" dxfId="314" priority="26">
      <formula>$P149&gt;0</formula>
    </cfRule>
    <cfRule type="expression" dxfId="313" priority="27">
      <formula>$O149&gt;0</formula>
    </cfRule>
  </conditionalFormatting>
  <conditionalFormatting sqref="E3:G148">
    <cfRule type="expression" dxfId="312" priority="10">
      <formula>#REF!&gt;#REF!</formula>
    </cfRule>
    <cfRule type="expression" dxfId="311" priority="11">
      <formula>#REF!&gt;0</formula>
    </cfRule>
    <cfRule type="expression" dxfId="310" priority="12">
      <formula>#REF!&gt;0</formula>
    </cfRule>
  </conditionalFormatting>
  <conditionalFormatting sqref="A3:B148">
    <cfRule type="expression" dxfId="309" priority="8">
      <formula>$P3&gt;0</formula>
    </cfRule>
    <cfRule type="expression" dxfId="308" priority="9">
      <formula>$O3&gt;0</formula>
    </cfRule>
  </conditionalFormatting>
  <conditionalFormatting sqref="C3:C148">
    <cfRule type="expression" dxfId="307" priority="5">
      <formula>$P3&gt;0</formula>
    </cfRule>
    <cfRule type="expression" dxfId="306" priority="6">
      <formula>$O3&gt;0</formula>
    </cfRule>
  </conditionalFormatting>
  <conditionalFormatting sqref="D3:D148">
    <cfRule type="expression" dxfId="305" priority="2">
      <formula>$P3&gt;0</formula>
    </cfRule>
    <cfRule type="expression" dxfId="30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74" t="s">
        <v>3</v>
      </c>
      <c r="M3" s="74"/>
      <c r="N3" s="75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299" priority="4">
      <formula>#REF!&gt;#REF!</formula>
    </cfRule>
    <cfRule type="expression" dxfId="298" priority="5">
      <formula>#REF!&gt;0</formula>
    </cfRule>
    <cfRule type="expression" dxfId="297" priority="6">
      <formula>#REF!&gt;0</formula>
    </cfRule>
  </conditionalFormatting>
  <conditionalFormatting sqref="A3:B149">
    <cfRule type="expression" dxfId="296" priority="2">
      <formula>$P3&gt;0</formula>
    </cfRule>
    <cfRule type="expression" dxfId="29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293" priority="5">
      <formula>#REF!&gt;#REF!</formula>
    </cfRule>
    <cfRule type="expression" dxfId="292" priority="6">
      <formula>#REF!&gt;0</formula>
    </cfRule>
    <cfRule type="expression" dxfId="291" priority="7">
      <formula>#REF!&gt;0</formula>
    </cfRule>
  </conditionalFormatting>
  <conditionalFormatting sqref="A3:B147">
    <cfRule type="expression" dxfId="290" priority="3">
      <formula>$P3&gt;0</formula>
    </cfRule>
    <cfRule type="expression" dxfId="289" priority="4">
      <formula>$O3&gt;0</formula>
    </cfRule>
  </conditionalFormatting>
  <conditionalFormatting sqref="A3:G147">
    <cfRule type="expression" dxfId="288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286" priority="16">
      <formula>#REF!&gt;#REF!</formula>
    </cfRule>
    <cfRule type="expression" dxfId="285" priority="17">
      <formula>#REF!&gt;0</formula>
    </cfRule>
    <cfRule type="expression" dxfId="284" priority="18">
      <formula>#REF!&gt;0</formula>
    </cfRule>
  </conditionalFormatting>
  <conditionalFormatting sqref="A3:B86 A88:B145 B87">
    <cfRule type="expression" dxfId="283" priority="14">
      <formula>$P3&gt;0</formula>
    </cfRule>
    <cfRule type="expression" dxfId="282" priority="15">
      <formula>$O3&gt;0</formula>
    </cfRule>
  </conditionalFormatting>
  <conditionalFormatting sqref="A3:G86 A88:G145 B87:G87">
    <cfRule type="expression" dxfId="281" priority="12">
      <formula>NOT(ISBLANK($G3))</formula>
    </cfRule>
  </conditionalFormatting>
  <conditionalFormatting sqref="A87">
    <cfRule type="expression" dxfId="280" priority="6">
      <formula>#REF!&gt;#REF!</formula>
    </cfRule>
    <cfRule type="expression" dxfId="279" priority="7">
      <formula>#REF!&gt;0</formula>
    </cfRule>
    <cfRule type="expression" dxfId="278" priority="8">
      <formula>#REF!&gt;0</formula>
    </cfRule>
  </conditionalFormatting>
  <conditionalFormatting sqref="A87">
    <cfRule type="expression" dxfId="277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275" priority="12">
      <formula>#REF!&gt;#REF!</formula>
    </cfRule>
    <cfRule type="expression" dxfId="274" priority="13">
      <formula>#REF!&gt;0</formula>
    </cfRule>
    <cfRule type="expression" dxfId="273" priority="14">
      <formula>#REF!&gt;0</formula>
    </cfRule>
  </conditionalFormatting>
  <conditionalFormatting sqref="B85 A86:B144 A3:B84 E3:E144">
    <cfRule type="expression" dxfId="272" priority="10">
      <formula>$P3&gt;0</formula>
    </cfRule>
    <cfRule type="expression" dxfId="271" priority="11">
      <formula>$O3&gt;0</formula>
    </cfRule>
  </conditionalFormatting>
  <conditionalFormatting sqref="B85:D85 A86:D144 A3:D84 F3:G144">
    <cfRule type="expression" dxfId="270" priority="8">
      <formula>NOT(ISBLANK($G3))</formula>
    </cfRule>
  </conditionalFormatting>
  <conditionalFormatting sqref="A85">
    <cfRule type="expression" dxfId="269" priority="5">
      <formula>#REF!&gt;#REF!</formula>
    </cfRule>
    <cfRule type="expression" dxfId="268" priority="6">
      <formula>#REF!&gt;0</formula>
    </cfRule>
    <cfRule type="expression" dxfId="267" priority="7">
      <formula>#REF!&gt;0</formula>
    </cfRule>
  </conditionalFormatting>
  <conditionalFormatting sqref="A85">
    <cfRule type="expression" dxfId="266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- 2016-05-11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74" t="s">
        <v>3</v>
      </c>
      <c r="M3" s="74"/>
      <c r="N3" s="75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263" priority="16">
      <formula>#REF!&gt;#REF!</formula>
    </cfRule>
    <cfRule type="expression" dxfId="262" priority="17">
      <formula>#REF!&gt;0</formula>
    </cfRule>
    <cfRule type="expression" dxfId="261" priority="18">
      <formula>#REF!&gt;0</formula>
    </cfRule>
  </conditionalFormatting>
  <conditionalFormatting sqref="E3:E146 A3:C146">
    <cfRule type="expression" dxfId="260" priority="14">
      <formula>$P3&gt;0</formula>
    </cfRule>
    <cfRule type="expression" dxfId="259" priority="15">
      <formula>$O3&gt;0</formula>
    </cfRule>
  </conditionalFormatting>
  <conditionalFormatting sqref="F144:F146 D3:D143 F3:G143">
    <cfRule type="expression" dxfId="258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2016-05-23T13:16:04Z</dcterms:modified>
</cp:coreProperties>
</file>