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/Users/lindapietrasanta/Downloads/"/>
    </mc:Choice>
  </mc:AlternateContent>
  <bookViews>
    <workbookView xWindow="0" yWindow="0" windowWidth="28800" windowHeight="18000" firstSheet="8" activeTab="24"/>
  </bookViews>
  <sheets>
    <sheet name="EDR" sheetId="1" r:id="rId1"/>
    <sheet name="EDR 1" sheetId="13" r:id="rId2"/>
    <sheet name="EDR 2" sheetId="14" r:id="rId3"/>
    <sheet name="EDR 3" sheetId="15" r:id="rId4"/>
    <sheet name="EDR 4" sheetId="16" r:id="rId5"/>
    <sheet name="EDR 5" sheetId="17" r:id="rId6"/>
    <sheet name="EDR 6" sheetId="18" r:id="rId7"/>
    <sheet name="EDR 7" sheetId="19" r:id="rId8"/>
    <sheet name="EDR 8" sheetId="20" r:id="rId9"/>
    <sheet name="EDR 9" sheetId="21" r:id="rId10"/>
    <sheet name="EDR 10" sheetId="22" r:id="rId11"/>
    <sheet name="EDH" sheetId="2" r:id="rId12"/>
    <sheet name="EDH 1" sheetId="3" r:id="rId13"/>
    <sheet name="EDH 2" sheetId="4" r:id="rId14"/>
    <sheet name="EDH 3" sheetId="5" r:id="rId15"/>
    <sheet name="EDH 4" sheetId="6" r:id="rId16"/>
    <sheet name="EDH 5" sheetId="7" r:id="rId17"/>
    <sheet name="EDH 6" sheetId="8" r:id="rId18"/>
    <sheet name="EDH 7" sheetId="9" r:id="rId19"/>
    <sheet name="EDH 8" sheetId="10" r:id="rId20"/>
    <sheet name="EDH 9" sheetId="11" r:id="rId21"/>
    <sheet name="EDH 10" sheetId="12" r:id="rId22"/>
    <sheet name="Extra" sheetId="23" r:id="rId23"/>
    <sheet name="Extra 2" sheetId="25" r:id="rId24"/>
    <sheet name="Extra 3" sheetId="24" r:id="rId2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<sst xmlns="http://schemas.openxmlformats.org/spreadsheetml/2006/main" count="852" uniqueCount="458">
  <si>
    <t>https://edh-www.adw.uni-heidelberg.de/digilib/Scaler/IIIF/f023476.tif/full/full/0/default.png</t>
  </si>
  <si>
    <t>https://edh-www.adw.uni-heidelberg.de/digilib/Scaler/IIIF/f023476.tif/full/pct:10/0/default.png</t>
  </si>
  <si>
    <t>ID</t>
  </si>
  <si>
    <t>EDR000113</t>
  </si>
  <si>
    <t>Object Type?</t>
  </si>
  <si>
    <t>Material</t>
  </si>
  <si>
    <t>Language</t>
  </si>
  <si>
    <t>Inscription Type</t>
  </si>
  <si>
    <t>Image  URLs</t>
  </si>
  <si>
    <t>http://www.edr-edr.it//foto_epigrafi/immagini_uso/1/000113.jpg?dummy=1573210171</t>
  </si>
  <si>
    <t>http://www.edr-edr.it//foto_epigrafi/immagini_uso/1/000113-1.jpg?dummy=1573211288</t>
  </si>
  <si>
    <t xml:space="preserve">tabula </t>
  </si>
  <si>
    <t xml:space="preserve">marmor </t>
  </si>
  <si>
    <t xml:space="preserve">latina </t>
  </si>
  <si>
    <t xml:space="preserve">sepulcralis </t>
  </si>
  <si>
    <t>Interpretive</t>
  </si>
  <si>
    <t>Hic requiesci[t in pa]=</t>
  </si>
  <si>
    <t>ce b(onae) m(emoriae) Donatus [diaco]=</t>
  </si>
  <si>
    <t>nus, qui vixit in h[oc sae]=</t>
  </si>
  <si>
    <t>[cl(o) an]nos p(lus) m(inus) XL, d[ep(ositus) est]</t>
  </si>
  <si>
    <t>[Imp(eratore) D(omino) N(ostro) Iustino] p̣(er)p(etuo) Aug(usto)</t>
  </si>
  <si>
    <t>[anno] VI.</t>
  </si>
  <si>
    <t xml:space="preserve">[sub (die) - men(se) Ianua]ṛịọ </t>
  </si>
  <si>
    <t>5</t>
  </si>
  <si>
    <t>Date</t>
  </si>
  <si>
    <t>- 1 571 d.C. / 573 d.C.</t>
  </si>
  <si>
    <t xml:space="preserve">[------------]ṚỊỌ </t>
  </si>
  <si>
    <t>[----] VI  ·</t>
  </si>
  <si>
    <t>HIC REQVIESCI</t>
  </si>
  <si>
    <t>CE · BM · DONATVS [-----]</t>
  </si>
  <si>
    <t>NVS · QVI · VIXIT · INH[-----]</t>
  </si>
  <si>
    <t>[----]NOS · PM · XL · D[-----]</t>
  </si>
  <si>
    <t>[------------] P̣ P · AVG</t>
  </si>
  <si>
    <t>Diplomatic ?</t>
  </si>
  <si>
    <t>GEO</t>
  </si>
  <si>
    <t>HD000042</t>
  </si>
  <si>
    <t xml:space="preserve">MAECIA </t>
  </si>
  <si>
    <t xml:space="preserve">[ ]VISQVE </t>
  </si>
  <si>
    <t xml:space="preserve">[ ]VIOQVE </t>
  </si>
  <si>
    <t xml:space="preserve">[ ]DALI </t>
  </si>
  <si>
    <t xml:space="preserve">[ ] XIIII </t>
  </si>
  <si>
    <t>[ ]</t>
  </si>
  <si>
    <t xml:space="preserve">Maecia </t>
  </si>
  <si>
    <t>[s]uisque</t>
  </si>
  <si>
    <t>epitaph</t>
  </si>
  <si>
    <t>70 BC – 31 BC</t>
  </si>
  <si>
    <t>travertine: rocks - chemische Sedimente</t>
  </si>
  <si>
    <t>stele</t>
  </si>
  <si>
    <t>41.895466,12.482324</t>
  </si>
  <si>
    <t>Alt IDs?</t>
  </si>
  <si>
    <t>EDRR078758, TM265591</t>
  </si>
  <si>
    <t>[in ag(ro) p(edes) ---].</t>
  </si>
  <si>
    <t>[s]uoque</t>
  </si>
  <si>
    <t>[so?]dali.</t>
  </si>
  <si>
    <t>f̣ecit sibe(!)</t>
  </si>
  <si>
    <t xml:space="preserve">M(arci) l(iberta) Halin̂e </t>
  </si>
  <si>
    <t>[in fr(onte) p(edes)] XIIII,</t>
  </si>
  <si>
    <t xml:space="preserve">M L HALIN̂E </t>
  </si>
  <si>
    <t>F̣ECIT SIBE</t>
  </si>
  <si>
    <t>TM258845</t>
  </si>
  <si>
    <t>Ref URL</t>
  </si>
  <si>
    <t>Inscription Type?</t>
  </si>
  <si>
    <t>http://www.edr-edr.it/foto_epigrafi/immagini_uso/78/078758.jpg?dummy=1573222304</t>
  </si>
  <si>
    <t>https://edh-www.adw.uni-heidelberg.de/edh/inschrift/HD000042</t>
  </si>
  <si>
    <t>http://www.edr-edr.it/edr_programmi/res_complex_comune.php?do=book&amp;id_nr=EDR000113</t>
  </si>
  <si>
    <t>44.0484, 8.21493</t>
  </si>
  <si>
    <t>https://edh-www.adw.uni-heidelberg.de/edh/inschrift/HD014354</t>
  </si>
  <si>
    <t>HD014354</t>
  </si>
  <si>
    <t>block</t>
  </si>
  <si>
    <t xml:space="preserve"> block</t>
  </si>
  <si>
    <t>Latin</t>
  </si>
  <si>
    <t>31 AD – 100 AD</t>
  </si>
  <si>
    <t>[ ]I FIL FA[ ]</t>
  </si>
  <si>
    <t>[ ]DIO TIBER[ ]</t>
  </si>
  <si>
    <t>[ ]I ROMAE [ ]</t>
  </si>
  <si>
    <t>[ ]OLON TREV[ ]</t>
  </si>
  <si>
    <t>[ ]TO AD RIPA[ ]</t>
  </si>
  <si>
    <t>[ ]RVM QVA[ ]</t>
  </si>
  <si>
    <t>[ ]TE TREVE[ ]</t>
  </si>
  <si>
    <t>[</t>
  </si>
  <si>
    <t>50.004707374, 8.2721936451</t>
  </si>
  <si>
    <t>HD014357</t>
  </si>
  <si>
    <t>https://edh-www.adw.uni-heidelberg.de/edh/inschrift/HD014357</t>
  </si>
  <si>
    <t>altar</t>
  </si>
  <si>
    <t>limestone: rocks - clastic sediments</t>
  </si>
  <si>
    <t xml:space="preserve"> votive inscription</t>
  </si>
  <si>
    <t>101 AD – 200 AD</t>
  </si>
  <si>
    <t>https://edh-www.adw.uni-heidelberg.de/digilib/Scaler/IIIF/f004029.tif/full/full/0/default.png</t>
  </si>
  <si>
    <t>L(ucius) Latinius</t>
  </si>
  <si>
    <t>L(uci) f(ilius) Publilia</t>
  </si>
  <si>
    <t>p(rimi)p(ilus)</t>
  </si>
  <si>
    <t>leg(ionis) VIIII</t>
  </si>
  <si>
    <t>praef(ectus)</t>
  </si>
  <si>
    <t>castr(orum) pro se</t>
  </si>
  <si>
    <t>et suis / Apollini /</t>
  </si>
  <si>
    <t>v(otum) s(olvit) //</t>
  </si>
  <si>
    <t>l(ibens) m(erito)</t>
  </si>
  <si>
    <t>L LATINIVS L F</t>
  </si>
  <si>
    <t>PVBLILIA</t>
  </si>
  <si>
    <t>MACER VER PP</t>
  </si>
  <si>
    <t>LEG VIIII HISP</t>
  </si>
  <si>
    <t>PRAEF CASTR</t>
  </si>
  <si>
    <t>PRO SE ET SVIS</t>
  </si>
  <si>
    <t>APOLLINI</t>
  </si>
  <si>
    <t>V S</t>
  </si>
  <si>
    <t>L M</t>
  </si>
  <si>
    <t>50.76270385, 6.0917119265</t>
  </si>
  <si>
    <t>HD014555</t>
  </si>
  <si>
    <t>https://edh-www.adw.uni-heidelberg.de/edh/inschrift/HD014555</t>
  </si>
  <si>
    <t>votive inscription</t>
  </si>
  <si>
    <t>240 AD</t>
  </si>
  <si>
    <t>https://edh-www.adw.uni-heidelberg.de/digilib/Scaler/IIIF/f018745.tif/full/full/0/default.png</t>
  </si>
  <si>
    <t>co(n)s(ulibus)</t>
  </si>
  <si>
    <t>[ ] MINER[ ]</t>
  </si>
  <si>
    <t>[ ]IN[ ]S</t>
  </si>
  <si>
    <t>[ ]VPE[ ]STIS MI[ ]</t>
  </si>
  <si>
    <t>[ ]EG XXX V V GO[ ]</t>
  </si>
  <si>
    <t>DIAN[ ]E IM CO[ ]</t>
  </si>
  <si>
    <t>V S L M [ ]ABINO [ ] ET V[ ]VSTO</t>
  </si>
  <si>
    <t>COS</t>
  </si>
  <si>
    <t>50.5808413, 6.7703839000</t>
  </si>
  <si>
    <t>https://edh-www.adw.uni-heidelberg.de/edh/inschrift/HD014579</t>
  </si>
  <si>
    <t xml:space="preserve"> HD014579</t>
  </si>
  <si>
    <t>building/dedicatory inscription?</t>
  </si>
  <si>
    <t>101 AD – 130 AD</t>
  </si>
  <si>
    <t>https://edh-www.adw.uni-heidelberg.de/digilib/Scaler/IIIF/f016934.tif/full/full/0/default.png</t>
  </si>
  <si>
    <t>CL PATERNVS</t>
  </si>
  <si>
    <t>CLEMENTIANVS</t>
  </si>
  <si>
    <t>PROC AVG</t>
  </si>
  <si>
    <t>PROVINCIA[ ]M</t>
  </si>
  <si>
    <t>IVDAEAE SAR[ ]AE</t>
  </si>
  <si>
    <t>AFRICAE ET N[ ]</t>
  </si>
  <si>
    <t>PR[ ]EF EQ A[ ]</t>
  </si>
  <si>
    <t>SILIANAE T[ ]</t>
  </si>
  <si>
    <t>TRIB MILIT[ ]</t>
  </si>
  <si>
    <t>LEG XIIII[ ]</t>
  </si>
  <si>
    <t>PRA[ ]</t>
  </si>
  <si>
    <t>FI[ ]S[ ]</t>
  </si>
  <si>
    <t>47.914292191, 10.915281772</t>
  </si>
  <si>
    <t>https://edh-www.adw.uni-heidelberg.de/edh/inschrift/HD014597</t>
  </si>
  <si>
    <t>HD014597</t>
  </si>
  <si>
    <t>conglomerate: rocks - clastic sediments</t>
  </si>
  <si>
    <t>151 AD – 200 AD</t>
  </si>
  <si>
    <t>https://edh-www.adw.uni-heidelberg.de/digilib/Scaler/IIIF/f008886.tif/full/full/0/default.png</t>
  </si>
  <si>
    <t>f(aciendum) c(uravit)</t>
  </si>
  <si>
    <t>D M</t>
  </si>
  <si>
    <t>CHARTIVS</t>
  </si>
  <si>
    <t>TAGADVNI</t>
  </si>
  <si>
    <t>EQVES AL AVG</t>
  </si>
  <si>
    <t>SINGL NATIONE</t>
  </si>
  <si>
    <t>TVNGER AN XXXV</t>
  </si>
  <si>
    <t>VALENS IANVARI</t>
  </si>
  <si>
    <t>H F C</t>
  </si>
  <si>
    <t>48.163398448, 14.025758116</t>
  </si>
  <si>
    <t>https://edh-www.adw.uni-heidelberg.de/edh/inschrift/HD014668</t>
  </si>
  <si>
    <t>HD014668</t>
  </si>
  <si>
    <t>tabula</t>
  </si>
  <si>
    <t>marble: rocks - metamorphic rocks</t>
  </si>
  <si>
    <t>101 AD – 230 AD</t>
  </si>
  <si>
    <t>https://edh-www.adw.uni-heidelberg.de/digilib/Scaler/IIIF/f005844.tif/full/full/0/default.png</t>
  </si>
  <si>
    <t>SIGNVM MERCVRI</t>
  </si>
  <si>
    <t>C CASSIVS C FIL CLAVDIA</t>
  </si>
  <si>
    <t>PATERNVS DECVRIO PATRONVS</t>
  </si>
  <si>
    <t>COLLEGI VTRICLARIOR DONVM D D</t>
  </si>
  <si>
    <t>QVA DIE COLLEGIO FABRVM VTRICLA</t>
  </si>
  <si>
    <t>RIORVM ET CENTONARIORVM SPORTV</t>
  </si>
  <si>
    <t>LAS ET OLEVM DEDIT</t>
  </si>
  <si>
    <t>43.718854343, 7.2761168409</t>
  </si>
  <si>
    <t>https://edh-www.adw.uni-heidelberg.de/edh/inschrift/HD016660</t>
  </si>
  <si>
    <t>HD016660</t>
  </si>
  <si>
    <t>161 AD – 164 AD</t>
  </si>
  <si>
    <t>https://edh-www.adw.uni-heidelberg.de/digilib/Scaler/IIIF/f003943.tif/full/full/0/default.png</t>
  </si>
  <si>
    <t>Aug(ustalis) cum / Latroniano fil(io) trib(uno) / mil(itum)</t>
  </si>
  <si>
    <t>I O M ET DIS DE</t>
  </si>
  <si>
    <t>ABVSQ</t>
  </si>
  <si>
    <t>TI HATERIVS SATVR</t>
  </si>
  <si>
    <t>NINVS LEG AVGG</t>
  </si>
  <si>
    <t>PR PR SOD AVG CVM</t>
  </si>
  <si>
    <t>LATRONIANO FIL TRIB</t>
  </si>
  <si>
    <t>MIL</t>
  </si>
  <si>
    <t>47.544032929, 19.049248820</t>
  </si>
  <si>
    <t xml:space="preserve"> Ti(berius) Haterius</t>
  </si>
  <si>
    <t>I(ovi) O(ptimo) M(aximo) et dis de</t>
  </si>
  <si>
    <t xml:space="preserve">/abusq(ue) </t>
  </si>
  <si>
    <t>ninus leg(atus) Augg(ustorum)</t>
  </si>
  <si>
    <t>pr(o) pr(aetore) sod(alis)</t>
  </si>
  <si>
    <t>Satur</t>
  </si>
  <si>
    <t>https://edh-www.adw.uni-heidelberg.de/edh/inschrift/HD016636</t>
  </si>
  <si>
    <t>HD016636</t>
  </si>
  <si>
    <t>base</t>
  </si>
  <si>
    <t>211 AD – 230 AD</t>
  </si>
  <si>
    <t>https://edh-www.adw.uni-heidelberg.de/digilib/Scaler/IIIF/f003130.tif/full/full/0/default.png</t>
  </si>
  <si>
    <t>I(ovi) O(ptimo) M(aximo)</t>
  </si>
  <si>
    <t>P(ublius) Ael(ius) Carus</t>
  </si>
  <si>
    <t>vet(eranus) leg(ionis) II</t>
  </si>
  <si>
    <t>adi(utricis) p(iae) f(idelis) Ant/oniniana(e) </t>
  </si>
  <si>
    <t>pro salute</t>
  </si>
  <si>
    <t>sua suorum/que omnium</t>
  </si>
  <si>
    <t>v(otum) s(olvit) l(ibens) m(erito)</t>
  </si>
  <si>
    <t>I O M</t>
  </si>
  <si>
    <t>P AEL CARVS</t>
  </si>
  <si>
    <t>VET LEG II</t>
  </si>
  <si>
    <t>ADI P F ANT</t>
  </si>
  <si>
    <t>ONINIANA</t>
  </si>
  <si>
    <t>PRO SALVTE</t>
  </si>
  <si>
    <t>SVA SVORVM</t>
  </si>
  <si>
    <t>QVE OMNIVM</t>
  </si>
  <si>
    <t>V S L M</t>
  </si>
  <si>
    <t>47.54102, 19.030505</t>
  </si>
  <si>
    <t>https://edh-www.adw.uni-heidelberg.de/edh/inschrift/HD016654</t>
  </si>
  <si>
    <t>HD016654</t>
  </si>
  <si>
    <t>sandstone: rocks - clastic sediments</t>
  </si>
  <si>
    <t>125 AD – 136 AD</t>
  </si>
  <si>
    <t>https://edh-www.adw.uni-heidelberg.de/digilib/Scaler/IIIF/f003129.tif/full/full/0/default.png</t>
  </si>
  <si>
    <t>[I(ovi)] O(ptimo) M(aximo)</t>
  </si>
  <si>
    <t>L(uci) Corneli</t>
  </si>
  <si>
    <t>Latiniani</t>
  </si>
  <si>
    <t> leg(ati) Aug(usti) </t>
  </si>
  <si>
    <t>pro pr(aetore)</t>
  </si>
  <si>
    <t>Imbrasus</t>
  </si>
  <si>
    <t>lib(ertus) v(otum) s(olvit) l(ibens) m(erito)</t>
  </si>
  <si>
    <t>[ ] O M</t>
  </si>
  <si>
    <t>L CORNELI</t>
  </si>
  <si>
    <t>LATINIANI</t>
  </si>
  <si>
    <t>LEG AVG</t>
  </si>
  <si>
    <t>PRO PR</t>
  </si>
  <si>
    <t>IMBRASVS</t>
  </si>
  <si>
    <t>LIB V S L M</t>
  </si>
  <si>
    <t>47.553418, 19.054227</t>
  </si>
  <si>
    <t>https://edh-www.adw.uni-heidelberg.de/edh/inschrift/HD017548</t>
  </si>
  <si>
    <t>HD017548</t>
  </si>
  <si>
    <t>201 AD – 250 AD</t>
  </si>
  <si>
    <t>https://edh-www.adw.uni-heidelberg.de/digilib/Scaler/IIIF/f003933.tif/full/full/0/default.png</t>
  </si>
  <si>
    <t>D(is) M(anibus) M(arco) Ulpio Victori quonda(m) </t>
  </si>
  <si>
    <t>vet(erano) leg(ionis) II adi(utricis) qui vix(it) ann(os) LV et M(arco) Ulp(io) Victo</t>
  </si>
  <si>
    <t>rino qu(a)estori col(oniae) Aq(uincensis) et Ulp(iae) Victorin(a)e</t>
  </si>
  <si>
    <t>quond(am) fili(i)s eius M(arcus) Aur(elius) Marcellinus nepos</t>
  </si>
  <si>
    <t>et heres eius perfaciendu(m)(!) curavit</t>
  </si>
  <si>
    <t>D M M VLPIO VICTORI QVONDA</t>
  </si>
  <si>
    <t>VET LEG II ADI QVI VIX ANN LV ET M VLP VICTO</t>
  </si>
  <si>
    <t>RINO QVESTORI COL AQ ET VLP VICTORINE</t>
  </si>
  <si>
    <t>QVOND FILIS EIVS M AVR MARCELLINVS NEPOS</t>
  </si>
  <si>
    <t>ET HERES EIVS PERFACIENDV CVRAVIT</t>
  </si>
  <si>
    <t>47.541454063, 19.033316793</t>
  </si>
  <si>
    <t>[--- T]i(beri) fil(io) Fa[bia ---]</t>
  </si>
  <si>
    <t>[---]dio Tiber[iano?]</t>
  </si>
  <si>
    <t>[sacerdot]i Romae [et Augusti]</t>
  </si>
  <si>
    <t>[flamini c]olon(iae) Trev[erorum]</t>
  </si>
  <si>
    <t>[praefec]to ad ripa[m ---] </t>
  </si>
  <si>
    <t>[---]rum qua[estori]</t>
  </si>
  <si>
    <t>[in civita]te Treve[rorum] </t>
  </si>
  <si>
    <t>[------</t>
  </si>
  <si>
    <t>https://edh-www.adw.uni-heidelberg.de/digilib/Scaler/IIIF/f035144.tif/full/full/0/default.png</t>
  </si>
  <si>
    <t>Macer Ver(ona)</t>
  </si>
  <si>
    <t xml:space="preserve">Hisp(anae) </t>
  </si>
  <si>
    <t xml:space="preserve">[I(ovi) O(ptimo) M(aximo) et] Miner[vae] </t>
  </si>
  <si>
    <t>[---]in[iu]s</t>
  </si>
  <si>
    <t>[S]upe[r]stis mi[l(es)]</t>
  </si>
  <si>
    <t>[l]eg(ionis) XXX U(lpiae) v(ictricis) Go[r]</t>
  </si>
  <si>
    <t>dian[a]e im(munis) co(n)</t>
  </si>
  <si>
    <t xml:space="preserve">[s(ularis)] </t>
  </si>
  <si>
    <t>v(otum) s(olvit) l(ibens) m(erito) [S]abino [II] et V[en]usto</t>
  </si>
  <si>
    <t>Cl(audius) Paternus</t>
  </si>
  <si>
    <t>Clementianus</t>
  </si>
  <si>
    <t xml:space="preserve">proc(urator) Aug(usti) </t>
  </si>
  <si>
    <t xml:space="preserve">provincia[ru]m </t>
  </si>
  <si>
    <t>Iudaeae Sar[dini]ae</t>
  </si>
  <si>
    <t xml:space="preserve">Africae et N[orici] </t>
  </si>
  <si>
    <t>pr[a]ef(ectus)</t>
  </si>
  <si>
    <t xml:space="preserve">eq(uitum) a[lae] </t>
  </si>
  <si>
    <t xml:space="preserve">Silianae t[orq(uatae) c(ivium) R(omanorum)] </t>
  </si>
  <si>
    <t xml:space="preserve">trib(unus) milit[um] </t>
  </si>
  <si>
    <t xml:space="preserve">leg(ionis) XIII(?)I(?)[---] </t>
  </si>
  <si>
    <t>pra[ef(ectus) coh(ortis) I</t>
  </si>
  <si>
    <t xml:space="preserve">classic(ae)] </t>
  </si>
  <si>
    <t xml:space="preserve">[------] </t>
  </si>
  <si>
    <t>F(?)I(?)[---]S(?)[---]</t>
  </si>
  <si>
    <t xml:space="preserve">D(is) M(anibus) </t>
  </si>
  <si>
    <t>Chartius</t>
  </si>
  <si>
    <t xml:space="preserve">Tagaduni </t>
  </si>
  <si>
    <t xml:space="preserve">eques al(ae) Aug(ustae) </t>
  </si>
  <si>
    <t xml:space="preserve">sing(u)l(aris) natione </t>
  </si>
  <si>
    <t xml:space="preserve">Tunger an(norum) XXXV </t>
  </si>
  <si>
    <t>Valens Ianuari</t>
  </si>
  <si>
    <t>h(eres)</t>
  </si>
  <si>
    <t xml:space="preserve">Signum Mercuri </t>
  </si>
  <si>
    <t xml:space="preserve">C(aius) Cassius C(ai) fil(ius) Claudia </t>
  </si>
  <si>
    <t>Paternus</t>
  </si>
  <si>
    <t xml:space="preserve">decurio patronus </t>
  </si>
  <si>
    <t xml:space="preserve">collegi utriclarior(um) donum d(edit) d(edicavit) </t>
  </si>
  <si>
    <t>qua die collegio fabrum utricla</t>
  </si>
  <si>
    <t>ìriorum et centonariorum sportu</t>
  </si>
  <si>
    <t>las etoleum dedit</t>
  </si>
  <si>
    <t>marmor</t>
  </si>
  <si>
    <t>latina</t>
  </si>
  <si>
    <t>sepulcralis</t>
  </si>
  <si>
    <t xml:space="preserve">EDR000651 </t>
  </si>
  <si>
    <t>41.8917375,12.4861685</t>
  </si>
  <si>
    <t>TM267048</t>
  </si>
  <si>
    <t>247 d.C. / 320 d.C.</t>
  </si>
  <si>
    <t>http://www.edr-edr.it/foto_epigrafi/thumbnails/1/th_000651.jpg?dummy=1573625858</t>
  </si>
  <si>
    <t>D(is) M(anibus).</t>
  </si>
  <si>
    <t>Fanniae Redempta=</t>
  </si>
  <si>
    <t>e, quae vixit ann(is) XX=</t>
  </si>
  <si>
    <t>XXVI, mens(ibus) V, dieb(us) VI=</t>
  </si>
  <si>
    <t>I, Aurel(ius) Augg. lib(ertus) Her=</t>
  </si>
  <si>
    <t>mes coniugi inc=</t>
  </si>
  <si>
    <t>omparabili, cum</t>
  </si>
  <si>
    <t>qua vixit ann(is) XX=</t>
  </si>
  <si>
    <t>XIII.</t>
  </si>
  <si>
    <t>41.902916, 12.453389</t>
  </si>
  <si>
    <t>EDR000717</t>
  </si>
  <si>
    <t>TM267114</t>
  </si>
  <si>
    <t>lapis, Tiburtinus</t>
  </si>
  <si>
    <t>30 a.C. / 1 a.C. </t>
  </si>
  <si>
    <t>http://www.edr-edr.it/foto_epigrafi/thumbnails/1/th_000717-6.jpg?dummy=1573626757</t>
  </si>
  <si>
    <t>((theta nigrum)) A(ulus) Caesonius A(uli) f(ilius) Col(lina),</t>
  </si>
  <si>
    <t>Paetus,</t>
  </si>
  <si>
    <t>A(ulus) Caesonius A(uli) l(ibertus)</t>
  </si>
  <si>
    <t>Philemo,</t>
  </si>
  <si>
    <t>Telgennia P(ubli) l(iberta) Philumina v(ivit).</t>
  </si>
  <si>
    <t>http://www.edr-edr.it/edr_programmi/res_complex_comune.php?do=book&amp;id_nr=EDR000651</t>
  </si>
  <si>
    <t>http://www.edr-edr.it/edr_programmi/res_complex_comune.php?do=book&amp;id_nr=EDR000717</t>
  </si>
  <si>
    <t>EDR000755</t>
  </si>
  <si>
    <t>TM267151</t>
  </si>
  <si>
    <t>51 d.C. / 200 d.C. </t>
  </si>
  <si>
    <t>http://www.edr-edr.it/foto_epigrafi/thumbnails/1/th_000755.jpg?dummy=1573631957</t>
  </si>
  <si>
    <t>Diìs [M]ạnib(us).</t>
  </si>
  <si>
    <t>Suc̣[ces]sae</t>
  </si>
  <si>
    <t>P(ublius) Mụ[---ius] Ṛhodo</t>
  </si>
  <si>
    <t>[coniugi? benem]erenti</t>
  </si>
  <si>
    <t>[--- a]nn(is) XVIII.</t>
  </si>
  <si>
    <t>http://www.edr-edr.it/edr_programmi/res_complex_comune.php?do=book&amp;id_nr=EDR000755</t>
  </si>
  <si>
    <t>http://www.edr-edr.it/edr_programmi/res_complex_comune.php?do=book&amp;id_nr=EDR000766</t>
  </si>
  <si>
    <t>EDR000766</t>
  </si>
  <si>
    <t>TM267161</t>
  </si>
  <si>
    <t>http://www.edr-edr.it/foto_epigrafi/thumbnails/1/th_000766.jpg?dummy=1573631957</t>
  </si>
  <si>
    <t>101 d.C. / 200 d.C.</t>
  </si>
  <si>
    <t>[D(is)] M(anibus).</t>
  </si>
  <si>
    <t>[Scr]ibonia</t>
  </si>
  <si>
    <t>[Pri]ṃigenia</t>
  </si>
  <si>
    <t>〚[------]〛</t>
  </si>
  <si>
    <t>[---]o coniugi</t>
  </si>
  <si>
    <t>[b(ene)] m(erenti)</t>
  </si>
  <si>
    <t>[---] ṣibi</t>
  </si>
  <si>
    <t>------</t>
  </si>
  <si>
    <t xml:space="preserve">EDR000779 </t>
  </si>
  <si>
    <t>TM267173</t>
  </si>
  <si>
    <t>201 d.C. / 300 d.C. </t>
  </si>
  <si>
    <t>http://www.edr-edr.it/foto_epigrafi/thumbnails/1/th_000779.jpg?dummy=1573631959</t>
  </si>
  <si>
    <t>[D(is)] Ṃ(anibus).</t>
  </si>
  <si>
    <t>M(arco) Aebutio Cresi=</t>
  </si>
  <si>
    <t>mo, qui vixit an=</t>
  </si>
  <si>
    <t>nos LXVIII, mensib(us)</t>
  </si>
  <si>
    <t>III, d(iebus) III, M(arcus) Aebutius</t>
  </si>
  <si>
    <t>Quintio patrono</t>
  </si>
  <si>
    <t>benemerenti fecit.</t>
  </si>
  <si>
    <t>http://www.edr-edr.it/edr_programmi/res_complex_comune.php?do=book&amp;id_nr=EDR000779</t>
  </si>
  <si>
    <t>EDR000782</t>
  </si>
  <si>
    <t>TM267176</t>
  </si>
  <si>
    <t>tabula, mensa podiale</t>
  </si>
  <si>
    <t>201 d.C. / 300 d.C.</t>
  </si>
  <si>
    <t>http://www.edr-edr.it/foto_epigrafi/thumbnails/1/th_000782.jpg?dummy=1573631959</t>
  </si>
  <si>
    <t>D(is) M(anibus) s(acrum)</t>
  </si>
  <si>
    <t>Aediae Res{〚Res〛}titutae</t>
  </si>
  <si>
    <t>et Aediae Helpidis,</t>
  </si>
  <si>
    <t>C(aius) Caecilius</t>
  </si>
  <si>
    <t>Fuscus fec(it).</t>
  </si>
  <si>
    <t>http://www.edr-edr.it/edr_programmi/res_complex_comune.php?do=book&amp;id_nr=EDR000782</t>
  </si>
  <si>
    <t>EDR000809</t>
  </si>
  <si>
    <t>TM267203</t>
  </si>
  <si>
    <t>fasti, leges, acta?</t>
  </si>
  <si>
    <t>http://www.edr-edr.it/foto_epigrafi/thumbnails/1/th_000809.jpg?dummy=1573631962</t>
  </si>
  <si>
    <t>[---] arka[rius? ---]</t>
  </si>
  <si>
    <t>[---]ṣ Euhodu[s ---]</t>
  </si>
  <si>
    <t>[---]ṣ Dithyramb[us ---]</t>
  </si>
  <si>
    <t>[---]ṣ Synetu[s ---]</t>
  </si>
  <si>
    <t>[---]ṣ Aedemo[n ---]</t>
  </si>
  <si>
    <t>[---]ṣ Timotheu[s ---]</t>
  </si>
  <si>
    <t>[---] +++[---]</t>
  </si>
  <si>
    <t>http://www.edr-edr.it/edr_programmi/res_complex_comune.php?do=book&amp;id_nr=EDR126006</t>
  </si>
  <si>
    <t xml:space="preserve">EDR000812 </t>
  </si>
  <si>
    <t>TM267206</t>
  </si>
  <si>
    <t xml:space="preserve">151 d.C. / 200 d.C. </t>
  </si>
  <si>
    <t>http://www.edr-edr.it/foto_epigrafi/thumbnails/1/th_000812.jpg?dummy=1573631962</t>
  </si>
  <si>
    <t>Caetenniae</t>
  </si>
  <si>
    <t>Hygiae,</t>
  </si>
  <si>
    <t>quae vìxit ann(is) XXI, d(iebus) XIII,</t>
  </si>
  <si>
    <t>M(arcus) Caetennius Hymnus</t>
  </si>
  <si>
    <t>fìliae pientissimae et</t>
  </si>
  <si>
    <t>M(arcus) Caetennius Proculus</t>
  </si>
  <si>
    <t>sorori karissimae</t>
  </si>
  <si>
    <t>fecerunt et sibi et</t>
  </si>
  <si>
    <t>lìbertis libertabusque</t>
  </si>
  <si>
    <t>suìs posterìsque eorum.</t>
  </si>
  <si>
    <t>H(oc) m(onumentum) h(eredem) n(on) s(equetur), h(uic) m(onumento) d(olus) m(alus) a(besto).</t>
  </si>
  <si>
    <t xml:space="preserve">EDR000815 </t>
  </si>
  <si>
    <t>TM282881</t>
  </si>
  <si>
    <t>171 d.C. / 200 d.C.</t>
  </si>
  <si>
    <t>http://www.edr-edr.it/foto_epigrafi/thumbnails/1/th_000815.jpg?dummy=1573631962</t>
  </si>
  <si>
    <t>http://www.edr-edr.it/edr_programmi/res_complex_comune.php?do=book&amp;id_nr=EDR000812</t>
  </si>
  <si>
    <t>D(is) M(anibus) [s(acrum)].</t>
  </si>
  <si>
    <t>Iudici Caesar[is n(ostri) s(ervo)],</t>
  </si>
  <si>
    <t>tabulario ra[tionis]</t>
  </si>
  <si>
    <t>charta[riae],</t>
  </si>
  <si>
    <t>parentes fili[o dulciss(imo)].</t>
  </si>
  <si>
    <t>41.902916,12.453389</t>
  </si>
  <si>
    <t>http://www.edr-edr.it/edr_programmi/res_complex_comune.php?do=book&amp;id_nr=EDR000815</t>
  </si>
  <si>
    <t>42.403067,12.861183</t>
  </si>
  <si>
    <t>http://www.edr-edr.it/edr_programmi/res_complex_comune.php?do=book&amp;id_nr=EDR000826</t>
  </si>
  <si>
    <t>EDR000826</t>
  </si>
  <si>
    <t>TM267218</t>
  </si>
  <si>
    <t>stela</t>
  </si>
  <si>
    <t>71 d.C. / 130 d.C. </t>
  </si>
  <si>
    <t>http://www.edr-edr.it/foto_epigrafi/thumbnails/1/th_000826-1.jpg?dummy=1573639841</t>
  </si>
  <si>
    <t>D(is) M(anibus)</t>
  </si>
  <si>
    <t>Iulia̲e̲ F̲o̲r̲t̲u̲n̲a̲t̲a̲e̲,</t>
  </si>
  <si>
    <t>vixit aṇno uno e̲̲̲t̲</t>
  </si>
  <si>
    <t>menses X, dieb̲(us) V̲I̲I̲I̲,</t>
  </si>
  <si>
    <t>Iulius Florus e̲t̲</t>
  </si>
  <si>
    <t>Onesimus Cae̲s̲a̲r̲(is)</t>
  </si>
  <si>
    <t>n̅(ostri) 〈:servus〉, vilicus ba̲l̲i̲n̲(ei)</t>
  </si>
  <si>
    <t>Caenidi̲a̲n̲i̲</t>
  </si>
  <si>
    <t>a̲l̲u̲m̲n̲a̲e̲ d̲u̲l̲c̲i̲s̲s̲i̲=</t>
  </si>
  <si>
    <t>m̲a̲e̲ f̲e̲c̲e̲r̲u̲n̲t̲.</t>
  </si>
  <si>
    <t> 41.8917375,12.4861685</t>
  </si>
  <si>
    <t>EDR000939</t>
  </si>
  <si>
    <t>TM267311</t>
  </si>
  <si>
    <t>pavimentum</t>
  </si>
  <si>
    <t>musivum</t>
  </si>
  <si>
    <t>cetera</t>
  </si>
  <si>
    <t>201 d.C. / 250 d.C.</t>
  </si>
  <si>
    <t>http://www.edr-edr.it/foto_epigrafi/thumbnails/1/th_000939.jpg?dummy=1573640759</t>
  </si>
  <si>
    <t>Liber nica</t>
  </si>
  <si>
    <t>Ilarinus</t>
  </si>
  <si>
    <t>Olypio</t>
  </si>
  <si>
    <t>L[iber] Pomano.</t>
  </si>
  <si>
    <t>http://www.edr-edr.it/edr_programmi/res_complex_comune.php?do=book&amp;id_nr=EDR000939</t>
  </si>
  <si>
    <t>http://www.edr-edr.it/edr_programmi/res_complex_comune.php?do=book&amp;id_nr=EDR000639</t>
  </si>
  <si>
    <t>EDR000639</t>
  </si>
  <si>
    <t>TM267036</t>
  </si>
  <si>
    <t>1 d.C. / 150 d.C. </t>
  </si>
  <si>
    <t>http://www.edr-edr.it/foto_epigrafi/thumbnails/1/th_000639.jpg?dummy=1573625076</t>
  </si>
  <si>
    <t>M(arcus) Pumidius M(arci) l(ibertus)</t>
  </si>
  <si>
    <t>Felix sibi et</t>
  </si>
  <si>
    <t>Ofilliae M(arci) l(ibertae)</t>
  </si>
  <si>
    <t>Helpini.</t>
  </si>
  <si>
    <t>https://edh-www.adw.uni-heidelberg.de/edh/inschrift/HD016600</t>
  </si>
  <si>
    <t>HD016600</t>
  </si>
  <si>
    <t>151 AD – 250 AD</t>
  </si>
  <si>
    <t>https://edh-www.adw.uni-heidelberg.de/digilib/Scaler/IIIF/f019829.tif/full/full/0/default.png</t>
  </si>
  <si>
    <t>[M]atronis [---]cifnis</t>
  </si>
  <si>
    <t>[A?]vvacsis(?) [---]lia </t>
  </si>
  <si>
    <t>v(otum) s(olvit) [l(ibens) m(erito)]</t>
  </si>
  <si>
    <t>[ ]VVACSIS [ ]LIA</t>
  </si>
  <si>
    <t>[ ]ATRONIS [ ]CIFNIS</t>
  </si>
  <si>
    <t>V S [ ]</t>
  </si>
  <si>
    <t>51.025690445,6.5322248280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</si>
</sst>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3333"/>
      <name val="Arial"/>
      <family val="2"/>
    </font>
    <font>
      <sz val="9.9"/>
      <color rgb="FF333333"/>
      <name val="Arial"/>
      <family val="2"/>
    </font>
    <font>
      <sz val="11"/>
      <color rgb="FF3D3D3D"/>
      <name val="Helvetica"/>
      <family val="2"/>
    </font>
    <font>
      <sz val="14"/>
      <color rgb="FF333333"/>
      <name val="Helvetica"/>
      <family val="2"/>
    </font>
    <font>
      <sz val="9.9"/>
      <color rgb="FF333333"/>
      <name val="Helvetica"/>
      <family val="2"/>
    </font>
    <font>
      <sz val="13"/>
      <color rgb="FF333333"/>
      <name val="Arial"/>
      <family val="2"/>
    </font>
    <font>
      <sz val="11"/>
      <color rgb="FF333333"/>
      <name val="Helvetica"/>
      <family val="2"/>
    </font>
    <font>
      <sz val="10"/>
      <color rgb="FF000000"/>
      <name val="Arial Unicode MS"/>
      <family val="2"/>
    </font>
    <font>
      <b/>
      <sz val="11"/>
      <color rgb="FF000000"/>
      <name val="Calibri"/>
      <family val="2"/>
      <scheme val="minor"/>
    </font>
    <font>
      <sz val="14"/>
      <color rgb="FF000000"/>
      <name val="Times"/>
      <family val="1"/>
    </font>
    <font>
      <sz val="14"/>
      <color rgb="FF000000"/>
      <name val="Times New Roman"/>
      <family val="1"/>
    </font>
    <font>
      <sz val="13"/>
      <color rgb="FF4D4D4D"/>
      <name val="Open Sans Bold"/>
    </font>
    <font>
      <sz val="14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0" fillId="0" borderId="0" xfId="0" quotePrefix="1"/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4" Type="http://schemas.openxmlformats.org/officeDocument/2006/relationships/image" Target="../media/image2.jpeg"/><Relationship Id="rId1" Type="http://schemas.openxmlformats.org/officeDocument/2006/relationships/hyperlink" Target="https://edh-www.adw.uni-heidelberg.de/digilib/Scaler/IIIF/f023476.tif/full/full/0/default.png" TargetMode="External"/><Relationship Id="rId2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Relationship Id="rId2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Relationship Id="rId2" Type="http://schemas.openxmlformats.org/officeDocument/2006/relationships/image" Target="../media/image19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Relationship Id="rId2" Type="http://schemas.openxmlformats.org/officeDocument/2006/relationships/image" Target="../media/image25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Relationship Id="rId2" Type="http://schemas.openxmlformats.org/officeDocument/2006/relationships/image" Target="../media/image30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15</xdr:row>
      <xdr:rowOff>95250</xdr:rowOff>
    </xdr:from>
    <xdr:to>
      <xdr:col>8</xdr:col>
      <xdr:colOff>1047750</xdr:colOff>
      <xdr:row>20</xdr:row>
      <xdr:rowOff>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E5808452-CFEC-452F-85D1-9FA67F08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2447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67348</xdr:colOff>
      <xdr:row>9</xdr:row>
      <xdr:rowOff>57728</xdr:rowOff>
    </xdr:from>
    <xdr:to>
      <xdr:col>1</xdr:col>
      <xdr:colOff>3001048</xdr:colOff>
      <xdr:row>9</xdr:row>
      <xdr:rowOff>2057406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2D201336-D2E2-400F-922D-6318CB7D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015" y="1876137"/>
          <a:ext cx="2933700" cy="1999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2343150</xdr:colOff>
      <xdr:row>9</xdr:row>
      <xdr:rowOff>1989123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6835D016-4EB6-40F7-B4AA-F6C0FAA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1866900"/>
          <a:ext cx="2343150" cy="19891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9</xdr:row>
      <xdr:rowOff>38099</xdr:rowOff>
    </xdr:from>
    <xdr:to>
      <xdr:col>3</xdr:col>
      <xdr:colOff>63500</xdr:colOff>
      <xdr:row>9</xdr:row>
      <xdr:rowOff>2341820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" y="2108199"/>
          <a:ext cx="1651000" cy="23037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63499</xdr:colOff>
      <xdr:row>9</xdr:row>
      <xdr:rowOff>38100</xdr:rowOff>
    </xdr:from>
    <xdr:to>
      <xdr:col>3</xdr:col>
      <xdr:colOff>513602</xdr:colOff>
      <xdr:row>9</xdr:row>
      <xdr:rowOff>1625600</xdr:rowOff>
    </xdr:to>
    <xdr:pic>
      <xdr:nvPicPr>
        <xdr:cNvPr id="2" name="Picture 1" descr="http://www.edr-edr.it/foto_epigrafi/thumbnails/1/th_000651.jpg?dummy=15736258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999" y="2095500"/>
          <a:ext cx="2101103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63500</xdr:rowOff>
    </xdr:from>
    <xdr:to>
      <xdr:col>5</xdr:col>
      <xdr:colOff>246332</xdr:colOff>
      <xdr:row>20</xdr:row>
      <xdr:rowOff>12700</xdr:rowOff>
    </xdr:to>
    <xdr:pic>
      <xdr:nvPicPr>
        <xdr:cNvPr id="2" name="Picture 1" descr="http://www.edr-edr.it/foto_epigrafi/thumbnails/1/th_000717-6.jpg?dummy=15736267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2133600"/>
          <a:ext cx="3472132" cy="20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50799</xdr:colOff>
      <xdr:row>9</xdr:row>
      <xdr:rowOff>101600</xdr:rowOff>
    </xdr:from>
    <xdr:to>
      <xdr:col>4</xdr:col>
      <xdr:colOff>520700</xdr:colOff>
      <xdr:row>9</xdr:row>
      <xdr:rowOff>2131343</xdr:rowOff>
    </xdr:to>
    <xdr:pic>
      <xdr:nvPicPr>
        <xdr:cNvPr id="2" name="Picture 1" descr="http://www.edr-edr.it/foto_epigrafi/thumbnails/1/th_000755.jpg?dummy=15736319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" y="2171700"/>
          <a:ext cx="2946401" cy="202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3</xdr:col>
      <xdr:colOff>495300</xdr:colOff>
      <xdr:row>12</xdr:row>
      <xdr:rowOff>190500</xdr:rowOff>
    </xdr:to>
    <xdr:sp macro="" textlink="">
      <xdr:nvSpPr>
        <xdr:cNvPr id="17409" name="AutoShape 1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825500" y="19685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76200</xdr:rowOff>
    </xdr:to>
    <xdr:sp macro="" textlink="">
      <xdr:nvSpPr>
        <xdr:cNvPr id="17410" name="AutoShape 2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1651000" y="21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101600</xdr:colOff>
      <xdr:row>9</xdr:row>
      <xdr:rowOff>100888</xdr:rowOff>
    </xdr:from>
    <xdr:to>
      <xdr:col>3</xdr:col>
      <xdr:colOff>292100</xdr:colOff>
      <xdr:row>9</xdr:row>
      <xdr:rowOff>1460500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069388"/>
          <a:ext cx="1841500" cy="13596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88900</xdr:rowOff>
    </xdr:from>
    <xdr:to>
      <xdr:col>3</xdr:col>
      <xdr:colOff>529936</xdr:colOff>
      <xdr:row>9</xdr:row>
      <xdr:rowOff>1651000</xdr:rowOff>
    </xdr:to>
    <xdr:pic>
      <xdr:nvPicPr>
        <xdr:cNvPr id="2" name="Picture 1" descr="http://www.edr-edr.it/foto_epigrafi/thumbnails/1/th_000779.jpg?dummy=157363195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159000"/>
          <a:ext cx="2130136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7" name="AutoShape 1" descr="http://www.edr-edr.it/foto_epigrafi/immagini_uso/1/000782.jpg?dummy=1573633393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8" name="AutoShape 2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9459" name="AutoShape 3" descr="http://www.edr-edr.it/foto_epigrafi/thumbnails/1/th_000781.jpg?dummy=1573631959"/>
        <xdr:cNvSpPr>
          <a:spLocks noChangeAspect="1" noChangeArrowheads="1"/>
        </xdr:cNvSpPr>
      </xdr:nvSpPr>
      <xdr:spPr bwMode="auto">
        <a:xfrm>
          <a:off x="8255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8193" name="AutoShape 1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20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76199</xdr:colOff>
      <xdr:row>9</xdr:row>
      <xdr:rowOff>50800</xdr:rowOff>
    </xdr:from>
    <xdr:to>
      <xdr:col>4</xdr:col>
      <xdr:colOff>109816</xdr:colOff>
      <xdr:row>9</xdr:row>
      <xdr:rowOff>1828800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699" y="2120900"/>
          <a:ext cx="2510117" cy="177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9</xdr:row>
      <xdr:rowOff>25399</xdr:rowOff>
    </xdr:from>
    <xdr:to>
      <xdr:col>2</xdr:col>
      <xdr:colOff>800100</xdr:colOff>
      <xdr:row>9</xdr:row>
      <xdr:rowOff>1984828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790699"/>
          <a:ext cx="1600200" cy="1959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21505" name="AutoShape 1" descr="http://www.edr-edr.it/foto_epigrafi/thumbnails/1/th_000812.jpg?dummy=1573631962"/>
        <xdr:cNvSpPr>
          <a:spLocks noChangeAspect="1" noChangeArrowheads="1"/>
        </xdr:cNvSpPr>
      </xdr:nvSpPr>
      <xdr:spPr bwMode="auto">
        <a:xfrm>
          <a:off x="825500" y="17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88899</xdr:colOff>
      <xdr:row>9</xdr:row>
      <xdr:rowOff>76200</xdr:rowOff>
    </xdr:from>
    <xdr:to>
      <xdr:col>4</xdr:col>
      <xdr:colOff>257502</xdr:colOff>
      <xdr:row>9</xdr:row>
      <xdr:rowOff>1993900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1841500"/>
          <a:ext cx="2645103" cy="1917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9</xdr:row>
      <xdr:rowOff>50800</xdr:rowOff>
    </xdr:from>
    <xdr:to>
      <xdr:col>3</xdr:col>
      <xdr:colOff>24024</xdr:colOff>
      <xdr:row>9</xdr:row>
      <xdr:rowOff>1816100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16100"/>
          <a:ext cx="1662324" cy="1765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76200</xdr:rowOff>
    </xdr:from>
    <xdr:to>
      <xdr:col>1</xdr:col>
      <xdr:colOff>1809750</xdr:colOff>
      <xdr:row>9</xdr:row>
      <xdr:rowOff>1981200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5B1BE44-B5B5-46A3-9A12-4BE29EC6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524000"/>
          <a:ext cx="17335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180974</xdr:rowOff>
    </xdr:from>
    <xdr:to>
      <xdr:col>2</xdr:col>
      <xdr:colOff>1619250</xdr:colOff>
      <xdr:row>9</xdr:row>
      <xdr:rowOff>2065040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4136974B-90A4-490D-8C27-6714D33F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1447799"/>
          <a:ext cx="1619250" cy="20602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</xdr:row>
      <xdr:rowOff>114300</xdr:rowOff>
    </xdr:from>
    <xdr:to>
      <xdr:col>4</xdr:col>
      <xdr:colOff>150114</xdr:colOff>
      <xdr:row>9</xdr:row>
      <xdr:rowOff>2108200</xdr:rowOff>
    </xdr:to>
    <xdr:pic>
      <xdr:nvPicPr>
        <xdr:cNvPr id="2" name="Picture 1" descr="https://edh-www.adw.uni-heidelberg.de/fotos/F0171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943100"/>
          <a:ext cx="2512314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228600</xdr:colOff>
      <xdr:row>9</xdr:row>
      <xdr:rowOff>73321</xdr:rowOff>
    </xdr:from>
    <xdr:to>
      <xdr:col>9</xdr:col>
      <xdr:colOff>699931</xdr:colOff>
      <xdr:row>9</xdr:row>
      <xdr:rowOff>2209801</xdr:rowOff>
    </xdr:to>
    <xdr:pic>
      <xdr:nvPicPr>
        <xdr:cNvPr id="3" name="Picture 2" descr="https://edh-www.adw.uni-heidelberg.de/fotos/F03514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1902121"/>
          <a:ext cx="2122331" cy="213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193041</xdr:colOff>
      <xdr:row>9</xdr:row>
      <xdr:rowOff>82082</xdr:rowOff>
    </xdr:from>
    <xdr:to>
      <xdr:col>1</xdr:col>
      <xdr:colOff>571555</xdr:colOff>
      <xdr:row>9</xdr:row>
      <xdr:rowOff>2225040</xdr:rowOff>
    </xdr:to>
    <xdr:pic>
      <xdr:nvPicPr>
        <xdr:cNvPr id="2" name="Picture 1" descr="https://edh-www.adw.uni-heidelberg.de/fotos/F00402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1" y="1900722"/>
          <a:ext cx="1201474" cy="2142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9</xdr:row>
      <xdr:rowOff>54198</xdr:rowOff>
    </xdr:from>
    <xdr:to>
      <xdr:col>2</xdr:col>
      <xdr:colOff>812800</xdr:colOff>
      <xdr:row>9</xdr:row>
      <xdr:rowOff>3683000</xdr:rowOff>
    </xdr:to>
    <xdr:pic>
      <xdr:nvPicPr>
        <xdr:cNvPr id="2" name="Picture 1" descr="https://edh-www.adw.uni-heidelberg.de/fotos/F01874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68698"/>
          <a:ext cx="2209800" cy="3628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101600</xdr:colOff>
      <xdr:row>9</xdr:row>
      <xdr:rowOff>85006</xdr:rowOff>
    </xdr:from>
    <xdr:to>
      <xdr:col>10</xdr:col>
      <xdr:colOff>558800</xdr:colOff>
      <xdr:row>9</xdr:row>
      <xdr:rowOff>3683000</xdr:rowOff>
    </xdr:to>
    <xdr:pic>
      <xdr:nvPicPr>
        <xdr:cNvPr id="3" name="Picture 2" descr="https://edh-www.adw.uni-heidelberg.de/fotos/F034568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812206"/>
          <a:ext cx="2108200" cy="3597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184541</xdr:colOff>
      <xdr:row>9</xdr:row>
      <xdr:rowOff>114300</xdr:rowOff>
    </xdr:from>
    <xdr:to>
      <xdr:col>10</xdr:col>
      <xdr:colOff>419101</xdr:colOff>
      <xdr:row>9</xdr:row>
      <xdr:rowOff>3286328</xdr:rowOff>
    </xdr:to>
    <xdr:pic>
      <xdr:nvPicPr>
        <xdr:cNvPr id="2" name="Picture 1" descr="https://edh-www.adw.uni-heidelberg.de/fotos/F01693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541" y="1917700"/>
          <a:ext cx="1885560" cy="3172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622300</xdr:colOff>
      <xdr:row>9</xdr:row>
      <xdr:rowOff>66886</xdr:rowOff>
    </xdr:from>
    <xdr:to>
      <xdr:col>3</xdr:col>
      <xdr:colOff>228600</xdr:colOff>
      <xdr:row>9</xdr:row>
      <xdr:rowOff>3225799</xdr:rowOff>
    </xdr:to>
    <xdr:pic>
      <xdr:nvPicPr>
        <xdr:cNvPr id="3" name="Picture 2" descr="https://edh-www.adw.uni-heidelberg.de/fotos/F03568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870286"/>
          <a:ext cx="2082800" cy="315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552174</xdr:colOff>
      <xdr:row>9</xdr:row>
      <xdr:rowOff>73624</xdr:rowOff>
    </xdr:from>
    <xdr:to>
      <xdr:col>3</xdr:col>
      <xdr:colOff>562908</xdr:colOff>
      <xdr:row>9</xdr:row>
      <xdr:rowOff>5028765</xdr:rowOff>
    </xdr:to>
    <xdr:pic>
      <xdr:nvPicPr>
        <xdr:cNvPr id="2" name="Picture 1" descr="https://edh-www.adw.uni-heidelberg.de/fotos/F00888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74" y="1877392"/>
          <a:ext cx="2495517" cy="4816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9</xdr:row>
      <xdr:rowOff>63500</xdr:rowOff>
    </xdr:from>
    <xdr:to>
      <xdr:col>6</xdr:col>
      <xdr:colOff>415290</xdr:colOff>
      <xdr:row>9</xdr:row>
      <xdr:rowOff>2730500</xdr:rowOff>
    </xdr:to>
    <xdr:pic>
      <xdr:nvPicPr>
        <xdr:cNvPr id="2" name="Picture 1" descr="https://edh-www.adw.uni-heidelberg.de/fotos/F00584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816100"/>
          <a:ext cx="516509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9</xdr:row>
      <xdr:rowOff>76200</xdr:rowOff>
    </xdr:from>
    <xdr:to>
      <xdr:col>3</xdr:col>
      <xdr:colOff>314883</xdr:colOff>
      <xdr:row>9</xdr:row>
      <xdr:rowOff>3048000</xdr:rowOff>
    </xdr:to>
    <xdr:pic>
      <xdr:nvPicPr>
        <xdr:cNvPr id="2" name="Picture 1" descr="https://edh-www.adw.uni-heidelberg.de/fotos/F00394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" y="1866900"/>
          <a:ext cx="2232583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</xdr:row>
      <xdr:rowOff>100878</xdr:rowOff>
    </xdr:from>
    <xdr:to>
      <xdr:col>10</xdr:col>
      <xdr:colOff>566024</xdr:colOff>
      <xdr:row>9</xdr:row>
      <xdr:rowOff>3111500</xdr:rowOff>
    </xdr:to>
    <xdr:pic>
      <xdr:nvPicPr>
        <xdr:cNvPr id="3" name="Picture 2" descr="https://edh-www.adw.uni-heidelberg.de/fotos/F011826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904278"/>
          <a:ext cx="2064624" cy="3010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50800</xdr:rowOff>
    </xdr:from>
    <xdr:to>
      <xdr:col>3</xdr:col>
      <xdr:colOff>249213</xdr:colOff>
      <xdr:row>9</xdr:row>
      <xdr:rowOff>3365500</xdr:rowOff>
    </xdr:to>
    <xdr:pic>
      <xdr:nvPicPr>
        <xdr:cNvPr id="2" name="Picture 1" descr="https://edh-www.adw.uni-heidelberg.de/fotos/F00313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54200"/>
          <a:ext cx="181131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63500</xdr:rowOff>
    </xdr:from>
    <xdr:to>
      <xdr:col>3</xdr:col>
      <xdr:colOff>520701</xdr:colOff>
      <xdr:row>9</xdr:row>
      <xdr:rowOff>3769351</xdr:rowOff>
    </xdr:to>
    <xdr:pic>
      <xdr:nvPicPr>
        <xdr:cNvPr id="2" name="Picture 1" descr="https://edh-www.adw.uni-heidelberg.de/fotos/F03398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16100"/>
          <a:ext cx="2082800" cy="3705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11</xdr:col>
      <xdr:colOff>118186</xdr:colOff>
      <xdr:row>9</xdr:row>
      <xdr:rowOff>3695700</xdr:rowOff>
    </xdr:to>
    <xdr:pic>
      <xdr:nvPicPr>
        <xdr:cNvPr id="3" name="Picture 2" descr="https://edh-www.adw.uni-heidelberg.de/fotos/F018669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892300"/>
          <a:ext cx="2493087" cy="356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127000</xdr:rowOff>
    </xdr:from>
    <xdr:to>
      <xdr:col>7</xdr:col>
      <xdr:colOff>70254</xdr:colOff>
      <xdr:row>9</xdr:row>
      <xdr:rowOff>2540000</xdr:rowOff>
    </xdr:to>
    <xdr:pic>
      <xdr:nvPicPr>
        <xdr:cNvPr id="2" name="Picture 1" descr="https://edh-www.adw.uni-heidelberg.de/fotos/F01876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930400"/>
          <a:ext cx="4947054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15</xdr:col>
      <xdr:colOff>228430</xdr:colOff>
      <xdr:row>9</xdr:row>
      <xdr:rowOff>2514600</xdr:rowOff>
    </xdr:to>
    <xdr:pic>
      <xdr:nvPicPr>
        <xdr:cNvPr id="3" name="Picture 2" descr="https://edh-www.adw.uni-heidelberg.de/fotos/F00393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930400"/>
          <a:ext cx="5905331" cy="238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9</xdr:row>
      <xdr:rowOff>101600</xdr:rowOff>
    </xdr:from>
    <xdr:to>
      <xdr:col>5</xdr:col>
      <xdr:colOff>255430</xdr:colOff>
      <xdr:row>9</xdr:row>
      <xdr:rowOff>2146300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99" y="1917700"/>
          <a:ext cx="3455831" cy="20447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9</xdr:row>
      <xdr:rowOff>63500</xdr:rowOff>
    </xdr:from>
    <xdr:to>
      <xdr:col>5</xdr:col>
      <xdr:colOff>165100</xdr:colOff>
      <xdr:row>9</xdr:row>
      <xdr:rowOff>2367121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" y="1968500"/>
          <a:ext cx="3403600" cy="230362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9</xdr:row>
      <xdr:rowOff>88900</xdr:rowOff>
    </xdr:from>
    <xdr:to>
      <xdr:col>4</xdr:col>
      <xdr:colOff>139700</xdr:colOff>
      <xdr:row>9</xdr:row>
      <xdr:rowOff>1625600</xdr:rowOff>
    </xdr:to>
    <xdr:pic>
      <xdr:nvPicPr>
        <xdr:cNvPr id="2" name="Picture 1" descr="http://www.edr-edr.it/foto_epigrafi/thumbnails/1/th_000639.jpg?dummy=157362507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100" y="2159000"/>
          <a:ext cx="2514600" cy="153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digilib/Scaler/IIIF/f023476.tif/full/pct:10/0/default.png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edh-www.adw.uni-heidelberg.de/edh/inschrift/HD000042" TargetMode="External"/><Relationship Id="rId4" Type="http://schemas.openxmlformats.org/officeDocument/2006/relationships/printerSettings" Target="../printerSettings/printerSettings2.bin"/><Relationship Id="rId5" Type="http://schemas.openxmlformats.org/officeDocument/2006/relationships/drawing" Target="../drawings/drawing12.xml"/><Relationship Id="rId1" Type="http://schemas.openxmlformats.org/officeDocument/2006/relationships/hyperlink" Target="https://edh-www.adw.uni-heidelberg.de/digilib/Scaler/IIIF/f023476.tif/full/full/0/default.png" TargetMode="External"/><Relationship Id="rId2" Type="http://schemas.openxmlformats.org/officeDocument/2006/relationships/hyperlink" Target="http://www.edr-edr.it/foto_epigrafi/immagini_uso/78/078758.jpg?dummy=1573222304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iiif/edh/HD014354.manifest.jso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edh/inschrift/HD014357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9" zoomScale="132" workbookViewId="0">
      <selection activeCell="A11" sqref="A11:A15"/>
    </sheetView>
  </sheetViews>
  <sheetFormatPr baseColWidth="10" defaultColWidth="46.83203125" defaultRowHeight="16.5" customHeight="1" x14ac:dyDescent="0.2"/>
  <cols>
    <col min="1" max="1" width="19.5" style="3" customWidth="1"/>
    <col min="2" max="2" width="76" customWidth="1"/>
    <col min="3" max="3" width="75" customWidth="1"/>
    <col min="5" max="5" width="10.1640625" customWidth="1"/>
  </cols>
  <sheetData>
    <row r="1" spans="1:9" ht="16.5" customHeight="1" x14ac:dyDescent="0.2">
      <c r="A1" s="3" t="s">
        <v>60</v>
      </c>
      <c r="B1" t="s">
        <v>64</v>
      </c>
    </row>
    <row r="2" spans="1:9" ht="16.5" customHeight="1" x14ac:dyDescent="0.2">
      <c r="A2" s="3" t="s">
        <v>2</v>
      </c>
      <c r="B2" t="s">
        <v>3</v>
      </c>
    </row>
    <row r="3" spans="1:9" ht="16.5" customHeight="1" x14ac:dyDescent="0.2">
      <c r="A3" s="3" t="s">
        <v>49</v>
      </c>
      <c r="B3" s="2" t="s">
        <v>59</v>
      </c>
    </row>
    <row r="4" spans="1:9" ht="16.5" customHeight="1" x14ac:dyDescent="0.2">
      <c r="A4" s="3" t="s">
        <v>4</v>
      </c>
      <c r="B4" t="s">
        <v>11</v>
      </c>
    </row>
    <row r="5" spans="1:9" ht="16.5" customHeight="1" x14ac:dyDescent="0.2">
      <c r="A5" s="3" t="s">
        <v>5</v>
      </c>
      <c r="B5" t="s">
        <v>12</v>
      </c>
    </row>
    <row r="6" spans="1:9" ht="16.5" customHeight="1" x14ac:dyDescent="0.2">
      <c r="A6" s="3" t="s">
        <v>6</v>
      </c>
      <c r="B6" t="s">
        <v>13</v>
      </c>
    </row>
    <row r="7" spans="1:9" ht="16.5" customHeight="1" x14ac:dyDescent="0.2">
      <c r="A7" s="3" t="s">
        <v>24</v>
      </c>
      <c r="B7" s="2" t="s">
        <v>25</v>
      </c>
    </row>
    <row r="8" spans="1:9" ht="16.5" customHeight="1" x14ac:dyDescent="0.2">
      <c r="A8" s="3" t="s">
        <v>7</v>
      </c>
      <c r="B8" t="s">
        <v>14</v>
      </c>
    </row>
    <row r="9" spans="1:9" ht="16.5" customHeight="1" x14ac:dyDescent="0.2">
      <c r="A9" s="3" t="s">
        <v>8</v>
      </c>
      <c r="B9" t="s">
        <v>9</v>
      </c>
      <c r="C9" t="s">
        <v>10</v>
      </c>
      <c r="I9" s="1" t="s">
        <v>1</v>
      </c>
    </row>
    <row r="10" spans="1:9" ht="165" customHeight="1" x14ac:dyDescent="0.2"/>
    <row r="11" spans="1:9" ht="16.5" customHeight="1" x14ac:dyDescent="0.2">
      <c r="A11" s="3" t="s">
        <v>15</v>
      </c>
      <c r="B11" t="s">
        <v>16</v>
      </c>
      <c r="C11" t="str">
        <f>UPPER(B11)</f>
        <v>HIC REQUIESCI[T IN PA]=</v>
      </c>
    </row>
    <row r="12" spans="1:9" ht="16.5" customHeight="1" x14ac:dyDescent="0.2">
      <c r="B12" t="s">
        <v>17</v>
      </c>
    </row>
    <row r="13" spans="1:9" ht="16.5" customHeight="1" x14ac:dyDescent="0.2">
      <c r="B13" t="s">
        <v>18</v>
      </c>
    </row>
    <row r="14" spans="1:9" ht="16.5" customHeight="1" x14ac:dyDescent="0.2">
      <c r="B14" t="s">
        <v>19</v>
      </c>
    </row>
    <row r="15" spans="1:9" ht="16.5" customHeight="1" x14ac:dyDescent="0.2">
      <c r="A15" s="4" t="s">
        <v>23</v>
      </c>
      <c r="B15" t="s">
        <v>22</v>
      </c>
    </row>
    <row r="16" spans="1:9" ht="16.5" customHeight="1" x14ac:dyDescent="0.2">
      <c r="B16" t="s">
        <v>20</v>
      </c>
    </row>
    <row r="17" spans="1:2" ht="16.5" customHeight="1" x14ac:dyDescent="0.2">
      <c r="B17" t="s">
        <v>21</v>
      </c>
    </row>
    <row r="18" spans="1:2" ht="16.5" customHeight="1" x14ac:dyDescent="0.2">
      <c r="A18" s="3" t="s">
        <v>33</v>
      </c>
      <c r="B18" t="s">
        <v>28</v>
      </c>
    </row>
    <row r="19" spans="1:2" ht="16.5" customHeight="1" x14ac:dyDescent="0.2">
      <c r="B19" t="s">
        <v>29</v>
      </c>
    </row>
    <row r="20" spans="1:2" ht="16.5" customHeight="1" x14ac:dyDescent="0.2">
      <c r="B20" t="s">
        <v>30</v>
      </c>
    </row>
    <row r="21" spans="1:2" ht="16.5" customHeight="1" x14ac:dyDescent="0.2">
      <c r="B21" t="s">
        <v>31</v>
      </c>
    </row>
    <row r="22" spans="1:2" ht="16.5" customHeight="1" x14ac:dyDescent="0.2">
      <c r="B22" t="s">
        <v>26</v>
      </c>
    </row>
    <row r="23" spans="1:2" ht="16.5" customHeight="1" x14ac:dyDescent="0.2">
      <c r="B23" t="s">
        <v>32</v>
      </c>
    </row>
    <row r="24" spans="1:2" ht="16.5" customHeight="1" x14ac:dyDescent="0.2">
      <c r="B24" t="s">
        <v>27</v>
      </c>
    </row>
    <row r="25" spans="1:2" ht="16.5" customHeight="1" x14ac:dyDescent="0.2">
      <c r="A25" s="3" t="s">
        <v>34</v>
      </c>
      <c r="B25" s="2" t="s">
        <v>65</v>
      </c>
    </row>
  </sheetData>
  <hyperlinks>
    <hyperlink ref="I9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F19" sqref="F19"/>
    </sheetView>
  </sheetViews>
  <sheetFormatPr baseColWidth="10" defaultRowHeight="15" x14ac:dyDescent="0.2"/>
  <sheetData>
    <row r="1" spans="1:2" x14ac:dyDescent="0.2">
      <c r="A1" s="3" t="s">
        <v>60</v>
      </c>
      <c r="B1" t="s">
        <v>409</v>
      </c>
    </row>
    <row r="2" spans="1:2" ht="19" x14ac:dyDescent="0.25">
      <c r="A2" s="3" t="s">
        <v>2</v>
      </c>
      <c r="B2" s="14" t="s">
        <v>410</v>
      </c>
    </row>
    <row r="3" spans="1:2" x14ac:dyDescent="0.2">
      <c r="A3" s="3" t="s">
        <v>49</v>
      </c>
      <c r="B3" t="s">
        <v>411</v>
      </c>
    </row>
    <row r="4" spans="1:2" ht="19" x14ac:dyDescent="0.25">
      <c r="A4" s="3" t="s">
        <v>4</v>
      </c>
      <c r="B4" s="14" t="s">
        <v>412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413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414</v>
      </c>
    </row>
    <row r="10" spans="1:2" ht="190" customHeight="1" x14ac:dyDescent="0.2"/>
    <row r="11" spans="1:2" ht="18" x14ac:dyDescent="0.2">
      <c r="A11" s="3" t="s">
        <v>15</v>
      </c>
      <c r="B11" s="15" t="s">
        <v>415</v>
      </c>
    </row>
    <row r="12" spans="1:2" ht="18" x14ac:dyDescent="0.2">
      <c r="B12" s="15" t="s">
        <v>416</v>
      </c>
    </row>
    <row r="13" spans="1:2" ht="18" x14ac:dyDescent="0.2">
      <c r="B13" s="15" t="s">
        <v>417</v>
      </c>
    </row>
    <row r="14" spans="1:2" ht="18" x14ac:dyDescent="0.2">
      <c r="B14" s="15" t="s">
        <v>418</v>
      </c>
    </row>
    <row r="15" spans="1:2" ht="18" x14ac:dyDescent="0.2">
      <c r="A15" s="4" t="s">
        <v>23</v>
      </c>
      <c r="B15" s="15" t="s">
        <v>419</v>
      </c>
    </row>
    <row r="16" spans="1:2" ht="18" x14ac:dyDescent="0.2">
      <c r="A16" s="3"/>
      <c r="B16" s="15" t="s">
        <v>420</v>
      </c>
    </row>
    <row r="17" spans="1:2" ht="18" x14ac:dyDescent="0.2">
      <c r="B17" s="15" t="s">
        <v>421</v>
      </c>
    </row>
    <row r="18" spans="1:2" ht="18" x14ac:dyDescent="0.2">
      <c r="B18" s="15" t="s">
        <v>422</v>
      </c>
    </row>
    <row r="19" spans="1:2" ht="18" x14ac:dyDescent="0.2">
      <c r="B19" s="15" t="s">
        <v>423</v>
      </c>
    </row>
    <row r="20" spans="1:2" ht="18" x14ac:dyDescent="0.2">
      <c r="B20" s="15" t="s">
        <v>424</v>
      </c>
    </row>
    <row r="21" spans="1:2" x14ac:dyDescent="0.2">
      <c r="A21" s="3" t="s">
        <v>33</v>
      </c>
    </row>
    <row r="22" spans="1:2" ht="17" x14ac:dyDescent="0.2">
      <c r="A22" s="3" t="s">
        <v>34</v>
      </c>
      <c r="B22" s="16" t="s">
        <v>425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5" workbookViewId="0">
      <selection activeCell="A20" sqref="A20:A21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321</v>
      </c>
    </row>
    <row r="2" spans="1:2" x14ac:dyDescent="0.2">
      <c r="A2" s="3" t="s">
        <v>2</v>
      </c>
      <c r="B2" t="s">
        <v>296</v>
      </c>
    </row>
    <row r="3" spans="1:2" x14ac:dyDescent="0.2">
      <c r="A3" s="3" t="s">
        <v>49</v>
      </c>
      <c r="B3" t="s">
        <v>298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8" x14ac:dyDescent="0.2">
      <c r="A6" s="3" t="s">
        <v>6</v>
      </c>
      <c r="B6" s="17" t="s">
        <v>294</v>
      </c>
    </row>
    <row r="7" spans="1:2" ht="19" x14ac:dyDescent="0.25">
      <c r="A7" s="3" t="s">
        <v>24</v>
      </c>
      <c r="B7" s="14" t="s">
        <v>299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300</v>
      </c>
    </row>
    <row r="10" spans="1:2" ht="134" customHeight="1" x14ac:dyDescent="0.2"/>
    <row r="11" spans="1:2" ht="18" x14ac:dyDescent="0.2">
      <c r="A11" s="3" t="s">
        <v>15</v>
      </c>
      <c r="B11" s="15" t="s">
        <v>301</v>
      </c>
    </row>
    <row r="12" spans="1:2" ht="18" x14ac:dyDescent="0.2">
      <c r="B12" s="15" t="s">
        <v>302</v>
      </c>
    </row>
    <row r="13" spans="1:2" ht="18" x14ac:dyDescent="0.2">
      <c r="B13" s="15" t="s">
        <v>303</v>
      </c>
    </row>
    <row r="14" spans="1:2" ht="18" x14ac:dyDescent="0.2">
      <c r="B14" s="15" t="s">
        <v>304</v>
      </c>
    </row>
    <row r="15" spans="1:2" ht="18" x14ac:dyDescent="0.2">
      <c r="A15" s="4" t="s">
        <v>23</v>
      </c>
      <c r="B15" s="15" t="s">
        <v>305</v>
      </c>
    </row>
    <row r="16" spans="1:2" ht="18" x14ac:dyDescent="0.2">
      <c r="B16" s="15" t="s">
        <v>306</v>
      </c>
    </row>
    <row r="17" spans="1:2" ht="18" x14ac:dyDescent="0.2">
      <c r="B17" s="15" t="s">
        <v>307</v>
      </c>
    </row>
    <row r="18" spans="1:2" ht="18" x14ac:dyDescent="0.2">
      <c r="B18" s="15" t="s">
        <v>308</v>
      </c>
    </row>
    <row r="19" spans="1:2" ht="18" x14ac:dyDescent="0.2">
      <c r="B19" s="15" t="s">
        <v>309</v>
      </c>
    </row>
    <row r="20" spans="1:2" x14ac:dyDescent="0.2">
      <c r="A20" s="3" t="s">
        <v>33</v>
      </c>
    </row>
    <row r="21" spans="1:2" ht="17" x14ac:dyDescent="0.2">
      <c r="A21" s="3" t="s">
        <v>34</v>
      </c>
      <c r="B21" s="16" t="s">
        <v>310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A22" sqref="A22:A26"/>
    </sheetView>
  </sheetViews>
  <sheetFormatPr baseColWidth="10" defaultRowHeight="15" x14ac:dyDescent="0.2"/>
  <sheetData>
    <row r="1" spans="1:2" x14ac:dyDescent="0.2">
      <c r="A1" s="3" t="s">
        <v>60</v>
      </c>
      <c r="B1" t="s">
        <v>322</v>
      </c>
    </row>
    <row r="2" spans="1:2" ht="19" x14ac:dyDescent="0.25">
      <c r="A2" s="3" t="s">
        <v>2</v>
      </c>
      <c r="B2" s="14" t="s">
        <v>311</v>
      </c>
    </row>
    <row r="3" spans="1:2" x14ac:dyDescent="0.2">
      <c r="A3" s="3" t="s">
        <v>49</v>
      </c>
      <c r="B3" t="s">
        <v>312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313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314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315</v>
      </c>
    </row>
    <row r="22" spans="1:2" ht="18" x14ac:dyDescent="0.2">
      <c r="A22" s="3" t="s">
        <v>15</v>
      </c>
      <c r="B22" s="15" t="s">
        <v>316</v>
      </c>
    </row>
    <row r="23" spans="1:2" ht="18" x14ac:dyDescent="0.2">
      <c r="A23" s="3"/>
      <c r="B23" s="15" t="s">
        <v>317</v>
      </c>
    </row>
    <row r="24" spans="1:2" ht="18" x14ac:dyDescent="0.2">
      <c r="A24" s="3"/>
      <c r="B24" s="15" t="s">
        <v>318</v>
      </c>
    </row>
    <row r="25" spans="1:2" ht="18" x14ac:dyDescent="0.2">
      <c r="A25" s="3"/>
      <c r="B25" s="15" t="s">
        <v>319</v>
      </c>
    </row>
    <row r="26" spans="1:2" ht="18" x14ac:dyDescent="0.2">
      <c r="A26" s="4" t="s">
        <v>23</v>
      </c>
      <c r="B26" s="15" t="s">
        <v>320</v>
      </c>
    </row>
    <row r="27" spans="1:2" x14ac:dyDescent="0.2">
      <c r="A27" s="3" t="s">
        <v>33</v>
      </c>
    </row>
    <row r="28" spans="1:2" ht="18" x14ac:dyDescent="0.2">
      <c r="A28" s="3" t="s">
        <v>34</v>
      </c>
      <c r="B28" s="15" t="s">
        <v>297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G10" sqref="G10"/>
    </sheetView>
  </sheetViews>
  <sheetFormatPr baseColWidth="10" defaultRowHeight="15" x14ac:dyDescent="0.2"/>
  <sheetData>
    <row r="1" spans="1:2" x14ac:dyDescent="0.2">
      <c r="A1" s="3" t="s">
        <v>60</v>
      </c>
      <c r="B1" t="s">
        <v>332</v>
      </c>
    </row>
    <row r="2" spans="1:2" ht="19" x14ac:dyDescent="0.25">
      <c r="A2" s="3" t="s">
        <v>2</v>
      </c>
      <c r="B2" s="14" t="s">
        <v>323</v>
      </c>
    </row>
    <row r="3" spans="1:2" x14ac:dyDescent="0.2">
      <c r="A3" s="3" t="s">
        <v>49</v>
      </c>
      <c r="B3" t="s">
        <v>324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325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326</v>
      </c>
    </row>
    <row r="10" spans="1:2" ht="179" customHeight="1" x14ac:dyDescent="0.2"/>
    <row r="11" spans="1:2" ht="18" x14ac:dyDescent="0.2">
      <c r="A11" s="3" t="s">
        <v>15</v>
      </c>
      <c r="B11" s="15" t="s">
        <v>327</v>
      </c>
    </row>
    <row r="12" spans="1:2" ht="18" x14ac:dyDescent="0.2">
      <c r="A12" s="3"/>
      <c r="B12" s="15" t="s">
        <v>328</v>
      </c>
    </row>
    <row r="13" spans="1:2" ht="18" x14ac:dyDescent="0.2">
      <c r="A13" s="3"/>
      <c r="B13" s="15" t="s">
        <v>329</v>
      </c>
    </row>
    <row r="14" spans="1:2" ht="18" x14ac:dyDescent="0.2">
      <c r="A14" s="3"/>
      <c r="B14" s="15" t="s">
        <v>330</v>
      </c>
    </row>
    <row r="15" spans="1:2" ht="18" x14ac:dyDescent="0.2">
      <c r="A15" s="4" t="s">
        <v>23</v>
      </c>
      <c r="B15" s="15" t="s">
        <v>331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297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A11" sqref="A11:A15"/>
    </sheetView>
  </sheetViews>
  <sheetFormatPr baseColWidth="10" defaultRowHeight="15" x14ac:dyDescent="0.2"/>
  <sheetData>
    <row r="1" spans="1:2" x14ac:dyDescent="0.2">
      <c r="A1" s="3" t="s">
        <v>60</v>
      </c>
      <c r="B1" t="s">
        <v>333</v>
      </c>
    </row>
    <row r="2" spans="1:2" ht="19" x14ac:dyDescent="0.25">
      <c r="A2" s="3" t="s">
        <v>2</v>
      </c>
      <c r="B2" s="14" t="s">
        <v>334</v>
      </c>
    </row>
    <row r="3" spans="1:2" x14ac:dyDescent="0.2">
      <c r="A3" s="3" t="s">
        <v>49</v>
      </c>
      <c r="B3" t="s">
        <v>335</v>
      </c>
    </row>
    <row r="4" spans="1:2" ht="19" x14ac:dyDescent="0.25">
      <c r="A4" s="3" t="s">
        <v>4</v>
      </c>
      <c r="B4" s="14" t="s">
        <v>156</v>
      </c>
    </row>
    <row r="5" spans="1:2" x14ac:dyDescent="0.2">
      <c r="A5" s="3" t="s">
        <v>5</v>
      </c>
      <c r="B5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337</v>
      </c>
    </row>
    <row r="8" spans="1:2" ht="19" x14ac:dyDescent="0.25">
      <c r="A8" s="3" t="s">
        <v>7</v>
      </c>
      <c r="B8" s="14" t="s">
        <v>295</v>
      </c>
    </row>
    <row r="9" spans="1:2" x14ac:dyDescent="0.2">
      <c r="A9" s="3" t="s">
        <v>8</v>
      </c>
      <c r="B9" t="s">
        <v>336</v>
      </c>
    </row>
    <row r="10" spans="1:2" ht="118" customHeight="1" x14ac:dyDescent="0.2"/>
    <row r="11" spans="1:2" ht="18" x14ac:dyDescent="0.2">
      <c r="A11" s="3" t="s">
        <v>15</v>
      </c>
      <c r="B11" s="15" t="s">
        <v>338</v>
      </c>
    </row>
    <row r="12" spans="1:2" ht="18" x14ac:dyDescent="0.2">
      <c r="A12" s="3"/>
      <c r="B12" s="15" t="s">
        <v>339</v>
      </c>
    </row>
    <row r="13" spans="1:2" ht="18" x14ac:dyDescent="0.2">
      <c r="A13" s="3"/>
      <c r="B13" s="15" t="s">
        <v>340</v>
      </c>
    </row>
    <row r="14" spans="1:2" ht="18" x14ac:dyDescent="0.2">
      <c r="A14" s="3"/>
      <c r="B14" s="15" t="s">
        <v>341</v>
      </c>
    </row>
    <row r="15" spans="1:2" ht="18" x14ac:dyDescent="0.2">
      <c r="A15" s="4" t="s">
        <v>23</v>
      </c>
      <c r="B15" s="15" t="s">
        <v>342</v>
      </c>
    </row>
    <row r="16" spans="1:2" ht="18" x14ac:dyDescent="0.2">
      <c r="B16" s="15" t="s">
        <v>343</v>
      </c>
    </row>
    <row r="17" spans="1:2" ht="18" x14ac:dyDescent="0.2">
      <c r="B17" s="15" t="s">
        <v>344</v>
      </c>
    </row>
    <row r="18" spans="1:2" ht="18" x14ac:dyDescent="0.2">
      <c r="B18" s="15" t="s">
        <v>345</v>
      </c>
    </row>
    <row r="19" spans="1:2" x14ac:dyDescent="0.2">
      <c r="A19" s="3" t="s">
        <v>33</v>
      </c>
    </row>
    <row r="20" spans="1:2" x14ac:dyDescent="0.2">
      <c r="A20" s="3" t="s">
        <v>34</v>
      </c>
      <c r="B20" t="s">
        <v>297</v>
      </c>
    </row>
    <row r="24" spans="1:2" ht="17" x14ac:dyDescent="0.2">
      <c r="B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9" sqref="B19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357</v>
      </c>
    </row>
    <row r="2" spans="1:2" x14ac:dyDescent="0.2">
      <c r="A2" s="3" t="s">
        <v>2</v>
      </c>
      <c r="B2" t="s">
        <v>346</v>
      </c>
    </row>
    <row r="3" spans="1:2" x14ac:dyDescent="0.2">
      <c r="A3" s="3" t="s">
        <v>49</v>
      </c>
      <c r="B3" t="s">
        <v>347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348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349</v>
      </c>
    </row>
    <row r="10" spans="1:2" ht="136" customHeight="1" x14ac:dyDescent="0.2"/>
    <row r="11" spans="1:2" ht="18" x14ac:dyDescent="0.2">
      <c r="A11" s="3" t="s">
        <v>15</v>
      </c>
      <c r="B11" s="15" t="s">
        <v>350</v>
      </c>
    </row>
    <row r="12" spans="1:2" ht="18" x14ac:dyDescent="0.2">
      <c r="B12" s="15" t="s">
        <v>351</v>
      </c>
    </row>
    <row r="13" spans="1:2" ht="18" x14ac:dyDescent="0.2">
      <c r="B13" s="15" t="s">
        <v>352</v>
      </c>
    </row>
    <row r="14" spans="1:2" ht="18" x14ac:dyDescent="0.2">
      <c r="B14" s="15" t="s">
        <v>353</v>
      </c>
    </row>
    <row r="15" spans="1:2" ht="18" x14ac:dyDescent="0.2">
      <c r="A15" s="4" t="s">
        <v>23</v>
      </c>
      <c r="B15" s="15" t="s">
        <v>354</v>
      </c>
    </row>
    <row r="16" spans="1:2" ht="18" x14ac:dyDescent="0.2">
      <c r="B16" s="15" t="s">
        <v>355</v>
      </c>
    </row>
    <row r="17" spans="1:2" ht="18" x14ac:dyDescent="0.2">
      <c r="B17" s="15" t="s">
        <v>356</v>
      </c>
    </row>
    <row r="18" spans="1:2" x14ac:dyDescent="0.2">
      <c r="A18" s="3" t="s">
        <v>33</v>
      </c>
    </row>
    <row r="19" spans="1:2" ht="18" x14ac:dyDescent="0.2">
      <c r="A19" s="3" t="s">
        <v>34</v>
      </c>
      <c r="B19" s="15" t="s">
        <v>297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16" sqref="A16:A17"/>
    </sheetView>
  </sheetViews>
  <sheetFormatPr baseColWidth="10" defaultRowHeight="15" x14ac:dyDescent="0.2"/>
  <sheetData>
    <row r="1" spans="1:2" x14ac:dyDescent="0.2">
      <c r="A1" s="3" t="s">
        <v>60</v>
      </c>
      <c r="B1" t="s">
        <v>368</v>
      </c>
    </row>
    <row r="2" spans="1:2" ht="19" x14ac:dyDescent="0.25">
      <c r="A2" s="3" t="s">
        <v>2</v>
      </c>
      <c r="B2" s="14" t="s">
        <v>358</v>
      </c>
    </row>
    <row r="3" spans="1:2" x14ac:dyDescent="0.2">
      <c r="A3" s="3" t="s">
        <v>49</v>
      </c>
      <c r="B3" t="s">
        <v>359</v>
      </c>
    </row>
    <row r="4" spans="1:2" ht="19" x14ac:dyDescent="0.25">
      <c r="A4" s="3" t="s">
        <v>4</v>
      </c>
      <c r="B4" s="14" t="s">
        <v>360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361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362</v>
      </c>
    </row>
    <row r="10" spans="1:2" ht="150" customHeight="1" x14ac:dyDescent="0.2"/>
    <row r="11" spans="1:2" ht="18" x14ac:dyDescent="0.2">
      <c r="A11" s="3" t="s">
        <v>15</v>
      </c>
      <c r="B11" s="15" t="s">
        <v>363</v>
      </c>
    </row>
    <row r="12" spans="1:2" ht="18" x14ac:dyDescent="0.2">
      <c r="A12" s="3"/>
      <c r="B12" s="15" t="s">
        <v>364</v>
      </c>
    </row>
    <row r="13" spans="1:2" ht="18" x14ac:dyDescent="0.2">
      <c r="A13" s="3"/>
      <c r="B13" s="15" t="s">
        <v>365</v>
      </c>
    </row>
    <row r="14" spans="1:2" ht="18" x14ac:dyDescent="0.2">
      <c r="A14" s="3"/>
      <c r="B14" s="15" t="s">
        <v>366</v>
      </c>
    </row>
    <row r="15" spans="1:2" ht="18" x14ac:dyDescent="0.2">
      <c r="A15" s="4" t="s">
        <v>23</v>
      </c>
      <c r="B15" s="15" t="s">
        <v>367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297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7" workbookViewId="0">
      <selection activeCell="A21" sqref="A21"/>
    </sheetView>
  </sheetViews>
  <sheetFormatPr baseColWidth="10" defaultRowHeight="15" x14ac:dyDescent="0.2"/>
  <sheetData>
    <row r="1" spans="1:2" x14ac:dyDescent="0.2">
      <c r="A1" s="3" t="s">
        <v>60</v>
      </c>
      <c r="B1" t="s">
        <v>380</v>
      </c>
    </row>
    <row r="2" spans="1:2" x14ac:dyDescent="0.2">
      <c r="A2" s="3" t="s">
        <v>2</v>
      </c>
      <c r="B2" t="s">
        <v>369</v>
      </c>
    </row>
    <row r="3" spans="1:2" x14ac:dyDescent="0.2">
      <c r="A3" s="3" t="s">
        <v>49</v>
      </c>
      <c r="B3" t="s">
        <v>370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361</v>
      </c>
    </row>
    <row r="8" spans="1:2" x14ac:dyDescent="0.2">
      <c r="A8" s="3" t="s">
        <v>7</v>
      </c>
      <c r="B8" t="s">
        <v>371</v>
      </c>
    </row>
    <row r="9" spans="1:2" x14ac:dyDescent="0.2">
      <c r="A9" s="3" t="s">
        <v>8</v>
      </c>
      <c r="B9" t="s">
        <v>372</v>
      </c>
    </row>
    <row r="10" spans="1:2" ht="165" customHeight="1" x14ac:dyDescent="0.2"/>
    <row r="11" spans="1:2" ht="18" x14ac:dyDescent="0.2">
      <c r="A11" s="3" t="s">
        <v>15</v>
      </c>
      <c r="B11" s="15" t="s">
        <v>345</v>
      </c>
    </row>
    <row r="12" spans="1:2" ht="18" x14ac:dyDescent="0.2">
      <c r="B12" s="15" t="s">
        <v>373</v>
      </c>
    </row>
    <row r="13" spans="1:2" ht="18" x14ac:dyDescent="0.2">
      <c r="B13" s="15" t="s">
        <v>374</v>
      </c>
    </row>
    <row r="14" spans="1:2" ht="18" x14ac:dyDescent="0.2">
      <c r="B14" s="15" t="s">
        <v>375</v>
      </c>
    </row>
    <row r="15" spans="1:2" ht="18" x14ac:dyDescent="0.2">
      <c r="A15" s="4" t="s">
        <v>23</v>
      </c>
      <c r="B15" s="15" t="s">
        <v>376</v>
      </c>
    </row>
    <row r="16" spans="1:2" ht="18" x14ac:dyDescent="0.2">
      <c r="B16" s="15" t="s">
        <v>377</v>
      </c>
    </row>
    <row r="17" spans="1:2" ht="18" x14ac:dyDescent="0.2">
      <c r="B17" s="15" t="s">
        <v>378</v>
      </c>
    </row>
    <row r="18" spans="1:2" ht="18" x14ac:dyDescent="0.2">
      <c r="B18" s="15" t="s">
        <v>379</v>
      </c>
    </row>
    <row r="19" spans="1:2" ht="18" x14ac:dyDescent="0.2">
      <c r="B19" s="15" t="s">
        <v>345</v>
      </c>
    </row>
    <row r="20" spans="1:2" x14ac:dyDescent="0.2">
      <c r="A20" s="3" t="s">
        <v>33</v>
      </c>
    </row>
    <row r="21" spans="1:2" ht="18" x14ac:dyDescent="0.2">
      <c r="A21" s="3" t="s">
        <v>34</v>
      </c>
      <c r="B21" s="15" t="s">
        <v>297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10" workbookViewId="0">
      <selection activeCell="B24" sqref="B24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400</v>
      </c>
    </row>
    <row r="2" spans="1:2" x14ac:dyDescent="0.2">
      <c r="A2" s="3" t="s">
        <v>2</v>
      </c>
      <c r="B2" t="s">
        <v>381</v>
      </c>
    </row>
    <row r="3" spans="1:2" x14ac:dyDescent="0.2">
      <c r="A3" s="3" t="s">
        <v>49</v>
      </c>
      <c r="B3" t="s">
        <v>382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x14ac:dyDescent="0.2">
      <c r="A7" s="3" t="s">
        <v>24</v>
      </c>
      <c r="B7" t="s">
        <v>383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384</v>
      </c>
    </row>
    <row r="10" spans="1:2" ht="165" customHeight="1" x14ac:dyDescent="0.2"/>
    <row r="11" spans="1:2" ht="18" x14ac:dyDescent="0.2">
      <c r="A11" s="3" t="s">
        <v>15</v>
      </c>
      <c r="B11" s="15" t="s">
        <v>301</v>
      </c>
    </row>
    <row r="12" spans="1:2" ht="18" x14ac:dyDescent="0.2">
      <c r="A12" s="3"/>
      <c r="B12" s="15" t="s">
        <v>385</v>
      </c>
    </row>
    <row r="13" spans="1:2" ht="18" x14ac:dyDescent="0.2">
      <c r="A13" s="3"/>
      <c r="B13" s="15" t="s">
        <v>386</v>
      </c>
    </row>
    <row r="14" spans="1:2" ht="18" x14ac:dyDescent="0.2">
      <c r="A14" s="3"/>
      <c r="B14" s="15" t="s">
        <v>387</v>
      </c>
    </row>
    <row r="15" spans="1:2" ht="18" x14ac:dyDescent="0.2">
      <c r="A15" s="4" t="s">
        <v>23</v>
      </c>
      <c r="B15" s="15" t="s">
        <v>388</v>
      </c>
    </row>
    <row r="16" spans="1:2" ht="18" x14ac:dyDescent="0.2">
      <c r="B16" s="15" t="s">
        <v>389</v>
      </c>
    </row>
    <row r="17" spans="1:2" ht="18" x14ac:dyDescent="0.2">
      <c r="B17" s="15" t="s">
        <v>390</v>
      </c>
    </row>
    <row r="18" spans="1:2" ht="18" x14ac:dyDescent="0.2">
      <c r="B18" s="15" t="s">
        <v>391</v>
      </c>
    </row>
    <row r="19" spans="1:2" ht="18" x14ac:dyDescent="0.2">
      <c r="B19" s="15" t="s">
        <v>392</v>
      </c>
    </row>
    <row r="20" spans="1:2" ht="18" x14ac:dyDescent="0.2">
      <c r="B20" s="15" t="s">
        <v>393</v>
      </c>
    </row>
    <row r="21" spans="1:2" ht="18" x14ac:dyDescent="0.2">
      <c r="B21" s="15" t="s">
        <v>394</v>
      </c>
    </row>
    <row r="22" spans="1:2" ht="18" x14ac:dyDescent="0.2">
      <c r="B22" s="15" t="s">
        <v>395</v>
      </c>
    </row>
    <row r="23" spans="1:2" x14ac:dyDescent="0.2">
      <c r="A23" s="3" t="s">
        <v>33</v>
      </c>
    </row>
    <row r="24" spans="1:2" ht="17" x14ac:dyDescent="0.2">
      <c r="A24" s="3" t="s">
        <v>34</v>
      </c>
      <c r="B24" s="16" t="s">
        <v>406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15" sqref="E15"/>
    </sheetView>
  </sheetViews>
  <sheetFormatPr baseColWidth="10" defaultRowHeight="15" x14ac:dyDescent="0.2"/>
  <sheetData>
    <row r="1" spans="1:2" x14ac:dyDescent="0.2">
      <c r="A1" s="3" t="s">
        <v>60</v>
      </c>
      <c r="B1" t="s">
        <v>407</v>
      </c>
    </row>
    <row r="2" spans="1:2" x14ac:dyDescent="0.2">
      <c r="A2" s="3" t="s">
        <v>2</v>
      </c>
      <c r="B2" t="s">
        <v>396</v>
      </c>
    </row>
    <row r="3" spans="1:2" x14ac:dyDescent="0.2">
      <c r="A3" s="3" t="s">
        <v>49</v>
      </c>
      <c r="B3" t="s">
        <v>397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398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399</v>
      </c>
    </row>
    <row r="10" spans="1:2" ht="151" customHeight="1" x14ac:dyDescent="0.2"/>
    <row r="11" spans="1:2" ht="18" x14ac:dyDescent="0.2">
      <c r="A11" s="3" t="s">
        <v>15</v>
      </c>
      <c r="B11" s="15" t="s">
        <v>401</v>
      </c>
    </row>
    <row r="12" spans="1:2" ht="18" x14ac:dyDescent="0.2">
      <c r="A12" s="3"/>
      <c r="B12" s="15" t="s">
        <v>402</v>
      </c>
    </row>
    <row r="13" spans="1:2" ht="18" x14ac:dyDescent="0.2">
      <c r="A13" s="3"/>
      <c r="B13" s="15" t="s">
        <v>403</v>
      </c>
    </row>
    <row r="14" spans="1:2" ht="18" x14ac:dyDescent="0.2">
      <c r="A14" s="3"/>
      <c r="B14" s="15" t="s">
        <v>404</v>
      </c>
    </row>
    <row r="15" spans="1:2" ht="18" x14ac:dyDescent="0.2">
      <c r="A15" s="4" t="s">
        <v>23</v>
      </c>
      <c r="B15" s="15" t="s">
        <v>405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408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zoomScale="118" workbookViewId="0">
      <selection activeCell="A19" sqref="A19"/>
    </sheetView>
  </sheetViews>
  <sheetFormatPr baseColWidth="10" defaultColWidth="8.83203125" defaultRowHeight="15" x14ac:dyDescent="0.2"/>
  <cols>
    <col min="1" max="1" width="17.6640625" customWidth="1"/>
    <col min="2" max="2" width="74.1640625" customWidth="1"/>
    <col min="3" max="3" width="77.1640625" customWidth="1"/>
  </cols>
  <sheetData>
    <row r="1" spans="1:3" x14ac:dyDescent="0.2">
      <c r="A1" s="3" t="s">
        <v>60</v>
      </c>
      <c r="B1" s="1" t="s">
        <v>63</v>
      </c>
    </row>
    <row r="2" spans="1:3" x14ac:dyDescent="0.2">
      <c r="A2" s="3" t="s">
        <v>2</v>
      </c>
      <c r="B2" t="s">
        <v>35</v>
      </c>
    </row>
    <row r="3" spans="1:3" x14ac:dyDescent="0.2">
      <c r="A3" s="3" t="s">
        <v>49</v>
      </c>
      <c r="B3" s="2" t="s">
        <v>50</v>
      </c>
    </row>
    <row r="4" spans="1:3" x14ac:dyDescent="0.2">
      <c r="A4" s="3" t="s">
        <v>4</v>
      </c>
      <c r="B4" t="s">
        <v>47</v>
      </c>
    </row>
    <row r="5" spans="1:3" x14ac:dyDescent="0.2">
      <c r="A5" s="3" t="s">
        <v>5</v>
      </c>
      <c r="B5" s="6" t="s">
        <v>46</v>
      </c>
    </row>
    <row r="6" spans="1:3" x14ac:dyDescent="0.2">
      <c r="A6" s="3" t="s">
        <v>6</v>
      </c>
      <c r="B6" t="s">
        <v>13</v>
      </c>
    </row>
    <row r="7" spans="1:3" x14ac:dyDescent="0.2">
      <c r="A7" s="3" t="s">
        <v>24</v>
      </c>
      <c r="B7" s="2" t="s">
        <v>45</v>
      </c>
    </row>
    <row r="8" spans="1:3" x14ac:dyDescent="0.2">
      <c r="A8" s="3" t="s">
        <v>61</v>
      </c>
      <c r="B8" s="6" t="s">
        <v>44</v>
      </c>
    </row>
    <row r="9" spans="1:3" x14ac:dyDescent="0.2">
      <c r="A9" s="3" t="s">
        <v>8</v>
      </c>
      <c r="B9" s="1" t="s">
        <v>0</v>
      </c>
      <c r="C9" s="1" t="s">
        <v>62</v>
      </c>
    </row>
    <row r="10" spans="1:3" ht="162.5" customHeight="1" x14ac:dyDescent="0.2">
      <c r="A10" s="3"/>
    </row>
    <row r="11" spans="1:3" x14ac:dyDescent="0.2">
      <c r="A11" s="3" t="s">
        <v>15</v>
      </c>
      <c r="B11" t="s">
        <v>42</v>
      </c>
    </row>
    <row r="12" spans="1:3" x14ac:dyDescent="0.2">
      <c r="A12" s="3"/>
      <c r="B12" t="s">
        <v>55</v>
      </c>
    </row>
    <row r="13" spans="1:3" x14ac:dyDescent="0.2">
      <c r="A13" s="3"/>
      <c r="B13" t="s">
        <v>54</v>
      </c>
    </row>
    <row r="14" spans="1:3" x14ac:dyDescent="0.2">
      <c r="A14" s="3"/>
      <c r="B14" t="s">
        <v>43</v>
      </c>
    </row>
    <row r="15" spans="1:3" x14ac:dyDescent="0.2">
      <c r="A15" s="4" t="s">
        <v>23</v>
      </c>
      <c r="B15" t="s">
        <v>52</v>
      </c>
    </row>
    <row r="16" spans="1:3" x14ac:dyDescent="0.2">
      <c r="A16" s="3"/>
      <c r="B16" t="s">
        <v>53</v>
      </c>
    </row>
    <row r="17" spans="1:2" x14ac:dyDescent="0.2">
      <c r="A17" s="3"/>
      <c r="B17" t="s">
        <v>56</v>
      </c>
    </row>
    <row r="18" spans="1:2" x14ac:dyDescent="0.2">
      <c r="A18" s="3"/>
      <c r="B18" t="s">
        <v>51</v>
      </c>
    </row>
    <row r="19" spans="1:2" x14ac:dyDescent="0.2">
      <c r="A19" s="3" t="s">
        <v>33</v>
      </c>
      <c r="B19" s="5" t="s">
        <v>36</v>
      </c>
    </row>
    <row r="20" spans="1:2" x14ac:dyDescent="0.2">
      <c r="A20" s="3"/>
      <c r="B20" s="5" t="s">
        <v>57</v>
      </c>
    </row>
    <row r="21" spans="1:2" x14ac:dyDescent="0.2">
      <c r="A21" s="3"/>
      <c r="B21" s="5" t="s">
        <v>58</v>
      </c>
    </row>
    <row r="22" spans="1:2" x14ac:dyDescent="0.2">
      <c r="A22" s="3"/>
      <c r="B22" s="5" t="s">
        <v>37</v>
      </c>
    </row>
    <row r="23" spans="1:2" x14ac:dyDescent="0.2">
      <c r="A23" s="3"/>
      <c r="B23" s="5" t="s">
        <v>38</v>
      </c>
    </row>
    <row r="24" spans="1:2" x14ac:dyDescent="0.2">
      <c r="A24" s="3"/>
      <c r="B24" s="5" t="s">
        <v>39</v>
      </c>
    </row>
    <row r="25" spans="1:2" x14ac:dyDescent="0.2">
      <c r="A25" s="3"/>
      <c r="B25" s="5" t="s">
        <v>40</v>
      </c>
    </row>
    <row r="26" spans="1:2" x14ac:dyDescent="0.2">
      <c r="A26" s="3"/>
      <c r="B26" s="5" t="s">
        <v>41</v>
      </c>
    </row>
    <row r="27" spans="1:2" x14ac:dyDescent="0.2">
      <c r="A27" s="3" t="s">
        <v>34</v>
      </c>
      <c r="B27" s="6" t="s">
        <v>48</v>
      </c>
    </row>
    <row r="28" spans="1:2" x14ac:dyDescent="0.2">
      <c r="A28" s="3"/>
    </row>
  </sheetData>
  <hyperlinks>
    <hyperlink ref="B9" r:id="rId1"/>
    <hyperlink ref="C9" r:id="rId2"/>
    <hyperlink ref="B1" r:id="rId3"/>
  </hyperlinks>
  <pageMargins left="0.7" right="0.7" top="0.75" bottom="0.75" header="0.3" footer="0.3"/>
  <pageSetup orientation="portrait" r:id="rId4"/>
  <ignoredErrors>
    <ignoredError sqref="A15" numberStoredAsText="1"/>
  </ignoredErrors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H17" sqref="H17"/>
    </sheetView>
  </sheetViews>
  <sheetFormatPr baseColWidth="10" defaultRowHeight="15" x14ac:dyDescent="0.2"/>
  <sheetData>
    <row r="1" spans="1:8" x14ac:dyDescent="0.2">
      <c r="A1" s="3" t="s">
        <v>60</v>
      </c>
      <c r="B1" s="7" t="s">
        <v>66</v>
      </c>
    </row>
    <row r="2" spans="1:8" ht="18" x14ac:dyDescent="0.2">
      <c r="A2" s="3" t="s">
        <v>2</v>
      </c>
      <c r="B2" s="8" t="s">
        <v>67</v>
      </c>
    </row>
    <row r="3" spans="1:8" x14ac:dyDescent="0.2">
      <c r="A3" s="3" t="s">
        <v>49</v>
      </c>
    </row>
    <row r="4" spans="1:8" ht="18" x14ac:dyDescent="0.2">
      <c r="A4" s="3" t="s">
        <v>4</v>
      </c>
      <c r="B4" s="8" t="s">
        <v>68</v>
      </c>
    </row>
    <row r="5" spans="1:8" x14ac:dyDescent="0.2">
      <c r="A5" s="3" t="s">
        <v>5</v>
      </c>
      <c r="B5" t="s">
        <v>69</v>
      </c>
    </row>
    <row r="6" spans="1:8" x14ac:dyDescent="0.2">
      <c r="A6" s="3" t="s">
        <v>6</v>
      </c>
      <c r="B6" s="9" t="s">
        <v>70</v>
      </c>
    </row>
    <row r="7" spans="1:8" ht="18" x14ac:dyDescent="0.2">
      <c r="A7" s="3" t="s">
        <v>24</v>
      </c>
      <c r="B7" s="8" t="s">
        <v>71</v>
      </c>
    </row>
    <row r="8" spans="1:8" x14ac:dyDescent="0.2">
      <c r="A8" s="3" t="s">
        <v>7</v>
      </c>
      <c r="B8" s="9" t="s">
        <v>44</v>
      </c>
    </row>
    <row r="9" spans="1:8" x14ac:dyDescent="0.2">
      <c r="A9" s="3" t="s">
        <v>8</v>
      </c>
      <c r="B9" t="s">
        <v>252</v>
      </c>
      <c r="H9" s="1" t="s">
        <v>252</v>
      </c>
    </row>
    <row r="10" spans="1:8" ht="179" customHeight="1" x14ac:dyDescent="0.2">
      <c r="A10" s="3"/>
      <c r="G10" s="1"/>
    </row>
    <row r="11" spans="1:8" ht="18" x14ac:dyDescent="0.2">
      <c r="A11" s="3" t="s">
        <v>15</v>
      </c>
      <c r="B11" s="8" t="s">
        <v>244</v>
      </c>
    </row>
    <row r="12" spans="1:8" ht="18" x14ac:dyDescent="0.2">
      <c r="A12" s="3"/>
      <c r="B12" s="8" t="s">
        <v>245</v>
      </c>
    </row>
    <row r="13" spans="1:8" ht="18" x14ac:dyDescent="0.2">
      <c r="A13" s="3"/>
      <c r="B13" s="8" t="s">
        <v>246</v>
      </c>
    </row>
    <row r="14" spans="1:8" ht="18" x14ac:dyDescent="0.2">
      <c r="A14" s="3"/>
      <c r="B14" s="8" t="s">
        <v>247</v>
      </c>
    </row>
    <row r="15" spans="1:8" ht="18" x14ac:dyDescent="0.2">
      <c r="A15" s="4" t="s">
        <v>23</v>
      </c>
      <c r="B15" s="8" t="s">
        <v>248</v>
      </c>
    </row>
    <row r="16" spans="1:8" ht="18" x14ac:dyDescent="0.2">
      <c r="A16" s="3"/>
      <c r="B16" s="8" t="s">
        <v>249</v>
      </c>
    </row>
    <row r="17" spans="1:2" ht="18" x14ac:dyDescent="0.2">
      <c r="A17" s="3"/>
      <c r="B17" s="8" t="s">
        <v>250</v>
      </c>
    </row>
    <row r="18" spans="1:2" ht="18" x14ac:dyDescent="0.2">
      <c r="A18" s="3"/>
      <c r="B18" s="8" t="s">
        <v>251</v>
      </c>
    </row>
    <row r="19" spans="1:2" ht="18" x14ac:dyDescent="0.2">
      <c r="A19" s="3" t="s">
        <v>33</v>
      </c>
      <c r="B19" s="8" t="s">
        <v>72</v>
      </c>
    </row>
    <row r="20" spans="1:2" ht="18" x14ac:dyDescent="0.2">
      <c r="A20" s="3"/>
      <c r="B20" s="8" t="s">
        <v>73</v>
      </c>
    </row>
    <row r="21" spans="1:2" ht="18" x14ac:dyDescent="0.2">
      <c r="A21" s="3"/>
      <c r="B21" s="8" t="s">
        <v>74</v>
      </c>
    </row>
    <row r="22" spans="1:2" ht="18" x14ac:dyDescent="0.2">
      <c r="A22" s="3"/>
      <c r="B22" s="8" t="s">
        <v>75</v>
      </c>
    </row>
    <row r="23" spans="1:2" ht="18" x14ac:dyDescent="0.2">
      <c r="A23" s="3"/>
      <c r="B23" s="8" t="s">
        <v>76</v>
      </c>
    </row>
    <row r="24" spans="1:2" ht="18" x14ac:dyDescent="0.2">
      <c r="A24" s="3"/>
      <c r="B24" s="8" t="s">
        <v>77</v>
      </c>
    </row>
    <row r="25" spans="1:2" ht="18" x14ac:dyDescent="0.2">
      <c r="A25" s="3"/>
      <c r="B25" s="8" t="s">
        <v>78</v>
      </c>
    </row>
    <row r="26" spans="1:2" ht="18" x14ac:dyDescent="0.2">
      <c r="B26" s="8" t="s">
        <v>79</v>
      </c>
    </row>
    <row r="27" spans="1:2" ht="17" x14ac:dyDescent="0.2">
      <c r="A27" s="3" t="s">
        <v>34</v>
      </c>
      <c r="B27" s="10" t="s">
        <v>80</v>
      </c>
    </row>
    <row r="28" spans="1:2" ht="18" x14ac:dyDescent="0.2">
      <c r="B28" s="8"/>
    </row>
    <row r="29" spans="1:2" ht="18" x14ac:dyDescent="0.2">
      <c r="B29" s="8"/>
    </row>
    <row r="30" spans="1:2" ht="18" x14ac:dyDescent="0.2">
      <c r="B30" s="8"/>
    </row>
    <row r="31" spans="1:2" ht="17" x14ac:dyDescent="0.2">
      <c r="A31" s="3"/>
      <c r="B31" s="10"/>
    </row>
  </sheetData>
  <hyperlinks>
    <hyperlink ref="H9" r:id="rId1" display="https://edh-www.adw.uni-heidelberg.de/iiif/edh/HD014354.manifest.json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4" zoomScale="90" workbookViewId="0">
      <selection activeCell="B19" sqref="B19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82</v>
      </c>
    </row>
    <row r="2" spans="1:2" x14ac:dyDescent="0.2">
      <c r="A2" s="3" t="s">
        <v>2</v>
      </c>
      <c r="B2" s="1" t="s">
        <v>81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83</v>
      </c>
    </row>
    <row r="5" spans="1:2" ht="18" x14ac:dyDescent="0.2">
      <c r="A5" s="3" t="s">
        <v>5</v>
      </c>
      <c r="B5" s="8" t="s">
        <v>84</v>
      </c>
    </row>
    <row r="6" spans="1:2" x14ac:dyDescent="0.2">
      <c r="A6" s="3" t="s">
        <v>6</v>
      </c>
      <c r="B6" t="s">
        <v>70</v>
      </c>
    </row>
    <row r="7" spans="1:2" ht="18" x14ac:dyDescent="0.2">
      <c r="A7" s="3" t="s">
        <v>24</v>
      </c>
      <c r="B7" s="8" t="s">
        <v>86</v>
      </c>
    </row>
    <row r="8" spans="1:2" x14ac:dyDescent="0.2">
      <c r="A8" s="3" t="s">
        <v>7</v>
      </c>
      <c r="B8" t="s">
        <v>85</v>
      </c>
    </row>
    <row r="9" spans="1:2" x14ac:dyDescent="0.2">
      <c r="A9" s="3" t="s">
        <v>8</v>
      </c>
      <c r="B9" t="s">
        <v>87</v>
      </c>
    </row>
    <row r="10" spans="1:2" ht="182" customHeight="1" x14ac:dyDescent="0.2"/>
    <row r="11" spans="1:2" ht="18" x14ac:dyDescent="0.2">
      <c r="A11" s="3" t="s">
        <v>15</v>
      </c>
      <c r="B11" s="8" t="s">
        <v>88</v>
      </c>
    </row>
    <row r="12" spans="1:2" ht="18" x14ac:dyDescent="0.2">
      <c r="B12" s="8" t="s">
        <v>89</v>
      </c>
    </row>
    <row r="13" spans="1:2" ht="18" x14ac:dyDescent="0.2">
      <c r="B13" s="8" t="s">
        <v>253</v>
      </c>
    </row>
    <row r="14" spans="1:2" ht="18" x14ac:dyDescent="0.2">
      <c r="B14" s="8" t="s">
        <v>90</v>
      </c>
    </row>
    <row r="15" spans="1:2" ht="18" x14ac:dyDescent="0.2">
      <c r="A15">
        <v>5</v>
      </c>
      <c r="B15" s="8" t="s">
        <v>91</v>
      </c>
    </row>
    <row r="16" spans="1:2" ht="18" x14ac:dyDescent="0.2">
      <c r="B16" s="8" t="s">
        <v>254</v>
      </c>
    </row>
    <row r="17" spans="1:2" ht="18" x14ac:dyDescent="0.2">
      <c r="B17" s="8" t="s">
        <v>92</v>
      </c>
    </row>
    <row r="18" spans="1:2" ht="18" x14ac:dyDescent="0.2">
      <c r="B18" s="8" t="s">
        <v>93</v>
      </c>
    </row>
    <row r="19" spans="1:2" ht="18" x14ac:dyDescent="0.2">
      <c r="B19" s="8" t="s">
        <v>94</v>
      </c>
    </row>
    <row r="20" spans="1:2" ht="18" x14ac:dyDescent="0.2">
      <c r="B20" s="8" t="s">
        <v>95</v>
      </c>
    </row>
    <row r="21" spans="1:2" ht="18" x14ac:dyDescent="0.2">
      <c r="B21" s="8" t="s">
        <v>96</v>
      </c>
    </row>
    <row r="22" spans="1:2" ht="18" x14ac:dyDescent="0.2">
      <c r="A22" s="3" t="s">
        <v>33</v>
      </c>
      <c r="B22" s="8" t="s">
        <v>97</v>
      </c>
    </row>
    <row r="23" spans="1:2" ht="18" x14ac:dyDescent="0.2">
      <c r="B23" s="8" t="s">
        <v>98</v>
      </c>
    </row>
    <row r="24" spans="1:2" ht="18" x14ac:dyDescent="0.2">
      <c r="B24" s="8" t="s">
        <v>99</v>
      </c>
    </row>
    <row r="25" spans="1:2" ht="18" x14ac:dyDescent="0.2">
      <c r="B25" s="8" t="s">
        <v>100</v>
      </c>
    </row>
    <row r="26" spans="1:2" ht="18" x14ac:dyDescent="0.2">
      <c r="B26" s="8" t="s">
        <v>101</v>
      </c>
    </row>
    <row r="27" spans="1:2" ht="18" x14ac:dyDescent="0.2">
      <c r="B27" s="8" t="s">
        <v>102</v>
      </c>
    </row>
    <row r="28" spans="1:2" ht="18" x14ac:dyDescent="0.2">
      <c r="B28" s="8" t="s">
        <v>103</v>
      </c>
    </row>
    <row r="29" spans="1:2" ht="18" x14ac:dyDescent="0.2">
      <c r="B29" s="8" t="s">
        <v>104</v>
      </c>
    </row>
    <row r="30" spans="1:2" ht="18" x14ac:dyDescent="0.2">
      <c r="B30" s="8" t="s">
        <v>105</v>
      </c>
    </row>
    <row r="31" spans="1:2" ht="18" x14ac:dyDescent="0.2">
      <c r="A31" s="3" t="s">
        <v>34</v>
      </c>
      <c r="B31" s="8" t="s">
        <v>106</v>
      </c>
    </row>
  </sheetData>
  <hyperlinks>
    <hyperlink ref="B2" r:id="rId1" display="503:  HD014357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A20" sqref="A20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108</v>
      </c>
    </row>
    <row r="2" spans="1:9" x14ac:dyDescent="0.2">
      <c r="A2" s="3" t="s">
        <v>2</v>
      </c>
      <c r="B2" s="9" t="s">
        <v>107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x14ac:dyDescent="0.2">
      <c r="A7" s="3" t="s">
        <v>24</v>
      </c>
      <c r="B7" s="11" t="s">
        <v>110</v>
      </c>
      <c r="C7" s="11"/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9" t="s">
        <v>111</v>
      </c>
      <c r="I9" s="12" t="s">
        <v>111</v>
      </c>
    </row>
    <row r="10" spans="1:9" ht="301" customHeight="1" x14ac:dyDescent="0.2"/>
    <row r="11" spans="1:9" ht="18" x14ac:dyDescent="0.2">
      <c r="A11" s="3" t="s">
        <v>15</v>
      </c>
      <c r="B11" s="8" t="s">
        <v>255</v>
      </c>
    </row>
    <row r="12" spans="1:9" ht="18" x14ac:dyDescent="0.2">
      <c r="A12" s="3"/>
      <c r="B12" s="8" t="s">
        <v>256</v>
      </c>
    </row>
    <row r="13" spans="1:9" ht="18" x14ac:dyDescent="0.2">
      <c r="A13" s="3"/>
      <c r="B13" s="8" t="s">
        <v>257</v>
      </c>
    </row>
    <row r="14" spans="1:9" ht="18" x14ac:dyDescent="0.2">
      <c r="A14" s="3"/>
      <c r="B14" s="8" t="s">
        <v>258</v>
      </c>
    </row>
    <row r="15" spans="1:9" ht="18" x14ac:dyDescent="0.2">
      <c r="A15" s="4" t="s">
        <v>23</v>
      </c>
      <c r="B15" s="8" t="s">
        <v>259</v>
      </c>
    </row>
    <row r="16" spans="1:9" ht="18" x14ac:dyDescent="0.2">
      <c r="A16" s="3"/>
      <c r="B16" s="8" t="s">
        <v>260</v>
      </c>
    </row>
    <row r="17" spans="1:2" ht="18" x14ac:dyDescent="0.2">
      <c r="B17" s="8" t="s">
        <v>261</v>
      </c>
    </row>
    <row r="18" spans="1:2" ht="18" x14ac:dyDescent="0.2">
      <c r="B18" s="8" t="s">
        <v>112</v>
      </c>
    </row>
    <row r="20" spans="1:2" ht="18" x14ac:dyDescent="0.2">
      <c r="A20" s="3" t="s">
        <v>33</v>
      </c>
      <c r="B20" s="8" t="s">
        <v>113</v>
      </c>
    </row>
    <row r="22" spans="1:2" ht="18" x14ac:dyDescent="0.2">
      <c r="B22" s="8" t="s">
        <v>114</v>
      </c>
    </row>
    <row r="23" spans="1:2" ht="18" x14ac:dyDescent="0.2">
      <c r="B23" s="8" t="s">
        <v>115</v>
      </c>
    </row>
    <row r="24" spans="1:2" ht="18" x14ac:dyDescent="0.2">
      <c r="A24" s="3" t="s">
        <v>34</v>
      </c>
      <c r="B24" s="8" t="s">
        <v>116</v>
      </c>
    </row>
    <row r="25" spans="1:2" ht="18" x14ac:dyDescent="0.2">
      <c r="B25" s="8" t="s">
        <v>117</v>
      </c>
    </row>
    <row r="26" spans="1:2" ht="18" x14ac:dyDescent="0.2">
      <c r="B26" s="8" t="s">
        <v>118</v>
      </c>
    </row>
    <row r="27" spans="1:2" ht="18" x14ac:dyDescent="0.2">
      <c r="B27" s="8" t="s">
        <v>119</v>
      </c>
    </row>
    <row r="28" spans="1:2" ht="18" x14ac:dyDescent="0.2">
      <c r="B28" s="8" t="s">
        <v>120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9" workbookViewId="0">
      <selection activeCell="A29" sqref="A29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121</v>
      </c>
    </row>
    <row r="2" spans="1:9" x14ac:dyDescent="0.2">
      <c r="A2" s="3" t="s">
        <v>2</v>
      </c>
      <c r="B2" t="s">
        <v>122</v>
      </c>
    </row>
    <row r="3" spans="1:9" x14ac:dyDescent="0.2">
      <c r="A3" s="3" t="s">
        <v>49</v>
      </c>
    </row>
    <row r="4" spans="1:9" x14ac:dyDescent="0.2">
      <c r="A4" s="3" t="s">
        <v>4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124</v>
      </c>
    </row>
    <row r="8" spans="1:9" ht="18" x14ac:dyDescent="0.2">
      <c r="A8" s="3" t="s">
        <v>7</v>
      </c>
      <c r="B8" s="8" t="s">
        <v>123</v>
      </c>
    </row>
    <row r="9" spans="1:9" ht="16" x14ac:dyDescent="0.25">
      <c r="A9" s="3" t="s">
        <v>8</v>
      </c>
      <c r="B9" s="12" t="s">
        <v>125</v>
      </c>
      <c r="I9" s="12" t="s">
        <v>125</v>
      </c>
    </row>
    <row r="10" spans="1:9" ht="269" customHeight="1" x14ac:dyDescent="0.2"/>
    <row r="11" spans="1:9" ht="18" x14ac:dyDescent="0.2">
      <c r="A11" s="3" t="s">
        <v>15</v>
      </c>
      <c r="B11" s="8" t="s">
        <v>262</v>
      </c>
    </row>
    <row r="12" spans="1:9" ht="18" x14ac:dyDescent="0.2">
      <c r="A12" s="3"/>
      <c r="B12" s="8" t="s">
        <v>263</v>
      </c>
    </row>
    <row r="13" spans="1:9" ht="18" x14ac:dyDescent="0.2">
      <c r="A13" s="3"/>
      <c r="B13" s="8" t="s">
        <v>264</v>
      </c>
    </row>
    <row r="14" spans="1:9" ht="18" x14ac:dyDescent="0.2">
      <c r="A14" s="3"/>
      <c r="B14" s="8" t="s">
        <v>265</v>
      </c>
    </row>
    <row r="15" spans="1:9" ht="18" x14ac:dyDescent="0.2">
      <c r="A15" s="4" t="s">
        <v>23</v>
      </c>
      <c r="B15" s="8" t="s">
        <v>266</v>
      </c>
    </row>
    <row r="16" spans="1:9" ht="18" x14ac:dyDescent="0.2">
      <c r="A16" s="3"/>
      <c r="B16" s="8" t="s">
        <v>267</v>
      </c>
    </row>
    <row r="17" spans="1:2" ht="18" x14ac:dyDescent="0.2">
      <c r="A17" s="3"/>
      <c r="B17" s="8" t="s">
        <v>268</v>
      </c>
    </row>
    <row r="18" spans="1:2" ht="18" x14ac:dyDescent="0.2">
      <c r="A18" s="3"/>
      <c r="B18" s="8" t="s">
        <v>269</v>
      </c>
    </row>
    <row r="19" spans="1:2" ht="18" x14ac:dyDescent="0.2">
      <c r="A19" s="3"/>
      <c r="B19" s="8" t="s">
        <v>270</v>
      </c>
    </row>
    <row r="20" spans="1:2" ht="18" x14ac:dyDescent="0.2">
      <c r="A20" s="3"/>
      <c r="B20" s="8" t="s">
        <v>271</v>
      </c>
    </row>
    <row r="21" spans="1:2" ht="18" x14ac:dyDescent="0.2">
      <c r="A21" s="3"/>
      <c r="B21" s="8" t="s">
        <v>272</v>
      </c>
    </row>
    <row r="22" spans="1:2" ht="18" x14ac:dyDescent="0.2">
      <c r="A22" s="3"/>
      <c r="B22" s="8" t="s">
        <v>273</v>
      </c>
    </row>
    <row r="23" spans="1:2" ht="18" x14ac:dyDescent="0.2">
      <c r="A23" s="3"/>
      <c r="B23" s="8" t="s">
        <v>274</v>
      </c>
    </row>
    <row r="24" spans="1:2" ht="18" x14ac:dyDescent="0.2">
      <c r="B24" s="8" t="s">
        <v>275</v>
      </c>
    </row>
    <row r="25" spans="1:2" ht="18" x14ac:dyDescent="0.2">
      <c r="A25" s="3" t="s">
        <v>33</v>
      </c>
      <c r="B25" s="8" t="s">
        <v>276</v>
      </c>
    </row>
    <row r="26" spans="1:2" ht="18" x14ac:dyDescent="0.2">
      <c r="B26" s="8" t="s">
        <v>126</v>
      </c>
    </row>
    <row r="27" spans="1:2" ht="18" x14ac:dyDescent="0.2">
      <c r="B27" s="8" t="s">
        <v>127</v>
      </c>
    </row>
    <row r="28" spans="1:2" ht="18" x14ac:dyDescent="0.2">
      <c r="B28" s="8" t="s">
        <v>128</v>
      </c>
    </row>
    <row r="29" spans="1:2" ht="18" x14ac:dyDescent="0.2">
      <c r="A29" s="3"/>
      <c r="B29" s="8" t="s">
        <v>129</v>
      </c>
    </row>
    <row r="30" spans="1:2" ht="18" x14ac:dyDescent="0.2">
      <c r="B30" s="8" t="s">
        <v>130</v>
      </c>
    </row>
    <row r="31" spans="1:2" ht="18" x14ac:dyDescent="0.2">
      <c r="B31" s="8" t="s">
        <v>131</v>
      </c>
    </row>
    <row r="32" spans="1:2" ht="18" x14ac:dyDescent="0.2">
      <c r="B32" s="8" t="s">
        <v>132</v>
      </c>
    </row>
    <row r="33" spans="1:2" ht="18" x14ac:dyDescent="0.2">
      <c r="B33" s="8" t="s">
        <v>133</v>
      </c>
    </row>
    <row r="34" spans="1:2" ht="18" x14ac:dyDescent="0.2">
      <c r="B34" s="8" t="s">
        <v>134</v>
      </c>
    </row>
    <row r="35" spans="1:2" ht="18" x14ac:dyDescent="0.2">
      <c r="B35" s="8" t="s">
        <v>135</v>
      </c>
    </row>
    <row r="36" spans="1:2" ht="18" x14ac:dyDescent="0.2">
      <c r="B36" s="8" t="s">
        <v>136</v>
      </c>
    </row>
    <row r="37" spans="1:2" ht="18" x14ac:dyDescent="0.2">
      <c r="B37" s="8" t="s">
        <v>41</v>
      </c>
    </row>
    <row r="38" spans="1:2" ht="18" x14ac:dyDescent="0.2">
      <c r="B38" s="8" t="s">
        <v>137</v>
      </c>
    </row>
    <row r="39" spans="1:2" ht="18" x14ac:dyDescent="0.2">
      <c r="A39" s="3" t="s">
        <v>34</v>
      </c>
      <c r="B39" s="8" t="s">
        <v>138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opLeftCell="A10" zoomScale="114" workbookViewId="0">
      <selection activeCell="C33" sqref="C33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139</v>
      </c>
    </row>
    <row r="2" spans="1:2" ht="18" x14ac:dyDescent="0.2">
      <c r="A2" s="3" t="s">
        <v>2</v>
      </c>
      <c r="B2" s="8" t="s">
        <v>140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47</v>
      </c>
    </row>
    <row r="5" spans="1:2" ht="18" x14ac:dyDescent="0.2">
      <c r="A5" s="3" t="s">
        <v>5</v>
      </c>
      <c r="B5" s="8" t="s">
        <v>141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142</v>
      </c>
    </row>
    <row r="8" spans="1:2" x14ac:dyDescent="0.2">
      <c r="A8" s="3" t="s">
        <v>7</v>
      </c>
      <c r="B8" s="9" t="s">
        <v>44</v>
      </c>
    </row>
    <row r="9" spans="1:2" ht="18" x14ac:dyDescent="0.2">
      <c r="A9" s="3" t="s">
        <v>8</v>
      </c>
      <c r="B9" s="8" t="s">
        <v>143</v>
      </c>
    </row>
    <row r="10" spans="1:2" ht="404" customHeight="1" x14ac:dyDescent="0.2"/>
    <row r="12" spans="1:2" ht="18" x14ac:dyDescent="0.2">
      <c r="A12" s="3" t="s">
        <v>15</v>
      </c>
      <c r="B12" s="8" t="s">
        <v>277</v>
      </c>
    </row>
    <row r="13" spans="1:2" ht="18" x14ac:dyDescent="0.2">
      <c r="A13" s="3"/>
      <c r="B13" s="8" t="s">
        <v>278</v>
      </c>
    </row>
    <row r="14" spans="1:2" ht="18" x14ac:dyDescent="0.2">
      <c r="A14" s="3"/>
      <c r="B14" s="8" t="s">
        <v>279</v>
      </c>
    </row>
    <row r="15" spans="1:2" ht="18" x14ac:dyDescent="0.2">
      <c r="A15" s="3"/>
      <c r="B15" s="8" t="s">
        <v>280</v>
      </c>
    </row>
    <row r="16" spans="1:2" ht="18" x14ac:dyDescent="0.2">
      <c r="A16" s="4">
        <v>5</v>
      </c>
      <c r="B16" s="8" t="s">
        <v>281</v>
      </c>
    </row>
    <row r="17" spans="1:2" ht="18" x14ac:dyDescent="0.2">
      <c r="B17" s="8" t="s">
        <v>282</v>
      </c>
    </row>
    <row r="18" spans="1:2" ht="18" x14ac:dyDescent="0.2">
      <c r="B18" s="8" t="s">
        <v>283</v>
      </c>
    </row>
    <row r="19" spans="1:2" ht="18" x14ac:dyDescent="0.2">
      <c r="B19" s="8" t="s">
        <v>284</v>
      </c>
    </row>
    <row r="20" spans="1:2" ht="18" x14ac:dyDescent="0.2">
      <c r="B20" s="8" t="s">
        <v>144</v>
      </c>
    </row>
    <row r="22" spans="1:2" ht="18" x14ac:dyDescent="0.2">
      <c r="A22" s="3" t="s">
        <v>33</v>
      </c>
      <c r="B22" s="8" t="s">
        <v>145</v>
      </c>
    </row>
    <row r="23" spans="1:2" ht="18" x14ac:dyDescent="0.2">
      <c r="B23" s="8" t="s">
        <v>146</v>
      </c>
    </row>
    <row r="24" spans="1:2" ht="18" x14ac:dyDescent="0.2">
      <c r="A24" s="3"/>
      <c r="B24" s="8" t="s">
        <v>147</v>
      </c>
    </row>
    <row r="25" spans="1:2" ht="18" x14ac:dyDescent="0.2">
      <c r="B25" s="8" t="s">
        <v>148</v>
      </c>
    </row>
    <row r="26" spans="1:2" ht="18" x14ac:dyDescent="0.2">
      <c r="B26" s="8" t="s">
        <v>149</v>
      </c>
    </row>
    <row r="27" spans="1:2" ht="18" x14ac:dyDescent="0.2">
      <c r="B27" s="8" t="s">
        <v>150</v>
      </c>
    </row>
    <row r="28" spans="1:2" ht="18" x14ac:dyDescent="0.2">
      <c r="B28" s="8" t="s">
        <v>151</v>
      </c>
    </row>
    <row r="29" spans="1:2" ht="18" x14ac:dyDescent="0.2">
      <c r="B29" s="8" t="s">
        <v>152</v>
      </c>
    </row>
    <row r="30" spans="1:2" ht="18" x14ac:dyDescent="0.2">
      <c r="A30" s="13" t="s">
        <v>34</v>
      </c>
      <c r="B30" s="8" t="s">
        <v>153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A20" sqref="A20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154</v>
      </c>
    </row>
    <row r="2" spans="1:2" x14ac:dyDescent="0.2">
      <c r="A2" s="3" t="s">
        <v>2</v>
      </c>
      <c r="B2" s="9" t="s">
        <v>155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156</v>
      </c>
    </row>
    <row r="5" spans="1:2" x14ac:dyDescent="0.2">
      <c r="A5" s="3" t="s">
        <v>5</v>
      </c>
      <c r="B5" s="9" t="s">
        <v>157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158</v>
      </c>
    </row>
    <row r="8" spans="1:2" x14ac:dyDescent="0.2">
      <c r="A8" s="3" t="s">
        <v>7</v>
      </c>
      <c r="B8" s="9" t="s">
        <v>109</v>
      </c>
    </row>
    <row r="9" spans="1:2" x14ac:dyDescent="0.2">
      <c r="A9" s="3" t="s">
        <v>8</v>
      </c>
      <c r="B9" s="9" t="s">
        <v>159</v>
      </c>
    </row>
    <row r="10" spans="1:2" ht="224" customHeight="1" x14ac:dyDescent="0.2"/>
    <row r="11" spans="1:2" ht="18" x14ac:dyDescent="0.2">
      <c r="A11" s="3" t="s">
        <v>15</v>
      </c>
      <c r="B11" s="8" t="s">
        <v>285</v>
      </c>
    </row>
    <row r="12" spans="1:2" ht="18" x14ac:dyDescent="0.2">
      <c r="A12" s="3"/>
      <c r="B12" s="8" t="s">
        <v>286</v>
      </c>
    </row>
    <row r="13" spans="1:2" ht="18" x14ac:dyDescent="0.2">
      <c r="A13" s="3"/>
      <c r="B13" s="8" t="s">
        <v>287</v>
      </c>
    </row>
    <row r="14" spans="1:2" ht="18" x14ac:dyDescent="0.2">
      <c r="A14" s="3"/>
      <c r="B14" s="8" t="s">
        <v>288</v>
      </c>
    </row>
    <row r="15" spans="1:2" ht="18" x14ac:dyDescent="0.2">
      <c r="A15" s="3">
        <v>5</v>
      </c>
      <c r="B15" s="8" t="s">
        <v>289</v>
      </c>
    </row>
    <row r="16" spans="1:2" ht="18" x14ac:dyDescent="0.2">
      <c r="B16" s="8" t="s">
        <v>290</v>
      </c>
    </row>
    <row r="17" spans="1:2" ht="18" x14ac:dyDescent="0.2">
      <c r="B17" s="8" t="s">
        <v>291</v>
      </c>
    </row>
    <row r="18" spans="1:2" ht="18" x14ac:dyDescent="0.2">
      <c r="B18" s="8" t="s">
        <v>292</v>
      </c>
    </row>
    <row r="19" spans="1:2" ht="18" x14ac:dyDescent="0.2">
      <c r="B19" s="8"/>
    </row>
    <row r="20" spans="1:2" ht="18" x14ac:dyDescent="0.2">
      <c r="A20" s="3" t="s">
        <v>33</v>
      </c>
      <c r="B20" s="8" t="s">
        <v>160</v>
      </c>
    </row>
    <row r="21" spans="1:2" ht="18" x14ac:dyDescent="0.2">
      <c r="B21" s="8" t="s">
        <v>161</v>
      </c>
    </row>
    <row r="22" spans="1:2" ht="18" x14ac:dyDescent="0.2">
      <c r="A22" s="3"/>
      <c r="B22" s="8" t="s">
        <v>162</v>
      </c>
    </row>
    <row r="23" spans="1:2" ht="18" x14ac:dyDescent="0.2">
      <c r="B23" s="8" t="s">
        <v>163</v>
      </c>
    </row>
    <row r="24" spans="1:2" ht="18" x14ac:dyDescent="0.2">
      <c r="B24" s="8" t="s">
        <v>164</v>
      </c>
    </row>
    <row r="25" spans="1:2" ht="18" x14ac:dyDescent="0.2">
      <c r="B25" s="8" t="s">
        <v>165</v>
      </c>
    </row>
    <row r="26" spans="1:2" ht="18" x14ac:dyDescent="0.2">
      <c r="B26" s="8" t="s">
        <v>166</v>
      </c>
    </row>
    <row r="27" spans="1:2" ht="18" x14ac:dyDescent="0.2">
      <c r="A27" s="3" t="s">
        <v>34</v>
      </c>
      <c r="B27" s="8" t="s">
        <v>167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10" workbookViewId="0">
      <selection activeCell="A18" sqref="A18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168</v>
      </c>
    </row>
    <row r="2" spans="1:9" x14ac:dyDescent="0.2">
      <c r="A2" s="3" t="s">
        <v>2</v>
      </c>
      <c r="B2" s="9" t="s">
        <v>169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ht="18" x14ac:dyDescent="0.2">
      <c r="A5" s="3" t="s">
        <v>5</v>
      </c>
      <c r="B5" s="8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170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171</v>
      </c>
      <c r="I9" s="12" t="s">
        <v>171</v>
      </c>
    </row>
    <row r="10" spans="1:9" ht="254" customHeight="1" x14ac:dyDescent="0.2"/>
    <row r="11" spans="1:9" ht="18" x14ac:dyDescent="0.2">
      <c r="A11" s="3" t="s">
        <v>15</v>
      </c>
      <c r="B11" s="8" t="s">
        <v>182</v>
      </c>
    </row>
    <row r="12" spans="1:9" ht="18" x14ac:dyDescent="0.2">
      <c r="A12" s="3"/>
      <c r="B12" s="8" t="s">
        <v>183</v>
      </c>
    </row>
    <row r="13" spans="1:9" ht="18" x14ac:dyDescent="0.2">
      <c r="A13" s="3"/>
      <c r="B13" s="8" t="s">
        <v>181</v>
      </c>
    </row>
    <row r="14" spans="1:9" ht="18" x14ac:dyDescent="0.2">
      <c r="A14" s="3"/>
      <c r="B14" s="8" t="s">
        <v>186</v>
      </c>
    </row>
    <row r="15" spans="1:9" ht="18" x14ac:dyDescent="0.2">
      <c r="A15" s="4" t="s">
        <v>23</v>
      </c>
      <c r="B15" s="8" t="s">
        <v>184</v>
      </c>
    </row>
    <row r="16" spans="1:9" ht="18" x14ac:dyDescent="0.2">
      <c r="B16" s="8" t="s">
        <v>185</v>
      </c>
    </row>
    <row r="17" spans="1:2" ht="18" x14ac:dyDescent="0.2">
      <c r="B17" s="8" t="s">
        <v>172</v>
      </c>
    </row>
    <row r="18" spans="1:2" ht="18" x14ac:dyDescent="0.2">
      <c r="A18" s="3" t="s">
        <v>33</v>
      </c>
      <c r="B18" s="8" t="s">
        <v>173</v>
      </c>
    </row>
    <row r="19" spans="1:2" ht="18" x14ac:dyDescent="0.2">
      <c r="B19" s="8" t="s">
        <v>174</v>
      </c>
    </row>
    <row r="20" spans="1:2" ht="18" x14ac:dyDescent="0.2">
      <c r="B20" s="8" t="s">
        <v>175</v>
      </c>
    </row>
    <row r="21" spans="1:2" ht="18" x14ac:dyDescent="0.2">
      <c r="A21" s="3"/>
      <c r="B21" s="8" t="s">
        <v>176</v>
      </c>
    </row>
    <row r="22" spans="1:2" ht="18" x14ac:dyDescent="0.2">
      <c r="B22" s="8" t="s">
        <v>177</v>
      </c>
    </row>
    <row r="23" spans="1:2" ht="18" x14ac:dyDescent="0.2">
      <c r="B23" s="8" t="s">
        <v>178</v>
      </c>
    </row>
    <row r="24" spans="1:2" ht="18" x14ac:dyDescent="0.2">
      <c r="B24" s="8" t="s">
        <v>179</v>
      </c>
    </row>
    <row r="25" spans="1:2" ht="18" x14ac:dyDescent="0.2">
      <c r="A25" t="s">
        <v>34</v>
      </c>
      <c r="B25" s="8" t="s">
        <v>180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B27" sqref="B27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187</v>
      </c>
    </row>
    <row r="2" spans="1:2" x14ac:dyDescent="0.2">
      <c r="A2" s="3" t="s">
        <v>2</v>
      </c>
      <c r="B2" s="9" t="s">
        <v>188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189</v>
      </c>
    </row>
    <row r="5" spans="1:2" x14ac:dyDescent="0.2">
      <c r="A5" s="3" t="s">
        <v>5</v>
      </c>
      <c r="B5" s="9" t="s">
        <v>84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190</v>
      </c>
    </row>
    <row r="8" spans="1:2" ht="18" x14ac:dyDescent="0.2">
      <c r="A8" s="3" t="s">
        <v>7</v>
      </c>
      <c r="B8" s="8" t="s">
        <v>109</v>
      </c>
    </row>
    <row r="9" spans="1:2" ht="16" x14ac:dyDescent="0.25">
      <c r="A9" s="3" t="s">
        <v>8</v>
      </c>
      <c r="B9" s="12" t="s">
        <v>191</v>
      </c>
    </row>
    <row r="10" spans="1:2" ht="272" customHeight="1" x14ac:dyDescent="0.2"/>
    <row r="11" spans="1:2" ht="18" x14ac:dyDescent="0.2">
      <c r="A11" s="3" t="s">
        <v>15</v>
      </c>
      <c r="B11" s="8" t="s">
        <v>192</v>
      </c>
    </row>
    <row r="12" spans="1:2" ht="18" x14ac:dyDescent="0.2">
      <c r="A12" s="3"/>
      <c r="B12" s="8" t="s">
        <v>193</v>
      </c>
    </row>
    <row r="13" spans="1:2" ht="18" x14ac:dyDescent="0.2">
      <c r="A13" s="3"/>
      <c r="B13" s="8" t="s">
        <v>194</v>
      </c>
    </row>
    <row r="14" spans="1:2" ht="18" x14ac:dyDescent="0.2">
      <c r="A14" s="3"/>
      <c r="B14" s="8" t="s">
        <v>195</v>
      </c>
    </row>
    <row r="15" spans="1:2" ht="18" x14ac:dyDescent="0.2">
      <c r="A15" s="4" t="s">
        <v>23</v>
      </c>
      <c r="B15" s="8" t="s">
        <v>196</v>
      </c>
    </row>
    <row r="16" spans="1:2" ht="18" x14ac:dyDescent="0.2">
      <c r="B16" s="8" t="s">
        <v>197</v>
      </c>
    </row>
    <row r="17" spans="1:2" ht="18" x14ac:dyDescent="0.2">
      <c r="B17" s="8" t="s">
        <v>198</v>
      </c>
    </row>
    <row r="18" spans="1:2" ht="18" x14ac:dyDescent="0.2">
      <c r="A18" s="3" t="s">
        <v>33</v>
      </c>
      <c r="B18" s="8" t="s">
        <v>199</v>
      </c>
    </row>
    <row r="19" spans="1:2" ht="18" x14ac:dyDescent="0.2">
      <c r="B19" s="8" t="s">
        <v>200</v>
      </c>
    </row>
    <row r="20" spans="1:2" ht="18" x14ac:dyDescent="0.2">
      <c r="B20" s="8" t="s">
        <v>201</v>
      </c>
    </row>
    <row r="21" spans="1:2" ht="18" x14ac:dyDescent="0.2">
      <c r="B21" s="8" t="s">
        <v>202</v>
      </c>
    </row>
    <row r="22" spans="1:2" ht="18" x14ac:dyDescent="0.2">
      <c r="B22" s="8" t="s">
        <v>203</v>
      </c>
    </row>
    <row r="23" spans="1:2" ht="18" x14ac:dyDescent="0.2">
      <c r="B23" s="8" t="s">
        <v>204</v>
      </c>
    </row>
    <row r="24" spans="1:2" ht="18" x14ac:dyDescent="0.2">
      <c r="B24" s="8" t="s">
        <v>205</v>
      </c>
    </row>
    <row r="25" spans="1:2" ht="18" x14ac:dyDescent="0.2">
      <c r="B25" s="8" t="s">
        <v>206</v>
      </c>
    </row>
    <row r="26" spans="1:2" ht="18" x14ac:dyDescent="0.2">
      <c r="B26" s="8" t="s">
        <v>207</v>
      </c>
    </row>
    <row r="27" spans="1:2" ht="17" x14ac:dyDescent="0.2">
      <c r="A27" s="3" t="s">
        <v>34</v>
      </c>
      <c r="B27" s="10" t="s">
        <v>208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B27" sqref="B27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209</v>
      </c>
    </row>
    <row r="2" spans="1:9" x14ac:dyDescent="0.2">
      <c r="A2" s="3" t="s">
        <v>2</v>
      </c>
      <c r="B2" s="9" t="s">
        <v>210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211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212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213</v>
      </c>
      <c r="I9" s="12" t="s">
        <v>213</v>
      </c>
    </row>
    <row r="10" spans="1:9" ht="301" customHeight="1" x14ac:dyDescent="0.2"/>
    <row r="11" spans="1:9" ht="18" x14ac:dyDescent="0.2">
      <c r="A11" s="3" t="s">
        <v>15</v>
      </c>
      <c r="B11" s="8" t="s">
        <v>214</v>
      </c>
    </row>
    <row r="12" spans="1:9" ht="18" x14ac:dyDescent="0.2">
      <c r="A12" s="3"/>
      <c r="B12" s="8" t="s">
        <v>196</v>
      </c>
    </row>
    <row r="13" spans="1:9" ht="18" x14ac:dyDescent="0.2">
      <c r="A13" s="3"/>
      <c r="B13" s="8" t="s">
        <v>215</v>
      </c>
    </row>
    <row r="14" spans="1:9" ht="18" x14ac:dyDescent="0.2">
      <c r="A14" s="3"/>
      <c r="B14" s="8" t="s">
        <v>216</v>
      </c>
    </row>
    <row r="15" spans="1:9" ht="18" x14ac:dyDescent="0.2">
      <c r="A15" s="4" t="s">
        <v>23</v>
      </c>
      <c r="B15" s="8" t="s">
        <v>217</v>
      </c>
    </row>
    <row r="16" spans="1:9" ht="18" x14ac:dyDescent="0.2">
      <c r="B16" s="8" t="s">
        <v>218</v>
      </c>
    </row>
    <row r="17" spans="1:2" ht="18" x14ac:dyDescent="0.2">
      <c r="B17" s="8" t="s">
        <v>219</v>
      </c>
    </row>
    <row r="18" spans="1:2" ht="18" x14ac:dyDescent="0.2">
      <c r="B18" s="8" t="s">
        <v>220</v>
      </c>
    </row>
    <row r="19" spans="1:2" x14ac:dyDescent="0.2">
      <c r="A19" s="3" t="s">
        <v>33</v>
      </c>
      <c r="B19" s="11" t="s">
        <v>221</v>
      </c>
    </row>
    <row r="20" spans="1:2" ht="18" x14ac:dyDescent="0.2">
      <c r="B20" s="8" t="s">
        <v>204</v>
      </c>
    </row>
    <row r="21" spans="1:2" ht="18" x14ac:dyDescent="0.2">
      <c r="B21" s="8" t="s">
        <v>222</v>
      </c>
    </row>
    <row r="22" spans="1:2" ht="18" x14ac:dyDescent="0.2">
      <c r="B22" s="8" t="s">
        <v>223</v>
      </c>
    </row>
    <row r="23" spans="1:2" ht="18" x14ac:dyDescent="0.2">
      <c r="B23" s="8" t="s">
        <v>224</v>
      </c>
    </row>
    <row r="24" spans="1:2" ht="18" x14ac:dyDescent="0.2">
      <c r="B24" s="8" t="s">
        <v>225</v>
      </c>
    </row>
    <row r="25" spans="1:2" ht="18" x14ac:dyDescent="0.2">
      <c r="B25" s="8" t="s">
        <v>226</v>
      </c>
    </row>
    <row r="26" spans="1:2" ht="18" x14ac:dyDescent="0.2">
      <c r="B26" s="8" t="s">
        <v>227</v>
      </c>
    </row>
    <row r="27" spans="1:2" ht="18" x14ac:dyDescent="0.2">
      <c r="A27" s="3" t="s">
        <v>34</v>
      </c>
      <c r="B27" s="8" t="s">
        <v>228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sqref="A1:A9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229</v>
      </c>
    </row>
    <row r="2" spans="1:9" ht="18" x14ac:dyDescent="0.2">
      <c r="A2" s="3" t="s">
        <v>2</v>
      </c>
      <c r="B2" s="8" t="s">
        <v>230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156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231</v>
      </c>
    </row>
    <row r="8" spans="1:9" x14ac:dyDescent="0.2">
      <c r="A8" s="3" t="s">
        <v>7</v>
      </c>
      <c r="B8" s="9" t="s">
        <v>44</v>
      </c>
    </row>
    <row r="9" spans="1:9" ht="16" x14ac:dyDescent="0.25">
      <c r="A9" s="3" t="s">
        <v>8</v>
      </c>
      <c r="B9" s="12" t="s">
        <v>232</v>
      </c>
      <c r="I9" s="12" t="s">
        <v>232</v>
      </c>
    </row>
    <row r="10" spans="1:9" ht="211" customHeight="1" x14ac:dyDescent="0.2"/>
    <row r="11" spans="1:9" ht="18" x14ac:dyDescent="0.2">
      <c r="A11" s="3" t="s">
        <v>15</v>
      </c>
      <c r="B11" s="8" t="s">
        <v>233</v>
      </c>
    </row>
    <row r="12" spans="1:9" ht="18" x14ac:dyDescent="0.2">
      <c r="A12" s="3"/>
      <c r="B12" s="8" t="s">
        <v>234</v>
      </c>
    </row>
    <row r="13" spans="1:9" ht="18" x14ac:dyDescent="0.2">
      <c r="A13" s="3"/>
      <c r="B13" s="8" t="s">
        <v>235</v>
      </c>
    </row>
    <row r="14" spans="1:9" ht="18" x14ac:dyDescent="0.2">
      <c r="A14" s="3"/>
      <c r="B14" s="8" t="s">
        <v>236</v>
      </c>
    </row>
    <row r="15" spans="1:9" ht="18" x14ac:dyDescent="0.2">
      <c r="A15" s="4" t="s">
        <v>23</v>
      </c>
      <c r="B15" s="8" t="s">
        <v>237</v>
      </c>
    </row>
    <row r="16" spans="1:9" ht="18" x14ac:dyDescent="0.2">
      <c r="A16" s="3" t="s">
        <v>33</v>
      </c>
      <c r="B16" s="8" t="s">
        <v>238</v>
      </c>
    </row>
    <row r="17" spans="1:2" ht="18" x14ac:dyDescent="0.2">
      <c r="B17" s="8" t="s">
        <v>239</v>
      </c>
    </row>
    <row r="18" spans="1:2" ht="18" x14ac:dyDescent="0.2">
      <c r="B18" s="8" t="s">
        <v>240</v>
      </c>
    </row>
    <row r="19" spans="1:2" ht="18" x14ac:dyDescent="0.2">
      <c r="B19" s="8" t="s">
        <v>241</v>
      </c>
    </row>
    <row r="20" spans="1:2" ht="18" x14ac:dyDescent="0.2">
      <c r="B20" s="8" t="s">
        <v>242</v>
      </c>
    </row>
    <row r="21" spans="1:2" ht="17" x14ac:dyDescent="0.2">
      <c r="A21" s="3" t="s">
        <v>34</v>
      </c>
      <c r="B21" s="10" t="s">
        <v>243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11" sqref="A11"/>
    </sheetView>
  </sheetViews>
  <sheetFormatPr baseColWidth="10" defaultRowHeight="15" x14ac:dyDescent="0.2"/>
  <sheetData>
    <row r="1" spans="1:2" x14ac:dyDescent="0.2">
      <c r="A1" s="3" t="s">
        <v>60</v>
      </c>
      <c r="B1" t="s">
        <v>437</v>
      </c>
    </row>
    <row r="2" spans="1:2" ht="19" x14ac:dyDescent="0.25">
      <c r="A2" s="3" t="s">
        <v>2</v>
      </c>
      <c r="B2" s="14" t="s">
        <v>426</v>
      </c>
    </row>
    <row r="3" spans="1:2" x14ac:dyDescent="0.2">
      <c r="A3" s="3" t="s">
        <v>49</v>
      </c>
      <c r="B3" t="s">
        <v>427</v>
      </c>
    </row>
    <row r="4" spans="1:2" x14ac:dyDescent="0.2">
      <c r="A4" s="3" t="s">
        <v>4</v>
      </c>
      <c r="B4" t="s">
        <v>428</v>
      </c>
    </row>
    <row r="5" spans="1:2" x14ac:dyDescent="0.2">
      <c r="A5" s="3" t="s">
        <v>5</v>
      </c>
      <c r="B5" t="s">
        <v>429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431</v>
      </c>
    </row>
    <row r="8" spans="1:2" x14ac:dyDescent="0.2">
      <c r="A8" s="3" t="s">
        <v>7</v>
      </c>
      <c r="B8" t="s">
        <v>430</v>
      </c>
    </row>
    <row r="9" spans="1:2" x14ac:dyDescent="0.2">
      <c r="A9" s="3" t="s">
        <v>8</v>
      </c>
      <c r="B9" t="s">
        <v>432</v>
      </c>
    </row>
    <row r="10" spans="1:2" ht="179" customHeight="1" x14ac:dyDescent="0.2"/>
    <row r="11" spans="1:2" ht="18" x14ac:dyDescent="0.2">
      <c r="A11" s="3" t="s">
        <v>15</v>
      </c>
      <c r="B11" s="15" t="s">
        <v>433</v>
      </c>
    </row>
    <row r="12" spans="1:2" ht="18" x14ac:dyDescent="0.2">
      <c r="A12" s="3"/>
      <c r="B12" s="15" t="s">
        <v>434</v>
      </c>
    </row>
    <row r="13" spans="1:2" ht="18" x14ac:dyDescent="0.2">
      <c r="A13" s="3"/>
      <c r="B13" s="15" t="s">
        <v>435</v>
      </c>
    </row>
    <row r="14" spans="1:2" ht="18" x14ac:dyDescent="0.2">
      <c r="A14" s="3"/>
      <c r="B14" s="15" t="s">
        <v>436</v>
      </c>
    </row>
    <row r="15" spans="1:2" x14ac:dyDescent="0.2">
      <c r="A15" s="3" t="s">
        <v>33</v>
      </c>
    </row>
    <row r="16" spans="1:2" ht="17" x14ac:dyDescent="0.2">
      <c r="A16" s="3" t="s">
        <v>34</v>
      </c>
      <c r="B16" s="16" t="s">
        <v>297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17" sqref="A17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447</v>
      </c>
    </row>
    <row r="2" spans="1:2" ht="18" x14ac:dyDescent="0.2">
      <c r="A2" s="3" t="s">
        <v>2</v>
      </c>
      <c r="B2" s="8" t="s">
        <v>448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83</v>
      </c>
    </row>
    <row r="5" spans="1:2" ht="18" x14ac:dyDescent="0.2">
      <c r="A5" s="3" t="s">
        <v>5</v>
      </c>
      <c r="B5" s="8" t="s">
        <v>211</v>
      </c>
    </row>
    <row r="6" spans="1:2" x14ac:dyDescent="0.2">
      <c r="A6" s="3" t="s">
        <v>6</v>
      </c>
      <c r="B6" t="s">
        <v>70</v>
      </c>
    </row>
    <row r="7" spans="1:2" ht="18" x14ac:dyDescent="0.2">
      <c r="A7" s="3" t="s">
        <v>24</v>
      </c>
      <c r="B7" s="8" t="s">
        <v>449</v>
      </c>
    </row>
    <row r="8" spans="1:2" ht="18" x14ac:dyDescent="0.2">
      <c r="A8" s="3" t="s">
        <v>7</v>
      </c>
      <c r="B8" s="8" t="s">
        <v>109</v>
      </c>
    </row>
    <row r="9" spans="1:2" ht="18" x14ac:dyDescent="0.2">
      <c r="A9" s="3" t="s">
        <v>8</v>
      </c>
      <c r="B9" s="8" t="s">
        <v>450</v>
      </c>
    </row>
    <row r="10" spans="1:2" ht="194" customHeight="1" x14ac:dyDescent="0.2"/>
    <row r="11" spans="1:2" ht="18" x14ac:dyDescent="0.2">
      <c r="A11" s="3" t="s">
        <v>15</v>
      </c>
      <c r="B11" s="8" t="s">
        <v>451</v>
      </c>
    </row>
    <row r="12" spans="1:2" ht="18" x14ac:dyDescent="0.2">
      <c r="B12" s="8" t="s">
        <v>452</v>
      </c>
    </row>
    <row r="13" spans="1:2" ht="18" x14ac:dyDescent="0.2">
      <c r="B13" s="8" t="s">
        <v>453</v>
      </c>
    </row>
    <row r="14" spans="1:2" ht="18" x14ac:dyDescent="0.2">
      <c r="A14" s="3" t="s">
        <v>33</v>
      </c>
      <c r="B14" s="8" t="s">
        <v>455</v>
      </c>
    </row>
    <row r="15" spans="1:2" ht="18" x14ac:dyDescent="0.2">
      <c r="B15" s="8" t="s">
        <v>454</v>
      </c>
    </row>
    <row r="16" spans="1:2" ht="18" x14ac:dyDescent="0.2">
      <c r="B16" s="8" t="s">
        <v>456</v>
      </c>
    </row>
    <row r="17" spans="1:2" ht="17" x14ac:dyDescent="0.2">
      <c r="A17" s="3" t="s">
        <v>34</v>
      </c>
      <c r="B17" s="10" t="s">
        <v>457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>
      <selection activeCell="N15" sqref="N15"/>
    </sheetView>
  </sheetViews>
  <sheetFormatPr baseColWidth="10" defaultRowHeight="15" x14ac:dyDescent="0.2"/>
  <sheetData>
    <row r="1" spans="1:2" x14ac:dyDescent="0.2">
      <c r="A1" s="3" t="s">
        <v>60</v>
      </c>
      <c r="B1" t="s">
        <v>438</v>
      </c>
    </row>
    <row r="2" spans="1:2" ht="19" x14ac:dyDescent="0.25">
      <c r="A2" s="3" t="s">
        <v>2</v>
      </c>
      <c r="B2" s="14" t="s">
        <v>439</v>
      </c>
    </row>
    <row r="3" spans="1:2" x14ac:dyDescent="0.2">
      <c r="A3" s="3" t="s">
        <v>49</v>
      </c>
      <c r="B3" t="s">
        <v>440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441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442</v>
      </c>
    </row>
    <row r="10" spans="1:2" ht="134" customHeight="1" x14ac:dyDescent="0.2"/>
    <row r="11" spans="1:2" ht="18" x14ac:dyDescent="0.2">
      <c r="A11" s="3" t="s">
        <v>15</v>
      </c>
      <c r="B11" s="15" t="s">
        <v>443</v>
      </c>
    </row>
    <row r="12" spans="1:2" ht="18" x14ac:dyDescent="0.2">
      <c r="B12" s="15" t="s">
        <v>444</v>
      </c>
    </row>
    <row r="13" spans="1:2" ht="18" x14ac:dyDescent="0.2">
      <c r="B13" s="15" t="s">
        <v>445</v>
      </c>
    </row>
    <row r="14" spans="1:2" ht="18" x14ac:dyDescent="0.2">
      <c r="B14" s="15" t="s">
        <v>446</v>
      </c>
    </row>
    <row r="15" spans="1:2" x14ac:dyDescent="0.2">
      <c r="A15" s="3" t="s">
        <v>33</v>
      </c>
    </row>
    <row r="16" spans="1:2" ht="17" x14ac:dyDescent="0.2">
      <c r="A16" s="3" t="s">
        <v>34</v>
      </c>
      <c r="B16" s="16" t="s">
        <v>297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EDR</vt:lpstr>
      <vt:lpstr>EDR 1</vt:lpstr>
      <vt:lpstr>EDR 2</vt:lpstr>
      <vt:lpstr>EDR 3</vt:lpstr>
      <vt:lpstr>EDR 4</vt:lpstr>
      <vt:lpstr>EDR 5</vt:lpstr>
      <vt:lpstr>EDR 6</vt:lpstr>
      <vt:lpstr>EDR 7</vt:lpstr>
      <vt:lpstr>EDR 8</vt:lpstr>
      <vt:lpstr>EDR 9</vt:lpstr>
      <vt:lpstr>EDR 10</vt:lpstr>
      <vt:lpstr>EDH</vt:lpstr>
      <vt:lpstr>EDH 1</vt:lpstr>
      <vt:lpstr>EDH 2</vt:lpstr>
      <vt:lpstr>EDH 3</vt:lpstr>
      <vt:lpstr>EDH 4</vt:lpstr>
      <vt:lpstr>EDH 5</vt:lpstr>
      <vt:lpstr>EDH 6</vt:lpstr>
      <vt:lpstr>EDH 7</vt:lpstr>
      <vt:lpstr>EDH 8</vt:lpstr>
      <vt:lpstr>EDH 9</vt:lpstr>
      <vt:lpstr>EDH 10</vt:lpstr>
      <vt:lpstr>Extra</vt:lpstr>
      <vt:lpstr>Extra 2</vt:lpstr>
      <vt:lpstr>Extra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Microsoft Office User</cp:lastModifiedBy>
  <dcterms:created xsi:type="dcterms:W3CDTF">2019-11-08T06:36:47Z</dcterms:created>
  <dcterms:modified xsi:type="dcterms:W3CDTF">2019-11-13T10:44:26Z</dcterms:modified>
</cp:coreProperties>
</file>